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D:\Federal Performance Measures (TPM)\Planning\"/>
    </mc:Choice>
  </mc:AlternateContent>
  <xr:revisionPtr revIDLastSave="0" documentId="13_ncr:1_{36ED93DC-E18D-450D-8199-AC12310CCFFE}" xr6:coauthVersionLast="47" xr6:coauthVersionMax="47" xr10:uidLastSave="{00000000-0000-0000-0000-000000000000}"/>
  <bookViews>
    <workbookView xWindow="28680" yWindow="555" windowWidth="19440" windowHeight="15000" xr2:uid="{D73E3F74-6DEC-44EA-8873-BD886F0C79FF}"/>
  </bookViews>
  <sheets>
    <sheet name="FHWAPerfMeasperMPO" sheetId="1" r:id="rId1"/>
  </sheets>
  <externalReferences>
    <externalReference r:id="rId2"/>
  </externalReferences>
  <definedNames>
    <definedName name="_xlnm.Print_Area" localSheetId="0">FHWAPerfMeasperMPO!$A$1:$DD$45</definedName>
    <definedName name="_xlnm.Print_Titles" localSheetId="0">FHWAPerfMeasperMPO!$32:$34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S44" i="1" l="1"/>
  <c r="NR44" i="1"/>
  <c r="NQ44" i="1"/>
  <c r="NP44" i="1"/>
  <c r="NO44" i="1"/>
  <c r="NN44" i="1"/>
  <c r="NM44" i="1"/>
  <c r="NL44" i="1"/>
  <c r="NK44" i="1"/>
  <c r="NJ44" i="1"/>
  <c r="NI44" i="1"/>
  <c r="NH44" i="1"/>
  <c r="NG44" i="1"/>
  <c r="NF44" i="1"/>
  <c r="NE44" i="1"/>
  <c r="ND44" i="1"/>
  <c r="NC44" i="1"/>
  <c r="NB44" i="1"/>
  <c r="NA44" i="1"/>
  <c r="MZ44" i="1"/>
  <c r="MY44" i="1"/>
  <c r="MX44" i="1"/>
  <c r="MW44" i="1"/>
  <c r="MV44" i="1"/>
  <c r="MU44" i="1"/>
  <c r="MT44" i="1"/>
  <c r="MS44" i="1"/>
  <c r="MR44" i="1"/>
  <c r="MQ44" i="1"/>
  <c r="MP44" i="1"/>
  <c r="MO44" i="1"/>
  <c r="MN44" i="1"/>
  <c r="MM44" i="1"/>
  <c r="ML44" i="1"/>
  <c r="MK44" i="1"/>
  <c r="MJ44" i="1"/>
  <c r="MI44" i="1"/>
  <c r="MH44" i="1"/>
  <c r="MG44" i="1"/>
  <c r="MF44" i="1"/>
  <c r="ME44" i="1"/>
  <c r="MD44" i="1"/>
  <c r="MC44" i="1"/>
  <c r="MB44" i="1"/>
  <c r="MA44" i="1"/>
  <c r="LZ44" i="1"/>
  <c r="LY44" i="1"/>
  <c r="LX44" i="1"/>
  <c r="LW44" i="1"/>
  <c r="LV44" i="1"/>
  <c r="LU44" i="1"/>
  <c r="LT44" i="1"/>
  <c r="LS44" i="1"/>
  <c r="LR44" i="1"/>
  <c r="LQ44" i="1"/>
  <c r="LP44" i="1"/>
  <c r="LO44" i="1"/>
  <c r="LN44" i="1"/>
  <c r="LM44" i="1"/>
  <c r="LL44" i="1"/>
  <c r="LK44" i="1"/>
  <c r="LJ44" i="1"/>
  <c r="LI44" i="1"/>
  <c r="LH44" i="1"/>
  <c r="LG44" i="1"/>
  <c r="LF44" i="1"/>
  <c r="LE44" i="1"/>
  <c r="LD44" i="1"/>
  <c r="LC44" i="1"/>
  <c r="LB44" i="1"/>
  <c r="LA44" i="1"/>
  <c r="KZ44" i="1"/>
  <c r="KY44" i="1"/>
  <c r="KX44" i="1"/>
  <c r="KW44" i="1"/>
  <c r="KV44" i="1"/>
  <c r="KU44" i="1"/>
  <c r="KT44" i="1"/>
  <c r="KS44" i="1"/>
  <c r="KR44" i="1"/>
  <c r="KQ44" i="1"/>
  <c r="KP44" i="1"/>
  <c r="KO44" i="1"/>
  <c r="KN44" i="1"/>
  <c r="KM44" i="1"/>
  <c r="KL44" i="1"/>
  <c r="KK44" i="1"/>
  <c r="KJ44" i="1"/>
  <c r="KI44" i="1"/>
  <c r="KH44" i="1"/>
  <c r="KG44" i="1"/>
  <c r="KF44" i="1"/>
  <c r="KE44" i="1"/>
  <c r="KD44" i="1"/>
  <c r="KC44" i="1"/>
  <c r="KB44" i="1"/>
  <c r="KA44" i="1"/>
  <c r="JZ44" i="1"/>
  <c r="JY44" i="1"/>
  <c r="JX44" i="1"/>
  <c r="JW44" i="1"/>
  <c r="JV44" i="1"/>
  <c r="JU44" i="1"/>
  <c r="JT44" i="1"/>
  <c r="JS44" i="1"/>
  <c r="JR44" i="1"/>
  <c r="JQ44" i="1"/>
  <c r="JP44" i="1"/>
  <c r="JO44" i="1"/>
  <c r="JN44" i="1"/>
  <c r="JM44" i="1"/>
  <c r="JL44" i="1"/>
  <c r="JK44" i="1"/>
  <c r="JJ44" i="1"/>
  <c r="JI44" i="1"/>
  <c r="JH44" i="1"/>
  <c r="JG44" i="1"/>
  <c r="JF44" i="1"/>
  <c r="JE44" i="1"/>
  <c r="JD44" i="1"/>
  <c r="JC44" i="1"/>
  <c r="JB44" i="1"/>
  <c r="JA44" i="1"/>
  <c r="IZ44" i="1"/>
  <c r="IY44" i="1"/>
  <c r="IX44" i="1"/>
  <c r="IW44" i="1"/>
  <c r="IV44" i="1"/>
  <c r="IU44" i="1"/>
  <c r="IT44" i="1"/>
  <c r="IS44" i="1"/>
  <c r="IR44" i="1"/>
  <c r="IQ44" i="1"/>
  <c r="IP44" i="1"/>
  <c r="IO44" i="1"/>
  <c r="IN44" i="1"/>
  <c r="IM44" i="1"/>
  <c r="IL44" i="1"/>
  <c r="IK44" i="1"/>
  <c r="IJ44" i="1"/>
  <c r="II44" i="1"/>
  <c r="IH44" i="1"/>
  <c r="IG44" i="1"/>
  <c r="IF44" i="1"/>
  <c r="IE44" i="1"/>
  <c r="ID44" i="1"/>
  <c r="IC44" i="1"/>
  <c r="IB44" i="1"/>
  <c r="IA44" i="1"/>
  <c r="HZ44" i="1"/>
  <c r="HY44" i="1"/>
  <c r="HX44" i="1"/>
  <c r="HW44" i="1"/>
  <c r="HV44" i="1"/>
  <c r="HU44" i="1"/>
  <c r="HT44" i="1"/>
  <c r="HS44" i="1"/>
  <c r="HR44" i="1"/>
  <c r="HQ44" i="1"/>
  <c r="HP44" i="1"/>
  <c r="HO44" i="1"/>
  <c r="HN44" i="1"/>
  <c r="HM44" i="1"/>
  <c r="NS43" i="1"/>
  <c r="NR43" i="1"/>
  <c r="NQ43" i="1"/>
  <c r="NP43" i="1"/>
  <c r="NO43" i="1"/>
  <c r="NN43" i="1"/>
  <c r="NM43" i="1"/>
  <c r="NL43" i="1"/>
  <c r="NK43" i="1"/>
  <c r="NJ43" i="1"/>
  <c r="NI43" i="1"/>
  <c r="NH43" i="1"/>
  <c r="NG43" i="1"/>
  <c r="NF43" i="1"/>
  <c r="NE43" i="1"/>
  <c r="ND43" i="1"/>
  <c r="NC43" i="1"/>
  <c r="NB43" i="1"/>
  <c r="NA43" i="1"/>
  <c r="MZ43" i="1"/>
  <c r="MY43" i="1"/>
  <c r="MX43" i="1"/>
  <c r="MW43" i="1"/>
  <c r="MV43" i="1"/>
  <c r="MU43" i="1"/>
  <c r="MT43" i="1"/>
  <c r="MS43" i="1"/>
  <c r="MR43" i="1"/>
  <c r="MQ43" i="1"/>
  <c r="MP43" i="1"/>
  <c r="MO43" i="1"/>
  <c r="MN43" i="1"/>
  <c r="MM43" i="1"/>
  <c r="ML43" i="1"/>
  <c r="MK43" i="1"/>
  <c r="MJ43" i="1"/>
  <c r="MI43" i="1"/>
  <c r="MH43" i="1"/>
  <c r="MG43" i="1"/>
  <c r="MF43" i="1"/>
  <c r="ME43" i="1"/>
  <c r="MD43" i="1"/>
  <c r="MC43" i="1"/>
  <c r="MB43" i="1"/>
  <c r="MA43" i="1"/>
  <c r="LZ43" i="1"/>
  <c r="LY43" i="1"/>
  <c r="LX43" i="1"/>
  <c r="LW43" i="1"/>
  <c r="LV43" i="1"/>
  <c r="LU43" i="1"/>
  <c r="LT43" i="1"/>
  <c r="LS43" i="1"/>
  <c r="LR43" i="1"/>
  <c r="LQ43" i="1"/>
  <c r="LP43" i="1"/>
  <c r="LO43" i="1"/>
  <c r="LN43" i="1"/>
  <c r="LM43" i="1"/>
  <c r="LL43" i="1"/>
  <c r="LK43" i="1"/>
  <c r="LJ43" i="1"/>
  <c r="LI43" i="1"/>
  <c r="LH43" i="1"/>
  <c r="LG43" i="1"/>
  <c r="LF43" i="1"/>
  <c r="LE43" i="1"/>
  <c r="LD43" i="1"/>
  <c r="LC43" i="1"/>
  <c r="LB43" i="1"/>
  <c r="LA43" i="1"/>
  <c r="KZ43" i="1"/>
  <c r="KY43" i="1"/>
  <c r="KX43" i="1"/>
  <c r="KW43" i="1"/>
  <c r="KV43" i="1"/>
  <c r="KU43" i="1"/>
  <c r="KT43" i="1"/>
  <c r="KS43" i="1"/>
  <c r="KR43" i="1"/>
  <c r="KQ43" i="1"/>
  <c r="KP43" i="1"/>
  <c r="KO43" i="1"/>
  <c r="KN43" i="1"/>
  <c r="KM43" i="1"/>
  <c r="KL43" i="1"/>
  <c r="KK43" i="1"/>
  <c r="KJ43" i="1"/>
  <c r="KI43" i="1"/>
  <c r="KH43" i="1"/>
  <c r="KG43" i="1"/>
  <c r="KF43" i="1"/>
  <c r="KE43" i="1"/>
  <c r="KD43" i="1"/>
  <c r="KC43" i="1"/>
  <c r="KB43" i="1"/>
  <c r="KA43" i="1"/>
  <c r="JZ43" i="1"/>
  <c r="JY43" i="1"/>
  <c r="JX43" i="1"/>
  <c r="JW43" i="1"/>
  <c r="JV43" i="1"/>
  <c r="JU43" i="1"/>
  <c r="JT43" i="1"/>
  <c r="JS43" i="1"/>
  <c r="JR43" i="1"/>
  <c r="JQ43" i="1"/>
  <c r="JP43" i="1"/>
  <c r="JO43" i="1"/>
  <c r="JN43" i="1"/>
  <c r="JM43" i="1"/>
  <c r="JL43" i="1"/>
  <c r="JK43" i="1"/>
  <c r="JJ43" i="1"/>
  <c r="JI43" i="1"/>
  <c r="JH43" i="1"/>
  <c r="JG43" i="1"/>
  <c r="JF43" i="1"/>
  <c r="JE43" i="1"/>
  <c r="JD43" i="1"/>
  <c r="JC43" i="1"/>
  <c r="JB43" i="1"/>
  <c r="JA43" i="1"/>
  <c r="IZ43" i="1"/>
  <c r="IY43" i="1"/>
  <c r="IX43" i="1"/>
  <c r="IW43" i="1"/>
  <c r="IV43" i="1"/>
  <c r="IU43" i="1"/>
  <c r="IT43" i="1"/>
  <c r="IS43" i="1"/>
  <c r="IR43" i="1"/>
  <c r="IQ43" i="1"/>
  <c r="IP43" i="1"/>
  <c r="IO43" i="1"/>
  <c r="IN43" i="1"/>
  <c r="IM43" i="1"/>
  <c r="IL43" i="1"/>
  <c r="IK43" i="1"/>
  <c r="IJ43" i="1"/>
  <c r="II43" i="1"/>
  <c r="IH43" i="1"/>
  <c r="IG43" i="1"/>
  <c r="IF43" i="1"/>
  <c r="IE43" i="1"/>
  <c r="ID43" i="1"/>
  <c r="IC43" i="1"/>
  <c r="IB43" i="1"/>
  <c r="IA43" i="1"/>
  <c r="HZ43" i="1"/>
  <c r="HY43" i="1"/>
  <c r="HX43" i="1"/>
  <c r="HW43" i="1"/>
  <c r="HV43" i="1"/>
  <c r="HU43" i="1"/>
  <c r="HT43" i="1"/>
  <c r="HS43" i="1"/>
  <c r="HR43" i="1"/>
  <c r="HQ43" i="1"/>
  <c r="HP43" i="1"/>
  <c r="HO43" i="1"/>
  <c r="HN43" i="1"/>
  <c r="HM43" i="1"/>
  <c r="DC43" i="1"/>
  <c r="DD43" i="1" s="1"/>
  <c r="DB43" i="1"/>
  <c r="DA43" i="1"/>
  <c r="CY43" i="1"/>
  <c r="CZ43" i="1" s="1"/>
  <c r="CX43" i="1"/>
  <c r="CW43" i="1"/>
  <c r="CU43" i="1"/>
  <c r="CS43" i="1"/>
  <c r="CV43" i="1" s="1"/>
  <c r="CR43" i="1"/>
  <c r="CQ43" i="1"/>
  <c r="CO43" i="1"/>
  <c r="CP43" i="1" s="1"/>
  <c r="CN43" i="1"/>
  <c r="CM43" i="1"/>
  <c r="CK43" i="1"/>
  <c r="CJ43" i="1"/>
  <c r="CL43" i="1" s="1"/>
  <c r="CH43" i="1"/>
  <c r="CI43" i="1" s="1"/>
  <c r="CF43" i="1"/>
  <c r="CG43" i="1" s="1"/>
  <c r="CD43" i="1"/>
  <c r="CB43" i="1"/>
  <c r="CE43" i="1" s="1"/>
  <c r="BZ43" i="1"/>
  <c r="CA43" i="1" s="1"/>
  <c r="BX43" i="1"/>
  <c r="BV43" i="1"/>
  <c r="BY43" i="1" s="1"/>
  <c r="BT43" i="1"/>
  <c r="BU43" i="1" s="1"/>
  <c r="BR43" i="1"/>
  <c r="BS43" i="1" s="1"/>
  <c r="BP43" i="1"/>
  <c r="BQ43" i="1" s="1"/>
  <c r="BO43" i="1"/>
  <c r="BM43" i="1"/>
  <c r="BN43" i="1" s="1"/>
  <c r="BK43" i="1"/>
  <c r="BL43" i="1" s="1"/>
  <c r="BI43" i="1"/>
  <c r="BJ43" i="1" s="1"/>
  <c r="BG43" i="1"/>
  <c r="BH43" i="1" s="1"/>
  <c r="BE43" i="1"/>
  <c r="BC43" i="1"/>
  <c r="BF43" i="1" s="1"/>
  <c r="BA43" i="1"/>
  <c r="BB43" i="1" s="1"/>
  <c r="AY43" i="1"/>
  <c r="AZ43" i="1" s="1"/>
  <c r="AW43" i="1"/>
  <c r="AX43" i="1" s="1"/>
  <c r="AU43" i="1"/>
  <c r="AV43" i="1" s="1"/>
  <c r="AT43" i="1"/>
  <c r="AS43" i="1"/>
  <c r="AR43" i="1"/>
  <c r="AQ43" i="1"/>
  <c r="AP43" i="1"/>
  <c r="AN43" i="1"/>
  <c r="AL43" i="1"/>
  <c r="AO43" i="1" s="1"/>
  <c r="AK43" i="1"/>
  <c r="AJ43" i="1"/>
  <c r="AI43" i="1"/>
  <c r="AH43" i="1"/>
  <c r="AF43" i="1"/>
  <c r="AD43" i="1"/>
  <c r="AG43" i="1" s="1"/>
  <c r="AC43" i="1"/>
  <c r="AB43" i="1"/>
  <c r="AA43" i="1"/>
  <c r="Z43" i="1"/>
  <c r="Y43" i="1"/>
  <c r="W43" i="1"/>
  <c r="X43" i="1" s="1"/>
  <c r="U43" i="1"/>
  <c r="V43" i="1" s="1"/>
  <c r="S43" i="1"/>
  <c r="T43" i="1" s="1"/>
  <c r="Q43" i="1"/>
  <c r="O43" i="1"/>
  <c r="R43" i="1" s="1"/>
  <c r="M43" i="1"/>
  <c r="N43" i="1" s="1"/>
  <c r="K43" i="1"/>
  <c r="L43" i="1" s="1"/>
  <c r="I43" i="1"/>
  <c r="J43" i="1" s="1"/>
  <c r="G43" i="1"/>
  <c r="H43" i="1" s="1"/>
  <c r="E43" i="1"/>
  <c r="F43" i="1" s="1"/>
  <c r="D43" i="1"/>
  <c r="UT42" i="1"/>
  <c r="US42" i="1"/>
  <c r="UR42" i="1"/>
  <c r="UQ42" i="1"/>
  <c r="UP42" i="1"/>
  <c r="UO42" i="1"/>
  <c r="UN42" i="1"/>
  <c r="UM42" i="1"/>
  <c r="UL42" i="1"/>
  <c r="UK42" i="1"/>
  <c r="UJ42" i="1"/>
  <c r="UI42" i="1"/>
  <c r="UH42" i="1"/>
  <c r="UG42" i="1"/>
  <c r="UF42" i="1"/>
  <c r="UE42" i="1"/>
  <c r="UD42" i="1"/>
  <c r="UC42" i="1"/>
  <c r="UB42" i="1"/>
  <c r="UA42" i="1"/>
  <c r="TZ42" i="1"/>
  <c r="TY42" i="1"/>
  <c r="TX42" i="1"/>
  <c r="TW42" i="1"/>
  <c r="TV42" i="1"/>
  <c r="TU42" i="1"/>
  <c r="TT42" i="1"/>
  <c r="TS42" i="1"/>
  <c r="TR42" i="1"/>
  <c r="TQ42" i="1"/>
  <c r="TP42" i="1"/>
  <c r="TO42" i="1"/>
  <c r="TN42" i="1"/>
  <c r="TM42" i="1"/>
  <c r="TL42" i="1"/>
  <c r="TK42" i="1"/>
  <c r="TJ42" i="1"/>
  <c r="TI42" i="1"/>
  <c r="TH42" i="1"/>
  <c r="TG42" i="1"/>
  <c r="TF42" i="1"/>
  <c r="TE42" i="1"/>
  <c r="TD42" i="1"/>
  <c r="TC42" i="1"/>
  <c r="TB42" i="1"/>
  <c r="TA42" i="1"/>
  <c r="SZ42" i="1"/>
  <c r="SY42" i="1"/>
  <c r="SX42" i="1"/>
  <c r="SW42" i="1"/>
  <c r="SV42" i="1"/>
  <c r="SU42" i="1"/>
  <c r="ST42" i="1"/>
  <c r="SS42" i="1"/>
  <c r="SR42" i="1"/>
  <c r="SQ42" i="1"/>
  <c r="SP42" i="1"/>
  <c r="SO42" i="1"/>
  <c r="SN42" i="1"/>
  <c r="SM42" i="1"/>
  <c r="SL42" i="1"/>
  <c r="SK42" i="1"/>
  <c r="SJ42" i="1"/>
  <c r="SI42" i="1"/>
  <c r="SH42" i="1"/>
  <c r="SG42" i="1"/>
  <c r="SF42" i="1"/>
  <c r="SE42" i="1"/>
  <c r="SD42" i="1"/>
  <c r="SC42" i="1"/>
  <c r="SB42" i="1"/>
  <c r="SA42" i="1"/>
  <c r="RZ42" i="1"/>
  <c r="RY42" i="1"/>
  <c r="RX42" i="1"/>
  <c r="RW42" i="1"/>
  <c r="RV42" i="1"/>
  <c r="RU42" i="1"/>
  <c r="RT42" i="1"/>
  <c r="RS42" i="1"/>
  <c r="RR42" i="1"/>
  <c r="RQ42" i="1"/>
  <c r="RP42" i="1"/>
  <c r="RO42" i="1"/>
  <c r="RN42" i="1"/>
  <c r="RM42" i="1"/>
  <c r="RL42" i="1"/>
  <c r="RK42" i="1"/>
  <c r="RJ42" i="1"/>
  <c r="RI42" i="1"/>
  <c r="RH42" i="1"/>
  <c r="RG42" i="1"/>
  <c r="RF42" i="1"/>
  <c r="RE42" i="1"/>
  <c r="RD42" i="1"/>
  <c r="RC42" i="1"/>
  <c r="RB42" i="1"/>
  <c r="RA42" i="1"/>
  <c r="QZ42" i="1"/>
  <c r="QY42" i="1"/>
  <c r="QX42" i="1"/>
  <c r="QW42" i="1"/>
  <c r="QV42" i="1"/>
  <c r="QU42" i="1"/>
  <c r="QT42" i="1"/>
  <c r="QS42" i="1"/>
  <c r="QR42" i="1"/>
  <c r="QQ42" i="1"/>
  <c r="QP42" i="1"/>
  <c r="QO42" i="1"/>
  <c r="QN42" i="1"/>
  <c r="QM42" i="1"/>
  <c r="QL42" i="1"/>
  <c r="QK42" i="1"/>
  <c r="QJ42" i="1"/>
  <c r="QI42" i="1"/>
  <c r="QH42" i="1"/>
  <c r="QG42" i="1"/>
  <c r="QF42" i="1"/>
  <c r="QE42" i="1"/>
  <c r="QD42" i="1"/>
  <c r="QC42" i="1"/>
  <c r="QB42" i="1"/>
  <c r="QA42" i="1"/>
  <c r="PZ42" i="1"/>
  <c r="PY42" i="1"/>
  <c r="PX42" i="1"/>
  <c r="PW42" i="1"/>
  <c r="PV42" i="1"/>
  <c r="PU42" i="1"/>
  <c r="PT42" i="1"/>
  <c r="PS42" i="1"/>
  <c r="PR42" i="1"/>
  <c r="PQ42" i="1"/>
  <c r="PP42" i="1"/>
  <c r="PO42" i="1"/>
  <c r="PN42" i="1"/>
  <c r="PM42" i="1"/>
  <c r="PL42" i="1"/>
  <c r="PK42" i="1"/>
  <c r="PJ42" i="1"/>
  <c r="PI42" i="1"/>
  <c r="PH42" i="1"/>
  <c r="PG42" i="1"/>
  <c r="PF42" i="1"/>
  <c r="PE42" i="1"/>
  <c r="PD42" i="1"/>
  <c r="PC42" i="1"/>
  <c r="PB42" i="1"/>
  <c r="PA42" i="1"/>
  <c r="OZ42" i="1"/>
  <c r="OY42" i="1"/>
  <c r="OX42" i="1"/>
  <c r="OW42" i="1"/>
  <c r="OV42" i="1"/>
  <c r="OU42" i="1"/>
  <c r="OT42" i="1"/>
  <c r="OS42" i="1"/>
  <c r="OR42" i="1"/>
  <c r="OQ42" i="1"/>
  <c r="OP42" i="1"/>
  <c r="OO42" i="1"/>
  <c r="ON42" i="1"/>
  <c r="OM42" i="1"/>
  <c r="OL42" i="1"/>
  <c r="OK42" i="1"/>
  <c r="OJ42" i="1"/>
  <c r="OI42" i="1"/>
  <c r="OH42" i="1"/>
  <c r="OG42" i="1"/>
  <c r="OF42" i="1"/>
  <c r="OE42" i="1"/>
  <c r="OD42" i="1"/>
  <c r="OC42" i="1"/>
  <c r="OB42" i="1"/>
  <c r="OA42" i="1"/>
  <c r="NZ42" i="1"/>
  <c r="NY42" i="1"/>
  <c r="NX42" i="1"/>
  <c r="NW42" i="1"/>
  <c r="NV42" i="1"/>
  <c r="NS42" i="1"/>
  <c r="NR42" i="1"/>
  <c r="NQ42" i="1"/>
  <c r="NP42" i="1"/>
  <c r="NO42" i="1"/>
  <c r="NN42" i="1"/>
  <c r="NM42" i="1"/>
  <c r="NL42" i="1"/>
  <c r="NK42" i="1"/>
  <c r="NJ42" i="1"/>
  <c r="NI42" i="1"/>
  <c r="NH42" i="1"/>
  <c r="NG42" i="1"/>
  <c r="NF42" i="1"/>
  <c r="NE42" i="1"/>
  <c r="ND42" i="1"/>
  <c r="NC42" i="1"/>
  <c r="NB42" i="1"/>
  <c r="NA42" i="1"/>
  <c r="MZ42" i="1"/>
  <c r="MY42" i="1"/>
  <c r="MX42" i="1"/>
  <c r="MW42" i="1"/>
  <c r="MV42" i="1"/>
  <c r="MU42" i="1"/>
  <c r="MT42" i="1"/>
  <c r="MS42" i="1"/>
  <c r="MR42" i="1"/>
  <c r="MQ42" i="1"/>
  <c r="MP42" i="1"/>
  <c r="MO42" i="1"/>
  <c r="MN42" i="1"/>
  <c r="MM42" i="1"/>
  <c r="ML42" i="1"/>
  <c r="MK42" i="1"/>
  <c r="MJ42" i="1"/>
  <c r="MI42" i="1"/>
  <c r="MH42" i="1"/>
  <c r="MG42" i="1"/>
  <c r="MF42" i="1"/>
  <c r="ME42" i="1"/>
  <c r="MD42" i="1"/>
  <c r="MC42" i="1"/>
  <c r="MB42" i="1"/>
  <c r="MA42" i="1"/>
  <c r="LZ42" i="1"/>
  <c r="LY42" i="1"/>
  <c r="LX42" i="1"/>
  <c r="LW42" i="1"/>
  <c r="LV42" i="1"/>
  <c r="LU42" i="1"/>
  <c r="LT42" i="1"/>
  <c r="LS42" i="1"/>
  <c r="LR42" i="1"/>
  <c r="LQ42" i="1"/>
  <c r="LP42" i="1"/>
  <c r="LO42" i="1"/>
  <c r="LN42" i="1"/>
  <c r="LM42" i="1"/>
  <c r="LL42" i="1"/>
  <c r="LK42" i="1"/>
  <c r="LJ42" i="1"/>
  <c r="LI42" i="1"/>
  <c r="LH42" i="1"/>
  <c r="LG42" i="1"/>
  <c r="LF42" i="1"/>
  <c r="LE42" i="1"/>
  <c r="LD42" i="1"/>
  <c r="LC42" i="1"/>
  <c r="LB42" i="1"/>
  <c r="LA42" i="1"/>
  <c r="KZ42" i="1"/>
  <c r="KY42" i="1"/>
  <c r="KX42" i="1"/>
  <c r="KW42" i="1"/>
  <c r="KV42" i="1"/>
  <c r="KU42" i="1"/>
  <c r="KT42" i="1"/>
  <c r="KS42" i="1"/>
  <c r="KR42" i="1"/>
  <c r="KQ42" i="1"/>
  <c r="KP42" i="1"/>
  <c r="KO42" i="1"/>
  <c r="KN42" i="1"/>
  <c r="KM42" i="1"/>
  <c r="KL42" i="1"/>
  <c r="KK42" i="1"/>
  <c r="KJ42" i="1"/>
  <c r="KI42" i="1"/>
  <c r="KH42" i="1"/>
  <c r="KG42" i="1"/>
  <c r="KF42" i="1"/>
  <c r="KE42" i="1"/>
  <c r="KD42" i="1"/>
  <c r="KC42" i="1"/>
  <c r="KB42" i="1"/>
  <c r="KA42" i="1"/>
  <c r="JZ42" i="1"/>
  <c r="JY42" i="1"/>
  <c r="JX42" i="1"/>
  <c r="JW42" i="1"/>
  <c r="JV42" i="1"/>
  <c r="JU42" i="1"/>
  <c r="JT42" i="1"/>
  <c r="JS42" i="1"/>
  <c r="JR42" i="1"/>
  <c r="JQ42" i="1"/>
  <c r="JP42" i="1"/>
  <c r="JO42" i="1"/>
  <c r="JN42" i="1"/>
  <c r="JM42" i="1"/>
  <c r="JL42" i="1"/>
  <c r="JK42" i="1"/>
  <c r="JJ42" i="1"/>
  <c r="JI42" i="1"/>
  <c r="JH42" i="1"/>
  <c r="JG42" i="1"/>
  <c r="JF42" i="1"/>
  <c r="JE42" i="1"/>
  <c r="JD42" i="1"/>
  <c r="JC42" i="1"/>
  <c r="JB42" i="1"/>
  <c r="JA42" i="1"/>
  <c r="IZ42" i="1"/>
  <c r="IY42" i="1"/>
  <c r="IX42" i="1"/>
  <c r="IW42" i="1"/>
  <c r="IV42" i="1"/>
  <c r="IU42" i="1"/>
  <c r="IT42" i="1"/>
  <c r="IS42" i="1"/>
  <c r="IR42" i="1"/>
  <c r="IQ42" i="1"/>
  <c r="IP42" i="1"/>
  <c r="IO42" i="1"/>
  <c r="IN42" i="1"/>
  <c r="IM42" i="1"/>
  <c r="IL42" i="1"/>
  <c r="IK42" i="1"/>
  <c r="IJ42" i="1"/>
  <c r="II42" i="1"/>
  <c r="IH42" i="1"/>
  <c r="IG42" i="1"/>
  <c r="IF42" i="1"/>
  <c r="IE42" i="1"/>
  <c r="ID42" i="1"/>
  <c r="IC42" i="1"/>
  <c r="IB42" i="1"/>
  <c r="IA42" i="1"/>
  <c r="HZ42" i="1"/>
  <c r="HY42" i="1"/>
  <c r="HX42" i="1"/>
  <c r="HW42" i="1"/>
  <c r="HV42" i="1"/>
  <c r="HU42" i="1"/>
  <c r="HT42" i="1"/>
  <c r="HS42" i="1"/>
  <c r="HR42" i="1"/>
  <c r="HQ42" i="1"/>
  <c r="HP42" i="1"/>
  <c r="HO42" i="1"/>
  <c r="HN42" i="1"/>
  <c r="HM42" i="1"/>
  <c r="HJ42" i="1"/>
  <c r="HI42" i="1"/>
  <c r="HH42" i="1"/>
  <c r="HG42" i="1"/>
  <c r="HF42" i="1"/>
  <c r="HE42" i="1"/>
  <c r="HD42" i="1"/>
  <c r="HC42" i="1"/>
  <c r="HB42" i="1"/>
  <c r="HA42" i="1"/>
  <c r="GZ42" i="1"/>
  <c r="GY42" i="1"/>
  <c r="GX42" i="1"/>
  <c r="GW42" i="1"/>
  <c r="GV42" i="1"/>
  <c r="GU42" i="1"/>
  <c r="GT42" i="1"/>
  <c r="GS42" i="1"/>
  <c r="GR42" i="1"/>
  <c r="GQ42" i="1"/>
  <c r="GP42" i="1"/>
  <c r="GO42" i="1"/>
  <c r="GN42" i="1"/>
  <c r="GM42" i="1"/>
  <c r="GL42" i="1"/>
  <c r="GK42" i="1"/>
  <c r="GJ42" i="1"/>
  <c r="GI42" i="1"/>
  <c r="GH42" i="1"/>
  <c r="GG42" i="1"/>
  <c r="GF42" i="1"/>
  <c r="GE42" i="1"/>
  <c r="GD42" i="1"/>
  <c r="GC42" i="1"/>
  <c r="GB42" i="1"/>
  <c r="GA42" i="1"/>
  <c r="FZ42" i="1"/>
  <c r="FY42" i="1"/>
  <c r="FX42" i="1"/>
  <c r="FW42" i="1"/>
  <c r="FV42" i="1"/>
  <c r="FU42" i="1"/>
  <c r="FT42" i="1"/>
  <c r="FS42" i="1"/>
  <c r="FR42" i="1"/>
  <c r="FQ42" i="1"/>
  <c r="FP42" i="1"/>
  <c r="FO42" i="1"/>
  <c r="FN42" i="1"/>
  <c r="FM42" i="1"/>
  <c r="FL42" i="1"/>
  <c r="FK42" i="1"/>
  <c r="FJ42" i="1"/>
  <c r="FI42" i="1"/>
  <c r="FH42" i="1"/>
  <c r="FG42" i="1"/>
  <c r="FF42" i="1"/>
  <c r="FE42" i="1"/>
  <c r="FD42" i="1"/>
  <c r="FC42" i="1"/>
  <c r="FB42" i="1"/>
  <c r="FA42" i="1"/>
  <c r="EZ42" i="1"/>
  <c r="EY42" i="1"/>
  <c r="EX42" i="1"/>
  <c r="EW42" i="1"/>
  <c r="EV42" i="1"/>
  <c r="EU42" i="1"/>
  <c r="ET42" i="1"/>
  <c r="ES42" i="1"/>
  <c r="ER42" i="1"/>
  <c r="EQ42" i="1"/>
  <c r="EP42" i="1"/>
  <c r="EO42" i="1"/>
  <c r="EN42" i="1"/>
  <c r="EM42" i="1"/>
  <c r="EL42" i="1"/>
  <c r="EK42" i="1"/>
  <c r="EJ42" i="1"/>
  <c r="EI42" i="1"/>
  <c r="EH42" i="1"/>
  <c r="EG42" i="1"/>
  <c r="EF42" i="1"/>
  <c r="EE42" i="1"/>
  <c r="ED42" i="1"/>
  <c r="EC42" i="1"/>
  <c r="EB42" i="1"/>
  <c r="EA42" i="1"/>
  <c r="DZ42" i="1"/>
  <c r="DY42" i="1"/>
  <c r="DX42" i="1"/>
  <c r="DW42" i="1"/>
  <c r="DV42" i="1"/>
  <c r="DU42" i="1"/>
  <c r="DT42" i="1"/>
  <c r="DS42" i="1"/>
  <c r="DR42" i="1"/>
  <c r="DQ42" i="1"/>
  <c r="DP42" i="1"/>
  <c r="DO42" i="1"/>
  <c r="DN42" i="1"/>
  <c r="DM42" i="1"/>
  <c r="DL42" i="1"/>
  <c r="DK42" i="1"/>
  <c r="DJ42" i="1"/>
  <c r="DI42" i="1"/>
  <c r="DH42" i="1"/>
  <c r="DG42" i="1"/>
  <c r="DC42" i="1"/>
  <c r="DD42" i="1" s="1"/>
  <c r="DA42" i="1"/>
  <c r="DB42" i="1" s="1"/>
  <c r="CY42" i="1"/>
  <c r="CZ42" i="1" s="1"/>
  <c r="CW42" i="1"/>
  <c r="CU42" i="1"/>
  <c r="CX42" i="1" s="1"/>
  <c r="CS42" i="1"/>
  <c r="CQ42" i="1"/>
  <c r="CT42" i="1" s="1"/>
  <c r="CO42" i="1"/>
  <c r="CP42" i="1" s="1"/>
  <c r="CN42" i="1"/>
  <c r="CM42" i="1"/>
  <c r="CK42" i="1"/>
  <c r="CL42" i="1" s="1"/>
  <c r="CJ42" i="1"/>
  <c r="CH42" i="1"/>
  <c r="CF42" i="1"/>
  <c r="CI42" i="1" s="1"/>
  <c r="CD42" i="1"/>
  <c r="CE42" i="1" s="1"/>
  <c r="CB42" i="1"/>
  <c r="CC42" i="1" s="1"/>
  <c r="CA42" i="1"/>
  <c r="BZ42" i="1"/>
  <c r="BX42" i="1"/>
  <c r="BY42" i="1" s="1"/>
  <c r="BV42" i="1"/>
  <c r="BU42" i="1"/>
  <c r="BT42" i="1"/>
  <c r="BW42" i="1" s="1"/>
  <c r="BR42" i="1"/>
  <c r="BP42" i="1"/>
  <c r="BS42" i="1" s="1"/>
  <c r="BO42" i="1"/>
  <c r="BM42" i="1"/>
  <c r="BN42" i="1" s="1"/>
  <c r="BK42" i="1"/>
  <c r="BL42" i="1" s="1"/>
  <c r="BI42" i="1"/>
  <c r="BG42" i="1"/>
  <c r="BJ42" i="1" s="1"/>
  <c r="BE42" i="1"/>
  <c r="BC42" i="1"/>
  <c r="BF42" i="1" s="1"/>
  <c r="BA42" i="1"/>
  <c r="BB42" i="1" s="1"/>
  <c r="AZ42" i="1"/>
  <c r="AY42" i="1"/>
  <c r="AW42" i="1"/>
  <c r="AX42" i="1" s="1"/>
  <c r="AV42" i="1"/>
  <c r="AU42" i="1"/>
  <c r="AT42" i="1"/>
  <c r="AR42" i="1"/>
  <c r="AS42" i="1" s="1"/>
  <c r="AP42" i="1"/>
  <c r="AQ42" i="1" s="1"/>
  <c r="AN42" i="1"/>
  <c r="AO42" i="1" s="1"/>
  <c r="AM42" i="1"/>
  <c r="AL42" i="1"/>
  <c r="AJ42" i="1"/>
  <c r="AK42" i="1" s="1"/>
  <c r="AH42" i="1"/>
  <c r="AG42" i="1"/>
  <c r="AF42" i="1"/>
  <c r="AI42" i="1" s="1"/>
  <c r="AD42" i="1"/>
  <c r="AB42" i="1"/>
  <c r="AE42" i="1" s="1"/>
  <c r="Z42" i="1"/>
  <c r="Y42" i="1"/>
  <c r="AA42" i="1" s="1"/>
  <c r="W42" i="1"/>
  <c r="X42" i="1" s="1"/>
  <c r="U42" i="1"/>
  <c r="S42" i="1"/>
  <c r="V42" i="1" s="1"/>
  <c r="Q42" i="1"/>
  <c r="O42" i="1"/>
  <c r="R42" i="1" s="1"/>
  <c r="M42" i="1"/>
  <c r="N42" i="1" s="1"/>
  <c r="L42" i="1"/>
  <c r="K42" i="1"/>
  <c r="I42" i="1"/>
  <c r="J42" i="1" s="1"/>
  <c r="H42" i="1"/>
  <c r="G42" i="1"/>
  <c r="E42" i="1"/>
  <c r="F42" i="1" s="1"/>
  <c r="D42" i="1"/>
  <c r="UT41" i="1"/>
  <c r="US41" i="1"/>
  <c r="UR41" i="1"/>
  <c r="UQ41" i="1"/>
  <c r="UP41" i="1"/>
  <c r="UO41" i="1"/>
  <c r="UN41" i="1"/>
  <c r="UM41" i="1"/>
  <c r="UL41" i="1"/>
  <c r="UK41" i="1"/>
  <c r="UJ41" i="1"/>
  <c r="UI41" i="1"/>
  <c r="UH41" i="1"/>
  <c r="UG41" i="1"/>
  <c r="UF41" i="1"/>
  <c r="UE41" i="1"/>
  <c r="UD41" i="1"/>
  <c r="UC41" i="1"/>
  <c r="UB41" i="1"/>
  <c r="UA41" i="1"/>
  <c r="TZ41" i="1"/>
  <c r="TY41" i="1"/>
  <c r="TX41" i="1"/>
  <c r="TW41" i="1"/>
  <c r="TV41" i="1"/>
  <c r="TU41" i="1"/>
  <c r="TT41" i="1"/>
  <c r="TS41" i="1"/>
  <c r="TR41" i="1"/>
  <c r="TQ41" i="1"/>
  <c r="TP41" i="1"/>
  <c r="TO41" i="1"/>
  <c r="TN41" i="1"/>
  <c r="TM41" i="1"/>
  <c r="TL41" i="1"/>
  <c r="TK41" i="1"/>
  <c r="TJ41" i="1"/>
  <c r="TI41" i="1"/>
  <c r="TH41" i="1"/>
  <c r="TG41" i="1"/>
  <c r="TF41" i="1"/>
  <c r="TE41" i="1"/>
  <c r="TD41" i="1"/>
  <c r="TC41" i="1"/>
  <c r="TB41" i="1"/>
  <c r="TA41" i="1"/>
  <c r="SZ41" i="1"/>
  <c r="SY41" i="1"/>
  <c r="SX41" i="1"/>
  <c r="SW41" i="1"/>
  <c r="SV41" i="1"/>
  <c r="SU41" i="1"/>
  <c r="ST41" i="1"/>
  <c r="SS41" i="1"/>
  <c r="SR41" i="1"/>
  <c r="SQ41" i="1"/>
  <c r="SP41" i="1"/>
  <c r="SO41" i="1"/>
  <c r="SN41" i="1"/>
  <c r="SM41" i="1"/>
  <c r="SL41" i="1"/>
  <c r="SK41" i="1"/>
  <c r="SJ41" i="1"/>
  <c r="SI41" i="1"/>
  <c r="SH41" i="1"/>
  <c r="SG41" i="1"/>
  <c r="SF41" i="1"/>
  <c r="SE41" i="1"/>
  <c r="SD41" i="1"/>
  <c r="SC41" i="1"/>
  <c r="SB41" i="1"/>
  <c r="SA41" i="1"/>
  <c r="RZ41" i="1"/>
  <c r="RY41" i="1"/>
  <c r="RX41" i="1"/>
  <c r="RW41" i="1"/>
  <c r="RV41" i="1"/>
  <c r="RU41" i="1"/>
  <c r="RT41" i="1"/>
  <c r="RS41" i="1"/>
  <c r="RR41" i="1"/>
  <c r="RQ41" i="1"/>
  <c r="RP41" i="1"/>
  <c r="RO41" i="1"/>
  <c r="RN41" i="1"/>
  <c r="RM41" i="1"/>
  <c r="RL41" i="1"/>
  <c r="RK41" i="1"/>
  <c r="RJ41" i="1"/>
  <c r="RI41" i="1"/>
  <c r="RH41" i="1"/>
  <c r="RG41" i="1"/>
  <c r="RF41" i="1"/>
  <c r="RE41" i="1"/>
  <c r="RD41" i="1"/>
  <c r="RC41" i="1"/>
  <c r="RB41" i="1"/>
  <c r="RA41" i="1"/>
  <c r="QZ41" i="1"/>
  <c r="QY41" i="1"/>
  <c r="QX41" i="1"/>
  <c r="QW41" i="1"/>
  <c r="QV41" i="1"/>
  <c r="QU41" i="1"/>
  <c r="QT41" i="1"/>
  <c r="QS41" i="1"/>
  <c r="QR41" i="1"/>
  <c r="QQ41" i="1"/>
  <c r="QP41" i="1"/>
  <c r="QO41" i="1"/>
  <c r="QN41" i="1"/>
  <c r="QM41" i="1"/>
  <c r="QL41" i="1"/>
  <c r="QK41" i="1"/>
  <c r="QJ41" i="1"/>
  <c r="QI41" i="1"/>
  <c r="QH41" i="1"/>
  <c r="QG41" i="1"/>
  <c r="QF41" i="1"/>
  <c r="QE41" i="1"/>
  <c r="QD41" i="1"/>
  <c r="QC41" i="1"/>
  <c r="QB41" i="1"/>
  <c r="QA41" i="1"/>
  <c r="PZ41" i="1"/>
  <c r="PY41" i="1"/>
  <c r="PX41" i="1"/>
  <c r="PW41" i="1"/>
  <c r="PV41" i="1"/>
  <c r="PU41" i="1"/>
  <c r="PT41" i="1"/>
  <c r="PS41" i="1"/>
  <c r="PR41" i="1"/>
  <c r="PQ41" i="1"/>
  <c r="PP41" i="1"/>
  <c r="PO41" i="1"/>
  <c r="PN41" i="1"/>
  <c r="PM41" i="1"/>
  <c r="PL41" i="1"/>
  <c r="PK41" i="1"/>
  <c r="PJ41" i="1"/>
  <c r="PI41" i="1"/>
  <c r="PH41" i="1"/>
  <c r="PG41" i="1"/>
  <c r="PF41" i="1"/>
  <c r="PE41" i="1"/>
  <c r="PD41" i="1"/>
  <c r="PC41" i="1"/>
  <c r="PB41" i="1"/>
  <c r="PA41" i="1"/>
  <c r="OZ41" i="1"/>
  <c r="OY41" i="1"/>
  <c r="OX41" i="1"/>
  <c r="OW41" i="1"/>
  <c r="OV41" i="1"/>
  <c r="OU41" i="1"/>
  <c r="OT41" i="1"/>
  <c r="OS41" i="1"/>
  <c r="OR41" i="1"/>
  <c r="OQ41" i="1"/>
  <c r="OP41" i="1"/>
  <c r="OO41" i="1"/>
  <c r="ON41" i="1"/>
  <c r="OM41" i="1"/>
  <c r="OL41" i="1"/>
  <c r="OK41" i="1"/>
  <c r="OJ41" i="1"/>
  <c r="OI41" i="1"/>
  <c r="OH41" i="1"/>
  <c r="OG41" i="1"/>
  <c r="OF41" i="1"/>
  <c r="OE41" i="1"/>
  <c r="OD41" i="1"/>
  <c r="OC41" i="1"/>
  <c r="OB41" i="1"/>
  <c r="OA41" i="1"/>
  <c r="NZ41" i="1"/>
  <c r="NY41" i="1"/>
  <c r="NX41" i="1"/>
  <c r="NW41" i="1"/>
  <c r="NV41" i="1"/>
  <c r="NS41" i="1"/>
  <c r="NR41" i="1"/>
  <c r="NQ41" i="1"/>
  <c r="NP41" i="1"/>
  <c r="NO41" i="1"/>
  <c r="NN41" i="1"/>
  <c r="NM41" i="1"/>
  <c r="NL41" i="1"/>
  <c r="NK41" i="1"/>
  <c r="NJ41" i="1"/>
  <c r="NI41" i="1"/>
  <c r="NH41" i="1"/>
  <c r="NG41" i="1"/>
  <c r="NF41" i="1"/>
  <c r="NE41" i="1"/>
  <c r="ND41" i="1"/>
  <c r="NC41" i="1"/>
  <c r="NB41" i="1"/>
  <c r="NA41" i="1"/>
  <c r="MZ41" i="1"/>
  <c r="MY41" i="1"/>
  <c r="MX41" i="1"/>
  <c r="MW41" i="1"/>
  <c r="MV41" i="1"/>
  <c r="MU41" i="1"/>
  <c r="MT41" i="1"/>
  <c r="MS41" i="1"/>
  <c r="MR41" i="1"/>
  <c r="MQ41" i="1"/>
  <c r="MP41" i="1"/>
  <c r="MO41" i="1"/>
  <c r="MN41" i="1"/>
  <c r="MM41" i="1"/>
  <c r="ML41" i="1"/>
  <c r="MK41" i="1"/>
  <c r="MJ41" i="1"/>
  <c r="MI41" i="1"/>
  <c r="MH41" i="1"/>
  <c r="MG41" i="1"/>
  <c r="MF41" i="1"/>
  <c r="ME41" i="1"/>
  <c r="MD41" i="1"/>
  <c r="MC41" i="1"/>
  <c r="MB41" i="1"/>
  <c r="MA41" i="1"/>
  <c r="LZ41" i="1"/>
  <c r="LY41" i="1"/>
  <c r="LX41" i="1"/>
  <c r="LW41" i="1"/>
  <c r="LV41" i="1"/>
  <c r="LU41" i="1"/>
  <c r="LT41" i="1"/>
  <c r="LS41" i="1"/>
  <c r="LR41" i="1"/>
  <c r="LQ41" i="1"/>
  <c r="LP41" i="1"/>
  <c r="LO41" i="1"/>
  <c r="LN41" i="1"/>
  <c r="LM41" i="1"/>
  <c r="LL41" i="1"/>
  <c r="LK41" i="1"/>
  <c r="LJ41" i="1"/>
  <c r="LI41" i="1"/>
  <c r="LH41" i="1"/>
  <c r="LG41" i="1"/>
  <c r="LF41" i="1"/>
  <c r="LE41" i="1"/>
  <c r="LD41" i="1"/>
  <c r="LC41" i="1"/>
  <c r="LB41" i="1"/>
  <c r="LA41" i="1"/>
  <c r="KZ41" i="1"/>
  <c r="KY41" i="1"/>
  <c r="KX41" i="1"/>
  <c r="KW41" i="1"/>
  <c r="KV41" i="1"/>
  <c r="KU41" i="1"/>
  <c r="KT41" i="1"/>
  <c r="KS41" i="1"/>
  <c r="KR41" i="1"/>
  <c r="KQ41" i="1"/>
  <c r="KP41" i="1"/>
  <c r="KO41" i="1"/>
  <c r="KN41" i="1"/>
  <c r="KM41" i="1"/>
  <c r="KL41" i="1"/>
  <c r="KK41" i="1"/>
  <c r="KJ41" i="1"/>
  <c r="KI41" i="1"/>
  <c r="KH41" i="1"/>
  <c r="KG41" i="1"/>
  <c r="KF41" i="1"/>
  <c r="KE41" i="1"/>
  <c r="KD41" i="1"/>
  <c r="KC41" i="1"/>
  <c r="KB41" i="1"/>
  <c r="KA41" i="1"/>
  <c r="JZ41" i="1"/>
  <c r="JY41" i="1"/>
  <c r="JX41" i="1"/>
  <c r="JW41" i="1"/>
  <c r="JV41" i="1"/>
  <c r="JU41" i="1"/>
  <c r="JT41" i="1"/>
  <c r="JS41" i="1"/>
  <c r="JR41" i="1"/>
  <c r="JQ41" i="1"/>
  <c r="JP41" i="1"/>
  <c r="JO41" i="1"/>
  <c r="JN41" i="1"/>
  <c r="JM41" i="1"/>
  <c r="JL41" i="1"/>
  <c r="JK41" i="1"/>
  <c r="JJ41" i="1"/>
  <c r="JI41" i="1"/>
  <c r="JH41" i="1"/>
  <c r="JG41" i="1"/>
  <c r="JF41" i="1"/>
  <c r="JE41" i="1"/>
  <c r="JD41" i="1"/>
  <c r="JC41" i="1"/>
  <c r="JB41" i="1"/>
  <c r="JA41" i="1"/>
  <c r="IZ41" i="1"/>
  <c r="IY41" i="1"/>
  <c r="IX41" i="1"/>
  <c r="IW41" i="1"/>
  <c r="IV41" i="1"/>
  <c r="IU41" i="1"/>
  <c r="IT41" i="1"/>
  <c r="IS41" i="1"/>
  <c r="IR41" i="1"/>
  <c r="IQ41" i="1"/>
  <c r="IP41" i="1"/>
  <c r="IO41" i="1"/>
  <c r="IN41" i="1"/>
  <c r="IM41" i="1"/>
  <c r="IL41" i="1"/>
  <c r="IK41" i="1"/>
  <c r="IJ41" i="1"/>
  <c r="II41" i="1"/>
  <c r="IH41" i="1"/>
  <c r="IG41" i="1"/>
  <c r="IF41" i="1"/>
  <c r="IE41" i="1"/>
  <c r="ID41" i="1"/>
  <c r="IC41" i="1"/>
  <c r="IB41" i="1"/>
  <c r="IA41" i="1"/>
  <c r="HZ41" i="1"/>
  <c r="HY41" i="1"/>
  <c r="HX41" i="1"/>
  <c r="HW41" i="1"/>
  <c r="HV41" i="1"/>
  <c r="HU41" i="1"/>
  <c r="HT41" i="1"/>
  <c r="HS41" i="1"/>
  <c r="HR41" i="1"/>
  <c r="HQ41" i="1"/>
  <c r="HP41" i="1"/>
  <c r="HO41" i="1"/>
  <c r="HN41" i="1"/>
  <c r="HM41" i="1"/>
  <c r="HJ41" i="1"/>
  <c r="HI41" i="1"/>
  <c r="HH41" i="1"/>
  <c r="HG41" i="1"/>
  <c r="HF41" i="1"/>
  <c r="HE41" i="1"/>
  <c r="HD41" i="1"/>
  <c r="HC41" i="1"/>
  <c r="HB41" i="1"/>
  <c r="HA41" i="1"/>
  <c r="GZ41" i="1"/>
  <c r="GY41" i="1"/>
  <c r="GX41" i="1"/>
  <c r="GW41" i="1"/>
  <c r="GV41" i="1"/>
  <c r="GU41" i="1"/>
  <c r="GT41" i="1"/>
  <c r="GS41" i="1"/>
  <c r="GR41" i="1"/>
  <c r="GQ41" i="1"/>
  <c r="GP41" i="1"/>
  <c r="GO41" i="1"/>
  <c r="GN41" i="1"/>
  <c r="GM41" i="1"/>
  <c r="GL41" i="1"/>
  <c r="GK41" i="1"/>
  <c r="GJ41" i="1"/>
  <c r="GI41" i="1"/>
  <c r="GH41" i="1"/>
  <c r="GG41" i="1"/>
  <c r="GF41" i="1"/>
  <c r="GE41" i="1"/>
  <c r="GD41" i="1"/>
  <c r="GC41" i="1"/>
  <c r="GB41" i="1"/>
  <c r="GA41" i="1"/>
  <c r="FZ41" i="1"/>
  <c r="FY41" i="1"/>
  <c r="FX41" i="1"/>
  <c r="FW41" i="1"/>
  <c r="FV41" i="1"/>
  <c r="FU41" i="1"/>
  <c r="FT41" i="1"/>
  <c r="FS41" i="1"/>
  <c r="FR41" i="1"/>
  <c r="FQ41" i="1"/>
  <c r="FP41" i="1"/>
  <c r="FO41" i="1"/>
  <c r="FN41" i="1"/>
  <c r="FM41" i="1"/>
  <c r="FL41" i="1"/>
  <c r="FK41" i="1"/>
  <c r="FJ41" i="1"/>
  <c r="FI41" i="1"/>
  <c r="FH41" i="1"/>
  <c r="FG41" i="1"/>
  <c r="FF41" i="1"/>
  <c r="FE41" i="1"/>
  <c r="FD41" i="1"/>
  <c r="FC41" i="1"/>
  <c r="FB41" i="1"/>
  <c r="FA41" i="1"/>
  <c r="EZ41" i="1"/>
  <c r="EY41" i="1"/>
  <c r="EX41" i="1"/>
  <c r="EW41" i="1"/>
  <c r="EV41" i="1"/>
  <c r="EU41" i="1"/>
  <c r="ET41" i="1"/>
  <c r="ES41" i="1"/>
  <c r="ER41" i="1"/>
  <c r="EQ41" i="1"/>
  <c r="EP41" i="1"/>
  <c r="EO41" i="1"/>
  <c r="EN41" i="1"/>
  <c r="EM41" i="1"/>
  <c r="EL41" i="1"/>
  <c r="EK41" i="1"/>
  <c r="EJ41" i="1"/>
  <c r="EI41" i="1"/>
  <c r="EH41" i="1"/>
  <c r="EG41" i="1"/>
  <c r="EF41" i="1"/>
  <c r="EE41" i="1"/>
  <c r="ED41" i="1"/>
  <c r="EC41" i="1"/>
  <c r="EB41" i="1"/>
  <c r="EA41" i="1"/>
  <c r="DZ41" i="1"/>
  <c r="DY41" i="1"/>
  <c r="DX41" i="1"/>
  <c r="DW41" i="1"/>
  <c r="DV41" i="1"/>
  <c r="DU41" i="1"/>
  <c r="DT41" i="1"/>
  <c r="DS41" i="1"/>
  <c r="DR41" i="1"/>
  <c r="DQ41" i="1"/>
  <c r="DP41" i="1"/>
  <c r="DO41" i="1"/>
  <c r="DN41" i="1"/>
  <c r="DM41" i="1"/>
  <c r="DL41" i="1"/>
  <c r="DK41" i="1"/>
  <c r="DJ41" i="1"/>
  <c r="DI41" i="1"/>
  <c r="DH41" i="1"/>
  <c r="DG41" i="1"/>
  <c r="DC41" i="1"/>
  <c r="DA41" i="1"/>
  <c r="DD41" i="1" s="1"/>
  <c r="CY41" i="1"/>
  <c r="CW41" i="1"/>
  <c r="CZ41" i="1" s="1"/>
  <c r="CU41" i="1"/>
  <c r="CV41" i="1" s="1"/>
  <c r="CS41" i="1"/>
  <c r="CR41" i="1"/>
  <c r="CQ41" i="1"/>
  <c r="CT41" i="1" s="1"/>
  <c r="CO41" i="1"/>
  <c r="CP41" i="1" s="1"/>
  <c r="CM41" i="1"/>
  <c r="CN41" i="1" s="1"/>
  <c r="CL41" i="1"/>
  <c r="CK41" i="1"/>
  <c r="CJ41" i="1"/>
  <c r="CH41" i="1"/>
  <c r="CI41" i="1" s="1"/>
  <c r="CG41" i="1"/>
  <c r="CF41" i="1"/>
  <c r="CD41" i="1"/>
  <c r="CE41" i="1" s="1"/>
  <c r="CB41" i="1"/>
  <c r="CC41" i="1" s="1"/>
  <c r="BZ41" i="1"/>
  <c r="BX41" i="1"/>
  <c r="CA41" i="1" s="1"/>
  <c r="BW41" i="1"/>
  <c r="BV41" i="1"/>
  <c r="BT41" i="1"/>
  <c r="BR41" i="1"/>
  <c r="BU41" i="1" s="1"/>
  <c r="BQ41" i="1"/>
  <c r="BP41" i="1"/>
  <c r="BO41" i="1"/>
  <c r="BM41" i="1"/>
  <c r="BN41" i="1" s="1"/>
  <c r="BK41" i="1"/>
  <c r="BI41" i="1"/>
  <c r="BL41" i="1" s="1"/>
  <c r="BG41" i="1"/>
  <c r="BH41" i="1" s="1"/>
  <c r="BE41" i="1"/>
  <c r="BD41" i="1"/>
  <c r="BC41" i="1"/>
  <c r="BF41" i="1" s="1"/>
  <c r="BA41" i="1"/>
  <c r="BB41" i="1" s="1"/>
  <c r="AY41" i="1"/>
  <c r="AZ41" i="1" s="1"/>
  <c r="AX41" i="1"/>
  <c r="AW41" i="1"/>
  <c r="AV41" i="1"/>
  <c r="AU41" i="1"/>
  <c r="AT41" i="1"/>
  <c r="AS41" i="1"/>
  <c r="AR41" i="1"/>
  <c r="AP41" i="1"/>
  <c r="AQ41" i="1" s="1"/>
  <c r="AN41" i="1"/>
  <c r="AO41" i="1" s="1"/>
  <c r="AL41" i="1"/>
  <c r="AJ41" i="1"/>
  <c r="AM41" i="1" s="1"/>
  <c r="AI41" i="1"/>
  <c r="AH41" i="1"/>
  <c r="AF41" i="1"/>
  <c r="AD41" i="1"/>
  <c r="AG41" i="1" s="1"/>
  <c r="AC41" i="1"/>
  <c r="AB41" i="1"/>
  <c r="Z41" i="1"/>
  <c r="AA41" i="1" s="1"/>
  <c r="Y41" i="1"/>
  <c r="W41" i="1"/>
  <c r="U41" i="1"/>
  <c r="X41" i="1" s="1"/>
  <c r="S41" i="1"/>
  <c r="T41" i="1" s="1"/>
  <c r="Q41" i="1"/>
  <c r="P41" i="1"/>
  <c r="O41" i="1"/>
  <c r="R41" i="1" s="1"/>
  <c r="M41" i="1"/>
  <c r="N41" i="1" s="1"/>
  <c r="K41" i="1"/>
  <c r="L41" i="1" s="1"/>
  <c r="J41" i="1"/>
  <c r="I41" i="1"/>
  <c r="G41" i="1"/>
  <c r="E41" i="1"/>
  <c r="H41" i="1" s="1"/>
  <c r="D41" i="1"/>
  <c r="UT40" i="1"/>
  <c r="US40" i="1"/>
  <c r="UR40" i="1"/>
  <c r="UQ40" i="1"/>
  <c r="UP40" i="1"/>
  <c r="UO40" i="1"/>
  <c r="UN40" i="1"/>
  <c r="UM40" i="1"/>
  <c r="UL40" i="1"/>
  <c r="UK40" i="1"/>
  <c r="UJ40" i="1"/>
  <c r="UI40" i="1"/>
  <c r="UH40" i="1"/>
  <c r="UG40" i="1"/>
  <c r="UF40" i="1"/>
  <c r="UE40" i="1"/>
  <c r="UD40" i="1"/>
  <c r="UC40" i="1"/>
  <c r="UB40" i="1"/>
  <c r="UA40" i="1"/>
  <c r="TZ40" i="1"/>
  <c r="TY40" i="1"/>
  <c r="TX40" i="1"/>
  <c r="TW40" i="1"/>
  <c r="TV40" i="1"/>
  <c r="TU40" i="1"/>
  <c r="TT40" i="1"/>
  <c r="TS40" i="1"/>
  <c r="TR40" i="1"/>
  <c r="TQ40" i="1"/>
  <c r="TP40" i="1"/>
  <c r="TO40" i="1"/>
  <c r="TN40" i="1"/>
  <c r="TM40" i="1"/>
  <c r="TL40" i="1"/>
  <c r="TK40" i="1"/>
  <c r="TJ40" i="1"/>
  <c r="TI40" i="1"/>
  <c r="TH40" i="1"/>
  <c r="TG40" i="1"/>
  <c r="TF40" i="1"/>
  <c r="TE40" i="1"/>
  <c r="TD40" i="1"/>
  <c r="TC40" i="1"/>
  <c r="TB40" i="1"/>
  <c r="TA40" i="1"/>
  <c r="SZ40" i="1"/>
  <c r="SY40" i="1"/>
  <c r="SX40" i="1"/>
  <c r="SW40" i="1"/>
  <c r="SV40" i="1"/>
  <c r="SU40" i="1"/>
  <c r="ST40" i="1"/>
  <c r="SS40" i="1"/>
  <c r="SR40" i="1"/>
  <c r="SQ40" i="1"/>
  <c r="SP40" i="1"/>
  <c r="SO40" i="1"/>
  <c r="SN40" i="1"/>
  <c r="SM40" i="1"/>
  <c r="SL40" i="1"/>
  <c r="SK40" i="1"/>
  <c r="SJ40" i="1"/>
  <c r="SI40" i="1"/>
  <c r="SH40" i="1"/>
  <c r="SG40" i="1"/>
  <c r="SF40" i="1"/>
  <c r="SE40" i="1"/>
  <c r="SD40" i="1"/>
  <c r="SC40" i="1"/>
  <c r="SB40" i="1"/>
  <c r="SA40" i="1"/>
  <c r="RZ40" i="1"/>
  <c r="RY40" i="1"/>
  <c r="RX40" i="1"/>
  <c r="RW40" i="1"/>
  <c r="RV40" i="1"/>
  <c r="RU40" i="1"/>
  <c r="RT40" i="1"/>
  <c r="RS40" i="1"/>
  <c r="RR40" i="1"/>
  <c r="RQ40" i="1"/>
  <c r="RP40" i="1"/>
  <c r="RO40" i="1"/>
  <c r="RN40" i="1"/>
  <c r="RM40" i="1"/>
  <c r="RL40" i="1"/>
  <c r="RK40" i="1"/>
  <c r="RJ40" i="1"/>
  <c r="RI40" i="1"/>
  <c r="RH40" i="1"/>
  <c r="RG40" i="1"/>
  <c r="RF40" i="1"/>
  <c r="RE40" i="1"/>
  <c r="RD40" i="1"/>
  <c r="RC40" i="1"/>
  <c r="RB40" i="1"/>
  <c r="RA40" i="1"/>
  <c r="QZ40" i="1"/>
  <c r="QY40" i="1"/>
  <c r="QX40" i="1"/>
  <c r="QW40" i="1"/>
  <c r="QV40" i="1"/>
  <c r="QU40" i="1"/>
  <c r="QT40" i="1"/>
  <c r="QS40" i="1"/>
  <c r="QR40" i="1"/>
  <c r="QQ40" i="1"/>
  <c r="QP40" i="1"/>
  <c r="QO40" i="1"/>
  <c r="QN40" i="1"/>
  <c r="QM40" i="1"/>
  <c r="QL40" i="1"/>
  <c r="QK40" i="1"/>
  <c r="QJ40" i="1"/>
  <c r="QI40" i="1"/>
  <c r="QH40" i="1"/>
  <c r="QG40" i="1"/>
  <c r="QF40" i="1"/>
  <c r="QE40" i="1"/>
  <c r="QD40" i="1"/>
  <c r="QC40" i="1"/>
  <c r="QB40" i="1"/>
  <c r="QA40" i="1"/>
  <c r="PZ40" i="1"/>
  <c r="PY40" i="1"/>
  <c r="PX40" i="1"/>
  <c r="PW40" i="1"/>
  <c r="PV40" i="1"/>
  <c r="PU40" i="1"/>
  <c r="PT40" i="1"/>
  <c r="PS40" i="1"/>
  <c r="PR40" i="1"/>
  <c r="PQ40" i="1"/>
  <c r="PP40" i="1"/>
  <c r="PO40" i="1"/>
  <c r="PN40" i="1"/>
  <c r="PM40" i="1"/>
  <c r="PL40" i="1"/>
  <c r="PK40" i="1"/>
  <c r="PJ40" i="1"/>
  <c r="PI40" i="1"/>
  <c r="PH40" i="1"/>
  <c r="PG40" i="1"/>
  <c r="PF40" i="1"/>
  <c r="PE40" i="1"/>
  <c r="PD40" i="1"/>
  <c r="PC40" i="1"/>
  <c r="PB40" i="1"/>
  <c r="PA40" i="1"/>
  <c r="OZ40" i="1"/>
  <c r="OY40" i="1"/>
  <c r="OX40" i="1"/>
  <c r="OW40" i="1"/>
  <c r="OV40" i="1"/>
  <c r="OU40" i="1"/>
  <c r="OT40" i="1"/>
  <c r="OS40" i="1"/>
  <c r="OR40" i="1"/>
  <c r="OQ40" i="1"/>
  <c r="OP40" i="1"/>
  <c r="OO40" i="1"/>
  <c r="ON40" i="1"/>
  <c r="OM40" i="1"/>
  <c r="OL40" i="1"/>
  <c r="OK40" i="1"/>
  <c r="OJ40" i="1"/>
  <c r="OI40" i="1"/>
  <c r="OH40" i="1"/>
  <c r="OG40" i="1"/>
  <c r="OF40" i="1"/>
  <c r="OE40" i="1"/>
  <c r="OD40" i="1"/>
  <c r="OC40" i="1"/>
  <c r="OB40" i="1"/>
  <c r="OA40" i="1"/>
  <c r="NZ40" i="1"/>
  <c r="NY40" i="1"/>
  <c r="NX40" i="1"/>
  <c r="NW40" i="1"/>
  <c r="NV40" i="1"/>
  <c r="NS40" i="1"/>
  <c r="NR40" i="1"/>
  <c r="NQ40" i="1"/>
  <c r="NP40" i="1"/>
  <c r="NO40" i="1"/>
  <c r="NN40" i="1"/>
  <c r="NM40" i="1"/>
  <c r="NL40" i="1"/>
  <c r="NK40" i="1"/>
  <c r="NJ40" i="1"/>
  <c r="NI40" i="1"/>
  <c r="NH40" i="1"/>
  <c r="NG40" i="1"/>
  <c r="NF40" i="1"/>
  <c r="NE40" i="1"/>
  <c r="ND40" i="1"/>
  <c r="NC40" i="1"/>
  <c r="NB40" i="1"/>
  <c r="NA40" i="1"/>
  <c r="MZ40" i="1"/>
  <c r="MY40" i="1"/>
  <c r="MX40" i="1"/>
  <c r="MW40" i="1"/>
  <c r="MV40" i="1"/>
  <c r="MU40" i="1"/>
  <c r="MT40" i="1"/>
  <c r="MS40" i="1"/>
  <c r="MR40" i="1"/>
  <c r="MQ40" i="1"/>
  <c r="MP40" i="1"/>
  <c r="MO40" i="1"/>
  <c r="MN40" i="1"/>
  <c r="MM40" i="1"/>
  <c r="ML40" i="1"/>
  <c r="MK40" i="1"/>
  <c r="MJ40" i="1"/>
  <c r="MI40" i="1"/>
  <c r="MH40" i="1"/>
  <c r="MG40" i="1"/>
  <c r="MF40" i="1"/>
  <c r="ME40" i="1"/>
  <c r="MD40" i="1"/>
  <c r="MC40" i="1"/>
  <c r="MB40" i="1"/>
  <c r="MA40" i="1"/>
  <c r="LZ40" i="1"/>
  <c r="LY40" i="1"/>
  <c r="LX40" i="1"/>
  <c r="LW40" i="1"/>
  <c r="LV40" i="1"/>
  <c r="LU40" i="1"/>
  <c r="LT40" i="1"/>
  <c r="LS40" i="1"/>
  <c r="LR40" i="1"/>
  <c r="LQ40" i="1"/>
  <c r="LP40" i="1"/>
  <c r="LO40" i="1"/>
  <c r="LN40" i="1"/>
  <c r="LM40" i="1"/>
  <c r="LL40" i="1"/>
  <c r="LK40" i="1"/>
  <c r="LJ40" i="1"/>
  <c r="LI40" i="1"/>
  <c r="LH40" i="1"/>
  <c r="LG40" i="1"/>
  <c r="LF40" i="1"/>
  <c r="LE40" i="1"/>
  <c r="LD40" i="1"/>
  <c r="LC40" i="1"/>
  <c r="LB40" i="1"/>
  <c r="LA40" i="1"/>
  <c r="KZ40" i="1"/>
  <c r="KY40" i="1"/>
  <c r="KX40" i="1"/>
  <c r="KW40" i="1"/>
  <c r="KV40" i="1"/>
  <c r="KU40" i="1"/>
  <c r="KT40" i="1"/>
  <c r="KS40" i="1"/>
  <c r="KR40" i="1"/>
  <c r="KQ40" i="1"/>
  <c r="KP40" i="1"/>
  <c r="KO40" i="1"/>
  <c r="KN40" i="1"/>
  <c r="KM40" i="1"/>
  <c r="KL40" i="1"/>
  <c r="KK40" i="1"/>
  <c r="KJ40" i="1"/>
  <c r="KI40" i="1"/>
  <c r="KH40" i="1"/>
  <c r="KG40" i="1"/>
  <c r="KF40" i="1"/>
  <c r="KE40" i="1"/>
  <c r="KD40" i="1"/>
  <c r="KC40" i="1"/>
  <c r="KB40" i="1"/>
  <c r="KA40" i="1"/>
  <c r="JZ40" i="1"/>
  <c r="JY40" i="1"/>
  <c r="JX40" i="1"/>
  <c r="JW40" i="1"/>
  <c r="JV40" i="1"/>
  <c r="JU40" i="1"/>
  <c r="JT40" i="1"/>
  <c r="JS40" i="1"/>
  <c r="JR40" i="1"/>
  <c r="JQ40" i="1"/>
  <c r="JP40" i="1"/>
  <c r="JO40" i="1"/>
  <c r="JN40" i="1"/>
  <c r="JM40" i="1"/>
  <c r="JL40" i="1"/>
  <c r="JK40" i="1"/>
  <c r="JJ40" i="1"/>
  <c r="JI40" i="1"/>
  <c r="JH40" i="1"/>
  <c r="JG40" i="1"/>
  <c r="JF40" i="1"/>
  <c r="JE40" i="1"/>
  <c r="JD40" i="1"/>
  <c r="JC40" i="1"/>
  <c r="JB40" i="1"/>
  <c r="JA40" i="1"/>
  <c r="IZ40" i="1"/>
  <c r="IY40" i="1"/>
  <c r="IX40" i="1"/>
  <c r="IW40" i="1"/>
  <c r="IV40" i="1"/>
  <c r="IU40" i="1"/>
  <c r="IT40" i="1"/>
  <c r="IS40" i="1"/>
  <c r="IR40" i="1"/>
  <c r="IQ40" i="1"/>
  <c r="IP40" i="1"/>
  <c r="IO40" i="1"/>
  <c r="IN40" i="1"/>
  <c r="IM40" i="1"/>
  <c r="IL40" i="1"/>
  <c r="IK40" i="1"/>
  <c r="IJ40" i="1"/>
  <c r="II40" i="1"/>
  <c r="IH40" i="1"/>
  <c r="IG40" i="1"/>
  <c r="IF40" i="1"/>
  <c r="IE40" i="1"/>
  <c r="ID40" i="1"/>
  <c r="IC40" i="1"/>
  <c r="IB40" i="1"/>
  <c r="IA40" i="1"/>
  <c r="HZ40" i="1"/>
  <c r="HY40" i="1"/>
  <c r="HX40" i="1"/>
  <c r="HW40" i="1"/>
  <c r="HV40" i="1"/>
  <c r="HU40" i="1"/>
  <c r="HT40" i="1"/>
  <c r="HS40" i="1"/>
  <c r="HR40" i="1"/>
  <c r="HQ40" i="1"/>
  <c r="HP40" i="1"/>
  <c r="HO40" i="1"/>
  <c r="HN40" i="1"/>
  <c r="HM40" i="1"/>
  <c r="HJ40" i="1"/>
  <c r="HI40" i="1"/>
  <c r="HH40" i="1"/>
  <c r="HG40" i="1"/>
  <c r="HF40" i="1"/>
  <c r="HE40" i="1"/>
  <c r="HD40" i="1"/>
  <c r="HC40" i="1"/>
  <c r="HB40" i="1"/>
  <c r="HA40" i="1"/>
  <c r="GZ40" i="1"/>
  <c r="GY40" i="1"/>
  <c r="GX40" i="1"/>
  <c r="GW40" i="1"/>
  <c r="GV40" i="1"/>
  <c r="GU40" i="1"/>
  <c r="GT40" i="1"/>
  <c r="GS40" i="1"/>
  <c r="GR40" i="1"/>
  <c r="GQ40" i="1"/>
  <c r="GP40" i="1"/>
  <c r="GO40" i="1"/>
  <c r="GN40" i="1"/>
  <c r="GM40" i="1"/>
  <c r="GL40" i="1"/>
  <c r="GK40" i="1"/>
  <c r="GJ40" i="1"/>
  <c r="GI40" i="1"/>
  <c r="GH40" i="1"/>
  <c r="GG40" i="1"/>
  <c r="GF40" i="1"/>
  <c r="GE40" i="1"/>
  <c r="GD40" i="1"/>
  <c r="GC40" i="1"/>
  <c r="GB40" i="1"/>
  <c r="GA40" i="1"/>
  <c r="FZ40" i="1"/>
  <c r="FY40" i="1"/>
  <c r="FX40" i="1"/>
  <c r="FW40" i="1"/>
  <c r="FV40" i="1"/>
  <c r="FU40" i="1"/>
  <c r="FT40" i="1"/>
  <c r="FS40" i="1"/>
  <c r="FR40" i="1"/>
  <c r="FQ40" i="1"/>
  <c r="FP40" i="1"/>
  <c r="FO40" i="1"/>
  <c r="FN40" i="1"/>
  <c r="FM40" i="1"/>
  <c r="FL40" i="1"/>
  <c r="FK40" i="1"/>
  <c r="FJ40" i="1"/>
  <c r="FI40" i="1"/>
  <c r="FH40" i="1"/>
  <c r="FG40" i="1"/>
  <c r="FF40" i="1"/>
  <c r="FE40" i="1"/>
  <c r="FD40" i="1"/>
  <c r="FC40" i="1"/>
  <c r="FB40" i="1"/>
  <c r="FA40" i="1"/>
  <c r="EZ40" i="1"/>
  <c r="EY40" i="1"/>
  <c r="EX40" i="1"/>
  <c r="EW40" i="1"/>
  <c r="EV40" i="1"/>
  <c r="EU40" i="1"/>
  <c r="ET40" i="1"/>
  <c r="ES40" i="1"/>
  <c r="ER40" i="1"/>
  <c r="EQ40" i="1"/>
  <c r="EP40" i="1"/>
  <c r="EO40" i="1"/>
  <c r="EN40" i="1"/>
  <c r="EM40" i="1"/>
  <c r="EL40" i="1"/>
  <c r="EK40" i="1"/>
  <c r="EJ40" i="1"/>
  <c r="EI40" i="1"/>
  <c r="EH40" i="1"/>
  <c r="EG40" i="1"/>
  <c r="EF40" i="1"/>
  <c r="EE40" i="1"/>
  <c r="ED40" i="1"/>
  <c r="EC40" i="1"/>
  <c r="EB40" i="1"/>
  <c r="EA40" i="1"/>
  <c r="DZ40" i="1"/>
  <c r="DY40" i="1"/>
  <c r="DX40" i="1"/>
  <c r="DW40" i="1"/>
  <c r="DV40" i="1"/>
  <c r="DU40" i="1"/>
  <c r="DT40" i="1"/>
  <c r="DS40" i="1"/>
  <c r="DR40" i="1"/>
  <c r="DQ40" i="1"/>
  <c r="DP40" i="1"/>
  <c r="DO40" i="1"/>
  <c r="DN40" i="1"/>
  <c r="DM40" i="1"/>
  <c r="DL40" i="1"/>
  <c r="DK40" i="1"/>
  <c r="DJ40" i="1"/>
  <c r="DI40" i="1"/>
  <c r="DH40" i="1"/>
  <c r="DG40" i="1"/>
  <c r="DC40" i="1"/>
  <c r="DD40" i="1" s="1"/>
  <c r="DB40" i="1"/>
  <c r="DA40" i="1"/>
  <c r="CY40" i="1"/>
  <c r="CZ40" i="1" s="1"/>
  <c r="CX40" i="1"/>
  <c r="CW40" i="1"/>
  <c r="CU40" i="1"/>
  <c r="CV40" i="1" s="1"/>
  <c r="CS40" i="1"/>
  <c r="CT40" i="1" s="1"/>
  <c r="CQ40" i="1"/>
  <c r="CO40" i="1"/>
  <c r="CR40" i="1" s="1"/>
  <c r="CN40" i="1"/>
  <c r="CM40" i="1"/>
  <c r="CL40" i="1"/>
  <c r="CK40" i="1"/>
  <c r="CJ40" i="1"/>
  <c r="CI40" i="1"/>
  <c r="CH40" i="1"/>
  <c r="CF40" i="1"/>
  <c r="CD40" i="1"/>
  <c r="CG40" i="1" s="1"/>
  <c r="CB40" i="1"/>
  <c r="BZ40" i="1"/>
  <c r="CC40" i="1" s="1"/>
  <c r="BX40" i="1"/>
  <c r="BY40" i="1" s="1"/>
  <c r="BV40" i="1"/>
  <c r="BU40" i="1"/>
  <c r="BT40" i="1"/>
  <c r="BW40" i="1" s="1"/>
  <c r="BR40" i="1"/>
  <c r="BS40" i="1" s="1"/>
  <c r="BP40" i="1"/>
  <c r="BQ40" i="1" s="1"/>
  <c r="BO40" i="1"/>
  <c r="BN40" i="1"/>
  <c r="BM40" i="1"/>
  <c r="BK40" i="1"/>
  <c r="BL40" i="1" s="1"/>
  <c r="BJ40" i="1"/>
  <c r="BI40" i="1"/>
  <c r="BG40" i="1"/>
  <c r="BH40" i="1" s="1"/>
  <c r="BE40" i="1"/>
  <c r="BF40" i="1" s="1"/>
  <c r="BC40" i="1"/>
  <c r="BA40" i="1"/>
  <c r="BD40" i="1" s="1"/>
  <c r="AZ40" i="1"/>
  <c r="AY40" i="1"/>
  <c r="AW40" i="1"/>
  <c r="AU40" i="1"/>
  <c r="AX40" i="1" s="1"/>
  <c r="AT40" i="1"/>
  <c r="AR40" i="1"/>
  <c r="AP40" i="1"/>
  <c r="AS40" i="1" s="1"/>
  <c r="AN40" i="1"/>
  <c r="AL40" i="1"/>
  <c r="AO40" i="1" s="1"/>
  <c r="AJ40" i="1"/>
  <c r="AK40" i="1" s="1"/>
  <c r="AH40" i="1"/>
  <c r="AG40" i="1"/>
  <c r="AF40" i="1"/>
  <c r="AI40" i="1" s="1"/>
  <c r="AD40" i="1"/>
  <c r="AE40" i="1" s="1"/>
  <c r="AB40" i="1"/>
  <c r="AC40" i="1" s="1"/>
  <c r="AA40" i="1"/>
  <c r="Z40" i="1"/>
  <c r="Y40" i="1"/>
  <c r="W40" i="1"/>
  <c r="X40" i="1" s="1"/>
  <c r="V40" i="1"/>
  <c r="U40" i="1"/>
  <c r="S40" i="1"/>
  <c r="T40" i="1" s="1"/>
  <c r="Q40" i="1"/>
  <c r="R40" i="1" s="1"/>
  <c r="O40" i="1"/>
  <c r="M40" i="1"/>
  <c r="P40" i="1" s="1"/>
  <c r="L40" i="1"/>
  <c r="K40" i="1"/>
  <c r="I40" i="1"/>
  <c r="G40" i="1"/>
  <c r="J40" i="1" s="1"/>
  <c r="F40" i="1"/>
  <c r="E40" i="1"/>
  <c r="D40" i="1"/>
  <c r="UT39" i="1"/>
  <c r="US39" i="1"/>
  <c r="UR39" i="1"/>
  <c r="UQ39" i="1"/>
  <c r="UP39" i="1"/>
  <c r="UO39" i="1"/>
  <c r="UN39" i="1"/>
  <c r="UM39" i="1"/>
  <c r="UL39" i="1"/>
  <c r="UK39" i="1"/>
  <c r="UJ39" i="1"/>
  <c r="UI39" i="1"/>
  <c r="UH39" i="1"/>
  <c r="UG39" i="1"/>
  <c r="UF39" i="1"/>
  <c r="UE39" i="1"/>
  <c r="UD39" i="1"/>
  <c r="UC39" i="1"/>
  <c r="UB39" i="1"/>
  <c r="UA39" i="1"/>
  <c r="TZ39" i="1"/>
  <c r="TY39" i="1"/>
  <c r="TX39" i="1"/>
  <c r="TW39" i="1"/>
  <c r="TV39" i="1"/>
  <c r="TU39" i="1"/>
  <c r="TT39" i="1"/>
  <c r="TS39" i="1"/>
  <c r="TR39" i="1"/>
  <c r="TQ39" i="1"/>
  <c r="TP39" i="1"/>
  <c r="TO39" i="1"/>
  <c r="TN39" i="1"/>
  <c r="TM39" i="1"/>
  <c r="TL39" i="1"/>
  <c r="TK39" i="1"/>
  <c r="TJ39" i="1"/>
  <c r="TI39" i="1"/>
  <c r="TH39" i="1"/>
  <c r="TG39" i="1"/>
  <c r="TF39" i="1"/>
  <c r="TE39" i="1"/>
  <c r="TD39" i="1"/>
  <c r="TC39" i="1"/>
  <c r="TB39" i="1"/>
  <c r="TA39" i="1"/>
  <c r="SZ39" i="1"/>
  <c r="SY39" i="1"/>
  <c r="SX39" i="1"/>
  <c r="SW39" i="1"/>
  <c r="SV39" i="1"/>
  <c r="SU39" i="1"/>
  <c r="ST39" i="1"/>
  <c r="SS39" i="1"/>
  <c r="SR39" i="1"/>
  <c r="SQ39" i="1"/>
  <c r="SP39" i="1"/>
  <c r="SO39" i="1"/>
  <c r="SN39" i="1"/>
  <c r="SM39" i="1"/>
  <c r="SL39" i="1"/>
  <c r="SK39" i="1"/>
  <c r="SJ39" i="1"/>
  <c r="SI39" i="1"/>
  <c r="SH39" i="1"/>
  <c r="SG39" i="1"/>
  <c r="SF39" i="1"/>
  <c r="SE39" i="1"/>
  <c r="SD39" i="1"/>
  <c r="SC39" i="1"/>
  <c r="SB39" i="1"/>
  <c r="SA39" i="1"/>
  <c r="RZ39" i="1"/>
  <c r="RY39" i="1"/>
  <c r="RX39" i="1"/>
  <c r="RW39" i="1"/>
  <c r="RV39" i="1"/>
  <c r="RU39" i="1"/>
  <c r="RT39" i="1"/>
  <c r="RS39" i="1"/>
  <c r="RR39" i="1"/>
  <c r="RQ39" i="1"/>
  <c r="RP39" i="1"/>
  <c r="RO39" i="1"/>
  <c r="RN39" i="1"/>
  <c r="RM39" i="1"/>
  <c r="RL39" i="1"/>
  <c r="RK39" i="1"/>
  <c r="RJ39" i="1"/>
  <c r="RI39" i="1"/>
  <c r="RH39" i="1"/>
  <c r="RG39" i="1"/>
  <c r="RF39" i="1"/>
  <c r="RE39" i="1"/>
  <c r="RD39" i="1"/>
  <c r="RC39" i="1"/>
  <c r="RB39" i="1"/>
  <c r="RA39" i="1"/>
  <c r="QZ39" i="1"/>
  <c r="QY39" i="1"/>
  <c r="QX39" i="1"/>
  <c r="QW39" i="1"/>
  <c r="QV39" i="1"/>
  <c r="QU39" i="1"/>
  <c r="QT39" i="1"/>
  <c r="QS39" i="1"/>
  <c r="QR39" i="1"/>
  <c r="QQ39" i="1"/>
  <c r="QP39" i="1"/>
  <c r="QO39" i="1"/>
  <c r="QN39" i="1"/>
  <c r="QM39" i="1"/>
  <c r="QL39" i="1"/>
  <c r="QK39" i="1"/>
  <c r="QJ39" i="1"/>
  <c r="QI39" i="1"/>
  <c r="QH39" i="1"/>
  <c r="QG39" i="1"/>
  <c r="QF39" i="1"/>
  <c r="QE39" i="1"/>
  <c r="QD39" i="1"/>
  <c r="QC39" i="1"/>
  <c r="QB39" i="1"/>
  <c r="QA39" i="1"/>
  <c r="PZ39" i="1"/>
  <c r="PY39" i="1"/>
  <c r="PX39" i="1"/>
  <c r="PW39" i="1"/>
  <c r="PV39" i="1"/>
  <c r="PU39" i="1"/>
  <c r="PT39" i="1"/>
  <c r="PS39" i="1"/>
  <c r="PR39" i="1"/>
  <c r="PQ39" i="1"/>
  <c r="PP39" i="1"/>
  <c r="PO39" i="1"/>
  <c r="PN39" i="1"/>
  <c r="PM39" i="1"/>
  <c r="PL39" i="1"/>
  <c r="PK39" i="1"/>
  <c r="PJ39" i="1"/>
  <c r="PI39" i="1"/>
  <c r="PH39" i="1"/>
  <c r="PG39" i="1"/>
  <c r="PF39" i="1"/>
  <c r="PE39" i="1"/>
  <c r="PD39" i="1"/>
  <c r="PC39" i="1"/>
  <c r="PB39" i="1"/>
  <c r="PA39" i="1"/>
  <c r="OZ39" i="1"/>
  <c r="OY39" i="1"/>
  <c r="OX39" i="1"/>
  <c r="OW39" i="1"/>
  <c r="OV39" i="1"/>
  <c r="OU39" i="1"/>
  <c r="OT39" i="1"/>
  <c r="OS39" i="1"/>
  <c r="OR39" i="1"/>
  <c r="OQ39" i="1"/>
  <c r="OP39" i="1"/>
  <c r="OO39" i="1"/>
  <c r="ON39" i="1"/>
  <c r="OM39" i="1"/>
  <c r="OL39" i="1"/>
  <c r="OK39" i="1"/>
  <c r="OJ39" i="1"/>
  <c r="OI39" i="1"/>
  <c r="OH39" i="1"/>
  <c r="OG39" i="1"/>
  <c r="OF39" i="1"/>
  <c r="OE39" i="1"/>
  <c r="OD39" i="1"/>
  <c r="OC39" i="1"/>
  <c r="OB39" i="1"/>
  <c r="OA39" i="1"/>
  <c r="NZ39" i="1"/>
  <c r="NY39" i="1"/>
  <c r="NX39" i="1"/>
  <c r="NW39" i="1"/>
  <c r="NV39" i="1"/>
  <c r="NS39" i="1"/>
  <c r="NR39" i="1"/>
  <c r="NQ39" i="1"/>
  <c r="NP39" i="1"/>
  <c r="NO39" i="1"/>
  <c r="NN39" i="1"/>
  <c r="NM39" i="1"/>
  <c r="NL39" i="1"/>
  <c r="NK39" i="1"/>
  <c r="NJ39" i="1"/>
  <c r="NI39" i="1"/>
  <c r="NH39" i="1"/>
  <c r="NG39" i="1"/>
  <c r="NF39" i="1"/>
  <c r="NE39" i="1"/>
  <c r="ND39" i="1"/>
  <c r="NC39" i="1"/>
  <c r="NB39" i="1"/>
  <c r="NA39" i="1"/>
  <c r="MZ39" i="1"/>
  <c r="MY39" i="1"/>
  <c r="MX39" i="1"/>
  <c r="MW39" i="1"/>
  <c r="MV39" i="1"/>
  <c r="MU39" i="1"/>
  <c r="MT39" i="1"/>
  <c r="MS39" i="1"/>
  <c r="MR39" i="1"/>
  <c r="MQ39" i="1"/>
  <c r="MP39" i="1"/>
  <c r="MO39" i="1"/>
  <c r="MN39" i="1"/>
  <c r="MM39" i="1"/>
  <c r="ML39" i="1"/>
  <c r="MK39" i="1"/>
  <c r="MJ39" i="1"/>
  <c r="MI39" i="1"/>
  <c r="MH39" i="1"/>
  <c r="MG39" i="1"/>
  <c r="MF39" i="1"/>
  <c r="ME39" i="1"/>
  <c r="MD39" i="1"/>
  <c r="MC39" i="1"/>
  <c r="MB39" i="1"/>
  <c r="MA39" i="1"/>
  <c r="LZ39" i="1"/>
  <c r="LY39" i="1"/>
  <c r="LX39" i="1"/>
  <c r="LW39" i="1"/>
  <c r="LV39" i="1"/>
  <c r="LU39" i="1"/>
  <c r="LT39" i="1"/>
  <c r="LS39" i="1"/>
  <c r="LR39" i="1"/>
  <c r="LQ39" i="1"/>
  <c r="LP39" i="1"/>
  <c r="LO39" i="1"/>
  <c r="LN39" i="1"/>
  <c r="LM39" i="1"/>
  <c r="LL39" i="1"/>
  <c r="LK39" i="1"/>
  <c r="LJ39" i="1"/>
  <c r="LI39" i="1"/>
  <c r="LH39" i="1"/>
  <c r="LG39" i="1"/>
  <c r="LF39" i="1"/>
  <c r="LE39" i="1"/>
  <c r="LD39" i="1"/>
  <c r="LC39" i="1"/>
  <c r="LB39" i="1"/>
  <c r="LA39" i="1"/>
  <c r="KZ39" i="1"/>
  <c r="KY39" i="1"/>
  <c r="KX39" i="1"/>
  <c r="KW39" i="1"/>
  <c r="KV39" i="1"/>
  <c r="KU39" i="1"/>
  <c r="KT39" i="1"/>
  <c r="KS39" i="1"/>
  <c r="KR39" i="1"/>
  <c r="KQ39" i="1"/>
  <c r="KP39" i="1"/>
  <c r="KO39" i="1"/>
  <c r="KN39" i="1"/>
  <c r="KM39" i="1"/>
  <c r="KL39" i="1"/>
  <c r="KK39" i="1"/>
  <c r="KJ39" i="1"/>
  <c r="KI39" i="1"/>
  <c r="KH39" i="1"/>
  <c r="KG39" i="1"/>
  <c r="KF39" i="1"/>
  <c r="KE39" i="1"/>
  <c r="KD39" i="1"/>
  <c r="KC39" i="1"/>
  <c r="KB39" i="1"/>
  <c r="KA39" i="1"/>
  <c r="JZ39" i="1"/>
  <c r="JY39" i="1"/>
  <c r="JX39" i="1"/>
  <c r="JW39" i="1"/>
  <c r="JV39" i="1"/>
  <c r="JU39" i="1"/>
  <c r="JT39" i="1"/>
  <c r="JS39" i="1"/>
  <c r="JR39" i="1"/>
  <c r="JQ39" i="1"/>
  <c r="JP39" i="1"/>
  <c r="JO39" i="1"/>
  <c r="JN39" i="1"/>
  <c r="JM39" i="1"/>
  <c r="JL39" i="1"/>
  <c r="JK39" i="1"/>
  <c r="JJ39" i="1"/>
  <c r="JI39" i="1"/>
  <c r="JH39" i="1"/>
  <c r="JG39" i="1"/>
  <c r="JF39" i="1"/>
  <c r="JE39" i="1"/>
  <c r="JD39" i="1"/>
  <c r="JC39" i="1"/>
  <c r="JB39" i="1"/>
  <c r="JA39" i="1"/>
  <c r="IZ39" i="1"/>
  <c r="IY39" i="1"/>
  <c r="IX39" i="1"/>
  <c r="IW39" i="1"/>
  <c r="IV39" i="1"/>
  <c r="IU39" i="1"/>
  <c r="IT39" i="1"/>
  <c r="IS39" i="1"/>
  <c r="IR39" i="1"/>
  <c r="IQ39" i="1"/>
  <c r="IP39" i="1"/>
  <c r="IO39" i="1"/>
  <c r="IN39" i="1"/>
  <c r="IM39" i="1"/>
  <c r="IL39" i="1"/>
  <c r="IK39" i="1"/>
  <c r="IJ39" i="1"/>
  <c r="II39" i="1"/>
  <c r="IH39" i="1"/>
  <c r="IG39" i="1"/>
  <c r="IF39" i="1"/>
  <c r="IE39" i="1"/>
  <c r="ID39" i="1"/>
  <c r="IC39" i="1"/>
  <c r="IB39" i="1"/>
  <c r="IA39" i="1"/>
  <c r="HZ39" i="1"/>
  <c r="HY39" i="1"/>
  <c r="HX39" i="1"/>
  <c r="HW39" i="1"/>
  <c r="HV39" i="1"/>
  <c r="HU39" i="1"/>
  <c r="HT39" i="1"/>
  <c r="HS39" i="1"/>
  <c r="HR39" i="1"/>
  <c r="HQ39" i="1"/>
  <c r="HP39" i="1"/>
  <c r="HO39" i="1"/>
  <c r="HN39" i="1"/>
  <c r="HM39" i="1"/>
  <c r="HJ39" i="1"/>
  <c r="HI39" i="1"/>
  <c r="HH39" i="1"/>
  <c r="HG39" i="1"/>
  <c r="HF39" i="1"/>
  <c r="HE39" i="1"/>
  <c r="HD39" i="1"/>
  <c r="HC39" i="1"/>
  <c r="HB39" i="1"/>
  <c r="HA39" i="1"/>
  <c r="GZ39" i="1"/>
  <c r="GY39" i="1"/>
  <c r="GX39" i="1"/>
  <c r="GW39" i="1"/>
  <c r="GV39" i="1"/>
  <c r="GU39" i="1"/>
  <c r="GT39" i="1"/>
  <c r="GS39" i="1"/>
  <c r="GR39" i="1"/>
  <c r="GQ39" i="1"/>
  <c r="GP39" i="1"/>
  <c r="GO39" i="1"/>
  <c r="GN39" i="1"/>
  <c r="GM39" i="1"/>
  <c r="GL39" i="1"/>
  <c r="GK39" i="1"/>
  <c r="GJ39" i="1"/>
  <c r="GI39" i="1"/>
  <c r="GH39" i="1"/>
  <c r="GG39" i="1"/>
  <c r="GF39" i="1"/>
  <c r="GE39" i="1"/>
  <c r="GD39" i="1"/>
  <c r="GC39" i="1"/>
  <c r="GB39" i="1"/>
  <c r="GA39" i="1"/>
  <c r="FZ39" i="1"/>
  <c r="FY39" i="1"/>
  <c r="FX39" i="1"/>
  <c r="FW39" i="1"/>
  <c r="FV39" i="1"/>
  <c r="FU39" i="1"/>
  <c r="FT39" i="1"/>
  <c r="FS39" i="1"/>
  <c r="FR39" i="1"/>
  <c r="FQ39" i="1"/>
  <c r="FP39" i="1"/>
  <c r="FO39" i="1"/>
  <c r="FN39" i="1"/>
  <c r="FM39" i="1"/>
  <c r="FL39" i="1"/>
  <c r="FK39" i="1"/>
  <c r="FJ39" i="1"/>
  <c r="FI39" i="1"/>
  <c r="FH39" i="1"/>
  <c r="FG39" i="1"/>
  <c r="FF39" i="1"/>
  <c r="FE39" i="1"/>
  <c r="FD39" i="1"/>
  <c r="FC39" i="1"/>
  <c r="FB39" i="1"/>
  <c r="FA39" i="1"/>
  <c r="EZ39" i="1"/>
  <c r="EY39" i="1"/>
  <c r="EX39" i="1"/>
  <c r="EW39" i="1"/>
  <c r="EV39" i="1"/>
  <c r="EU39" i="1"/>
  <c r="ET39" i="1"/>
  <c r="ES39" i="1"/>
  <c r="ER39" i="1"/>
  <c r="EQ39" i="1"/>
  <c r="EP39" i="1"/>
  <c r="EO39" i="1"/>
  <c r="EN39" i="1"/>
  <c r="EM39" i="1"/>
  <c r="EL39" i="1"/>
  <c r="EK39" i="1"/>
  <c r="EJ39" i="1"/>
  <c r="EI39" i="1"/>
  <c r="EH39" i="1"/>
  <c r="EG39" i="1"/>
  <c r="EF39" i="1"/>
  <c r="EE39" i="1"/>
  <c r="ED39" i="1"/>
  <c r="EC39" i="1"/>
  <c r="EB39" i="1"/>
  <c r="EA39" i="1"/>
  <c r="DZ39" i="1"/>
  <c r="DY39" i="1"/>
  <c r="DX39" i="1"/>
  <c r="DW39" i="1"/>
  <c r="DV39" i="1"/>
  <c r="DU39" i="1"/>
  <c r="DT39" i="1"/>
  <c r="DS39" i="1"/>
  <c r="DR39" i="1"/>
  <c r="DQ39" i="1"/>
  <c r="DP39" i="1"/>
  <c r="DO39" i="1"/>
  <c r="DN39" i="1"/>
  <c r="DM39" i="1"/>
  <c r="DL39" i="1"/>
  <c r="DK39" i="1"/>
  <c r="DJ39" i="1"/>
  <c r="DI39" i="1"/>
  <c r="DH39" i="1"/>
  <c r="DG39" i="1"/>
  <c r="DC39" i="1"/>
  <c r="DD39" i="1" s="1"/>
  <c r="DA39" i="1"/>
  <c r="DB39" i="1" s="1"/>
  <c r="CZ39" i="1"/>
  <c r="CY39" i="1"/>
  <c r="CW39" i="1"/>
  <c r="CU39" i="1"/>
  <c r="CX39" i="1" s="1"/>
  <c r="CS39" i="1"/>
  <c r="CQ39" i="1"/>
  <c r="CT39" i="1" s="1"/>
  <c r="CO39" i="1"/>
  <c r="CP39" i="1" s="1"/>
  <c r="CM39" i="1"/>
  <c r="CL39" i="1"/>
  <c r="CK39" i="1"/>
  <c r="CN39" i="1" s="1"/>
  <c r="CJ39" i="1"/>
  <c r="CH39" i="1"/>
  <c r="CF39" i="1"/>
  <c r="CI39" i="1" s="1"/>
  <c r="CE39" i="1"/>
  <c r="CD39" i="1"/>
  <c r="CB39" i="1"/>
  <c r="CC39" i="1" s="1"/>
  <c r="CA39" i="1"/>
  <c r="BZ39" i="1"/>
  <c r="BX39" i="1"/>
  <c r="BY39" i="1" s="1"/>
  <c r="BW39" i="1"/>
  <c r="BV39" i="1"/>
  <c r="BT39" i="1"/>
  <c r="BR39" i="1"/>
  <c r="BU39" i="1" s="1"/>
  <c r="BP39" i="1"/>
  <c r="BO39" i="1"/>
  <c r="BQ39" i="1" s="1"/>
  <c r="BM39" i="1"/>
  <c r="BN39" i="1" s="1"/>
  <c r="BL39" i="1"/>
  <c r="BK39" i="1"/>
  <c r="BI39" i="1"/>
  <c r="BG39" i="1"/>
  <c r="BJ39" i="1" s="1"/>
  <c r="BE39" i="1"/>
  <c r="BC39" i="1"/>
  <c r="BF39" i="1" s="1"/>
  <c r="BA39" i="1"/>
  <c r="BB39" i="1" s="1"/>
  <c r="AY39" i="1"/>
  <c r="AX39" i="1"/>
  <c r="AW39" i="1"/>
  <c r="AZ39" i="1" s="1"/>
  <c r="AU39" i="1"/>
  <c r="AV39" i="1" s="1"/>
  <c r="AT39" i="1"/>
  <c r="AR39" i="1"/>
  <c r="AS39" i="1" s="1"/>
  <c r="AQ39" i="1"/>
  <c r="AP39" i="1"/>
  <c r="AN39" i="1"/>
  <c r="AO39" i="1" s="1"/>
  <c r="AM39" i="1"/>
  <c r="AL39" i="1"/>
  <c r="AJ39" i="1"/>
  <c r="AK39" i="1" s="1"/>
  <c r="AI39" i="1"/>
  <c r="AH39" i="1"/>
  <c r="AF39" i="1"/>
  <c r="AD39" i="1"/>
  <c r="AG39" i="1" s="1"/>
  <c r="AC39" i="1"/>
  <c r="AB39" i="1"/>
  <c r="AA39" i="1"/>
  <c r="Z39" i="1"/>
  <c r="Y39" i="1"/>
  <c r="X39" i="1"/>
  <c r="W39" i="1"/>
  <c r="U39" i="1"/>
  <c r="S39" i="1"/>
  <c r="V39" i="1" s="1"/>
  <c r="Q39" i="1"/>
  <c r="O39" i="1"/>
  <c r="R39" i="1" s="1"/>
  <c r="M39" i="1"/>
  <c r="N39" i="1" s="1"/>
  <c r="K39" i="1"/>
  <c r="J39" i="1"/>
  <c r="I39" i="1"/>
  <c r="L39" i="1" s="1"/>
  <c r="G39" i="1"/>
  <c r="H39" i="1" s="1"/>
  <c r="E39" i="1"/>
  <c r="F39" i="1" s="1"/>
  <c r="D39" i="1"/>
  <c r="UT38" i="1"/>
  <c r="US38" i="1"/>
  <c r="UR38" i="1"/>
  <c r="UQ38" i="1"/>
  <c r="UP38" i="1"/>
  <c r="UO38" i="1"/>
  <c r="UN38" i="1"/>
  <c r="UM38" i="1"/>
  <c r="UL38" i="1"/>
  <c r="UK38" i="1"/>
  <c r="UJ38" i="1"/>
  <c r="UI38" i="1"/>
  <c r="UH38" i="1"/>
  <c r="UG38" i="1"/>
  <c r="UF38" i="1"/>
  <c r="UE38" i="1"/>
  <c r="UD38" i="1"/>
  <c r="UC38" i="1"/>
  <c r="UB38" i="1"/>
  <c r="UA38" i="1"/>
  <c r="TZ38" i="1"/>
  <c r="TY38" i="1"/>
  <c r="TX38" i="1"/>
  <c r="TW38" i="1"/>
  <c r="TV38" i="1"/>
  <c r="TU38" i="1"/>
  <c r="TT38" i="1"/>
  <c r="TS38" i="1"/>
  <c r="TR38" i="1"/>
  <c r="TQ38" i="1"/>
  <c r="TP38" i="1"/>
  <c r="TO38" i="1"/>
  <c r="TN38" i="1"/>
  <c r="TM38" i="1"/>
  <c r="TL38" i="1"/>
  <c r="TK38" i="1"/>
  <c r="TJ38" i="1"/>
  <c r="TI38" i="1"/>
  <c r="TH38" i="1"/>
  <c r="TG38" i="1"/>
  <c r="TF38" i="1"/>
  <c r="TE38" i="1"/>
  <c r="TD38" i="1"/>
  <c r="TC38" i="1"/>
  <c r="TB38" i="1"/>
  <c r="TA38" i="1"/>
  <c r="SZ38" i="1"/>
  <c r="SY38" i="1"/>
  <c r="SX38" i="1"/>
  <c r="SW38" i="1"/>
  <c r="SV38" i="1"/>
  <c r="SU38" i="1"/>
  <c r="ST38" i="1"/>
  <c r="SS38" i="1"/>
  <c r="SR38" i="1"/>
  <c r="SQ38" i="1"/>
  <c r="SP38" i="1"/>
  <c r="SO38" i="1"/>
  <c r="SN38" i="1"/>
  <c r="SM38" i="1"/>
  <c r="SL38" i="1"/>
  <c r="SK38" i="1"/>
  <c r="SJ38" i="1"/>
  <c r="SI38" i="1"/>
  <c r="SH38" i="1"/>
  <c r="SG38" i="1"/>
  <c r="SF38" i="1"/>
  <c r="SE38" i="1"/>
  <c r="SD38" i="1"/>
  <c r="SC38" i="1"/>
  <c r="SB38" i="1"/>
  <c r="SA38" i="1"/>
  <c r="RZ38" i="1"/>
  <c r="RY38" i="1"/>
  <c r="RX38" i="1"/>
  <c r="RW38" i="1"/>
  <c r="RV38" i="1"/>
  <c r="RU38" i="1"/>
  <c r="RT38" i="1"/>
  <c r="RS38" i="1"/>
  <c r="RR38" i="1"/>
  <c r="RQ38" i="1"/>
  <c r="RP38" i="1"/>
  <c r="RO38" i="1"/>
  <c r="RN38" i="1"/>
  <c r="RM38" i="1"/>
  <c r="RL38" i="1"/>
  <c r="RK38" i="1"/>
  <c r="RJ38" i="1"/>
  <c r="RI38" i="1"/>
  <c r="RH38" i="1"/>
  <c r="RG38" i="1"/>
  <c r="RF38" i="1"/>
  <c r="RE38" i="1"/>
  <c r="RD38" i="1"/>
  <c r="RC38" i="1"/>
  <c r="RB38" i="1"/>
  <c r="RA38" i="1"/>
  <c r="QZ38" i="1"/>
  <c r="QY38" i="1"/>
  <c r="QX38" i="1"/>
  <c r="QW38" i="1"/>
  <c r="QV38" i="1"/>
  <c r="QU38" i="1"/>
  <c r="QT38" i="1"/>
  <c r="QS38" i="1"/>
  <c r="QR38" i="1"/>
  <c r="QQ38" i="1"/>
  <c r="QP38" i="1"/>
  <c r="QO38" i="1"/>
  <c r="QN38" i="1"/>
  <c r="QM38" i="1"/>
  <c r="QL38" i="1"/>
  <c r="QK38" i="1"/>
  <c r="QJ38" i="1"/>
  <c r="QI38" i="1"/>
  <c r="QH38" i="1"/>
  <c r="QG38" i="1"/>
  <c r="QF38" i="1"/>
  <c r="QE38" i="1"/>
  <c r="QD38" i="1"/>
  <c r="QC38" i="1"/>
  <c r="QB38" i="1"/>
  <c r="QA38" i="1"/>
  <c r="PZ38" i="1"/>
  <c r="PY38" i="1"/>
  <c r="PX38" i="1"/>
  <c r="PW38" i="1"/>
  <c r="PV38" i="1"/>
  <c r="PU38" i="1"/>
  <c r="PT38" i="1"/>
  <c r="PS38" i="1"/>
  <c r="PR38" i="1"/>
  <c r="PQ38" i="1"/>
  <c r="PP38" i="1"/>
  <c r="PO38" i="1"/>
  <c r="PN38" i="1"/>
  <c r="PM38" i="1"/>
  <c r="PL38" i="1"/>
  <c r="PK38" i="1"/>
  <c r="PJ38" i="1"/>
  <c r="PI38" i="1"/>
  <c r="PH38" i="1"/>
  <c r="PG38" i="1"/>
  <c r="PF38" i="1"/>
  <c r="PE38" i="1"/>
  <c r="PD38" i="1"/>
  <c r="PC38" i="1"/>
  <c r="PB38" i="1"/>
  <c r="PA38" i="1"/>
  <c r="OZ38" i="1"/>
  <c r="OY38" i="1"/>
  <c r="OX38" i="1"/>
  <c r="OW38" i="1"/>
  <c r="OV38" i="1"/>
  <c r="OU38" i="1"/>
  <c r="OT38" i="1"/>
  <c r="OS38" i="1"/>
  <c r="OR38" i="1"/>
  <c r="OQ38" i="1"/>
  <c r="OP38" i="1"/>
  <c r="OO38" i="1"/>
  <c r="ON38" i="1"/>
  <c r="OM38" i="1"/>
  <c r="OL38" i="1"/>
  <c r="OK38" i="1"/>
  <c r="OJ38" i="1"/>
  <c r="OI38" i="1"/>
  <c r="OH38" i="1"/>
  <c r="OG38" i="1"/>
  <c r="OF38" i="1"/>
  <c r="OE38" i="1"/>
  <c r="OD38" i="1"/>
  <c r="OC38" i="1"/>
  <c r="OB38" i="1"/>
  <c r="OA38" i="1"/>
  <c r="NZ38" i="1"/>
  <c r="NY38" i="1"/>
  <c r="NX38" i="1"/>
  <c r="NW38" i="1"/>
  <c r="NV38" i="1"/>
  <c r="NS38" i="1"/>
  <c r="NR38" i="1"/>
  <c r="NQ38" i="1"/>
  <c r="NP38" i="1"/>
  <c r="NO38" i="1"/>
  <c r="NN38" i="1"/>
  <c r="NM38" i="1"/>
  <c r="NL38" i="1"/>
  <c r="NK38" i="1"/>
  <c r="NJ38" i="1"/>
  <c r="NI38" i="1"/>
  <c r="NH38" i="1"/>
  <c r="NG38" i="1"/>
  <c r="NF38" i="1"/>
  <c r="NE38" i="1"/>
  <c r="ND38" i="1"/>
  <c r="NC38" i="1"/>
  <c r="NB38" i="1"/>
  <c r="NA38" i="1"/>
  <c r="MZ38" i="1"/>
  <c r="MY38" i="1"/>
  <c r="MX38" i="1"/>
  <c r="MW38" i="1"/>
  <c r="MV38" i="1"/>
  <c r="MU38" i="1"/>
  <c r="MT38" i="1"/>
  <c r="MS38" i="1"/>
  <c r="MR38" i="1"/>
  <c r="MQ38" i="1"/>
  <c r="MP38" i="1"/>
  <c r="MO38" i="1"/>
  <c r="MN38" i="1"/>
  <c r="MM38" i="1"/>
  <c r="ML38" i="1"/>
  <c r="MK38" i="1"/>
  <c r="MJ38" i="1"/>
  <c r="MI38" i="1"/>
  <c r="MH38" i="1"/>
  <c r="MG38" i="1"/>
  <c r="MF38" i="1"/>
  <c r="ME38" i="1"/>
  <c r="MD38" i="1"/>
  <c r="MC38" i="1"/>
  <c r="MB38" i="1"/>
  <c r="MA38" i="1"/>
  <c r="LZ38" i="1"/>
  <c r="LY38" i="1"/>
  <c r="LX38" i="1"/>
  <c r="LW38" i="1"/>
  <c r="LV38" i="1"/>
  <c r="LU38" i="1"/>
  <c r="LT38" i="1"/>
  <c r="LS38" i="1"/>
  <c r="LR38" i="1"/>
  <c r="LQ38" i="1"/>
  <c r="LP38" i="1"/>
  <c r="LO38" i="1"/>
  <c r="LN38" i="1"/>
  <c r="LM38" i="1"/>
  <c r="LL38" i="1"/>
  <c r="LK38" i="1"/>
  <c r="LJ38" i="1"/>
  <c r="LI38" i="1"/>
  <c r="LH38" i="1"/>
  <c r="LG38" i="1"/>
  <c r="LF38" i="1"/>
  <c r="LE38" i="1"/>
  <c r="LD38" i="1"/>
  <c r="LC38" i="1"/>
  <c r="LB38" i="1"/>
  <c r="LA38" i="1"/>
  <c r="KZ38" i="1"/>
  <c r="KY38" i="1"/>
  <c r="KX38" i="1"/>
  <c r="KW38" i="1"/>
  <c r="KV38" i="1"/>
  <c r="KU38" i="1"/>
  <c r="KT38" i="1"/>
  <c r="KS38" i="1"/>
  <c r="KR38" i="1"/>
  <c r="KQ38" i="1"/>
  <c r="KP38" i="1"/>
  <c r="KO38" i="1"/>
  <c r="KN38" i="1"/>
  <c r="KM38" i="1"/>
  <c r="KL38" i="1"/>
  <c r="KK38" i="1"/>
  <c r="KJ38" i="1"/>
  <c r="KI38" i="1"/>
  <c r="KH38" i="1"/>
  <c r="KG38" i="1"/>
  <c r="KF38" i="1"/>
  <c r="KE38" i="1"/>
  <c r="KD38" i="1"/>
  <c r="KC38" i="1"/>
  <c r="KB38" i="1"/>
  <c r="KA38" i="1"/>
  <c r="JZ38" i="1"/>
  <c r="JY38" i="1"/>
  <c r="JX38" i="1"/>
  <c r="JW38" i="1"/>
  <c r="JV38" i="1"/>
  <c r="JU38" i="1"/>
  <c r="JT38" i="1"/>
  <c r="JS38" i="1"/>
  <c r="JR38" i="1"/>
  <c r="JQ38" i="1"/>
  <c r="JP38" i="1"/>
  <c r="JO38" i="1"/>
  <c r="JN38" i="1"/>
  <c r="JM38" i="1"/>
  <c r="JL38" i="1"/>
  <c r="JK38" i="1"/>
  <c r="JJ38" i="1"/>
  <c r="JI38" i="1"/>
  <c r="JH38" i="1"/>
  <c r="JG38" i="1"/>
  <c r="JF38" i="1"/>
  <c r="JE38" i="1"/>
  <c r="JD38" i="1"/>
  <c r="JC38" i="1"/>
  <c r="JB38" i="1"/>
  <c r="JA38" i="1"/>
  <c r="IZ38" i="1"/>
  <c r="IY38" i="1"/>
  <c r="IX38" i="1"/>
  <c r="IW38" i="1"/>
  <c r="IV38" i="1"/>
  <c r="IU38" i="1"/>
  <c r="IT38" i="1"/>
  <c r="IS38" i="1"/>
  <c r="IR38" i="1"/>
  <c r="IQ38" i="1"/>
  <c r="IP38" i="1"/>
  <c r="IO38" i="1"/>
  <c r="IN38" i="1"/>
  <c r="IM38" i="1"/>
  <c r="IL38" i="1"/>
  <c r="IK38" i="1"/>
  <c r="IJ38" i="1"/>
  <c r="II38" i="1"/>
  <c r="IH38" i="1"/>
  <c r="IG38" i="1"/>
  <c r="IF38" i="1"/>
  <c r="IE38" i="1"/>
  <c r="ID38" i="1"/>
  <c r="IC38" i="1"/>
  <c r="IB38" i="1"/>
  <c r="IA38" i="1"/>
  <c r="HZ38" i="1"/>
  <c r="HY38" i="1"/>
  <c r="HX38" i="1"/>
  <c r="HW38" i="1"/>
  <c r="HV38" i="1"/>
  <c r="HU38" i="1"/>
  <c r="HT38" i="1"/>
  <c r="HS38" i="1"/>
  <c r="HR38" i="1"/>
  <c r="HQ38" i="1"/>
  <c r="HP38" i="1"/>
  <c r="HO38" i="1"/>
  <c r="HN38" i="1"/>
  <c r="HM38" i="1"/>
  <c r="HJ38" i="1"/>
  <c r="HI38" i="1"/>
  <c r="HH38" i="1"/>
  <c r="HG38" i="1"/>
  <c r="HF38" i="1"/>
  <c r="HE38" i="1"/>
  <c r="HD38" i="1"/>
  <c r="HC38" i="1"/>
  <c r="HB38" i="1"/>
  <c r="HA38" i="1"/>
  <c r="GZ38" i="1"/>
  <c r="GY38" i="1"/>
  <c r="GX38" i="1"/>
  <c r="GW38" i="1"/>
  <c r="GV38" i="1"/>
  <c r="GU38" i="1"/>
  <c r="GT38" i="1"/>
  <c r="GS38" i="1"/>
  <c r="GR38" i="1"/>
  <c r="GQ38" i="1"/>
  <c r="GP38" i="1"/>
  <c r="GO38" i="1"/>
  <c r="GN38" i="1"/>
  <c r="GM38" i="1"/>
  <c r="GL38" i="1"/>
  <c r="GK38" i="1"/>
  <c r="GJ38" i="1"/>
  <c r="GI38" i="1"/>
  <c r="GH38" i="1"/>
  <c r="GG38" i="1"/>
  <c r="GF38" i="1"/>
  <c r="GE38" i="1"/>
  <c r="GD38" i="1"/>
  <c r="GC38" i="1"/>
  <c r="GB38" i="1"/>
  <c r="GA38" i="1"/>
  <c r="FZ38" i="1"/>
  <c r="FY38" i="1"/>
  <c r="FX38" i="1"/>
  <c r="FW38" i="1"/>
  <c r="FV38" i="1"/>
  <c r="FU38" i="1"/>
  <c r="FT38" i="1"/>
  <c r="FS38" i="1"/>
  <c r="FR38" i="1"/>
  <c r="FQ38" i="1"/>
  <c r="FP38" i="1"/>
  <c r="FO38" i="1"/>
  <c r="FN38" i="1"/>
  <c r="FM38" i="1"/>
  <c r="FL38" i="1"/>
  <c r="FK38" i="1"/>
  <c r="FJ38" i="1"/>
  <c r="FI38" i="1"/>
  <c r="FH38" i="1"/>
  <c r="FG38" i="1"/>
  <c r="FF38" i="1"/>
  <c r="FE38" i="1"/>
  <c r="FD38" i="1"/>
  <c r="FC38" i="1"/>
  <c r="FB38" i="1"/>
  <c r="FA38" i="1"/>
  <c r="EZ38" i="1"/>
  <c r="EY38" i="1"/>
  <c r="EX38" i="1"/>
  <c r="EW38" i="1"/>
  <c r="EV38" i="1"/>
  <c r="EU38" i="1"/>
  <c r="ET38" i="1"/>
  <c r="ES38" i="1"/>
  <c r="ER38" i="1"/>
  <c r="EQ38" i="1"/>
  <c r="EP38" i="1"/>
  <c r="EO38" i="1"/>
  <c r="EN38" i="1"/>
  <c r="EM38" i="1"/>
  <c r="EL38" i="1"/>
  <c r="EK38" i="1"/>
  <c r="EJ38" i="1"/>
  <c r="EI38" i="1"/>
  <c r="EH38" i="1"/>
  <c r="EG38" i="1"/>
  <c r="EF38" i="1"/>
  <c r="EE38" i="1"/>
  <c r="ED38" i="1"/>
  <c r="EC38" i="1"/>
  <c r="EB38" i="1"/>
  <c r="EA38" i="1"/>
  <c r="DZ38" i="1"/>
  <c r="DY38" i="1"/>
  <c r="DX38" i="1"/>
  <c r="DW38" i="1"/>
  <c r="DV38" i="1"/>
  <c r="DU38" i="1"/>
  <c r="DT38" i="1"/>
  <c r="DS38" i="1"/>
  <c r="DR38" i="1"/>
  <c r="DQ38" i="1"/>
  <c r="DP38" i="1"/>
  <c r="DO38" i="1"/>
  <c r="DN38" i="1"/>
  <c r="DM38" i="1"/>
  <c r="DL38" i="1"/>
  <c r="DK38" i="1"/>
  <c r="DJ38" i="1"/>
  <c r="DI38" i="1"/>
  <c r="DH38" i="1"/>
  <c r="DG38" i="1"/>
  <c r="DC38" i="1"/>
  <c r="DD38" i="1" s="1"/>
  <c r="DB38" i="1"/>
  <c r="DA38" i="1"/>
  <c r="CY38" i="1"/>
  <c r="CW38" i="1"/>
  <c r="CZ38" i="1" s="1"/>
  <c r="CV38" i="1"/>
  <c r="CU38" i="1"/>
  <c r="CS38" i="1"/>
  <c r="CT38" i="1" s="1"/>
  <c r="CR38" i="1"/>
  <c r="CQ38" i="1"/>
  <c r="CO38" i="1"/>
  <c r="CP38" i="1" s="1"/>
  <c r="CM38" i="1"/>
  <c r="CN38" i="1" s="1"/>
  <c r="CL38" i="1"/>
  <c r="CK38" i="1"/>
  <c r="CJ38" i="1"/>
  <c r="CI38" i="1"/>
  <c r="CH38" i="1"/>
  <c r="CF38" i="1"/>
  <c r="CG38" i="1" s="1"/>
  <c r="CD38" i="1"/>
  <c r="CE38" i="1" s="1"/>
  <c r="CC38" i="1"/>
  <c r="CB38" i="1"/>
  <c r="BZ38" i="1"/>
  <c r="BX38" i="1"/>
  <c r="CA38" i="1" s="1"/>
  <c r="BV38" i="1"/>
  <c r="BT38" i="1"/>
  <c r="BW38" i="1" s="1"/>
  <c r="BS38" i="1"/>
  <c r="BR38" i="1"/>
  <c r="BP38" i="1"/>
  <c r="BO38" i="1"/>
  <c r="BQ38" i="1" s="1"/>
  <c r="BN38" i="1"/>
  <c r="BM38" i="1"/>
  <c r="BK38" i="1"/>
  <c r="BI38" i="1"/>
  <c r="BL38" i="1" s="1"/>
  <c r="BH38" i="1"/>
  <c r="BG38" i="1"/>
  <c r="BE38" i="1"/>
  <c r="BF38" i="1" s="1"/>
  <c r="BD38" i="1"/>
  <c r="BC38" i="1"/>
  <c r="BA38" i="1"/>
  <c r="BB38" i="1" s="1"/>
  <c r="AY38" i="1"/>
  <c r="AZ38" i="1" s="1"/>
  <c r="AW38" i="1"/>
  <c r="AU38" i="1"/>
  <c r="AX38" i="1" s="1"/>
  <c r="AT38" i="1"/>
  <c r="AR38" i="1"/>
  <c r="AS38" i="1" s="1"/>
  <c r="AP38" i="1"/>
  <c r="AQ38" i="1" s="1"/>
  <c r="AO38" i="1"/>
  <c r="AN38" i="1"/>
  <c r="AL38" i="1"/>
  <c r="AJ38" i="1"/>
  <c r="AM38" i="1" s="1"/>
  <c r="AH38" i="1"/>
  <c r="AI38" i="1" s="1"/>
  <c r="AF38" i="1"/>
  <c r="AG38" i="1" s="1"/>
  <c r="AE38" i="1"/>
  <c r="AD38" i="1"/>
  <c r="AB38" i="1"/>
  <c r="AA38" i="1"/>
  <c r="Z38" i="1"/>
  <c r="AC38" i="1" s="1"/>
  <c r="Y38" i="1"/>
  <c r="W38" i="1"/>
  <c r="U38" i="1"/>
  <c r="X38" i="1" s="1"/>
  <c r="T38" i="1"/>
  <c r="S38" i="1"/>
  <c r="Q38" i="1"/>
  <c r="R38" i="1" s="1"/>
  <c r="P38" i="1"/>
  <c r="O38" i="1"/>
  <c r="M38" i="1"/>
  <c r="N38" i="1" s="1"/>
  <c r="K38" i="1"/>
  <c r="L38" i="1" s="1"/>
  <c r="I38" i="1"/>
  <c r="G38" i="1"/>
  <c r="J38" i="1" s="1"/>
  <c r="E38" i="1"/>
  <c r="D38" i="1"/>
  <c r="F38" i="1" s="1"/>
  <c r="UT37" i="1"/>
  <c r="US37" i="1"/>
  <c r="UR37" i="1"/>
  <c r="UQ37" i="1"/>
  <c r="UP37" i="1"/>
  <c r="UO37" i="1"/>
  <c r="UN37" i="1"/>
  <c r="UM37" i="1"/>
  <c r="UL37" i="1"/>
  <c r="UK37" i="1"/>
  <c r="UJ37" i="1"/>
  <c r="UI37" i="1"/>
  <c r="UH37" i="1"/>
  <c r="UG37" i="1"/>
  <c r="UF37" i="1"/>
  <c r="UE37" i="1"/>
  <c r="UD37" i="1"/>
  <c r="UC37" i="1"/>
  <c r="UB37" i="1"/>
  <c r="UA37" i="1"/>
  <c r="TZ37" i="1"/>
  <c r="TY37" i="1"/>
  <c r="TX37" i="1"/>
  <c r="TW37" i="1"/>
  <c r="TV37" i="1"/>
  <c r="TU37" i="1"/>
  <c r="TT37" i="1"/>
  <c r="TS37" i="1"/>
  <c r="TR37" i="1"/>
  <c r="TQ37" i="1"/>
  <c r="TP37" i="1"/>
  <c r="TO37" i="1"/>
  <c r="TN37" i="1"/>
  <c r="TM37" i="1"/>
  <c r="TL37" i="1"/>
  <c r="TK37" i="1"/>
  <c r="TJ37" i="1"/>
  <c r="TI37" i="1"/>
  <c r="TH37" i="1"/>
  <c r="TG37" i="1"/>
  <c r="TF37" i="1"/>
  <c r="TE37" i="1"/>
  <c r="TD37" i="1"/>
  <c r="TC37" i="1"/>
  <c r="TB37" i="1"/>
  <c r="TA37" i="1"/>
  <c r="SZ37" i="1"/>
  <c r="SY37" i="1"/>
  <c r="SX37" i="1"/>
  <c r="SW37" i="1"/>
  <c r="SV37" i="1"/>
  <c r="SU37" i="1"/>
  <c r="ST37" i="1"/>
  <c r="SS37" i="1"/>
  <c r="SR37" i="1"/>
  <c r="SQ37" i="1"/>
  <c r="SP37" i="1"/>
  <c r="SO37" i="1"/>
  <c r="SN37" i="1"/>
  <c r="SM37" i="1"/>
  <c r="SL37" i="1"/>
  <c r="SK37" i="1"/>
  <c r="SJ37" i="1"/>
  <c r="SI37" i="1"/>
  <c r="SH37" i="1"/>
  <c r="SG37" i="1"/>
  <c r="SF37" i="1"/>
  <c r="SE37" i="1"/>
  <c r="SD37" i="1"/>
  <c r="SC37" i="1"/>
  <c r="SB37" i="1"/>
  <c r="SA37" i="1"/>
  <c r="RZ37" i="1"/>
  <c r="RY37" i="1"/>
  <c r="RX37" i="1"/>
  <c r="RW37" i="1"/>
  <c r="RV37" i="1"/>
  <c r="RU37" i="1"/>
  <c r="RT37" i="1"/>
  <c r="RS37" i="1"/>
  <c r="RR37" i="1"/>
  <c r="RQ37" i="1"/>
  <c r="RP37" i="1"/>
  <c r="RO37" i="1"/>
  <c r="RN37" i="1"/>
  <c r="RM37" i="1"/>
  <c r="RL37" i="1"/>
  <c r="RK37" i="1"/>
  <c r="RJ37" i="1"/>
  <c r="RI37" i="1"/>
  <c r="RH37" i="1"/>
  <c r="RG37" i="1"/>
  <c r="RF37" i="1"/>
  <c r="RE37" i="1"/>
  <c r="RD37" i="1"/>
  <c r="RC37" i="1"/>
  <c r="RB37" i="1"/>
  <c r="RA37" i="1"/>
  <c r="QZ37" i="1"/>
  <c r="QY37" i="1"/>
  <c r="QX37" i="1"/>
  <c r="QW37" i="1"/>
  <c r="QV37" i="1"/>
  <c r="QU37" i="1"/>
  <c r="QT37" i="1"/>
  <c r="QS37" i="1"/>
  <c r="QR37" i="1"/>
  <c r="QQ37" i="1"/>
  <c r="QP37" i="1"/>
  <c r="QO37" i="1"/>
  <c r="QN37" i="1"/>
  <c r="QM37" i="1"/>
  <c r="QL37" i="1"/>
  <c r="QK37" i="1"/>
  <c r="QJ37" i="1"/>
  <c r="QI37" i="1"/>
  <c r="QH37" i="1"/>
  <c r="QG37" i="1"/>
  <c r="QF37" i="1"/>
  <c r="QE37" i="1"/>
  <c r="QD37" i="1"/>
  <c r="QC37" i="1"/>
  <c r="QB37" i="1"/>
  <c r="QA37" i="1"/>
  <c r="PZ37" i="1"/>
  <c r="PY37" i="1"/>
  <c r="PX37" i="1"/>
  <c r="PW37" i="1"/>
  <c r="PV37" i="1"/>
  <c r="PU37" i="1"/>
  <c r="PT37" i="1"/>
  <c r="PS37" i="1"/>
  <c r="PR37" i="1"/>
  <c r="PQ37" i="1"/>
  <c r="PP37" i="1"/>
  <c r="PO37" i="1"/>
  <c r="PN37" i="1"/>
  <c r="PM37" i="1"/>
  <c r="PL37" i="1"/>
  <c r="PK37" i="1"/>
  <c r="PJ37" i="1"/>
  <c r="PI37" i="1"/>
  <c r="PH37" i="1"/>
  <c r="PG37" i="1"/>
  <c r="PF37" i="1"/>
  <c r="PE37" i="1"/>
  <c r="PD37" i="1"/>
  <c r="PC37" i="1"/>
  <c r="PB37" i="1"/>
  <c r="PA37" i="1"/>
  <c r="OZ37" i="1"/>
  <c r="OY37" i="1"/>
  <c r="OX37" i="1"/>
  <c r="OW37" i="1"/>
  <c r="OV37" i="1"/>
  <c r="OU37" i="1"/>
  <c r="OT37" i="1"/>
  <c r="OS37" i="1"/>
  <c r="OR37" i="1"/>
  <c r="OQ37" i="1"/>
  <c r="OP37" i="1"/>
  <c r="OO37" i="1"/>
  <c r="ON37" i="1"/>
  <c r="OM37" i="1"/>
  <c r="OL37" i="1"/>
  <c r="OK37" i="1"/>
  <c r="OJ37" i="1"/>
  <c r="OI37" i="1"/>
  <c r="OH37" i="1"/>
  <c r="OG37" i="1"/>
  <c r="OF37" i="1"/>
  <c r="OE37" i="1"/>
  <c r="OD37" i="1"/>
  <c r="OC37" i="1"/>
  <c r="OB37" i="1"/>
  <c r="OA37" i="1"/>
  <c r="NZ37" i="1"/>
  <c r="NY37" i="1"/>
  <c r="NX37" i="1"/>
  <c r="NW37" i="1"/>
  <c r="NV37" i="1"/>
  <c r="NS37" i="1"/>
  <c r="NR37" i="1"/>
  <c r="NQ37" i="1"/>
  <c r="NP37" i="1"/>
  <c r="NO37" i="1"/>
  <c r="NN37" i="1"/>
  <c r="NM37" i="1"/>
  <c r="NL37" i="1"/>
  <c r="NK37" i="1"/>
  <c r="NJ37" i="1"/>
  <c r="NI37" i="1"/>
  <c r="NH37" i="1"/>
  <c r="NG37" i="1"/>
  <c r="NF37" i="1"/>
  <c r="NE37" i="1"/>
  <c r="ND37" i="1"/>
  <c r="NC37" i="1"/>
  <c r="NB37" i="1"/>
  <c r="NA37" i="1"/>
  <c r="MZ37" i="1"/>
  <c r="MY37" i="1"/>
  <c r="MX37" i="1"/>
  <c r="MW37" i="1"/>
  <c r="MV37" i="1"/>
  <c r="MU37" i="1"/>
  <c r="MT37" i="1"/>
  <c r="MS37" i="1"/>
  <c r="MR37" i="1"/>
  <c r="MQ37" i="1"/>
  <c r="MP37" i="1"/>
  <c r="MO37" i="1"/>
  <c r="MN37" i="1"/>
  <c r="MM37" i="1"/>
  <c r="ML37" i="1"/>
  <c r="MK37" i="1"/>
  <c r="MJ37" i="1"/>
  <c r="MI37" i="1"/>
  <c r="MH37" i="1"/>
  <c r="MG37" i="1"/>
  <c r="MF37" i="1"/>
  <c r="ME37" i="1"/>
  <c r="MD37" i="1"/>
  <c r="MC37" i="1"/>
  <c r="MB37" i="1"/>
  <c r="MA37" i="1"/>
  <c r="LZ37" i="1"/>
  <c r="LY37" i="1"/>
  <c r="LX37" i="1"/>
  <c r="LW37" i="1"/>
  <c r="LV37" i="1"/>
  <c r="LU37" i="1"/>
  <c r="LT37" i="1"/>
  <c r="LS37" i="1"/>
  <c r="LR37" i="1"/>
  <c r="LQ37" i="1"/>
  <c r="LP37" i="1"/>
  <c r="LO37" i="1"/>
  <c r="LN37" i="1"/>
  <c r="LM37" i="1"/>
  <c r="LL37" i="1"/>
  <c r="LK37" i="1"/>
  <c r="LJ37" i="1"/>
  <c r="LI37" i="1"/>
  <c r="LH37" i="1"/>
  <c r="LG37" i="1"/>
  <c r="LF37" i="1"/>
  <c r="LE37" i="1"/>
  <c r="LD37" i="1"/>
  <c r="LC37" i="1"/>
  <c r="LB37" i="1"/>
  <c r="LA37" i="1"/>
  <c r="KZ37" i="1"/>
  <c r="KY37" i="1"/>
  <c r="KX37" i="1"/>
  <c r="KW37" i="1"/>
  <c r="KV37" i="1"/>
  <c r="KU37" i="1"/>
  <c r="KT37" i="1"/>
  <c r="KS37" i="1"/>
  <c r="KR37" i="1"/>
  <c r="KQ37" i="1"/>
  <c r="KP37" i="1"/>
  <c r="KO37" i="1"/>
  <c r="KN37" i="1"/>
  <c r="KM37" i="1"/>
  <c r="KL37" i="1"/>
  <c r="KK37" i="1"/>
  <c r="KJ37" i="1"/>
  <c r="KI37" i="1"/>
  <c r="KH37" i="1"/>
  <c r="KG37" i="1"/>
  <c r="KF37" i="1"/>
  <c r="KE37" i="1"/>
  <c r="KD37" i="1"/>
  <c r="KC37" i="1"/>
  <c r="KB37" i="1"/>
  <c r="KA37" i="1"/>
  <c r="JZ37" i="1"/>
  <c r="JY37" i="1"/>
  <c r="JX37" i="1"/>
  <c r="JW37" i="1"/>
  <c r="JV37" i="1"/>
  <c r="JU37" i="1"/>
  <c r="JT37" i="1"/>
  <c r="JS37" i="1"/>
  <c r="JR37" i="1"/>
  <c r="JQ37" i="1"/>
  <c r="JP37" i="1"/>
  <c r="JO37" i="1"/>
  <c r="JN37" i="1"/>
  <c r="JM37" i="1"/>
  <c r="JL37" i="1"/>
  <c r="JK37" i="1"/>
  <c r="JJ37" i="1"/>
  <c r="JI37" i="1"/>
  <c r="JH37" i="1"/>
  <c r="JG37" i="1"/>
  <c r="JF37" i="1"/>
  <c r="JE37" i="1"/>
  <c r="JD37" i="1"/>
  <c r="JC37" i="1"/>
  <c r="JB37" i="1"/>
  <c r="JA37" i="1"/>
  <c r="IZ37" i="1"/>
  <c r="IY37" i="1"/>
  <c r="IX37" i="1"/>
  <c r="IW37" i="1"/>
  <c r="IV37" i="1"/>
  <c r="IU37" i="1"/>
  <c r="IT37" i="1"/>
  <c r="IS37" i="1"/>
  <c r="IR37" i="1"/>
  <c r="IQ37" i="1"/>
  <c r="IP37" i="1"/>
  <c r="IO37" i="1"/>
  <c r="IN37" i="1"/>
  <c r="IM37" i="1"/>
  <c r="IL37" i="1"/>
  <c r="IK37" i="1"/>
  <c r="IJ37" i="1"/>
  <c r="II37" i="1"/>
  <c r="IH37" i="1"/>
  <c r="IG37" i="1"/>
  <c r="IF37" i="1"/>
  <c r="IE37" i="1"/>
  <c r="ID37" i="1"/>
  <c r="IC37" i="1"/>
  <c r="IB37" i="1"/>
  <c r="IA37" i="1"/>
  <c r="HZ37" i="1"/>
  <c r="HY37" i="1"/>
  <c r="HX37" i="1"/>
  <c r="HW37" i="1"/>
  <c r="HV37" i="1"/>
  <c r="HU37" i="1"/>
  <c r="HT37" i="1"/>
  <c r="HS37" i="1"/>
  <c r="HR37" i="1"/>
  <c r="HQ37" i="1"/>
  <c r="HP37" i="1"/>
  <c r="HO37" i="1"/>
  <c r="HN37" i="1"/>
  <c r="HM37" i="1"/>
  <c r="HJ37" i="1"/>
  <c r="HI37" i="1"/>
  <c r="HH37" i="1"/>
  <c r="HG37" i="1"/>
  <c r="HF37" i="1"/>
  <c r="HE37" i="1"/>
  <c r="HD37" i="1"/>
  <c r="HC37" i="1"/>
  <c r="HB37" i="1"/>
  <c r="HA37" i="1"/>
  <c r="GZ37" i="1"/>
  <c r="GY37" i="1"/>
  <c r="GX37" i="1"/>
  <c r="GW37" i="1"/>
  <c r="GV37" i="1"/>
  <c r="GU37" i="1"/>
  <c r="GT37" i="1"/>
  <c r="GS37" i="1"/>
  <c r="GR37" i="1"/>
  <c r="GQ37" i="1"/>
  <c r="GP37" i="1"/>
  <c r="GO37" i="1"/>
  <c r="GN37" i="1"/>
  <c r="GM37" i="1"/>
  <c r="GL37" i="1"/>
  <c r="GK37" i="1"/>
  <c r="GJ37" i="1"/>
  <c r="GI37" i="1"/>
  <c r="GH37" i="1"/>
  <c r="GG37" i="1"/>
  <c r="GF37" i="1"/>
  <c r="GE37" i="1"/>
  <c r="GD37" i="1"/>
  <c r="GC37" i="1"/>
  <c r="GB37" i="1"/>
  <c r="GA37" i="1"/>
  <c r="FZ37" i="1"/>
  <c r="FY37" i="1"/>
  <c r="FX37" i="1"/>
  <c r="FW37" i="1"/>
  <c r="FV37" i="1"/>
  <c r="FU37" i="1"/>
  <c r="FT37" i="1"/>
  <c r="FS37" i="1"/>
  <c r="FR37" i="1"/>
  <c r="FQ37" i="1"/>
  <c r="FP37" i="1"/>
  <c r="FO37" i="1"/>
  <c r="FN37" i="1"/>
  <c r="FM37" i="1"/>
  <c r="FL37" i="1"/>
  <c r="FK37" i="1"/>
  <c r="FJ37" i="1"/>
  <c r="FI37" i="1"/>
  <c r="FH37" i="1"/>
  <c r="FG37" i="1"/>
  <c r="FF37" i="1"/>
  <c r="FE37" i="1"/>
  <c r="FD37" i="1"/>
  <c r="FC37" i="1"/>
  <c r="FB37" i="1"/>
  <c r="FA37" i="1"/>
  <c r="EZ37" i="1"/>
  <c r="EY37" i="1"/>
  <c r="EX37" i="1"/>
  <c r="EW37" i="1"/>
  <c r="EV37" i="1"/>
  <c r="EU37" i="1"/>
  <c r="ET37" i="1"/>
  <c r="ES37" i="1"/>
  <c r="ER37" i="1"/>
  <c r="EQ37" i="1"/>
  <c r="EP37" i="1"/>
  <c r="EO37" i="1"/>
  <c r="EN37" i="1"/>
  <c r="EM37" i="1"/>
  <c r="EL37" i="1"/>
  <c r="EK37" i="1"/>
  <c r="EJ37" i="1"/>
  <c r="EI37" i="1"/>
  <c r="EH37" i="1"/>
  <c r="EG37" i="1"/>
  <c r="EF37" i="1"/>
  <c r="EE37" i="1"/>
  <c r="ED37" i="1"/>
  <c r="EC37" i="1"/>
  <c r="EB37" i="1"/>
  <c r="EA37" i="1"/>
  <c r="DZ37" i="1"/>
  <c r="DY37" i="1"/>
  <c r="DX37" i="1"/>
  <c r="DW37" i="1"/>
  <c r="DV37" i="1"/>
  <c r="DU37" i="1"/>
  <c r="DT37" i="1"/>
  <c r="DS37" i="1"/>
  <c r="DR37" i="1"/>
  <c r="DQ37" i="1"/>
  <c r="DP37" i="1"/>
  <c r="DO37" i="1"/>
  <c r="DN37" i="1"/>
  <c r="DM37" i="1"/>
  <c r="DL37" i="1"/>
  <c r="DK37" i="1"/>
  <c r="DJ37" i="1"/>
  <c r="DI37" i="1"/>
  <c r="DH37" i="1"/>
  <c r="DG37" i="1"/>
  <c r="DD37" i="1"/>
  <c r="DC37" i="1"/>
  <c r="DA37" i="1"/>
  <c r="CZ37" i="1"/>
  <c r="CY37" i="1"/>
  <c r="DB37" i="1" s="1"/>
  <c r="CW37" i="1"/>
  <c r="CX37" i="1" s="1"/>
  <c r="CU37" i="1"/>
  <c r="CV37" i="1" s="1"/>
  <c r="CT37" i="1"/>
  <c r="CS37" i="1"/>
  <c r="CQ37" i="1"/>
  <c r="CO37" i="1"/>
  <c r="CR37" i="1" s="1"/>
  <c r="CM37" i="1"/>
  <c r="CN37" i="1" s="1"/>
  <c r="CK37" i="1"/>
  <c r="CL37" i="1" s="1"/>
  <c r="CJ37" i="1"/>
  <c r="CH37" i="1"/>
  <c r="CF37" i="1"/>
  <c r="CI37" i="1" s="1"/>
  <c r="CE37" i="1"/>
  <c r="CD37" i="1"/>
  <c r="CB37" i="1"/>
  <c r="BZ37" i="1"/>
  <c r="CC37" i="1" s="1"/>
  <c r="BY37" i="1"/>
  <c r="BX37" i="1"/>
  <c r="BV37" i="1"/>
  <c r="BW37" i="1" s="1"/>
  <c r="BU37" i="1"/>
  <c r="BT37" i="1"/>
  <c r="BR37" i="1"/>
  <c r="BP37" i="1"/>
  <c r="BS37" i="1" s="1"/>
  <c r="BO37" i="1"/>
  <c r="BM37" i="1"/>
  <c r="BL37" i="1"/>
  <c r="BK37" i="1"/>
  <c r="BN37" i="1" s="1"/>
  <c r="BI37" i="1"/>
  <c r="BJ37" i="1" s="1"/>
  <c r="BG37" i="1"/>
  <c r="BH37" i="1" s="1"/>
  <c r="BF37" i="1"/>
  <c r="BE37" i="1"/>
  <c r="BC37" i="1"/>
  <c r="BA37" i="1"/>
  <c r="BD37" i="1" s="1"/>
  <c r="AY37" i="1"/>
  <c r="AZ37" i="1" s="1"/>
  <c r="AW37" i="1"/>
  <c r="AX37" i="1" s="1"/>
  <c r="AV37" i="1"/>
  <c r="AU37" i="1"/>
  <c r="AT37" i="1"/>
  <c r="AR37" i="1"/>
  <c r="AS37" i="1" s="1"/>
  <c r="AQ37" i="1"/>
  <c r="AP37" i="1"/>
  <c r="AN37" i="1"/>
  <c r="AL37" i="1"/>
  <c r="AO37" i="1" s="1"/>
  <c r="AK37" i="1"/>
  <c r="AJ37" i="1"/>
  <c r="AH37" i="1"/>
  <c r="AI37" i="1" s="1"/>
  <c r="AG37" i="1"/>
  <c r="AF37" i="1"/>
  <c r="AD37" i="1"/>
  <c r="AB37" i="1"/>
  <c r="AE37" i="1" s="1"/>
  <c r="AA37" i="1"/>
  <c r="Z37" i="1"/>
  <c r="Y37" i="1"/>
  <c r="X37" i="1"/>
  <c r="W37" i="1"/>
  <c r="U37" i="1"/>
  <c r="V37" i="1" s="1"/>
  <c r="S37" i="1"/>
  <c r="T37" i="1" s="1"/>
  <c r="R37" i="1"/>
  <c r="Q37" i="1"/>
  <c r="M37" i="1"/>
  <c r="P37" i="1" s="1"/>
  <c r="L37" i="1"/>
  <c r="K37" i="1"/>
  <c r="I37" i="1"/>
  <c r="G37" i="1"/>
  <c r="J37" i="1" s="1"/>
  <c r="F37" i="1"/>
  <c r="E37" i="1"/>
  <c r="D37" i="1"/>
  <c r="UT36" i="1"/>
  <c r="US36" i="1"/>
  <c r="UR36" i="1"/>
  <c r="UQ36" i="1"/>
  <c r="UP36" i="1"/>
  <c r="UO36" i="1"/>
  <c r="UN36" i="1"/>
  <c r="UM36" i="1"/>
  <c r="UL36" i="1"/>
  <c r="UK36" i="1"/>
  <c r="UJ36" i="1"/>
  <c r="UI36" i="1"/>
  <c r="UH36" i="1"/>
  <c r="UG36" i="1"/>
  <c r="UF36" i="1"/>
  <c r="UE36" i="1"/>
  <c r="UD36" i="1"/>
  <c r="UC36" i="1"/>
  <c r="UB36" i="1"/>
  <c r="UA36" i="1"/>
  <c r="TZ36" i="1"/>
  <c r="TY36" i="1"/>
  <c r="TX36" i="1"/>
  <c r="TW36" i="1"/>
  <c r="TV36" i="1"/>
  <c r="TU36" i="1"/>
  <c r="TT36" i="1"/>
  <c r="TS36" i="1"/>
  <c r="TR36" i="1"/>
  <c r="TQ36" i="1"/>
  <c r="TP36" i="1"/>
  <c r="TO36" i="1"/>
  <c r="TN36" i="1"/>
  <c r="TM36" i="1"/>
  <c r="TL36" i="1"/>
  <c r="TK36" i="1"/>
  <c r="TJ36" i="1"/>
  <c r="TI36" i="1"/>
  <c r="TH36" i="1"/>
  <c r="TG36" i="1"/>
  <c r="TF36" i="1"/>
  <c r="TE36" i="1"/>
  <c r="TD36" i="1"/>
  <c r="TC36" i="1"/>
  <c r="TB36" i="1"/>
  <c r="TA36" i="1"/>
  <c r="SZ36" i="1"/>
  <c r="SY36" i="1"/>
  <c r="SX36" i="1"/>
  <c r="SW36" i="1"/>
  <c r="SV36" i="1"/>
  <c r="SU36" i="1"/>
  <c r="ST36" i="1"/>
  <c r="SS36" i="1"/>
  <c r="SR36" i="1"/>
  <c r="SQ36" i="1"/>
  <c r="SP36" i="1"/>
  <c r="SO36" i="1"/>
  <c r="SN36" i="1"/>
  <c r="SM36" i="1"/>
  <c r="SL36" i="1"/>
  <c r="SK36" i="1"/>
  <c r="SJ36" i="1"/>
  <c r="SI36" i="1"/>
  <c r="SH36" i="1"/>
  <c r="SG36" i="1"/>
  <c r="SF36" i="1"/>
  <c r="SE36" i="1"/>
  <c r="SD36" i="1"/>
  <c r="SC36" i="1"/>
  <c r="SB36" i="1"/>
  <c r="SA36" i="1"/>
  <c r="RZ36" i="1"/>
  <c r="RY36" i="1"/>
  <c r="RX36" i="1"/>
  <c r="RW36" i="1"/>
  <c r="RV36" i="1"/>
  <c r="RU36" i="1"/>
  <c r="RT36" i="1"/>
  <c r="RS36" i="1"/>
  <c r="RR36" i="1"/>
  <c r="RQ36" i="1"/>
  <c r="RP36" i="1"/>
  <c r="RO36" i="1"/>
  <c r="RN36" i="1"/>
  <c r="RM36" i="1"/>
  <c r="RL36" i="1"/>
  <c r="RK36" i="1"/>
  <c r="RJ36" i="1"/>
  <c r="RI36" i="1"/>
  <c r="RH36" i="1"/>
  <c r="RG36" i="1"/>
  <c r="RF36" i="1"/>
  <c r="RE36" i="1"/>
  <c r="RD36" i="1"/>
  <c r="RC36" i="1"/>
  <c r="RB36" i="1"/>
  <c r="RA36" i="1"/>
  <c r="QZ36" i="1"/>
  <c r="QY36" i="1"/>
  <c r="QX36" i="1"/>
  <c r="QW36" i="1"/>
  <c r="QV36" i="1"/>
  <c r="QU36" i="1"/>
  <c r="QT36" i="1"/>
  <c r="QS36" i="1"/>
  <c r="QR36" i="1"/>
  <c r="QQ36" i="1"/>
  <c r="QP36" i="1"/>
  <c r="QO36" i="1"/>
  <c r="QN36" i="1"/>
  <c r="QM36" i="1"/>
  <c r="QL36" i="1"/>
  <c r="QK36" i="1"/>
  <c r="QJ36" i="1"/>
  <c r="QI36" i="1"/>
  <c r="QH36" i="1"/>
  <c r="QG36" i="1"/>
  <c r="QF36" i="1"/>
  <c r="QE36" i="1"/>
  <c r="QD36" i="1"/>
  <c r="QC36" i="1"/>
  <c r="QB36" i="1"/>
  <c r="QA36" i="1"/>
  <c r="PZ36" i="1"/>
  <c r="PY36" i="1"/>
  <c r="PX36" i="1"/>
  <c r="PW36" i="1"/>
  <c r="PV36" i="1"/>
  <c r="PU36" i="1"/>
  <c r="PT36" i="1"/>
  <c r="PS36" i="1"/>
  <c r="PR36" i="1"/>
  <c r="PQ36" i="1"/>
  <c r="PP36" i="1"/>
  <c r="PO36" i="1"/>
  <c r="PN36" i="1"/>
  <c r="PM36" i="1"/>
  <c r="PL36" i="1"/>
  <c r="PK36" i="1"/>
  <c r="PJ36" i="1"/>
  <c r="PI36" i="1"/>
  <c r="PH36" i="1"/>
  <c r="PG36" i="1"/>
  <c r="PF36" i="1"/>
  <c r="PE36" i="1"/>
  <c r="PD36" i="1"/>
  <c r="PC36" i="1"/>
  <c r="PB36" i="1"/>
  <c r="PA36" i="1"/>
  <c r="OZ36" i="1"/>
  <c r="OY36" i="1"/>
  <c r="OX36" i="1"/>
  <c r="OW36" i="1"/>
  <c r="OV36" i="1"/>
  <c r="OU36" i="1"/>
  <c r="OT36" i="1"/>
  <c r="OS36" i="1"/>
  <c r="OR36" i="1"/>
  <c r="OQ36" i="1"/>
  <c r="OP36" i="1"/>
  <c r="OO36" i="1"/>
  <c r="ON36" i="1"/>
  <c r="OM36" i="1"/>
  <c r="OL36" i="1"/>
  <c r="OK36" i="1"/>
  <c r="OJ36" i="1"/>
  <c r="OI36" i="1"/>
  <c r="OH36" i="1"/>
  <c r="OG36" i="1"/>
  <c r="OF36" i="1"/>
  <c r="OE36" i="1"/>
  <c r="OD36" i="1"/>
  <c r="OC36" i="1"/>
  <c r="OB36" i="1"/>
  <c r="OA36" i="1"/>
  <c r="NZ36" i="1"/>
  <c r="NY36" i="1"/>
  <c r="NX36" i="1"/>
  <c r="NW36" i="1"/>
  <c r="NV36" i="1"/>
  <c r="NS36" i="1"/>
  <c r="NR36" i="1"/>
  <c r="NQ36" i="1"/>
  <c r="NP36" i="1"/>
  <c r="NO36" i="1"/>
  <c r="NN36" i="1"/>
  <c r="NM36" i="1"/>
  <c r="NL36" i="1"/>
  <c r="NK36" i="1"/>
  <c r="NJ36" i="1"/>
  <c r="NI36" i="1"/>
  <c r="NH36" i="1"/>
  <c r="NG36" i="1"/>
  <c r="NF36" i="1"/>
  <c r="NE36" i="1"/>
  <c r="ND36" i="1"/>
  <c r="NC36" i="1"/>
  <c r="NB36" i="1"/>
  <c r="NA36" i="1"/>
  <c r="MZ36" i="1"/>
  <c r="MY36" i="1"/>
  <c r="MX36" i="1"/>
  <c r="MW36" i="1"/>
  <c r="MV36" i="1"/>
  <c r="MU36" i="1"/>
  <c r="MT36" i="1"/>
  <c r="MS36" i="1"/>
  <c r="MR36" i="1"/>
  <c r="MQ36" i="1"/>
  <c r="MP36" i="1"/>
  <c r="MO36" i="1"/>
  <c r="MN36" i="1"/>
  <c r="MM36" i="1"/>
  <c r="ML36" i="1"/>
  <c r="MK36" i="1"/>
  <c r="MJ36" i="1"/>
  <c r="MI36" i="1"/>
  <c r="MH36" i="1"/>
  <c r="MG36" i="1"/>
  <c r="MF36" i="1"/>
  <c r="ME36" i="1"/>
  <c r="MD36" i="1"/>
  <c r="MC36" i="1"/>
  <c r="MB36" i="1"/>
  <c r="MA36" i="1"/>
  <c r="LZ36" i="1"/>
  <c r="LY36" i="1"/>
  <c r="LX36" i="1"/>
  <c r="LW36" i="1"/>
  <c r="LV36" i="1"/>
  <c r="LU36" i="1"/>
  <c r="LT36" i="1"/>
  <c r="LS36" i="1"/>
  <c r="LR36" i="1"/>
  <c r="LQ36" i="1"/>
  <c r="LP36" i="1"/>
  <c r="LO36" i="1"/>
  <c r="LN36" i="1"/>
  <c r="LM36" i="1"/>
  <c r="LL36" i="1"/>
  <c r="LK36" i="1"/>
  <c r="LJ36" i="1"/>
  <c r="LI36" i="1"/>
  <c r="LH36" i="1"/>
  <c r="LG36" i="1"/>
  <c r="LF36" i="1"/>
  <c r="LE36" i="1"/>
  <c r="LD36" i="1"/>
  <c r="LC36" i="1"/>
  <c r="LB36" i="1"/>
  <c r="LA36" i="1"/>
  <c r="KZ36" i="1"/>
  <c r="KY36" i="1"/>
  <c r="KX36" i="1"/>
  <c r="KW36" i="1"/>
  <c r="KV36" i="1"/>
  <c r="KU36" i="1"/>
  <c r="KT36" i="1"/>
  <c r="KS36" i="1"/>
  <c r="KR36" i="1"/>
  <c r="KQ36" i="1"/>
  <c r="KP36" i="1"/>
  <c r="KO36" i="1"/>
  <c r="KN36" i="1"/>
  <c r="KM36" i="1"/>
  <c r="KL36" i="1"/>
  <c r="KK36" i="1"/>
  <c r="KJ36" i="1"/>
  <c r="KI36" i="1"/>
  <c r="KH36" i="1"/>
  <c r="KG36" i="1"/>
  <c r="KF36" i="1"/>
  <c r="KE36" i="1"/>
  <c r="KD36" i="1"/>
  <c r="KC36" i="1"/>
  <c r="KB36" i="1"/>
  <c r="KA36" i="1"/>
  <c r="JZ36" i="1"/>
  <c r="JY36" i="1"/>
  <c r="JX36" i="1"/>
  <c r="JW36" i="1"/>
  <c r="JV36" i="1"/>
  <c r="JU36" i="1"/>
  <c r="JT36" i="1"/>
  <c r="JS36" i="1"/>
  <c r="JR36" i="1"/>
  <c r="JQ36" i="1"/>
  <c r="JP36" i="1"/>
  <c r="JO36" i="1"/>
  <c r="JN36" i="1"/>
  <c r="JM36" i="1"/>
  <c r="JL36" i="1"/>
  <c r="JK36" i="1"/>
  <c r="JJ36" i="1"/>
  <c r="JI36" i="1"/>
  <c r="JH36" i="1"/>
  <c r="JG36" i="1"/>
  <c r="JF36" i="1"/>
  <c r="JE36" i="1"/>
  <c r="JD36" i="1"/>
  <c r="JC36" i="1"/>
  <c r="JB36" i="1"/>
  <c r="JA36" i="1"/>
  <c r="IZ36" i="1"/>
  <c r="IY36" i="1"/>
  <c r="IX36" i="1"/>
  <c r="IW36" i="1"/>
  <c r="IV36" i="1"/>
  <c r="IU36" i="1"/>
  <c r="IT36" i="1"/>
  <c r="IS36" i="1"/>
  <c r="IR36" i="1"/>
  <c r="IQ36" i="1"/>
  <c r="IP36" i="1"/>
  <c r="IO36" i="1"/>
  <c r="IN36" i="1"/>
  <c r="IM36" i="1"/>
  <c r="IL36" i="1"/>
  <c r="IK36" i="1"/>
  <c r="IJ36" i="1"/>
  <c r="II36" i="1"/>
  <c r="IH36" i="1"/>
  <c r="IG36" i="1"/>
  <c r="IF36" i="1"/>
  <c r="IE36" i="1"/>
  <c r="ID36" i="1"/>
  <c r="IC36" i="1"/>
  <c r="IB36" i="1"/>
  <c r="IA36" i="1"/>
  <c r="HZ36" i="1"/>
  <c r="HY36" i="1"/>
  <c r="HX36" i="1"/>
  <c r="HW36" i="1"/>
  <c r="HV36" i="1"/>
  <c r="HU36" i="1"/>
  <c r="HT36" i="1"/>
  <c r="HS36" i="1"/>
  <c r="HR36" i="1"/>
  <c r="HQ36" i="1"/>
  <c r="HP36" i="1"/>
  <c r="HO36" i="1"/>
  <c r="HN36" i="1"/>
  <c r="HM36" i="1"/>
  <c r="HJ36" i="1"/>
  <c r="HI36" i="1"/>
  <c r="HH36" i="1"/>
  <c r="HG36" i="1"/>
  <c r="HF36" i="1"/>
  <c r="HE36" i="1"/>
  <c r="HD36" i="1"/>
  <c r="HC36" i="1"/>
  <c r="HB36" i="1"/>
  <c r="HA36" i="1"/>
  <c r="GZ36" i="1"/>
  <c r="GY36" i="1"/>
  <c r="GX36" i="1"/>
  <c r="GW36" i="1"/>
  <c r="GV36" i="1"/>
  <c r="GU36" i="1"/>
  <c r="GT36" i="1"/>
  <c r="GS36" i="1"/>
  <c r="GR36" i="1"/>
  <c r="GQ36" i="1"/>
  <c r="GP36" i="1"/>
  <c r="GO36" i="1"/>
  <c r="GN36" i="1"/>
  <c r="GM36" i="1"/>
  <c r="GL36" i="1"/>
  <c r="GK36" i="1"/>
  <c r="GJ36" i="1"/>
  <c r="GI36" i="1"/>
  <c r="GH36" i="1"/>
  <c r="GG36" i="1"/>
  <c r="GF36" i="1"/>
  <c r="GE36" i="1"/>
  <c r="GD36" i="1"/>
  <c r="GC36" i="1"/>
  <c r="GB36" i="1"/>
  <c r="GA36" i="1"/>
  <c r="FZ36" i="1"/>
  <c r="FY36" i="1"/>
  <c r="FX36" i="1"/>
  <c r="FW36" i="1"/>
  <c r="FV36" i="1"/>
  <c r="FU36" i="1"/>
  <c r="FT36" i="1"/>
  <c r="FS36" i="1"/>
  <c r="FR36" i="1"/>
  <c r="FQ36" i="1"/>
  <c r="FP36" i="1"/>
  <c r="FO36" i="1"/>
  <c r="FN36" i="1"/>
  <c r="FM36" i="1"/>
  <c r="FL36" i="1"/>
  <c r="FK36" i="1"/>
  <c r="FJ36" i="1"/>
  <c r="FI36" i="1"/>
  <c r="FH36" i="1"/>
  <c r="FG36" i="1"/>
  <c r="FF36" i="1"/>
  <c r="FE36" i="1"/>
  <c r="FD36" i="1"/>
  <c r="FC36" i="1"/>
  <c r="FB36" i="1"/>
  <c r="FA36" i="1"/>
  <c r="EZ36" i="1"/>
  <c r="EY36" i="1"/>
  <c r="EX36" i="1"/>
  <c r="EW36" i="1"/>
  <c r="EV36" i="1"/>
  <c r="EU36" i="1"/>
  <c r="ET36" i="1"/>
  <c r="ES36" i="1"/>
  <c r="ER36" i="1"/>
  <c r="EQ36" i="1"/>
  <c r="EP36" i="1"/>
  <c r="EO36" i="1"/>
  <c r="EN36" i="1"/>
  <c r="EM36" i="1"/>
  <c r="EL36" i="1"/>
  <c r="EK36" i="1"/>
  <c r="EJ36" i="1"/>
  <c r="EI36" i="1"/>
  <c r="EH36" i="1"/>
  <c r="EG36" i="1"/>
  <c r="EF36" i="1"/>
  <c r="EE36" i="1"/>
  <c r="ED36" i="1"/>
  <c r="EC36" i="1"/>
  <c r="EB36" i="1"/>
  <c r="EA36" i="1"/>
  <c r="DZ36" i="1"/>
  <c r="DY36" i="1"/>
  <c r="DX36" i="1"/>
  <c r="DW36" i="1"/>
  <c r="DV36" i="1"/>
  <c r="DU36" i="1"/>
  <c r="DT36" i="1"/>
  <c r="DS36" i="1"/>
  <c r="DR36" i="1"/>
  <c r="DQ36" i="1"/>
  <c r="DP36" i="1"/>
  <c r="DO36" i="1"/>
  <c r="DN36" i="1"/>
  <c r="DM36" i="1"/>
  <c r="DL36" i="1"/>
  <c r="DK36" i="1"/>
  <c r="DJ36" i="1"/>
  <c r="DI36" i="1"/>
  <c r="DH36" i="1"/>
  <c r="DG36" i="1"/>
  <c r="DC36" i="1"/>
  <c r="DD36" i="1" s="1"/>
  <c r="DA36" i="1"/>
  <c r="CZ36" i="1"/>
  <c r="CY36" i="1"/>
  <c r="DB36" i="1" s="1"/>
  <c r="CW36" i="1"/>
  <c r="CV36" i="1"/>
  <c r="CU36" i="1"/>
  <c r="CX36" i="1" s="1"/>
  <c r="CS36" i="1"/>
  <c r="CT36" i="1" s="1"/>
  <c r="CQ36" i="1"/>
  <c r="CR36" i="1" s="1"/>
  <c r="CP36" i="1"/>
  <c r="CO36" i="1"/>
  <c r="CM36" i="1"/>
  <c r="CK36" i="1"/>
  <c r="CN36" i="1" s="1"/>
  <c r="CJ36" i="1"/>
  <c r="CH36" i="1"/>
  <c r="CF36" i="1"/>
  <c r="CI36" i="1" s="1"/>
  <c r="CD36" i="1"/>
  <c r="CB36" i="1"/>
  <c r="CE36" i="1" s="1"/>
  <c r="CA36" i="1"/>
  <c r="BZ36" i="1"/>
  <c r="BX36" i="1"/>
  <c r="BV36" i="1"/>
  <c r="BY36" i="1" s="1"/>
  <c r="BU36" i="1"/>
  <c r="BT36" i="1"/>
  <c r="BR36" i="1"/>
  <c r="BS36" i="1" s="1"/>
  <c r="BQ36" i="1"/>
  <c r="BP36" i="1"/>
  <c r="BO36" i="1"/>
  <c r="BM36" i="1"/>
  <c r="BL36" i="1"/>
  <c r="BK36" i="1"/>
  <c r="BN36" i="1" s="1"/>
  <c r="BI36" i="1"/>
  <c r="BH36" i="1"/>
  <c r="BG36" i="1"/>
  <c r="BJ36" i="1" s="1"/>
  <c r="BE36" i="1"/>
  <c r="BF36" i="1" s="1"/>
  <c r="BC36" i="1"/>
  <c r="BD36" i="1" s="1"/>
  <c r="BB36" i="1"/>
  <c r="BA36" i="1"/>
  <c r="AY36" i="1"/>
  <c r="AW36" i="1"/>
  <c r="AZ36" i="1" s="1"/>
  <c r="AU36" i="1"/>
  <c r="AV36" i="1" s="1"/>
  <c r="AT36" i="1"/>
  <c r="AR36" i="1"/>
  <c r="AS36" i="1" s="1"/>
  <c r="AP36" i="1"/>
  <c r="AN36" i="1"/>
  <c r="AQ36" i="1" s="1"/>
  <c r="AM36" i="1"/>
  <c r="AL36" i="1"/>
  <c r="AJ36" i="1"/>
  <c r="AH36" i="1"/>
  <c r="AK36" i="1" s="1"/>
  <c r="AG36" i="1"/>
  <c r="AF36" i="1"/>
  <c r="AD36" i="1"/>
  <c r="AE36" i="1" s="1"/>
  <c r="AC36" i="1"/>
  <c r="AB36" i="1"/>
  <c r="AA36" i="1"/>
  <c r="Z36" i="1"/>
  <c r="Y36" i="1"/>
  <c r="X36" i="1"/>
  <c r="W36" i="1"/>
  <c r="U36" i="1"/>
  <c r="T36" i="1"/>
  <c r="S36" i="1"/>
  <c r="V36" i="1" s="1"/>
  <c r="Q36" i="1"/>
  <c r="R36" i="1" s="1"/>
  <c r="O36" i="1"/>
  <c r="P36" i="1" s="1"/>
  <c r="N36" i="1"/>
  <c r="M36" i="1"/>
  <c r="K36" i="1"/>
  <c r="I36" i="1"/>
  <c r="L36" i="1" s="1"/>
  <c r="G36" i="1"/>
  <c r="H36" i="1" s="1"/>
  <c r="E36" i="1"/>
  <c r="D36" i="1"/>
  <c r="F36" i="1" s="1"/>
  <c r="UT35" i="1"/>
  <c r="US35" i="1"/>
  <c r="UR35" i="1"/>
  <c r="UQ35" i="1"/>
  <c r="UP35" i="1"/>
  <c r="UO35" i="1"/>
  <c r="UN35" i="1"/>
  <c r="UM35" i="1"/>
  <c r="UL35" i="1"/>
  <c r="UK35" i="1"/>
  <c r="UJ35" i="1"/>
  <c r="UI35" i="1"/>
  <c r="UH35" i="1"/>
  <c r="UG35" i="1"/>
  <c r="UF35" i="1"/>
  <c r="UE35" i="1"/>
  <c r="UD35" i="1"/>
  <c r="UC35" i="1"/>
  <c r="UB35" i="1"/>
  <c r="UA35" i="1"/>
  <c r="TZ35" i="1"/>
  <c r="TY35" i="1"/>
  <c r="TX35" i="1"/>
  <c r="TW35" i="1"/>
  <c r="TV35" i="1"/>
  <c r="TU35" i="1"/>
  <c r="TT35" i="1"/>
  <c r="TS35" i="1"/>
  <c r="TR35" i="1"/>
  <c r="TQ35" i="1"/>
  <c r="TP35" i="1"/>
  <c r="TO35" i="1"/>
  <c r="TN35" i="1"/>
  <c r="TM35" i="1"/>
  <c r="TL35" i="1"/>
  <c r="TK35" i="1"/>
  <c r="TJ35" i="1"/>
  <c r="TI35" i="1"/>
  <c r="TH35" i="1"/>
  <c r="TG35" i="1"/>
  <c r="TF35" i="1"/>
  <c r="TE35" i="1"/>
  <c r="TD35" i="1"/>
  <c r="TC35" i="1"/>
  <c r="TB35" i="1"/>
  <c r="TA35" i="1"/>
  <c r="SZ35" i="1"/>
  <c r="SY35" i="1"/>
  <c r="SX35" i="1"/>
  <c r="SW35" i="1"/>
  <c r="SV35" i="1"/>
  <c r="SU35" i="1"/>
  <c r="ST35" i="1"/>
  <c r="SS35" i="1"/>
  <c r="SR35" i="1"/>
  <c r="SQ35" i="1"/>
  <c r="SP35" i="1"/>
  <c r="SO35" i="1"/>
  <c r="SN35" i="1"/>
  <c r="SM35" i="1"/>
  <c r="SL35" i="1"/>
  <c r="SK35" i="1"/>
  <c r="SJ35" i="1"/>
  <c r="SI35" i="1"/>
  <c r="SH35" i="1"/>
  <c r="SG35" i="1"/>
  <c r="SF35" i="1"/>
  <c r="SE35" i="1"/>
  <c r="SD35" i="1"/>
  <c r="SC35" i="1"/>
  <c r="SB35" i="1"/>
  <c r="SA35" i="1"/>
  <c r="RZ35" i="1"/>
  <c r="RY35" i="1"/>
  <c r="RX35" i="1"/>
  <c r="RW35" i="1"/>
  <c r="RV35" i="1"/>
  <c r="RU35" i="1"/>
  <c r="RT35" i="1"/>
  <c r="RS35" i="1"/>
  <c r="RR35" i="1"/>
  <c r="RQ35" i="1"/>
  <c r="RP35" i="1"/>
  <c r="RO35" i="1"/>
  <c r="RN35" i="1"/>
  <c r="RM35" i="1"/>
  <c r="RL35" i="1"/>
  <c r="RK35" i="1"/>
  <c r="RJ35" i="1"/>
  <c r="RI35" i="1"/>
  <c r="RH35" i="1"/>
  <c r="RG35" i="1"/>
  <c r="RF35" i="1"/>
  <c r="RE35" i="1"/>
  <c r="RD35" i="1"/>
  <c r="RC35" i="1"/>
  <c r="RB35" i="1"/>
  <c r="RA35" i="1"/>
  <c r="QZ35" i="1"/>
  <c r="QY35" i="1"/>
  <c r="QX35" i="1"/>
  <c r="QW35" i="1"/>
  <c r="QV35" i="1"/>
  <c r="QU35" i="1"/>
  <c r="QT35" i="1"/>
  <c r="QS35" i="1"/>
  <c r="QR35" i="1"/>
  <c r="QQ35" i="1"/>
  <c r="QP35" i="1"/>
  <c r="QO35" i="1"/>
  <c r="QN35" i="1"/>
  <c r="QM35" i="1"/>
  <c r="QL35" i="1"/>
  <c r="QK35" i="1"/>
  <c r="QJ35" i="1"/>
  <c r="QI35" i="1"/>
  <c r="QH35" i="1"/>
  <c r="QG35" i="1"/>
  <c r="QF35" i="1"/>
  <c r="QE35" i="1"/>
  <c r="QD35" i="1"/>
  <c r="QC35" i="1"/>
  <c r="QB35" i="1"/>
  <c r="QA35" i="1"/>
  <c r="PZ35" i="1"/>
  <c r="PY35" i="1"/>
  <c r="PX35" i="1"/>
  <c r="PW35" i="1"/>
  <c r="PV35" i="1"/>
  <c r="PU35" i="1"/>
  <c r="PT35" i="1"/>
  <c r="PS35" i="1"/>
  <c r="PR35" i="1"/>
  <c r="PQ35" i="1"/>
  <c r="PP35" i="1"/>
  <c r="PO35" i="1"/>
  <c r="PN35" i="1"/>
  <c r="PM35" i="1"/>
  <c r="PL35" i="1"/>
  <c r="PK35" i="1"/>
  <c r="PJ35" i="1"/>
  <c r="PI35" i="1"/>
  <c r="PH35" i="1"/>
  <c r="PG35" i="1"/>
  <c r="PF35" i="1"/>
  <c r="PE35" i="1"/>
  <c r="PD35" i="1"/>
  <c r="PC35" i="1"/>
  <c r="PB35" i="1"/>
  <c r="PA35" i="1"/>
  <c r="OZ35" i="1"/>
  <c r="OY35" i="1"/>
  <c r="OX35" i="1"/>
  <c r="OW35" i="1"/>
  <c r="OV35" i="1"/>
  <c r="OU35" i="1"/>
  <c r="OT35" i="1"/>
  <c r="OS35" i="1"/>
  <c r="OR35" i="1"/>
  <c r="OQ35" i="1"/>
  <c r="OP35" i="1"/>
  <c r="OO35" i="1"/>
  <c r="ON35" i="1"/>
  <c r="OM35" i="1"/>
  <c r="OL35" i="1"/>
  <c r="OK35" i="1"/>
  <c r="OJ35" i="1"/>
  <c r="OI35" i="1"/>
  <c r="OH35" i="1"/>
  <c r="OG35" i="1"/>
  <c r="OF35" i="1"/>
  <c r="OE35" i="1"/>
  <c r="OD35" i="1"/>
  <c r="OC35" i="1"/>
  <c r="OB35" i="1"/>
  <c r="OA35" i="1"/>
  <c r="NZ35" i="1"/>
  <c r="NY35" i="1"/>
  <c r="NX35" i="1"/>
  <c r="NW35" i="1"/>
  <c r="NV35" i="1"/>
  <c r="NS35" i="1"/>
  <c r="NR35" i="1"/>
  <c r="NQ35" i="1"/>
  <c r="NP35" i="1"/>
  <c r="NO35" i="1"/>
  <c r="NN35" i="1"/>
  <c r="NM35" i="1"/>
  <c r="NL35" i="1"/>
  <c r="NK35" i="1"/>
  <c r="NJ35" i="1"/>
  <c r="NI35" i="1"/>
  <c r="NH35" i="1"/>
  <c r="NG35" i="1"/>
  <c r="NF35" i="1"/>
  <c r="NE35" i="1"/>
  <c r="ND35" i="1"/>
  <c r="NC35" i="1"/>
  <c r="NB35" i="1"/>
  <c r="NA35" i="1"/>
  <c r="MZ35" i="1"/>
  <c r="MY35" i="1"/>
  <c r="MX35" i="1"/>
  <c r="MW35" i="1"/>
  <c r="MV35" i="1"/>
  <c r="MU35" i="1"/>
  <c r="MT35" i="1"/>
  <c r="MS35" i="1"/>
  <c r="MR35" i="1"/>
  <c r="MQ35" i="1"/>
  <c r="MP35" i="1"/>
  <c r="MO35" i="1"/>
  <c r="MN35" i="1"/>
  <c r="MM35" i="1"/>
  <c r="ML35" i="1"/>
  <c r="MK35" i="1"/>
  <c r="MJ35" i="1"/>
  <c r="MI35" i="1"/>
  <c r="MH35" i="1"/>
  <c r="MG35" i="1"/>
  <c r="MF35" i="1"/>
  <c r="ME35" i="1"/>
  <c r="MD35" i="1"/>
  <c r="MC35" i="1"/>
  <c r="MB35" i="1"/>
  <c r="MA35" i="1"/>
  <c r="LZ35" i="1"/>
  <c r="LY35" i="1"/>
  <c r="LX35" i="1"/>
  <c r="LW35" i="1"/>
  <c r="LV35" i="1"/>
  <c r="LU35" i="1"/>
  <c r="LT35" i="1"/>
  <c r="LS35" i="1"/>
  <c r="LR35" i="1"/>
  <c r="LQ35" i="1"/>
  <c r="LP35" i="1"/>
  <c r="LO35" i="1"/>
  <c r="LN35" i="1"/>
  <c r="LM35" i="1"/>
  <c r="LL35" i="1"/>
  <c r="LK35" i="1"/>
  <c r="LJ35" i="1"/>
  <c r="LI35" i="1"/>
  <c r="LH35" i="1"/>
  <c r="LG35" i="1"/>
  <c r="LF35" i="1"/>
  <c r="LE35" i="1"/>
  <c r="LD35" i="1"/>
  <c r="LC35" i="1"/>
  <c r="LB35" i="1"/>
  <c r="LA35" i="1"/>
  <c r="KZ35" i="1"/>
  <c r="KY35" i="1"/>
  <c r="KX35" i="1"/>
  <c r="KW35" i="1"/>
  <c r="KV35" i="1"/>
  <c r="KU35" i="1"/>
  <c r="KT35" i="1"/>
  <c r="KS35" i="1"/>
  <c r="KR35" i="1"/>
  <c r="KQ35" i="1"/>
  <c r="KP35" i="1"/>
  <c r="KO35" i="1"/>
  <c r="KN35" i="1"/>
  <c r="KM35" i="1"/>
  <c r="KL35" i="1"/>
  <c r="KK35" i="1"/>
  <c r="KJ35" i="1"/>
  <c r="KI35" i="1"/>
  <c r="KH35" i="1"/>
  <c r="KG35" i="1"/>
  <c r="KF35" i="1"/>
  <c r="KE35" i="1"/>
  <c r="KD35" i="1"/>
  <c r="KC35" i="1"/>
  <c r="KB35" i="1"/>
  <c r="KA35" i="1"/>
  <c r="JZ35" i="1"/>
  <c r="JY35" i="1"/>
  <c r="JX35" i="1"/>
  <c r="JW35" i="1"/>
  <c r="JV35" i="1"/>
  <c r="JU35" i="1"/>
  <c r="JT35" i="1"/>
  <c r="JS35" i="1"/>
  <c r="JR35" i="1"/>
  <c r="JQ35" i="1"/>
  <c r="JP35" i="1"/>
  <c r="JO35" i="1"/>
  <c r="JN35" i="1"/>
  <c r="JM35" i="1"/>
  <c r="JL35" i="1"/>
  <c r="JK35" i="1"/>
  <c r="JJ35" i="1"/>
  <c r="JI35" i="1"/>
  <c r="JH35" i="1"/>
  <c r="JG35" i="1"/>
  <c r="JF35" i="1"/>
  <c r="JE35" i="1"/>
  <c r="JD35" i="1"/>
  <c r="JC35" i="1"/>
  <c r="JB35" i="1"/>
  <c r="JA35" i="1"/>
  <c r="IZ35" i="1"/>
  <c r="IY35" i="1"/>
  <c r="IX35" i="1"/>
  <c r="IW35" i="1"/>
  <c r="IV35" i="1"/>
  <c r="IU35" i="1"/>
  <c r="IT35" i="1"/>
  <c r="IS35" i="1"/>
  <c r="IR35" i="1"/>
  <c r="IQ35" i="1"/>
  <c r="IP35" i="1"/>
  <c r="IO35" i="1"/>
  <c r="IN35" i="1"/>
  <c r="IM35" i="1"/>
  <c r="IL35" i="1"/>
  <c r="IK35" i="1"/>
  <c r="IJ35" i="1"/>
  <c r="II35" i="1"/>
  <c r="IH35" i="1"/>
  <c r="IG35" i="1"/>
  <c r="IF35" i="1"/>
  <c r="IE35" i="1"/>
  <c r="ID35" i="1"/>
  <c r="IC35" i="1"/>
  <c r="IB35" i="1"/>
  <c r="IA35" i="1"/>
  <c r="HZ35" i="1"/>
  <c r="HY35" i="1"/>
  <c r="HX35" i="1"/>
  <c r="HW35" i="1"/>
  <c r="HV35" i="1"/>
  <c r="HU35" i="1"/>
  <c r="HT35" i="1"/>
  <c r="HS35" i="1"/>
  <c r="HR35" i="1"/>
  <c r="HQ35" i="1"/>
  <c r="HP35" i="1"/>
  <c r="HO35" i="1"/>
  <c r="HN35" i="1"/>
  <c r="HM35" i="1"/>
  <c r="HJ35" i="1"/>
  <c r="HI35" i="1"/>
  <c r="HH35" i="1"/>
  <c r="HG35" i="1"/>
  <c r="HF35" i="1"/>
  <c r="HE35" i="1"/>
  <c r="HD35" i="1"/>
  <c r="HC35" i="1"/>
  <c r="HB35" i="1"/>
  <c r="HA35" i="1"/>
  <c r="GZ35" i="1"/>
  <c r="GY35" i="1"/>
  <c r="GX35" i="1"/>
  <c r="GW35" i="1"/>
  <c r="GV35" i="1"/>
  <c r="GU35" i="1"/>
  <c r="GT35" i="1"/>
  <c r="GS35" i="1"/>
  <c r="GR35" i="1"/>
  <c r="GQ35" i="1"/>
  <c r="GP35" i="1"/>
  <c r="GO35" i="1"/>
  <c r="GN35" i="1"/>
  <c r="GM35" i="1"/>
  <c r="GL35" i="1"/>
  <c r="GK35" i="1"/>
  <c r="GJ35" i="1"/>
  <c r="GI35" i="1"/>
  <c r="GH35" i="1"/>
  <c r="GG35" i="1"/>
  <c r="GF35" i="1"/>
  <c r="GE35" i="1"/>
  <c r="GD35" i="1"/>
  <c r="GC35" i="1"/>
  <c r="GB35" i="1"/>
  <c r="GA35" i="1"/>
  <c r="FZ35" i="1"/>
  <c r="FY35" i="1"/>
  <c r="FX35" i="1"/>
  <c r="FW35" i="1"/>
  <c r="FV35" i="1"/>
  <c r="FU35" i="1"/>
  <c r="FT35" i="1"/>
  <c r="FS35" i="1"/>
  <c r="FR35" i="1"/>
  <c r="FQ35" i="1"/>
  <c r="FP35" i="1"/>
  <c r="FO35" i="1"/>
  <c r="FN35" i="1"/>
  <c r="FM35" i="1"/>
  <c r="FL35" i="1"/>
  <c r="FK35" i="1"/>
  <c r="FJ35" i="1"/>
  <c r="FI35" i="1"/>
  <c r="FH35" i="1"/>
  <c r="FG35" i="1"/>
  <c r="FF35" i="1"/>
  <c r="FE35" i="1"/>
  <c r="FD35" i="1"/>
  <c r="FC35" i="1"/>
  <c r="FB35" i="1"/>
  <c r="FA35" i="1"/>
  <c r="EZ35" i="1"/>
  <c r="EY35" i="1"/>
  <c r="EX35" i="1"/>
  <c r="EW35" i="1"/>
  <c r="EV35" i="1"/>
  <c r="EU35" i="1"/>
  <c r="ET35" i="1"/>
  <c r="ES35" i="1"/>
  <c r="ER35" i="1"/>
  <c r="EQ35" i="1"/>
  <c r="EP35" i="1"/>
  <c r="EO35" i="1"/>
  <c r="EN35" i="1"/>
  <c r="EM35" i="1"/>
  <c r="EL35" i="1"/>
  <c r="EK35" i="1"/>
  <c r="EJ35" i="1"/>
  <c r="EI35" i="1"/>
  <c r="EH35" i="1"/>
  <c r="EG35" i="1"/>
  <c r="EF35" i="1"/>
  <c r="EE35" i="1"/>
  <c r="ED35" i="1"/>
  <c r="EC35" i="1"/>
  <c r="EB35" i="1"/>
  <c r="EA35" i="1"/>
  <c r="DZ35" i="1"/>
  <c r="DY35" i="1"/>
  <c r="DX35" i="1"/>
  <c r="DW35" i="1"/>
  <c r="DV35" i="1"/>
  <c r="DU35" i="1"/>
  <c r="DT35" i="1"/>
  <c r="DS35" i="1"/>
  <c r="DR35" i="1"/>
  <c r="DQ35" i="1"/>
  <c r="DP35" i="1"/>
  <c r="DO35" i="1"/>
  <c r="DN35" i="1"/>
  <c r="DM35" i="1"/>
  <c r="DL35" i="1"/>
  <c r="DK35" i="1"/>
  <c r="DJ35" i="1"/>
  <c r="DI35" i="1"/>
  <c r="DH35" i="1"/>
  <c r="DG35" i="1"/>
  <c r="DC35" i="1"/>
  <c r="DD35" i="1" s="1"/>
  <c r="DA35" i="1"/>
  <c r="DB35" i="1" s="1"/>
  <c r="CY35" i="1"/>
  <c r="CZ35" i="1" s="1"/>
  <c r="CW35" i="1"/>
  <c r="CX35" i="1" s="1"/>
  <c r="CU35" i="1"/>
  <c r="CS35" i="1"/>
  <c r="CV35" i="1" s="1"/>
  <c r="CR35" i="1"/>
  <c r="CQ35" i="1"/>
  <c r="CO35" i="1"/>
  <c r="CM35" i="1"/>
  <c r="CP35" i="1" s="1"/>
  <c r="CL35" i="1"/>
  <c r="CK35" i="1"/>
  <c r="CJ35" i="1"/>
  <c r="CH35" i="1"/>
  <c r="CI35" i="1" s="1"/>
  <c r="CG35" i="1"/>
  <c r="CF35" i="1"/>
  <c r="CD35" i="1"/>
  <c r="CE35" i="1" s="1"/>
  <c r="CC35" i="1"/>
  <c r="CB35" i="1"/>
  <c r="BZ35" i="1"/>
  <c r="BY35" i="1"/>
  <c r="BX35" i="1"/>
  <c r="CA35" i="1" s="1"/>
  <c r="BV35" i="1"/>
  <c r="BW35" i="1" s="1"/>
  <c r="BT35" i="1"/>
  <c r="BU35" i="1" s="1"/>
  <c r="BS35" i="1"/>
  <c r="BR35" i="1"/>
  <c r="BP35" i="1"/>
  <c r="BO35" i="1"/>
  <c r="BQ35" i="1" s="1"/>
  <c r="BM35" i="1"/>
  <c r="BN35" i="1" s="1"/>
  <c r="BK35" i="1"/>
  <c r="BL35" i="1" s="1"/>
  <c r="BI35" i="1"/>
  <c r="BJ35" i="1" s="1"/>
  <c r="BG35" i="1"/>
  <c r="BE35" i="1"/>
  <c r="BH35" i="1" s="1"/>
  <c r="BD35" i="1"/>
  <c r="BC35" i="1"/>
  <c r="BA35" i="1"/>
  <c r="AY35" i="1"/>
  <c r="BB35" i="1" s="1"/>
  <c r="AX35" i="1"/>
  <c r="AW35" i="1"/>
  <c r="AU35" i="1"/>
  <c r="AV35" i="1" s="1"/>
  <c r="AT35" i="1"/>
  <c r="AS35" i="1"/>
  <c r="AR35" i="1"/>
  <c r="AP35" i="1"/>
  <c r="AQ35" i="1" s="1"/>
  <c r="AO35" i="1"/>
  <c r="AN35" i="1"/>
  <c r="AL35" i="1"/>
  <c r="AK35" i="1"/>
  <c r="AJ35" i="1"/>
  <c r="AM35" i="1" s="1"/>
  <c r="AH35" i="1"/>
  <c r="AI35" i="1" s="1"/>
  <c r="AF35" i="1"/>
  <c r="AG35" i="1" s="1"/>
  <c r="AE35" i="1"/>
  <c r="AD35" i="1"/>
  <c r="AB35" i="1"/>
  <c r="Z35" i="1"/>
  <c r="AC35" i="1" s="1"/>
  <c r="Y35" i="1"/>
  <c r="W35" i="1"/>
  <c r="X35" i="1" s="1"/>
  <c r="U35" i="1"/>
  <c r="V35" i="1" s="1"/>
  <c r="S35" i="1"/>
  <c r="Q35" i="1"/>
  <c r="T35" i="1" s="1"/>
  <c r="P35" i="1"/>
  <c r="O35" i="1"/>
  <c r="M35" i="1"/>
  <c r="K35" i="1"/>
  <c r="N35" i="1" s="1"/>
  <c r="J35" i="1"/>
  <c r="I35" i="1"/>
  <c r="G35" i="1"/>
  <c r="H35" i="1" s="1"/>
  <c r="E35" i="1"/>
  <c r="F35" i="1" s="1"/>
  <c r="D35" i="1"/>
  <c r="UT30" i="1"/>
  <c r="US30" i="1"/>
  <c r="UR30" i="1"/>
  <c r="UQ30" i="1"/>
  <c r="UP30" i="1"/>
  <c r="UO30" i="1"/>
  <c r="UN30" i="1"/>
  <c r="UM30" i="1"/>
  <c r="UL30" i="1"/>
  <c r="UK30" i="1"/>
  <c r="UJ30" i="1"/>
  <c r="UI30" i="1"/>
  <c r="UH30" i="1"/>
  <c r="UG30" i="1"/>
  <c r="UF30" i="1"/>
  <c r="UE30" i="1"/>
  <c r="UD30" i="1"/>
  <c r="UC30" i="1"/>
  <c r="UB30" i="1"/>
  <c r="UA30" i="1"/>
  <c r="TZ30" i="1"/>
  <c r="TY30" i="1"/>
  <c r="TX30" i="1"/>
  <c r="TW30" i="1"/>
  <c r="TV30" i="1"/>
  <c r="TU30" i="1"/>
  <c r="TT30" i="1"/>
  <c r="TS30" i="1"/>
  <c r="TR30" i="1"/>
  <c r="TQ30" i="1"/>
  <c r="TP30" i="1"/>
  <c r="TO30" i="1"/>
  <c r="TN30" i="1"/>
  <c r="TM30" i="1"/>
  <c r="TL30" i="1"/>
  <c r="TK30" i="1"/>
  <c r="TJ30" i="1"/>
  <c r="TI30" i="1"/>
  <c r="TH30" i="1"/>
  <c r="TG30" i="1"/>
  <c r="TF30" i="1"/>
  <c r="TE30" i="1"/>
  <c r="TD30" i="1"/>
  <c r="TC30" i="1"/>
  <c r="TB30" i="1"/>
  <c r="TA30" i="1"/>
  <c r="SZ30" i="1"/>
  <c r="SY30" i="1"/>
  <c r="SX30" i="1"/>
  <c r="SW30" i="1"/>
  <c r="SV30" i="1"/>
  <c r="SU30" i="1"/>
  <c r="ST30" i="1"/>
  <c r="SS30" i="1"/>
  <c r="SR30" i="1"/>
  <c r="SQ30" i="1"/>
  <c r="SP30" i="1"/>
  <c r="SO30" i="1"/>
  <c r="SN30" i="1"/>
  <c r="SM30" i="1"/>
  <c r="SL30" i="1"/>
  <c r="SK30" i="1"/>
  <c r="SJ30" i="1"/>
  <c r="SI30" i="1"/>
  <c r="SH30" i="1"/>
  <c r="SG30" i="1"/>
  <c r="SF30" i="1"/>
  <c r="SE30" i="1"/>
  <c r="SD30" i="1"/>
  <c r="SC30" i="1"/>
  <c r="SB30" i="1"/>
  <c r="SA30" i="1"/>
  <c r="RZ30" i="1"/>
  <c r="RY30" i="1"/>
  <c r="RX30" i="1"/>
  <c r="RW30" i="1"/>
  <c r="RV30" i="1"/>
  <c r="RU30" i="1"/>
  <c r="RT30" i="1"/>
  <c r="RS30" i="1"/>
  <c r="RR30" i="1"/>
  <c r="RQ30" i="1"/>
  <c r="RP30" i="1"/>
  <c r="RO30" i="1"/>
  <c r="RN30" i="1"/>
  <c r="RM30" i="1"/>
  <c r="RL30" i="1"/>
  <c r="RK30" i="1"/>
  <c r="RJ30" i="1"/>
  <c r="RI30" i="1"/>
  <c r="RH30" i="1"/>
  <c r="RG30" i="1"/>
  <c r="RF30" i="1"/>
  <c r="RE30" i="1"/>
  <c r="RD30" i="1"/>
  <c r="RC30" i="1"/>
  <c r="RB30" i="1"/>
  <c r="RA30" i="1"/>
  <c r="QZ30" i="1"/>
  <c r="QY30" i="1"/>
  <c r="QX30" i="1"/>
  <c r="QW30" i="1"/>
  <c r="QV30" i="1"/>
  <c r="QU30" i="1"/>
  <c r="QT30" i="1"/>
  <c r="QS30" i="1"/>
  <c r="QR30" i="1"/>
  <c r="QQ30" i="1"/>
  <c r="QP30" i="1"/>
  <c r="QO30" i="1"/>
  <c r="QN30" i="1"/>
  <c r="QM30" i="1"/>
  <c r="QL30" i="1"/>
  <c r="QK30" i="1"/>
  <c r="QJ30" i="1"/>
  <c r="QI30" i="1"/>
  <c r="QH30" i="1"/>
  <c r="QG30" i="1"/>
  <c r="QF30" i="1"/>
  <c r="QE30" i="1"/>
  <c r="QD30" i="1"/>
  <c r="QC30" i="1"/>
  <c r="QB30" i="1"/>
  <c r="QA30" i="1"/>
  <c r="PZ30" i="1"/>
  <c r="PY30" i="1"/>
  <c r="PX30" i="1"/>
  <c r="PW30" i="1"/>
  <c r="PV30" i="1"/>
  <c r="PU30" i="1"/>
  <c r="PT30" i="1"/>
  <c r="PS30" i="1"/>
  <c r="PR30" i="1"/>
  <c r="PQ30" i="1"/>
  <c r="PP30" i="1"/>
  <c r="PO30" i="1"/>
  <c r="PN30" i="1"/>
  <c r="PM30" i="1"/>
  <c r="PL30" i="1"/>
  <c r="PK30" i="1"/>
  <c r="PJ30" i="1"/>
  <c r="PI30" i="1"/>
  <c r="PH30" i="1"/>
  <c r="PG30" i="1"/>
  <c r="PF30" i="1"/>
  <c r="PE30" i="1"/>
  <c r="PD30" i="1"/>
  <c r="PC30" i="1"/>
  <c r="PB30" i="1"/>
  <c r="PA30" i="1"/>
  <c r="OZ30" i="1"/>
  <c r="OY30" i="1"/>
  <c r="OX30" i="1"/>
  <c r="OW30" i="1"/>
  <c r="OV30" i="1"/>
  <c r="OU30" i="1"/>
  <c r="OT30" i="1"/>
  <c r="OS30" i="1"/>
  <c r="OR30" i="1"/>
  <c r="OQ30" i="1"/>
  <c r="OP30" i="1"/>
  <c r="OO30" i="1"/>
  <c r="ON30" i="1"/>
  <c r="OM30" i="1"/>
  <c r="OL30" i="1"/>
  <c r="OK30" i="1"/>
  <c r="OJ30" i="1"/>
  <c r="OI30" i="1"/>
  <c r="OH30" i="1"/>
  <c r="OG30" i="1"/>
  <c r="OF30" i="1"/>
  <c r="OE30" i="1"/>
  <c r="OD30" i="1"/>
  <c r="OC30" i="1"/>
  <c r="OB30" i="1"/>
  <c r="OA30" i="1"/>
  <c r="NZ30" i="1"/>
  <c r="NY30" i="1"/>
  <c r="NX30" i="1"/>
  <c r="NW30" i="1"/>
  <c r="NV30" i="1"/>
  <c r="NS30" i="1"/>
  <c r="NR30" i="1"/>
  <c r="NQ30" i="1"/>
  <c r="NP30" i="1"/>
  <c r="NO30" i="1"/>
  <c r="NN30" i="1"/>
  <c r="NM30" i="1"/>
  <c r="NL30" i="1"/>
  <c r="NK30" i="1"/>
  <c r="NJ30" i="1"/>
  <c r="NI30" i="1"/>
  <c r="NH30" i="1"/>
  <c r="NG30" i="1"/>
  <c r="NF30" i="1"/>
  <c r="NE30" i="1"/>
  <c r="ND30" i="1"/>
  <c r="NC30" i="1"/>
  <c r="NB30" i="1"/>
  <c r="NA30" i="1"/>
  <c r="MZ30" i="1"/>
  <c r="MY30" i="1"/>
  <c r="MX30" i="1"/>
  <c r="MW30" i="1"/>
  <c r="MV30" i="1"/>
  <c r="MU30" i="1"/>
  <c r="MT30" i="1"/>
  <c r="MS30" i="1"/>
  <c r="MR30" i="1"/>
  <c r="MQ30" i="1"/>
  <c r="MP30" i="1"/>
  <c r="MO30" i="1"/>
  <c r="MN30" i="1"/>
  <c r="MM30" i="1"/>
  <c r="ML30" i="1"/>
  <c r="MK30" i="1"/>
  <c r="MJ30" i="1"/>
  <c r="MI30" i="1"/>
  <c r="MH30" i="1"/>
  <c r="MG30" i="1"/>
  <c r="MF30" i="1"/>
  <c r="ME30" i="1"/>
  <c r="MD30" i="1"/>
  <c r="MC30" i="1"/>
  <c r="MB30" i="1"/>
  <c r="MA30" i="1"/>
  <c r="LZ30" i="1"/>
  <c r="LY30" i="1"/>
  <c r="LX30" i="1"/>
  <c r="LW30" i="1"/>
  <c r="LV30" i="1"/>
  <c r="LU30" i="1"/>
  <c r="LT30" i="1"/>
  <c r="LS30" i="1"/>
  <c r="LR30" i="1"/>
  <c r="LQ30" i="1"/>
  <c r="LP30" i="1"/>
  <c r="LO30" i="1"/>
  <c r="LN30" i="1"/>
  <c r="LM30" i="1"/>
  <c r="LL30" i="1"/>
  <c r="LK30" i="1"/>
  <c r="LJ30" i="1"/>
  <c r="LI30" i="1"/>
  <c r="LH30" i="1"/>
  <c r="LG30" i="1"/>
  <c r="LF30" i="1"/>
  <c r="LE30" i="1"/>
  <c r="LD30" i="1"/>
  <c r="LC30" i="1"/>
  <c r="LB30" i="1"/>
  <c r="LA30" i="1"/>
  <c r="KZ30" i="1"/>
  <c r="KY30" i="1"/>
  <c r="KX30" i="1"/>
  <c r="KW30" i="1"/>
  <c r="KV30" i="1"/>
  <c r="KU30" i="1"/>
  <c r="KT30" i="1"/>
  <c r="KS30" i="1"/>
  <c r="KR30" i="1"/>
  <c r="KQ30" i="1"/>
  <c r="KP30" i="1"/>
  <c r="KO30" i="1"/>
  <c r="KN30" i="1"/>
  <c r="KM30" i="1"/>
  <c r="KL30" i="1"/>
  <c r="KK30" i="1"/>
  <c r="KJ30" i="1"/>
  <c r="KI30" i="1"/>
  <c r="KH30" i="1"/>
  <c r="KG30" i="1"/>
  <c r="KF30" i="1"/>
  <c r="KE30" i="1"/>
  <c r="KD30" i="1"/>
  <c r="KC30" i="1"/>
  <c r="KB30" i="1"/>
  <c r="KA30" i="1"/>
  <c r="JZ30" i="1"/>
  <c r="JY30" i="1"/>
  <c r="JX30" i="1"/>
  <c r="JW30" i="1"/>
  <c r="JV30" i="1"/>
  <c r="JU30" i="1"/>
  <c r="JT30" i="1"/>
  <c r="JS30" i="1"/>
  <c r="JR30" i="1"/>
  <c r="JQ30" i="1"/>
  <c r="JP30" i="1"/>
  <c r="JO30" i="1"/>
  <c r="JN30" i="1"/>
  <c r="JM30" i="1"/>
  <c r="JL30" i="1"/>
  <c r="JK30" i="1"/>
  <c r="JJ30" i="1"/>
  <c r="JI30" i="1"/>
  <c r="JH30" i="1"/>
  <c r="JG30" i="1"/>
  <c r="JF30" i="1"/>
  <c r="JE30" i="1"/>
  <c r="JD30" i="1"/>
  <c r="JC30" i="1"/>
  <c r="JB30" i="1"/>
  <c r="JA30" i="1"/>
  <c r="IZ30" i="1"/>
  <c r="IY30" i="1"/>
  <c r="IX30" i="1"/>
  <c r="IW30" i="1"/>
  <c r="IV30" i="1"/>
  <c r="IU30" i="1"/>
  <c r="IT30" i="1"/>
  <c r="IS30" i="1"/>
  <c r="IR30" i="1"/>
  <c r="IQ30" i="1"/>
  <c r="IP30" i="1"/>
  <c r="IO30" i="1"/>
  <c r="IN30" i="1"/>
  <c r="IM30" i="1"/>
  <c r="IL30" i="1"/>
  <c r="IK30" i="1"/>
  <c r="IJ30" i="1"/>
  <c r="II30" i="1"/>
  <c r="IH30" i="1"/>
  <c r="IG30" i="1"/>
  <c r="IF30" i="1"/>
  <c r="IE30" i="1"/>
  <c r="ID30" i="1"/>
  <c r="IC30" i="1"/>
  <c r="IB30" i="1"/>
  <c r="IA30" i="1"/>
  <c r="HZ30" i="1"/>
  <c r="HY30" i="1"/>
  <c r="HX30" i="1"/>
  <c r="HW30" i="1"/>
  <c r="HV30" i="1"/>
  <c r="HU30" i="1"/>
  <c r="HT30" i="1"/>
  <c r="HS30" i="1"/>
  <c r="HR30" i="1"/>
  <c r="HQ30" i="1"/>
  <c r="HP30" i="1"/>
  <c r="HO30" i="1"/>
  <c r="HN30" i="1"/>
  <c r="HM30" i="1"/>
  <c r="HJ30" i="1"/>
  <c r="HI30" i="1"/>
  <c r="HH30" i="1"/>
  <c r="HG30" i="1"/>
  <c r="HF30" i="1"/>
  <c r="HE30" i="1"/>
  <c r="HD30" i="1"/>
  <c r="HC30" i="1"/>
  <c r="HB30" i="1"/>
  <c r="HA30" i="1"/>
  <c r="GZ30" i="1"/>
  <c r="GY30" i="1"/>
  <c r="GX30" i="1"/>
  <c r="GW30" i="1"/>
  <c r="GV30" i="1"/>
  <c r="GU30" i="1"/>
  <c r="GT30" i="1"/>
  <c r="GS30" i="1"/>
  <c r="GR30" i="1"/>
  <c r="GQ30" i="1"/>
  <c r="GP30" i="1"/>
  <c r="GO30" i="1"/>
  <c r="GN30" i="1"/>
  <c r="GM30" i="1"/>
  <c r="GL30" i="1"/>
  <c r="GK30" i="1"/>
  <c r="GJ30" i="1"/>
  <c r="GI30" i="1"/>
  <c r="GH30" i="1"/>
  <c r="GG30" i="1"/>
  <c r="GF30" i="1"/>
  <c r="GE30" i="1"/>
  <c r="GD30" i="1"/>
  <c r="GC30" i="1"/>
  <c r="GB30" i="1"/>
  <c r="GA30" i="1"/>
  <c r="FZ30" i="1"/>
  <c r="FY30" i="1"/>
  <c r="FX30" i="1"/>
  <c r="FW30" i="1"/>
  <c r="FV30" i="1"/>
  <c r="FU30" i="1"/>
  <c r="FT30" i="1"/>
  <c r="FS30" i="1"/>
  <c r="FR30" i="1"/>
  <c r="FQ30" i="1"/>
  <c r="FP30" i="1"/>
  <c r="FO30" i="1"/>
  <c r="FN30" i="1"/>
  <c r="FM30" i="1"/>
  <c r="FL30" i="1"/>
  <c r="FK30" i="1"/>
  <c r="FJ30" i="1"/>
  <c r="FI30" i="1"/>
  <c r="FH30" i="1"/>
  <c r="FG30" i="1"/>
  <c r="FF30" i="1"/>
  <c r="FE30" i="1"/>
  <c r="FD30" i="1"/>
  <c r="FC30" i="1"/>
  <c r="FB30" i="1"/>
  <c r="FA30" i="1"/>
  <c r="EZ30" i="1"/>
  <c r="EY30" i="1"/>
  <c r="EX30" i="1"/>
  <c r="EW30" i="1"/>
  <c r="EV30" i="1"/>
  <c r="EU30" i="1"/>
  <c r="ET30" i="1"/>
  <c r="ES30" i="1"/>
  <c r="ER30" i="1"/>
  <c r="EQ30" i="1"/>
  <c r="EP30" i="1"/>
  <c r="EO30" i="1"/>
  <c r="EN30" i="1"/>
  <c r="EM30" i="1"/>
  <c r="EL30" i="1"/>
  <c r="EK30" i="1"/>
  <c r="EJ30" i="1"/>
  <c r="EI30" i="1"/>
  <c r="EH30" i="1"/>
  <c r="EG30" i="1"/>
  <c r="EF30" i="1"/>
  <c r="EE30" i="1"/>
  <c r="ED30" i="1"/>
  <c r="EC30" i="1"/>
  <c r="EB30" i="1"/>
  <c r="EA30" i="1"/>
  <c r="DZ30" i="1"/>
  <c r="DY30" i="1"/>
  <c r="DX30" i="1"/>
  <c r="DW30" i="1"/>
  <c r="DV30" i="1"/>
  <c r="DU30" i="1"/>
  <c r="DT30" i="1"/>
  <c r="DS30" i="1"/>
  <c r="DR30" i="1"/>
  <c r="DQ30" i="1"/>
  <c r="DP30" i="1"/>
  <c r="DO30" i="1"/>
  <c r="DN30" i="1"/>
  <c r="DM30" i="1"/>
  <c r="DL30" i="1"/>
  <c r="DK30" i="1"/>
  <c r="DJ30" i="1"/>
  <c r="DI30" i="1"/>
  <c r="DH30" i="1"/>
  <c r="DG30" i="1"/>
  <c r="DD30" i="1"/>
  <c r="DC30" i="1"/>
  <c r="DA30" i="1"/>
  <c r="CY30" i="1"/>
  <c r="DB30" i="1" s="1"/>
  <c r="CX30" i="1"/>
  <c r="CW30" i="1"/>
  <c r="CV30" i="1"/>
  <c r="CU30" i="1"/>
  <c r="CT30" i="1"/>
  <c r="CS30" i="1"/>
  <c r="CQ30" i="1"/>
  <c r="CP30" i="1"/>
  <c r="CO30" i="1"/>
  <c r="CR30" i="1" s="1"/>
  <c r="CM30" i="1"/>
  <c r="CN30" i="1" s="1"/>
  <c r="CK30" i="1"/>
  <c r="CL30" i="1" s="1"/>
  <c r="CJ30" i="1"/>
  <c r="CI30" i="1"/>
  <c r="CH30" i="1"/>
  <c r="CF30" i="1"/>
  <c r="CG30" i="1" s="1"/>
  <c r="CD30" i="1"/>
  <c r="CE30" i="1" s="1"/>
  <c r="CC30" i="1"/>
  <c r="CB30" i="1"/>
  <c r="BZ30" i="1"/>
  <c r="CA30" i="1" s="1"/>
  <c r="BX30" i="1"/>
  <c r="BV30" i="1"/>
  <c r="BY30" i="1" s="1"/>
  <c r="BU30" i="1"/>
  <c r="BT30" i="1"/>
  <c r="BR30" i="1"/>
  <c r="BP30" i="1"/>
  <c r="BS30" i="1" s="1"/>
  <c r="BO30" i="1"/>
  <c r="BM30" i="1"/>
  <c r="BK30" i="1"/>
  <c r="BN30" i="1" s="1"/>
  <c r="BJ30" i="1"/>
  <c r="BI30" i="1"/>
  <c r="BH30" i="1"/>
  <c r="BG30" i="1"/>
  <c r="BF30" i="1"/>
  <c r="BE30" i="1"/>
  <c r="BC30" i="1"/>
  <c r="BB30" i="1"/>
  <c r="BA30" i="1"/>
  <c r="BD30" i="1" s="1"/>
  <c r="AY30" i="1"/>
  <c r="AZ30" i="1" s="1"/>
  <c r="AW30" i="1"/>
  <c r="AX30" i="1" s="1"/>
  <c r="AV30" i="1"/>
  <c r="AU30" i="1"/>
  <c r="AT30" i="1"/>
  <c r="AR30" i="1"/>
  <c r="AS30" i="1" s="1"/>
  <c r="AP30" i="1"/>
  <c r="AQ30" i="1" s="1"/>
  <c r="AO30" i="1"/>
  <c r="AN30" i="1"/>
  <c r="AL30" i="1"/>
  <c r="AM30" i="1" s="1"/>
  <c r="AJ30" i="1"/>
  <c r="AH30" i="1"/>
  <c r="AK30" i="1" s="1"/>
  <c r="AG30" i="1"/>
  <c r="AF30" i="1"/>
  <c r="AD30" i="1"/>
  <c r="AB30" i="1"/>
  <c r="AE30" i="1" s="1"/>
  <c r="AA30" i="1"/>
  <c r="Z30" i="1"/>
  <c r="Y30" i="1"/>
  <c r="W30" i="1"/>
  <c r="X30" i="1" s="1"/>
  <c r="V30" i="1"/>
  <c r="U30" i="1"/>
  <c r="T30" i="1"/>
  <c r="S30" i="1"/>
  <c r="R30" i="1"/>
  <c r="Q30" i="1"/>
  <c r="O30" i="1"/>
  <c r="N30" i="1"/>
  <c r="M30" i="1"/>
  <c r="P30" i="1" s="1"/>
  <c r="K30" i="1"/>
  <c r="L30" i="1" s="1"/>
  <c r="I30" i="1"/>
  <c r="J30" i="1" s="1"/>
  <c r="H30" i="1"/>
  <c r="G30" i="1"/>
  <c r="E30" i="1"/>
  <c r="D30" i="1"/>
  <c r="F30" i="1" s="1"/>
  <c r="UT29" i="1"/>
  <c r="US29" i="1"/>
  <c r="UR29" i="1"/>
  <c r="UQ29" i="1"/>
  <c r="UP29" i="1"/>
  <c r="UO29" i="1"/>
  <c r="UN29" i="1"/>
  <c r="UM29" i="1"/>
  <c r="UL29" i="1"/>
  <c r="UK29" i="1"/>
  <c r="UJ29" i="1"/>
  <c r="UI29" i="1"/>
  <c r="UH29" i="1"/>
  <c r="UG29" i="1"/>
  <c r="UF29" i="1"/>
  <c r="UE29" i="1"/>
  <c r="UD29" i="1"/>
  <c r="UC29" i="1"/>
  <c r="UB29" i="1"/>
  <c r="UA29" i="1"/>
  <c r="TZ29" i="1"/>
  <c r="TY29" i="1"/>
  <c r="TX29" i="1"/>
  <c r="TW29" i="1"/>
  <c r="TV29" i="1"/>
  <c r="TU29" i="1"/>
  <c r="TT29" i="1"/>
  <c r="TS29" i="1"/>
  <c r="TR29" i="1"/>
  <c r="TQ29" i="1"/>
  <c r="TP29" i="1"/>
  <c r="TO29" i="1"/>
  <c r="TN29" i="1"/>
  <c r="TM29" i="1"/>
  <c r="TL29" i="1"/>
  <c r="TK29" i="1"/>
  <c r="TJ29" i="1"/>
  <c r="TI29" i="1"/>
  <c r="TH29" i="1"/>
  <c r="TG29" i="1"/>
  <c r="TF29" i="1"/>
  <c r="TE29" i="1"/>
  <c r="TD29" i="1"/>
  <c r="TC29" i="1"/>
  <c r="TB29" i="1"/>
  <c r="TA29" i="1"/>
  <c r="SZ29" i="1"/>
  <c r="SY29" i="1"/>
  <c r="SX29" i="1"/>
  <c r="SW29" i="1"/>
  <c r="SV29" i="1"/>
  <c r="SU29" i="1"/>
  <c r="ST29" i="1"/>
  <c r="SS29" i="1"/>
  <c r="SR29" i="1"/>
  <c r="SQ29" i="1"/>
  <c r="SP29" i="1"/>
  <c r="SO29" i="1"/>
  <c r="SN29" i="1"/>
  <c r="SM29" i="1"/>
  <c r="SL29" i="1"/>
  <c r="SK29" i="1"/>
  <c r="SJ29" i="1"/>
  <c r="SI29" i="1"/>
  <c r="SH29" i="1"/>
  <c r="SG29" i="1"/>
  <c r="SF29" i="1"/>
  <c r="SE29" i="1"/>
  <c r="SD29" i="1"/>
  <c r="SC29" i="1"/>
  <c r="SB29" i="1"/>
  <c r="SA29" i="1"/>
  <c r="RZ29" i="1"/>
  <c r="RY29" i="1"/>
  <c r="RX29" i="1"/>
  <c r="RW29" i="1"/>
  <c r="RV29" i="1"/>
  <c r="RU29" i="1"/>
  <c r="RT29" i="1"/>
  <c r="RS29" i="1"/>
  <c r="RR29" i="1"/>
  <c r="RQ29" i="1"/>
  <c r="RP29" i="1"/>
  <c r="RO29" i="1"/>
  <c r="RN29" i="1"/>
  <c r="RM29" i="1"/>
  <c r="RL29" i="1"/>
  <c r="RK29" i="1"/>
  <c r="RJ29" i="1"/>
  <c r="RI29" i="1"/>
  <c r="RH29" i="1"/>
  <c r="RG29" i="1"/>
  <c r="RF29" i="1"/>
  <c r="RE29" i="1"/>
  <c r="RD29" i="1"/>
  <c r="RC29" i="1"/>
  <c r="RB29" i="1"/>
  <c r="RA29" i="1"/>
  <c r="QZ29" i="1"/>
  <c r="QY29" i="1"/>
  <c r="QX29" i="1"/>
  <c r="QW29" i="1"/>
  <c r="QV29" i="1"/>
  <c r="QU29" i="1"/>
  <c r="QT29" i="1"/>
  <c r="QS29" i="1"/>
  <c r="QR29" i="1"/>
  <c r="QQ29" i="1"/>
  <c r="QP29" i="1"/>
  <c r="QO29" i="1"/>
  <c r="QN29" i="1"/>
  <c r="QM29" i="1"/>
  <c r="QL29" i="1"/>
  <c r="QK29" i="1"/>
  <c r="QJ29" i="1"/>
  <c r="QI29" i="1"/>
  <c r="QH29" i="1"/>
  <c r="QG29" i="1"/>
  <c r="QF29" i="1"/>
  <c r="QE29" i="1"/>
  <c r="QD29" i="1"/>
  <c r="QC29" i="1"/>
  <c r="QB29" i="1"/>
  <c r="QA29" i="1"/>
  <c r="PZ29" i="1"/>
  <c r="PY29" i="1"/>
  <c r="PX29" i="1"/>
  <c r="PW29" i="1"/>
  <c r="PV29" i="1"/>
  <c r="PU29" i="1"/>
  <c r="PT29" i="1"/>
  <c r="PS29" i="1"/>
  <c r="PR29" i="1"/>
  <c r="PQ29" i="1"/>
  <c r="PP29" i="1"/>
  <c r="PO29" i="1"/>
  <c r="PN29" i="1"/>
  <c r="PM29" i="1"/>
  <c r="PL29" i="1"/>
  <c r="PK29" i="1"/>
  <c r="PJ29" i="1"/>
  <c r="PI29" i="1"/>
  <c r="PH29" i="1"/>
  <c r="PG29" i="1"/>
  <c r="PF29" i="1"/>
  <c r="PE29" i="1"/>
  <c r="PD29" i="1"/>
  <c r="PC29" i="1"/>
  <c r="PB29" i="1"/>
  <c r="PA29" i="1"/>
  <c r="OZ29" i="1"/>
  <c r="OY29" i="1"/>
  <c r="OX29" i="1"/>
  <c r="OW29" i="1"/>
  <c r="OV29" i="1"/>
  <c r="OU29" i="1"/>
  <c r="OT29" i="1"/>
  <c r="OS29" i="1"/>
  <c r="OR29" i="1"/>
  <c r="OQ29" i="1"/>
  <c r="OP29" i="1"/>
  <c r="OO29" i="1"/>
  <c r="ON29" i="1"/>
  <c r="OM29" i="1"/>
  <c r="OL29" i="1"/>
  <c r="OK29" i="1"/>
  <c r="OJ29" i="1"/>
  <c r="OI29" i="1"/>
  <c r="OH29" i="1"/>
  <c r="OG29" i="1"/>
  <c r="OF29" i="1"/>
  <c r="OE29" i="1"/>
  <c r="OD29" i="1"/>
  <c r="OC29" i="1"/>
  <c r="OB29" i="1"/>
  <c r="OA29" i="1"/>
  <c r="NZ29" i="1"/>
  <c r="NY29" i="1"/>
  <c r="NX29" i="1"/>
  <c r="NW29" i="1"/>
  <c r="NV29" i="1"/>
  <c r="NS29" i="1"/>
  <c r="NR29" i="1"/>
  <c r="NQ29" i="1"/>
  <c r="NP29" i="1"/>
  <c r="NO29" i="1"/>
  <c r="NN29" i="1"/>
  <c r="NM29" i="1"/>
  <c r="NL29" i="1"/>
  <c r="NK29" i="1"/>
  <c r="NJ29" i="1"/>
  <c r="NI29" i="1"/>
  <c r="NH29" i="1"/>
  <c r="NG29" i="1"/>
  <c r="NF29" i="1"/>
  <c r="NE29" i="1"/>
  <c r="ND29" i="1"/>
  <c r="NC29" i="1"/>
  <c r="NB29" i="1"/>
  <c r="NA29" i="1"/>
  <c r="MZ29" i="1"/>
  <c r="MY29" i="1"/>
  <c r="MX29" i="1"/>
  <c r="MW29" i="1"/>
  <c r="MV29" i="1"/>
  <c r="MU29" i="1"/>
  <c r="MT29" i="1"/>
  <c r="MS29" i="1"/>
  <c r="MR29" i="1"/>
  <c r="MQ29" i="1"/>
  <c r="MP29" i="1"/>
  <c r="MO29" i="1"/>
  <c r="MN29" i="1"/>
  <c r="MM29" i="1"/>
  <c r="ML29" i="1"/>
  <c r="MK29" i="1"/>
  <c r="MJ29" i="1"/>
  <c r="MI29" i="1"/>
  <c r="MH29" i="1"/>
  <c r="MG29" i="1"/>
  <c r="MF29" i="1"/>
  <c r="ME29" i="1"/>
  <c r="MD29" i="1"/>
  <c r="MC29" i="1"/>
  <c r="MB29" i="1"/>
  <c r="MA29" i="1"/>
  <c r="LZ29" i="1"/>
  <c r="LY29" i="1"/>
  <c r="LX29" i="1"/>
  <c r="LW29" i="1"/>
  <c r="LV29" i="1"/>
  <c r="LU29" i="1"/>
  <c r="LT29" i="1"/>
  <c r="LS29" i="1"/>
  <c r="LR29" i="1"/>
  <c r="LQ29" i="1"/>
  <c r="LP29" i="1"/>
  <c r="LO29" i="1"/>
  <c r="LN29" i="1"/>
  <c r="LM29" i="1"/>
  <c r="LL29" i="1"/>
  <c r="LK29" i="1"/>
  <c r="LJ29" i="1"/>
  <c r="LI29" i="1"/>
  <c r="LH29" i="1"/>
  <c r="LG29" i="1"/>
  <c r="LF29" i="1"/>
  <c r="LE29" i="1"/>
  <c r="LD29" i="1"/>
  <c r="LC29" i="1"/>
  <c r="LB29" i="1"/>
  <c r="LA29" i="1"/>
  <c r="KZ29" i="1"/>
  <c r="KY29" i="1"/>
  <c r="KX29" i="1"/>
  <c r="KW29" i="1"/>
  <c r="KV29" i="1"/>
  <c r="KU29" i="1"/>
  <c r="KT29" i="1"/>
  <c r="KS29" i="1"/>
  <c r="KR29" i="1"/>
  <c r="KQ29" i="1"/>
  <c r="KP29" i="1"/>
  <c r="KO29" i="1"/>
  <c r="KN29" i="1"/>
  <c r="KM29" i="1"/>
  <c r="KL29" i="1"/>
  <c r="KK29" i="1"/>
  <c r="KJ29" i="1"/>
  <c r="KI29" i="1"/>
  <c r="KH29" i="1"/>
  <c r="KG29" i="1"/>
  <c r="KF29" i="1"/>
  <c r="KE29" i="1"/>
  <c r="KD29" i="1"/>
  <c r="KC29" i="1"/>
  <c r="KB29" i="1"/>
  <c r="KA29" i="1"/>
  <c r="JZ29" i="1"/>
  <c r="JY29" i="1"/>
  <c r="JX29" i="1"/>
  <c r="JW29" i="1"/>
  <c r="JV29" i="1"/>
  <c r="JU29" i="1"/>
  <c r="JT29" i="1"/>
  <c r="JS29" i="1"/>
  <c r="JR29" i="1"/>
  <c r="JQ29" i="1"/>
  <c r="JP29" i="1"/>
  <c r="JO29" i="1"/>
  <c r="JN29" i="1"/>
  <c r="JM29" i="1"/>
  <c r="JL29" i="1"/>
  <c r="JK29" i="1"/>
  <c r="JJ29" i="1"/>
  <c r="JI29" i="1"/>
  <c r="JH29" i="1"/>
  <c r="JG29" i="1"/>
  <c r="JF29" i="1"/>
  <c r="JE29" i="1"/>
  <c r="JD29" i="1"/>
  <c r="JC29" i="1"/>
  <c r="JB29" i="1"/>
  <c r="JA29" i="1"/>
  <c r="IZ29" i="1"/>
  <c r="IY29" i="1"/>
  <c r="IX29" i="1"/>
  <c r="IW29" i="1"/>
  <c r="IV29" i="1"/>
  <c r="IU29" i="1"/>
  <c r="IT29" i="1"/>
  <c r="IS29" i="1"/>
  <c r="IR29" i="1"/>
  <c r="IQ29" i="1"/>
  <c r="IP29" i="1"/>
  <c r="IO29" i="1"/>
  <c r="IN29" i="1"/>
  <c r="IM29" i="1"/>
  <c r="IL29" i="1"/>
  <c r="IK29" i="1"/>
  <c r="IJ29" i="1"/>
  <c r="II29" i="1"/>
  <c r="IH29" i="1"/>
  <c r="IG29" i="1"/>
  <c r="IF29" i="1"/>
  <c r="IE29" i="1"/>
  <c r="ID29" i="1"/>
  <c r="IC29" i="1"/>
  <c r="IB29" i="1"/>
  <c r="IA29" i="1"/>
  <c r="HZ29" i="1"/>
  <c r="HY29" i="1"/>
  <c r="HX29" i="1"/>
  <c r="HW29" i="1"/>
  <c r="HV29" i="1"/>
  <c r="HU29" i="1"/>
  <c r="HT29" i="1"/>
  <c r="HS29" i="1"/>
  <c r="HR29" i="1"/>
  <c r="HQ29" i="1"/>
  <c r="HP29" i="1"/>
  <c r="HO29" i="1"/>
  <c r="HN29" i="1"/>
  <c r="HM29" i="1"/>
  <c r="HJ29" i="1"/>
  <c r="HI29" i="1"/>
  <c r="HH29" i="1"/>
  <c r="HG29" i="1"/>
  <c r="HF29" i="1"/>
  <c r="HE29" i="1"/>
  <c r="HD29" i="1"/>
  <c r="HC29" i="1"/>
  <c r="HB29" i="1"/>
  <c r="HA29" i="1"/>
  <c r="GZ29" i="1"/>
  <c r="GY29" i="1"/>
  <c r="GX29" i="1"/>
  <c r="GW29" i="1"/>
  <c r="GV29" i="1"/>
  <c r="GU29" i="1"/>
  <c r="GT29" i="1"/>
  <c r="GS29" i="1"/>
  <c r="GR29" i="1"/>
  <c r="GQ29" i="1"/>
  <c r="GP29" i="1"/>
  <c r="GO29" i="1"/>
  <c r="GN29" i="1"/>
  <c r="GM29" i="1"/>
  <c r="GL29" i="1"/>
  <c r="GK29" i="1"/>
  <c r="GJ29" i="1"/>
  <c r="GI29" i="1"/>
  <c r="GH29" i="1"/>
  <c r="GG29" i="1"/>
  <c r="GF29" i="1"/>
  <c r="GE29" i="1"/>
  <c r="GD29" i="1"/>
  <c r="GC29" i="1"/>
  <c r="GB29" i="1"/>
  <c r="GA29" i="1"/>
  <c r="FZ29" i="1"/>
  <c r="FY29" i="1"/>
  <c r="FX29" i="1"/>
  <c r="FW29" i="1"/>
  <c r="FV29" i="1"/>
  <c r="FU29" i="1"/>
  <c r="FT29" i="1"/>
  <c r="FS29" i="1"/>
  <c r="FR29" i="1"/>
  <c r="FQ29" i="1"/>
  <c r="FP29" i="1"/>
  <c r="FO29" i="1"/>
  <c r="FN29" i="1"/>
  <c r="FM29" i="1"/>
  <c r="FL29" i="1"/>
  <c r="FK29" i="1"/>
  <c r="FJ29" i="1"/>
  <c r="FI29" i="1"/>
  <c r="FH29" i="1"/>
  <c r="FG29" i="1"/>
  <c r="FF29" i="1"/>
  <c r="FE29" i="1"/>
  <c r="FD29" i="1"/>
  <c r="FC29" i="1"/>
  <c r="FB29" i="1"/>
  <c r="FA29" i="1"/>
  <c r="EZ29" i="1"/>
  <c r="EY29" i="1"/>
  <c r="EX29" i="1"/>
  <c r="EW29" i="1"/>
  <c r="EV29" i="1"/>
  <c r="EU29" i="1"/>
  <c r="ET29" i="1"/>
  <c r="ES29" i="1"/>
  <c r="ER29" i="1"/>
  <c r="EQ29" i="1"/>
  <c r="EP29" i="1"/>
  <c r="EO29" i="1"/>
  <c r="EN29" i="1"/>
  <c r="EM29" i="1"/>
  <c r="EL29" i="1"/>
  <c r="EK29" i="1"/>
  <c r="EJ29" i="1"/>
  <c r="EI29" i="1"/>
  <c r="EH29" i="1"/>
  <c r="EG29" i="1"/>
  <c r="EF29" i="1"/>
  <c r="EE29" i="1"/>
  <c r="ED29" i="1"/>
  <c r="EC29" i="1"/>
  <c r="EB29" i="1"/>
  <c r="EA29" i="1"/>
  <c r="DZ29" i="1"/>
  <c r="DY29" i="1"/>
  <c r="DX29" i="1"/>
  <c r="DW29" i="1"/>
  <c r="DV29" i="1"/>
  <c r="DU29" i="1"/>
  <c r="DT29" i="1"/>
  <c r="DS29" i="1"/>
  <c r="DR29" i="1"/>
  <c r="DQ29" i="1"/>
  <c r="DP29" i="1"/>
  <c r="DO29" i="1"/>
  <c r="DN29" i="1"/>
  <c r="DM29" i="1"/>
  <c r="DL29" i="1"/>
  <c r="DK29" i="1"/>
  <c r="DJ29" i="1"/>
  <c r="DI29" i="1"/>
  <c r="DH29" i="1"/>
  <c r="DG29" i="1"/>
  <c r="DC29" i="1"/>
  <c r="DA29" i="1"/>
  <c r="DD29" i="1" s="1"/>
  <c r="CZ29" i="1"/>
  <c r="CY29" i="1"/>
  <c r="CW29" i="1"/>
  <c r="CX29" i="1" s="1"/>
  <c r="CU29" i="1"/>
  <c r="CV29" i="1" s="1"/>
  <c r="CT29" i="1"/>
  <c r="CS29" i="1"/>
  <c r="CQ29" i="1"/>
  <c r="CR29" i="1" s="1"/>
  <c r="CO29" i="1"/>
  <c r="CM29" i="1"/>
  <c r="CP29" i="1" s="1"/>
  <c r="CL29" i="1"/>
  <c r="CK29" i="1"/>
  <c r="CJ29" i="1"/>
  <c r="CH29" i="1"/>
  <c r="CI29" i="1" s="1"/>
  <c r="CG29" i="1"/>
  <c r="CF29" i="1"/>
  <c r="CD29" i="1"/>
  <c r="CB29" i="1"/>
  <c r="CE29" i="1" s="1"/>
  <c r="CA29" i="1"/>
  <c r="BZ29" i="1"/>
  <c r="BY29" i="1"/>
  <c r="BX29" i="1"/>
  <c r="BW29" i="1"/>
  <c r="BV29" i="1"/>
  <c r="BT29" i="1"/>
  <c r="BS29" i="1"/>
  <c r="BR29" i="1"/>
  <c r="BU29" i="1" s="1"/>
  <c r="BP29" i="1"/>
  <c r="BQ29" i="1" s="1"/>
  <c r="BO29" i="1"/>
  <c r="BM29" i="1"/>
  <c r="BN29" i="1" s="1"/>
  <c r="BL29" i="1"/>
  <c r="BK29" i="1"/>
  <c r="BI29" i="1"/>
  <c r="BJ29" i="1" s="1"/>
  <c r="BG29" i="1"/>
  <c r="BH29" i="1" s="1"/>
  <c r="BF29" i="1"/>
  <c r="BE29" i="1"/>
  <c r="BC29" i="1"/>
  <c r="BD29" i="1" s="1"/>
  <c r="BA29" i="1"/>
  <c r="AY29" i="1"/>
  <c r="BB29" i="1" s="1"/>
  <c r="AX29" i="1"/>
  <c r="AW29" i="1"/>
  <c r="AU29" i="1"/>
  <c r="AT29" i="1"/>
  <c r="AV29" i="1" s="1"/>
  <c r="AS29" i="1"/>
  <c r="AR29" i="1"/>
  <c r="AP29" i="1"/>
  <c r="AN29" i="1"/>
  <c r="AQ29" i="1" s="1"/>
  <c r="AM29" i="1"/>
  <c r="AL29" i="1"/>
  <c r="AK29" i="1"/>
  <c r="AJ29" i="1"/>
  <c r="AI29" i="1"/>
  <c r="AH29" i="1"/>
  <c r="AF29" i="1"/>
  <c r="AE29" i="1"/>
  <c r="AD29" i="1"/>
  <c r="AG29" i="1" s="1"/>
  <c r="AB29" i="1"/>
  <c r="AC29" i="1" s="1"/>
  <c r="Z29" i="1"/>
  <c r="AA29" i="1" s="1"/>
  <c r="Y29" i="1"/>
  <c r="X29" i="1"/>
  <c r="W29" i="1"/>
  <c r="U29" i="1"/>
  <c r="V29" i="1" s="1"/>
  <c r="S29" i="1"/>
  <c r="T29" i="1" s="1"/>
  <c r="R29" i="1"/>
  <c r="Q29" i="1"/>
  <c r="O29" i="1"/>
  <c r="P29" i="1" s="1"/>
  <c r="M29" i="1"/>
  <c r="K29" i="1"/>
  <c r="N29" i="1" s="1"/>
  <c r="J29" i="1"/>
  <c r="I29" i="1"/>
  <c r="G29" i="1"/>
  <c r="E29" i="1"/>
  <c r="H29" i="1" s="1"/>
  <c r="D29" i="1"/>
  <c r="UT28" i="1"/>
  <c r="US28" i="1"/>
  <c r="UR28" i="1"/>
  <c r="UQ28" i="1"/>
  <c r="UP28" i="1"/>
  <c r="UO28" i="1"/>
  <c r="UN28" i="1"/>
  <c r="UM28" i="1"/>
  <c r="UL28" i="1"/>
  <c r="UK28" i="1"/>
  <c r="UJ28" i="1"/>
  <c r="UI28" i="1"/>
  <c r="UH28" i="1"/>
  <c r="UG28" i="1"/>
  <c r="UF28" i="1"/>
  <c r="UE28" i="1"/>
  <c r="UD28" i="1"/>
  <c r="UC28" i="1"/>
  <c r="UB28" i="1"/>
  <c r="UA28" i="1"/>
  <c r="TZ28" i="1"/>
  <c r="TY28" i="1"/>
  <c r="TX28" i="1"/>
  <c r="TW28" i="1"/>
  <c r="TV28" i="1"/>
  <c r="TU28" i="1"/>
  <c r="TT28" i="1"/>
  <c r="TS28" i="1"/>
  <c r="TR28" i="1"/>
  <c r="TQ28" i="1"/>
  <c r="TP28" i="1"/>
  <c r="TO28" i="1"/>
  <c r="TN28" i="1"/>
  <c r="TM28" i="1"/>
  <c r="TL28" i="1"/>
  <c r="TK28" i="1"/>
  <c r="TJ28" i="1"/>
  <c r="TI28" i="1"/>
  <c r="TH28" i="1"/>
  <c r="TG28" i="1"/>
  <c r="TF28" i="1"/>
  <c r="TE28" i="1"/>
  <c r="TD28" i="1"/>
  <c r="TC28" i="1"/>
  <c r="TB28" i="1"/>
  <c r="TA28" i="1"/>
  <c r="SZ28" i="1"/>
  <c r="SY28" i="1"/>
  <c r="SX28" i="1"/>
  <c r="SW28" i="1"/>
  <c r="SV28" i="1"/>
  <c r="SU28" i="1"/>
  <c r="ST28" i="1"/>
  <c r="SS28" i="1"/>
  <c r="SR28" i="1"/>
  <c r="SQ28" i="1"/>
  <c r="SP28" i="1"/>
  <c r="SO28" i="1"/>
  <c r="SN28" i="1"/>
  <c r="SM28" i="1"/>
  <c r="SL28" i="1"/>
  <c r="SK28" i="1"/>
  <c r="SJ28" i="1"/>
  <c r="SI28" i="1"/>
  <c r="SH28" i="1"/>
  <c r="SG28" i="1"/>
  <c r="SF28" i="1"/>
  <c r="SE28" i="1"/>
  <c r="SD28" i="1"/>
  <c r="SC28" i="1"/>
  <c r="SB28" i="1"/>
  <c r="SA28" i="1"/>
  <c r="RZ28" i="1"/>
  <c r="RY28" i="1"/>
  <c r="RX28" i="1"/>
  <c r="RW28" i="1"/>
  <c r="RV28" i="1"/>
  <c r="RU28" i="1"/>
  <c r="RT28" i="1"/>
  <c r="RS28" i="1"/>
  <c r="RR28" i="1"/>
  <c r="RQ28" i="1"/>
  <c r="RP28" i="1"/>
  <c r="RO28" i="1"/>
  <c r="RN28" i="1"/>
  <c r="RM28" i="1"/>
  <c r="RL28" i="1"/>
  <c r="RK28" i="1"/>
  <c r="RJ28" i="1"/>
  <c r="RI28" i="1"/>
  <c r="RH28" i="1"/>
  <c r="RG28" i="1"/>
  <c r="RF28" i="1"/>
  <c r="RE28" i="1"/>
  <c r="RD28" i="1"/>
  <c r="RC28" i="1"/>
  <c r="RB28" i="1"/>
  <c r="RA28" i="1"/>
  <c r="QZ28" i="1"/>
  <c r="QY28" i="1"/>
  <c r="QX28" i="1"/>
  <c r="QW28" i="1"/>
  <c r="QV28" i="1"/>
  <c r="QU28" i="1"/>
  <c r="QT28" i="1"/>
  <c r="QS28" i="1"/>
  <c r="QR28" i="1"/>
  <c r="QQ28" i="1"/>
  <c r="QP28" i="1"/>
  <c r="QO28" i="1"/>
  <c r="QN28" i="1"/>
  <c r="QM28" i="1"/>
  <c r="QL28" i="1"/>
  <c r="QK28" i="1"/>
  <c r="QJ28" i="1"/>
  <c r="QI28" i="1"/>
  <c r="QH28" i="1"/>
  <c r="QG28" i="1"/>
  <c r="QF28" i="1"/>
  <c r="QE28" i="1"/>
  <c r="QD28" i="1"/>
  <c r="QC28" i="1"/>
  <c r="QB28" i="1"/>
  <c r="QA28" i="1"/>
  <c r="PZ28" i="1"/>
  <c r="PY28" i="1"/>
  <c r="PX28" i="1"/>
  <c r="PW28" i="1"/>
  <c r="PV28" i="1"/>
  <c r="PU28" i="1"/>
  <c r="PT28" i="1"/>
  <c r="PS28" i="1"/>
  <c r="PR28" i="1"/>
  <c r="PQ28" i="1"/>
  <c r="PP28" i="1"/>
  <c r="PO28" i="1"/>
  <c r="PN28" i="1"/>
  <c r="PM28" i="1"/>
  <c r="PL28" i="1"/>
  <c r="PK28" i="1"/>
  <c r="PJ28" i="1"/>
  <c r="PI28" i="1"/>
  <c r="PH28" i="1"/>
  <c r="PG28" i="1"/>
  <c r="PF28" i="1"/>
  <c r="PE28" i="1"/>
  <c r="PD28" i="1"/>
  <c r="PC28" i="1"/>
  <c r="PB28" i="1"/>
  <c r="PA28" i="1"/>
  <c r="OZ28" i="1"/>
  <c r="OY28" i="1"/>
  <c r="OX28" i="1"/>
  <c r="OW28" i="1"/>
  <c r="OV28" i="1"/>
  <c r="OU28" i="1"/>
  <c r="OT28" i="1"/>
  <c r="OS28" i="1"/>
  <c r="OR28" i="1"/>
  <c r="OQ28" i="1"/>
  <c r="OP28" i="1"/>
  <c r="OO28" i="1"/>
  <c r="ON28" i="1"/>
  <c r="OM28" i="1"/>
  <c r="OL28" i="1"/>
  <c r="OK28" i="1"/>
  <c r="OJ28" i="1"/>
  <c r="OI28" i="1"/>
  <c r="OH28" i="1"/>
  <c r="OG28" i="1"/>
  <c r="OF28" i="1"/>
  <c r="OE28" i="1"/>
  <c r="OD28" i="1"/>
  <c r="OC28" i="1"/>
  <c r="OB28" i="1"/>
  <c r="OA28" i="1"/>
  <c r="NZ28" i="1"/>
  <c r="NY28" i="1"/>
  <c r="NX28" i="1"/>
  <c r="NW28" i="1"/>
  <c r="NV28" i="1"/>
  <c r="NS28" i="1"/>
  <c r="NR28" i="1"/>
  <c r="NQ28" i="1"/>
  <c r="NP28" i="1"/>
  <c r="NO28" i="1"/>
  <c r="NN28" i="1"/>
  <c r="NM28" i="1"/>
  <c r="NL28" i="1"/>
  <c r="NK28" i="1"/>
  <c r="NJ28" i="1"/>
  <c r="NI28" i="1"/>
  <c r="NH28" i="1"/>
  <c r="NG28" i="1"/>
  <c r="NF28" i="1"/>
  <c r="NE28" i="1"/>
  <c r="ND28" i="1"/>
  <c r="NC28" i="1"/>
  <c r="NB28" i="1"/>
  <c r="NA28" i="1"/>
  <c r="MZ28" i="1"/>
  <c r="MY28" i="1"/>
  <c r="MX28" i="1"/>
  <c r="MW28" i="1"/>
  <c r="MV28" i="1"/>
  <c r="MU28" i="1"/>
  <c r="MT28" i="1"/>
  <c r="MS28" i="1"/>
  <c r="MR28" i="1"/>
  <c r="MQ28" i="1"/>
  <c r="MP28" i="1"/>
  <c r="MO28" i="1"/>
  <c r="MN28" i="1"/>
  <c r="MM28" i="1"/>
  <c r="ML28" i="1"/>
  <c r="MK28" i="1"/>
  <c r="MJ28" i="1"/>
  <c r="MI28" i="1"/>
  <c r="MH28" i="1"/>
  <c r="MG28" i="1"/>
  <c r="MF28" i="1"/>
  <c r="ME28" i="1"/>
  <c r="MD28" i="1"/>
  <c r="MC28" i="1"/>
  <c r="MB28" i="1"/>
  <c r="MA28" i="1"/>
  <c r="LZ28" i="1"/>
  <c r="LY28" i="1"/>
  <c r="LX28" i="1"/>
  <c r="LW28" i="1"/>
  <c r="LV28" i="1"/>
  <c r="LU28" i="1"/>
  <c r="LT28" i="1"/>
  <c r="LS28" i="1"/>
  <c r="LR28" i="1"/>
  <c r="LQ28" i="1"/>
  <c r="LP28" i="1"/>
  <c r="LO28" i="1"/>
  <c r="LN28" i="1"/>
  <c r="LM28" i="1"/>
  <c r="LL28" i="1"/>
  <c r="LK28" i="1"/>
  <c r="LJ28" i="1"/>
  <c r="LI28" i="1"/>
  <c r="LH28" i="1"/>
  <c r="LG28" i="1"/>
  <c r="LF28" i="1"/>
  <c r="LE28" i="1"/>
  <c r="LD28" i="1"/>
  <c r="LC28" i="1"/>
  <c r="LB28" i="1"/>
  <c r="LA28" i="1"/>
  <c r="KZ28" i="1"/>
  <c r="KY28" i="1"/>
  <c r="KX28" i="1"/>
  <c r="KW28" i="1"/>
  <c r="KV28" i="1"/>
  <c r="KU28" i="1"/>
  <c r="KT28" i="1"/>
  <c r="KS28" i="1"/>
  <c r="KR28" i="1"/>
  <c r="KQ28" i="1"/>
  <c r="KP28" i="1"/>
  <c r="KO28" i="1"/>
  <c r="KN28" i="1"/>
  <c r="KM28" i="1"/>
  <c r="KL28" i="1"/>
  <c r="KK28" i="1"/>
  <c r="KJ28" i="1"/>
  <c r="KI28" i="1"/>
  <c r="KH28" i="1"/>
  <c r="KG28" i="1"/>
  <c r="KF28" i="1"/>
  <c r="KE28" i="1"/>
  <c r="KD28" i="1"/>
  <c r="KC28" i="1"/>
  <c r="KB28" i="1"/>
  <c r="KA28" i="1"/>
  <c r="JZ28" i="1"/>
  <c r="JY28" i="1"/>
  <c r="JX28" i="1"/>
  <c r="JW28" i="1"/>
  <c r="JV28" i="1"/>
  <c r="JU28" i="1"/>
  <c r="JT28" i="1"/>
  <c r="JS28" i="1"/>
  <c r="JR28" i="1"/>
  <c r="JQ28" i="1"/>
  <c r="JP28" i="1"/>
  <c r="JO28" i="1"/>
  <c r="JN28" i="1"/>
  <c r="JM28" i="1"/>
  <c r="JL28" i="1"/>
  <c r="JK28" i="1"/>
  <c r="JJ28" i="1"/>
  <c r="JI28" i="1"/>
  <c r="JH28" i="1"/>
  <c r="JG28" i="1"/>
  <c r="JF28" i="1"/>
  <c r="JE28" i="1"/>
  <c r="JD28" i="1"/>
  <c r="JC28" i="1"/>
  <c r="JB28" i="1"/>
  <c r="JA28" i="1"/>
  <c r="IZ28" i="1"/>
  <c r="IY28" i="1"/>
  <c r="IX28" i="1"/>
  <c r="IW28" i="1"/>
  <c r="IV28" i="1"/>
  <c r="IU28" i="1"/>
  <c r="IT28" i="1"/>
  <c r="IS28" i="1"/>
  <c r="IR28" i="1"/>
  <c r="IQ28" i="1"/>
  <c r="IP28" i="1"/>
  <c r="IO28" i="1"/>
  <c r="IN28" i="1"/>
  <c r="IM28" i="1"/>
  <c r="IL28" i="1"/>
  <c r="IK28" i="1"/>
  <c r="IJ28" i="1"/>
  <c r="II28" i="1"/>
  <c r="IH28" i="1"/>
  <c r="IG28" i="1"/>
  <c r="IF28" i="1"/>
  <c r="IE28" i="1"/>
  <c r="ID28" i="1"/>
  <c r="IC28" i="1"/>
  <c r="IB28" i="1"/>
  <c r="IA28" i="1"/>
  <c r="HZ28" i="1"/>
  <c r="HY28" i="1"/>
  <c r="HX28" i="1"/>
  <c r="HW28" i="1"/>
  <c r="HV28" i="1"/>
  <c r="HU28" i="1"/>
  <c r="HT28" i="1"/>
  <c r="HS28" i="1"/>
  <c r="HR28" i="1"/>
  <c r="HQ28" i="1"/>
  <c r="HP28" i="1"/>
  <c r="HO28" i="1"/>
  <c r="HN28" i="1"/>
  <c r="HM28" i="1"/>
  <c r="HJ28" i="1"/>
  <c r="HI28" i="1"/>
  <c r="HH28" i="1"/>
  <c r="HG28" i="1"/>
  <c r="HF28" i="1"/>
  <c r="HE28" i="1"/>
  <c r="HD28" i="1"/>
  <c r="HC28" i="1"/>
  <c r="HB28" i="1"/>
  <c r="HA28" i="1"/>
  <c r="GZ28" i="1"/>
  <c r="GY28" i="1"/>
  <c r="GX28" i="1"/>
  <c r="GW28" i="1"/>
  <c r="GV28" i="1"/>
  <c r="GU28" i="1"/>
  <c r="GT28" i="1"/>
  <c r="GS28" i="1"/>
  <c r="GR28" i="1"/>
  <c r="GQ28" i="1"/>
  <c r="GP28" i="1"/>
  <c r="GO28" i="1"/>
  <c r="GN28" i="1"/>
  <c r="GM28" i="1"/>
  <c r="GL28" i="1"/>
  <c r="GK28" i="1"/>
  <c r="GJ28" i="1"/>
  <c r="GI28" i="1"/>
  <c r="GH28" i="1"/>
  <c r="GG28" i="1"/>
  <c r="GF28" i="1"/>
  <c r="GE28" i="1"/>
  <c r="GD28" i="1"/>
  <c r="GC28" i="1"/>
  <c r="GB28" i="1"/>
  <c r="GA28" i="1"/>
  <c r="FZ28" i="1"/>
  <c r="FY28" i="1"/>
  <c r="FX28" i="1"/>
  <c r="FW28" i="1"/>
  <c r="FV28" i="1"/>
  <c r="FU28" i="1"/>
  <c r="FT28" i="1"/>
  <c r="FS28" i="1"/>
  <c r="FR28" i="1"/>
  <c r="FQ28" i="1"/>
  <c r="FP28" i="1"/>
  <c r="FO28" i="1"/>
  <c r="FN28" i="1"/>
  <c r="FM28" i="1"/>
  <c r="FL28" i="1"/>
  <c r="FK28" i="1"/>
  <c r="FJ28" i="1"/>
  <c r="FI28" i="1"/>
  <c r="FH28" i="1"/>
  <c r="FG28" i="1"/>
  <c r="FF28" i="1"/>
  <c r="FE28" i="1"/>
  <c r="FD28" i="1"/>
  <c r="FC28" i="1"/>
  <c r="FB28" i="1"/>
  <c r="FA28" i="1"/>
  <c r="EZ28" i="1"/>
  <c r="EY28" i="1"/>
  <c r="EX28" i="1"/>
  <c r="EW28" i="1"/>
  <c r="EV28" i="1"/>
  <c r="EU28" i="1"/>
  <c r="ET28" i="1"/>
  <c r="ES28" i="1"/>
  <c r="ER28" i="1"/>
  <c r="EQ28" i="1"/>
  <c r="EP28" i="1"/>
  <c r="EO28" i="1"/>
  <c r="EN28" i="1"/>
  <c r="EM28" i="1"/>
  <c r="EL28" i="1"/>
  <c r="EK28" i="1"/>
  <c r="EJ28" i="1"/>
  <c r="EI28" i="1"/>
  <c r="EH28" i="1"/>
  <c r="EG28" i="1"/>
  <c r="EF28" i="1"/>
  <c r="EE28" i="1"/>
  <c r="ED28" i="1"/>
  <c r="EC28" i="1"/>
  <c r="EB28" i="1"/>
  <c r="EA28" i="1"/>
  <c r="DZ28" i="1"/>
  <c r="DY28" i="1"/>
  <c r="DX28" i="1"/>
  <c r="DW28" i="1"/>
  <c r="DV28" i="1"/>
  <c r="DU28" i="1"/>
  <c r="DT28" i="1"/>
  <c r="DS28" i="1"/>
  <c r="DR28" i="1"/>
  <c r="DQ28" i="1"/>
  <c r="DP28" i="1"/>
  <c r="DO28" i="1"/>
  <c r="DN28" i="1"/>
  <c r="DM28" i="1"/>
  <c r="DL28" i="1"/>
  <c r="DK28" i="1"/>
  <c r="DJ28" i="1"/>
  <c r="DI28" i="1"/>
  <c r="DH28" i="1"/>
  <c r="DG28" i="1"/>
  <c r="DD28" i="1"/>
  <c r="DC28" i="1"/>
  <c r="DA28" i="1"/>
  <c r="DB28" i="1" s="1"/>
  <c r="CY28" i="1"/>
  <c r="CZ28" i="1" s="1"/>
  <c r="CX28" i="1"/>
  <c r="CW28" i="1"/>
  <c r="CU28" i="1"/>
  <c r="CS28" i="1"/>
  <c r="CV28" i="1" s="1"/>
  <c r="CR28" i="1"/>
  <c r="CQ28" i="1"/>
  <c r="CP28" i="1"/>
  <c r="CO28" i="1"/>
  <c r="CN28" i="1"/>
  <c r="CM28" i="1"/>
  <c r="CK28" i="1"/>
  <c r="CJ28" i="1"/>
  <c r="CL28" i="1" s="1"/>
  <c r="CI28" i="1"/>
  <c r="CH28" i="1"/>
  <c r="CF28" i="1"/>
  <c r="CD28" i="1"/>
  <c r="CG28" i="1" s="1"/>
  <c r="CC28" i="1"/>
  <c r="CB28" i="1"/>
  <c r="BZ28" i="1"/>
  <c r="CA28" i="1" s="1"/>
  <c r="BX28" i="1"/>
  <c r="BY28" i="1" s="1"/>
  <c r="BW28" i="1"/>
  <c r="BV28" i="1"/>
  <c r="BT28" i="1"/>
  <c r="BU28" i="1" s="1"/>
  <c r="BR28" i="1"/>
  <c r="BP28" i="1"/>
  <c r="BS28" i="1" s="1"/>
  <c r="BO28" i="1"/>
  <c r="BM28" i="1"/>
  <c r="BN28" i="1" s="1"/>
  <c r="BK28" i="1"/>
  <c r="BL28" i="1" s="1"/>
  <c r="BJ28" i="1"/>
  <c r="BI28" i="1"/>
  <c r="BG28" i="1"/>
  <c r="BE28" i="1"/>
  <c r="BH28" i="1" s="1"/>
  <c r="BD28" i="1"/>
  <c r="BC28" i="1"/>
  <c r="BB28" i="1"/>
  <c r="BA28" i="1"/>
  <c r="AZ28" i="1"/>
  <c r="AY28" i="1"/>
  <c r="AW28" i="1"/>
  <c r="AV28" i="1"/>
  <c r="AU28" i="1"/>
  <c r="AX28" i="1" s="1"/>
  <c r="AT28" i="1"/>
  <c r="AR28" i="1"/>
  <c r="AP28" i="1"/>
  <c r="AS28" i="1" s="1"/>
  <c r="AO28" i="1"/>
  <c r="AN28" i="1"/>
  <c r="AL28" i="1"/>
  <c r="AM28" i="1" s="1"/>
  <c r="AJ28" i="1"/>
  <c r="AK28" i="1" s="1"/>
  <c r="AI28" i="1"/>
  <c r="AH28" i="1"/>
  <c r="AF28" i="1"/>
  <c r="AG28" i="1" s="1"/>
  <c r="AD28" i="1"/>
  <c r="AB28" i="1"/>
  <c r="AE28" i="1" s="1"/>
  <c r="AA28" i="1"/>
  <c r="Z28" i="1"/>
  <c r="Y28" i="1"/>
  <c r="W28" i="1"/>
  <c r="X28" i="1" s="1"/>
  <c r="V28" i="1"/>
  <c r="U28" i="1"/>
  <c r="S28" i="1"/>
  <c r="Q28" i="1"/>
  <c r="T28" i="1" s="1"/>
  <c r="P28" i="1"/>
  <c r="O28" i="1"/>
  <c r="N28" i="1"/>
  <c r="M28" i="1"/>
  <c r="L28" i="1"/>
  <c r="K28" i="1"/>
  <c r="I28" i="1"/>
  <c r="H28" i="1"/>
  <c r="G28" i="1"/>
  <c r="J28" i="1" s="1"/>
  <c r="E28" i="1"/>
  <c r="F28" i="1" s="1"/>
  <c r="D28" i="1"/>
  <c r="DX27" i="1"/>
  <c r="DW27" i="1"/>
  <c r="DV27" i="1"/>
  <c r="DU27" i="1"/>
  <c r="DT27" i="1"/>
  <c r="DS27" i="1"/>
  <c r="DR27" i="1"/>
  <c r="DQ27" i="1"/>
  <c r="DP27" i="1"/>
  <c r="DO27" i="1"/>
  <c r="DN27" i="1"/>
  <c r="DM27" i="1"/>
  <c r="DL27" i="1"/>
  <c r="DK27" i="1"/>
  <c r="DJ27" i="1"/>
  <c r="DI27" i="1"/>
  <c r="DH27" i="1"/>
  <c r="DG27" i="1"/>
  <c r="UT26" i="1"/>
  <c r="US26" i="1"/>
  <c r="UR26" i="1"/>
  <c r="UQ26" i="1"/>
  <c r="UP26" i="1"/>
  <c r="UO26" i="1"/>
  <c r="UN26" i="1"/>
  <c r="UM26" i="1"/>
  <c r="UL26" i="1"/>
  <c r="UK26" i="1"/>
  <c r="UJ26" i="1"/>
  <c r="UI26" i="1"/>
  <c r="UH26" i="1"/>
  <c r="UG26" i="1"/>
  <c r="UF26" i="1"/>
  <c r="UE26" i="1"/>
  <c r="UD26" i="1"/>
  <c r="UC26" i="1"/>
  <c r="UB26" i="1"/>
  <c r="UA26" i="1"/>
  <c r="TZ26" i="1"/>
  <c r="TY26" i="1"/>
  <c r="TX26" i="1"/>
  <c r="TW26" i="1"/>
  <c r="TV26" i="1"/>
  <c r="TU26" i="1"/>
  <c r="TT26" i="1"/>
  <c r="TS26" i="1"/>
  <c r="TR26" i="1"/>
  <c r="TQ26" i="1"/>
  <c r="TP26" i="1"/>
  <c r="TO26" i="1"/>
  <c r="TN26" i="1"/>
  <c r="TM26" i="1"/>
  <c r="TL26" i="1"/>
  <c r="TK26" i="1"/>
  <c r="TJ26" i="1"/>
  <c r="TI26" i="1"/>
  <c r="TH26" i="1"/>
  <c r="TG26" i="1"/>
  <c r="TF26" i="1"/>
  <c r="TE26" i="1"/>
  <c r="TD26" i="1"/>
  <c r="TC26" i="1"/>
  <c r="TB26" i="1"/>
  <c r="TA26" i="1"/>
  <c r="SZ26" i="1"/>
  <c r="SY26" i="1"/>
  <c r="SX26" i="1"/>
  <c r="SW26" i="1"/>
  <c r="SV26" i="1"/>
  <c r="SU26" i="1"/>
  <c r="ST26" i="1"/>
  <c r="SS26" i="1"/>
  <c r="SR26" i="1"/>
  <c r="SQ26" i="1"/>
  <c r="SP26" i="1"/>
  <c r="SO26" i="1"/>
  <c r="SN26" i="1"/>
  <c r="SM26" i="1"/>
  <c r="SL26" i="1"/>
  <c r="SK26" i="1"/>
  <c r="SJ26" i="1"/>
  <c r="SI26" i="1"/>
  <c r="SH26" i="1"/>
  <c r="SG26" i="1"/>
  <c r="SF26" i="1"/>
  <c r="SE26" i="1"/>
  <c r="SD26" i="1"/>
  <c r="SC26" i="1"/>
  <c r="SB26" i="1"/>
  <c r="SA26" i="1"/>
  <c r="RZ26" i="1"/>
  <c r="RY26" i="1"/>
  <c r="RX26" i="1"/>
  <c r="RW26" i="1"/>
  <c r="RV26" i="1"/>
  <c r="RU26" i="1"/>
  <c r="RT26" i="1"/>
  <c r="RS26" i="1"/>
  <c r="RR26" i="1"/>
  <c r="RQ26" i="1"/>
  <c r="RP26" i="1"/>
  <c r="RO26" i="1"/>
  <c r="RN26" i="1"/>
  <c r="RM26" i="1"/>
  <c r="RL26" i="1"/>
  <c r="RK26" i="1"/>
  <c r="RJ26" i="1"/>
  <c r="RI26" i="1"/>
  <c r="RH26" i="1"/>
  <c r="RG26" i="1"/>
  <c r="RF26" i="1"/>
  <c r="RE26" i="1"/>
  <c r="RD26" i="1"/>
  <c r="RC26" i="1"/>
  <c r="RB26" i="1"/>
  <c r="RA26" i="1"/>
  <c r="QZ26" i="1"/>
  <c r="QY26" i="1"/>
  <c r="QX26" i="1"/>
  <c r="QW26" i="1"/>
  <c r="QV26" i="1"/>
  <c r="QU26" i="1"/>
  <c r="QT26" i="1"/>
  <c r="QS26" i="1"/>
  <c r="QR26" i="1"/>
  <c r="QQ26" i="1"/>
  <c r="QP26" i="1"/>
  <c r="QO26" i="1"/>
  <c r="QN26" i="1"/>
  <c r="QM26" i="1"/>
  <c r="QL26" i="1"/>
  <c r="QK26" i="1"/>
  <c r="QJ26" i="1"/>
  <c r="QI26" i="1"/>
  <c r="QH26" i="1"/>
  <c r="QG26" i="1"/>
  <c r="QF26" i="1"/>
  <c r="QE26" i="1"/>
  <c r="QD26" i="1"/>
  <c r="QC26" i="1"/>
  <c r="QB26" i="1"/>
  <c r="QA26" i="1"/>
  <c r="PZ26" i="1"/>
  <c r="PY26" i="1"/>
  <c r="PX26" i="1"/>
  <c r="PW26" i="1"/>
  <c r="PV26" i="1"/>
  <c r="PU26" i="1"/>
  <c r="PT26" i="1"/>
  <c r="PS26" i="1"/>
  <c r="PR26" i="1"/>
  <c r="PQ26" i="1"/>
  <c r="PP26" i="1"/>
  <c r="PO26" i="1"/>
  <c r="PN26" i="1"/>
  <c r="PM26" i="1"/>
  <c r="PL26" i="1"/>
  <c r="PK26" i="1"/>
  <c r="PJ26" i="1"/>
  <c r="PI26" i="1"/>
  <c r="PH26" i="1"/>
  <c r="PG26" i="1"/>
  <c r="PF26" i="1"/>
  <c r="PE26" i="1"/>
  <c r="PD26" i="1"/>
  <c r="PC26" i="1"/>
  <c r="PB26" i="1"/>
  <c r="PA26" i="1"/>
  <c r="OZ26" i="1"/>
  <c r="OY26" i="1"/>
  <c r="OX26" i="1"/>
  <c r="OW26" i="1"/>
  <c r="OV26" i="1"/>
  <c r="OU26" i="1"/>
  <c r="OT26" i="1"/>
  <c r="OS26" i="1"/>
  <c r="OR26" i="1"/>
  <c r="OQ26" i="1"/>
  <c r="OP26" i="1"/>
  <c r="OO26" i="1"/>
  <c r="ON26" i="1"/>
  <c r="OM26" i="1"/>
  <c r="OL26" i="1"/>
  <c r="OK26" i="1"/>
  <c r="OJ26" i="1"/>
  <c r="OI26" i="1"/>
  <c r="OH26" i="1"/>
  <c r="OG26" i="1"/>
  <c r="OF26" i="1"/>
  <c r="OE26" i="1"/>
  <c r="OD26" i="1"/>
  <c r="OC26" i="1"/>
  <c r="OB26" i="1"/>
  <c r="OA26" i="1"/>
  <c r="NZ26" i="1"/>
  <c r="NY26" i="1"/>
  <c r="NX26" i="1"/>
  <c r="NW26" i="1"/>
  <c r="NV26" i="1"/>
  <c r="NS26" i="1"/>
  <c r="NR26" i="1"/>
  <c r="NQ26" i="1"/>
  <c r="NP26" i="1"/>
  <c r="NO26" i="1"/>
  <c r="NN26" i="1"/>
  <c r="NM26" i="1"/>
  <c r="NL26" i="1"/>
  <c r="NK26" i="1"/>
  <c r="NJ26" i="1"/>
  <c r="NI26" i="1"/>
  <c r="NH26" i="1"/>
  <c r="NG26" i="1"/>
  <c r="NF26" i="1"/>
  <c r="NE26" i="1"/>
  <c r="ND26" i="1"/>
  <c r="NC26" i="1"/>
  <c r="NB26" i="1"/>
  <c r="NA26" i="1"/>
  <c r="MZ26" i="1"/>
  <c r="MY26" i="1"/>
  <c r="MX26" i="1"/>
  <c r="MW26" i="1"/>
  <c r="MV26" i="1"/>
  <c r="MU26" i="1"/>
  <c r="MT26" i="1"/>
  <c r="MS26" i="1"/>
  <c r="MR26" i="1"/>
  <c r="MQ26" i="1"/>
  <c r="MP26" i="1"/>
  <c r="MO26" i="1"/>
  <c r="MN26" i="1"/>
  <c r="MM26" i="1"/>
  <c r="ML26" i="1"/>
  <c r="MK26" i="1"/>
  <c r="MJ26" i="1"/>
  <c r="MI26" i="1"/>
  <c r="MH26" i="1"/>
  <c r="MG26" i="1"/>
  <c r="MF26" i="1"/>
  <c r="ME26" i="1"/>
  <c r="MD26" i="1"/>
  <c r="MC26" i="1"/>
  <c r="MB26" i="1"/>
  <c r="MA26" i="1"/>
  <c r="LZ26" i="1"/>
  <c r="LY26" i="1"/>
  <c r="LX26" i="1"/>
  <c r="LW26" i="1"/>
  <c r="LV26" i="1"/>
  <c r="LU26" i="1"/>
  <c r="LT26" i="1"/>
  <c r="LS26" i="1"/>
  <c r="LR26" i="1"/>
  <c r="LQ26" i="1"/>
  <c r="LP26" i="1"/>
  <c r="LO26" i="1"/>
  <c r="LN26" i="1"/>
  <c r="LM26" i="1"/>
  <c r="LL26" i="1"/>
  <c r="LK26" i="1"/>
  <c r="LJ26" i="1"/>
  <c r="LI26" i="1"/>
  <c r="LH26" i="1"/>
  <c r="LG26" i="1"/>
  <c r="LF26" i="1"/>
  <c r="LE26" i="1"/>
  <c r="LD26" i="1"/>
  <c r="LC26" i="1"/>
  <c r="LB26" i="1"/>
  <c r="LA26" i="1"/>
  <c r="KZ26" i="1"/>
  <c r="KY26" i="1"/>
  <c r="KX26" i="1"/>
  <c r="KW26" i="1"/>
  <c r="KV26" i="1"/>
  <c r="KU26" i="1"/>
  <c r="KT26" i="1"/>
  <c r="KS26" i="1"/>
  <c r="KR26" i="1"/>
  <c r="KQ26" i="1"/>
  <c r="KP26" i="1"/>
  <c r="KO26" i="1"/>
  <c r="KN26" i="1"/>
  <c r="KM26" i="1"/>
  <c r="KL26" i="1"/>
  <c r="KK26" i="1"/>
  <c r="KJ26" i="1"/>
  <c r="KI26" i="1"/>
  <c r="KH26" i="1"/>
  <c r="KG26" i="1"/>
  <c r="KF26" i="1"/>
  <c r="KE26" i="1"/>
  <c r="KD26" i="1"/>
  <c r="KC26" i="1"/>
  <c r="KB26" i="1"/>
  <c r="KA26" i="1"/>
  <c r="JZ26" i="1"/>
  <c r="JY26" i="1"/>
  <c r="JX26" i="1"/>
  <c r="JW26" i="1"/>
  <c r="JV26" i="1"/>
  <c r="JU26" i="1"/>
  <c r="JT26" i="1"/>
  <c r="JS26" i="1"/>
  <c r="JR26" i="1"/>
  <c r="JQ26" i="1"/>
  <c r="JP26" i="1"/>
  <c r="JO26" i="1"/>
  <c r="JN26" i="1"/>
  <c r="JM26" i="1"/>
  <c r="JL26" i="1"/>
  <c r="JK26" i="1"/>
  <c r="JJ26" i="1"/>
  <c r="JI26" i="1"/>
  <c r="JH26" i="1"/>
  <c r="JG26" i="1"/>
  <c r="JF26" i="1"/>
  <c r="JE26" i="1"/>
  <c r="JD26" i="1"/>
  <c r="JC26" i="1"/>
  <c r="JB26" i="1"/>
  <c r="JA26" i="1"/>
  <c r="IZ26" i="1"/>
  <c r="IY26" i="1"/>
  <c r="IX26" i="1"/>
  <c r="IW26" i="1"/>
  <c r="IV26" i="1"/>
  <c r="IU26" i="1"/>
  <c r="IT26" i="1"/>
  <c r="IS26" i="1"/>
  <c r="IR26" i="1"/>
  <c r="IQ26" i="1"/>
  <c r="IP26" i="1"/>
  <c r="IO26" i="1"/>
  <c r="IN26" i="1"/>
  <c r="IM26" i="1"/>
  <c r="IL26" i="1"/>
  <c r="IK26" i="1"/>
  <c r="IJ26" i="1"/>
  <c r="II26" i="1"/>
  <c r="IH26" i="1"/>
  <c r="IG26" i="1"/>
  <c r="IF26" i="1"/>
  <c r="IE26" i="1"/>
  <c r="ID26" i="1"/>
  <c r="IC26" i="1"/>
  <c r="IB26" i="1"/>
  <c r="IA26" i="1"/>
  <c r="HZ26" i="1"/>
  <c r="HY26" i="1"/>
  <c r="HX26" i="1"/>
  <c r="HW26" i="1"/>
  <c r="HV26" i="1"/>
  <c r="HU26" i="1"/>
  <c r="HT26" i="1"/>
  <c r="HS26" i="1"/>
  <c r="HR26" i="1"/>
  <c r="HQ26" i="1"/>
  <c r="HP26" i="1"/>
  <c r="HO26" i="1"/>
  <c r="HN26" i="1"/>
  <c r="HM26" i="1"/>
  <c r="HJ26" i="1"/>
  <c r="HI26" i="1"/>
  <c r="HH26" i="1"/>
  <c r="HG26" i="1"/>
  <c r="HF26" i="1"/>
  <c r="HE26" i="1"/>
  <c r="HD26" i="1"/>
  <c r="HC26" i="1"/>
  <c r="HB26" i="1"/>
  <c r="HA26" i="1"/>
  <c r="GZ26" i="1"/>
  <c r="GY26" i="1"/>
  <c r="GX26" i="1"/>
  <c r="GW26" i="1"/>
  <c r="GV26" i="1"/>
  <c r="GU26" i="1"/>
  <c r="GT26" i="1"/>
  <c r="GS26" i="1"/>
  <c r="GR26" i="1"/>
  <c r="GQ26" i="1"/>
  <c r="GP26" i="1"/>
  <c r="GO26" i="1"/>
  <c r="GN26" i="1"/>
  <c r="GM26" i="1"/>
  <c r="GL26" i="1"/>
  <c r="GK26" i="1"/>
  <c r="GJ26" i="1"/>
  <c r="GI26" i="1"/>
  <c r="GH26" i="1"/>
  <c r="GG26" i="1"/>
  <c r="GF26" i="1"/>
  <c r="GE26" i="1"/>
  <c r="GD26" i="1"/>
  <c r="GC26" i="1"/>
  <c r="GB26" i="1"/>
  <c r="GA26" i="1"/>
  <c r="FZ26" i="1"/>
  <c r="FY26" i="1"/>
  <c r="FX26" i="1"/>
  <c r="FW26" i="1"/>
  <c r="FV26" i="1"/>
  <c r="FU26" i="1"/>
  <c r="FT26" i="1"/>
  <c r="FS26" i="1"/>
  <c r="FR26" i="1"/>
  <c r="FQ26" i="1"/>
  <c r="FP26" i="1"/>
  <c r="FO26" i="1"/>
  <c r="FN26" i="1"/>
  <c r="FM26" i="1"/>
  <c r="FL26" i="1"/>
  <c r="FK26" i="1"/>
  <c r="FJ26" i="1"/>
  <c r="FI26" i="1"/>
  <c r="FH26" i="1"/>
  <c r="FG26" i="1"/>
  <c r="FF26" i="1"/>
  <c r="FE26" i="1"/>
  <c r="FD26" i="1"/>
  <c r="FC26" i="1"/>
  <c r="FB26" i="1"/>
  <c r="FA26" i="1"/>
  <c r="EZ26" i="1"/>
  <c r="EY26" i="1"/>
  <c r="EX26" i="1"/>
  <c r="EW26" i="1"/>
  <c r="EV26" i="1"/>
  <c r="EU26" i="1"/>
  <c r="ET26" i="1"/>
  <c r="ES26" i="1"/>
  <c r="ER26" i="1"/>
  <c r="EQ26" i="1"/>
  <c r="EP26" i="1"/>
  <c r="EO26" i="1"/>
  <c r="EN26" i="1"/>
  <c r="EM26" i="1"/>
  <c r="EL26" i="1"/>
  <c r="EK26" i="1"/>
  <c r="EJ26" i="1"/>
  <c r="EI26" i="1"/>
  <c r="EH26" i="1"/>
  <c r="EG26" i="1"/>
  <c r="EF26" i="1"/>
  <c r="EE26" i="1"/>
  <c r="ED26" i="1"/>
  <c r="EC26" i="1"/>
  <c r="EB26" i="1"/>
  <c r="EA26" i="1"/>
  <c r="DZ26" i="1"/>
  <c r="DY26" i="1"/>
  <c r="DX26" i="1"/>
  <c r="DW26" i="1"/>
  <c r="DV26" i="1"/>
  <c r="DU26" i="1"/>
  <c r="DT26" i="1"/>
  <c r="DS26" i="1"/>
  <c r="DR26" i="1"/>
  <c r="DQ26" i="1"/>
  <c r="DP26" i="1"/>
  <c r="DO26" i="1"/>
  <c r="DN26" i="1"/>
  <c r="DM26" i="1"/>
  <c r="DL26" i="1"/>
  <c r="DK26" i="1"/>
  <c r="DJ26" i="1"/>
  <c r="DI26" i="1"/>
  <c r="DH26" i="1"/>
  <c r="DG26" i="1"/>
  <c r="DC26" i="1"/>
  <c r="DD26" i="1" s="1"/>
  <c r="DA26" i="1"/>
  <c r="CY26" i="1"/>
  <c r="DB26" i="1" s="1"/>
  <c r="CX26" i="1"/>
  <c r="CW26" i="1"/>
  <c r="CU26" i="1"/>
  <c r="CS26" i="1"/>
  <c r="CV26" i="1" s="1"/>
  <c r="CR26" i="1"/>
  <c r="CQ26" i="1"/>
  <c r="CO26" i="1"/>
  <c r="CP26" i="1" s="1"/>
  <c r="CM26" i="1"/>
  <c r="CN26" i="1" s="1"/>
  <c r="CL26" i="1"/>
  <c r="CK26" i="1"/>
  <c r="CJ26" i="1"/>
  <c r="CI26" i="1"/>
  <c r="CH26" i="1"/>
  <c r="CF26" i="1"/>
  <c r="CE26" i="1"/>
  <c r="CD26" i="1"/>
  <c r="CG26" i="1" s="1"/>
  <c r="CB26" i="1"/>
  <c r="CC26" i="1" s="1"/>
  <c r="BZ26" i="1"/>
  <c r="CA26" i="1" s="1"/>
  <c r="BY26" i="1"/>
  <c r="BX26" i="1"/>
  <c r="BV26" i="1"/>
  <c r="BT26" i="1"/>
  <c r="BW26" i="1" s="1"/>
  <c r="BS26" i="1"/>
  <c r="BR26" i="1"/>
  <c r="BQ26" i="1"/>
  <c r="BP26" i="1"/>
  <c r="BO26" i="1"/>
  <c r="BM26" i="1"/>
  <c r="BK26" i="1"/>
  <c r="BN26" i="1" s="1"/>
  <c r="BJ26" i="1"/>
  <c r="BI26" i="1"/>
  <c r="BG26" i="1"/>
  <c r="BE26" i="1"/>
  <c r="BH26" i="1" s="1"/>
  <c r="BD26" i="1"/>
  <c r="BC26" i="1"/>
  <c r="BA26" i="1"/>
  <c r="BB26" i="1" s="1"/>
  <c r="AY26" i="1"/>
  <c r="AZ26" i="1" s="1"/>
  <c r="AX26" i="1"/>
  <c r="AW26" i="1"/>
  <c r="AU26" i="1"/>
  <c r="AV26" i="1" s="1"/>
  <c r="AT26" i="1"/>
  <c r="AR26" i="1"/>
  <c r="AQ26" i="1"/>
  <c r="AP26" i="1"/>
  <c r="AS26" i="1" s="1"/>
  <c r="AN26" i="1"/>
  <c r="AO26" i="1" s="1"/>
  <c r="AL26" i="1"/>
  <c r="AM26" i="1" s="1"/>
  <c r="AK26" i="1"/>
  <c r="AJ26" i="1"/>
  <c r="AH26" i="1"/>
  <c r="AF26" i="1"/>
  <c r="AI26" i="1" s="1"/>
  <c r="AE26" i="1"/>
  <c r="AD26" i="1"/>
  <c r="AC26" i="1"/>
  <c r="AB26" i="1"/>
  <c r="AA26" i="1"/>
  <c r="Z26" i="1"/>
  <c r="Y26" i="1"/>
  <c r="W26" i="1"/>
  <c r="X26" i="1" s="1"/>
  <c r="V26" i="1"/>
  <c r="U26" i="1"/>
  <c r="S26" i="1"/>
  <c r="Q26" i="1"/>
  <c r="T26" i="1" s="1"/>
  <c r="P26" i="1"/>
  <c r="O26" i="1"/>
  <c r="M26" i="1"/>
  <c r="N26" i="1" s="1"/>
  <c r="K26" i="1"/>
  <c r="L26" i="1" s="1"/>
  <c r="J26" i="1"/>
  <c r="I26" i="1"/>
  <c r="G26" i="1"/>
  <c r="H26" i="1" s="1"/>
  <c r="F26" i="1"/>
  <c r="E26" i="1"/>
  <c r="D26" i="1"/>
  <c r="UT25" i="1"/>
  <c r="US25" i="1"/>
  <c r="UR25" i="1"/>
  <c r="UQ25" i="1"/>
  <c r="UP25" i="1"/>
  <c r="UO25" i="1"/>
  <c r="UN25" i="1"/>
  <c r="UM25" i="1"/>
  <c r="UL25" i="1"/>
  <c r="UK25" i="1"/>
  <c r="UJ25" i="1"/>
  <c r="UI25" i="1"/>
  <c r="UH25" i="1"/>
  <c r="UG25" i="1"/>
  <c r="UF25" i="1"/>
  <c r="UE25" i="1"/>
  <c r="UD25" i="1"/>
  <c r="UC25" i="1"/>
  <c r="UB25" i="1"/>
  <c r="UA25" i="1"/>
  <c r="TZ25" i="1"/>
  <c r="TY25" i="1"/>
  <c r="TX25" i="1"/>
  <c r="TW25" i="1"/>
  <c r="TV25" i="1"/>
  <c r="TU25" i="1"/>
  <c r="TT25" i="1"/>
  <c r="TS25" i="1"/>
  <c r="TR25" i="1"/>
  <c r="TQ25" i="1"/>
  <c r="TP25" i="1"/>
  <c r="TO25" i="1"/>
  <c r="TN25" i="1"/>
  <c r="TM25" i="1"/>
  <c r="TL25" i="1"/>
  <c r="TK25" i="1"/>
  <c r="TJ25" i="1"/>
  <c r="TI25" i="1"/>
  <c r="TH25" i="1"/>
  <c r="TG25" i="1"/>
  <c r="TF25" i="1"/>
  <c r="TE25" i="1"/>
  <c r="TD25" i="1"/>
  <c r="TC25" i="1"/>
  <c r="TB25" i="1"/>
  <c r="TA25" i="1"/>
  <c r="SZ25" i="1"/>
  <c r="SY25" i="1"/>
  <c r="SX25" i="1"/>
  <c r="SW25" i="1"/>
  <c r="SV25" i="1"/>
  <c r="SU25" i="1"/>
  <c r="ST25" i="1"/>
  <c r="SS25" i="1"/>
  <c r="SR25" i="1"/>
  <c r="SQ25" i="1"/>
  <c r="SP25" i="1"/>
  <c r="SO25" i="1"/>
  <c r="SN25" i="1"/>
  <c r="SM25" i="1"/>
  <c r="SL25" i="1"/>
  <c r="SK25" i="1"/>
  <c r="SJ25" i="1"/>
  <c r="SI25" i="1"/>
  <c r="SH25" i="1"/>
  <c r="SG25" i="1"/>
  <c r="SF25" i="1"/>
  <c r="SE25" i="1"/>
  <c r="SD25" i="1"/>
  <c r="SC25" i="1"/>
  <c r="SB25" i="1"/>
  <c r="SA25" i="1"/>
  <c r="RZ25" i="1"/>
  <c r="RY25" i="1"/>
  <c r="RX25" i="1"/>
  <c r="RW25" i="1"/>
  <c r="RV25" i="1"/>
  <c r="RU25" i="1"/>
  <c r="RT25" i="1"/>
  <c r="RS25" i="1"/>
  <c r="RR25" i="1"/>
  <c r="RQ25" i="1"/>
  <c r="RP25" i="1"/>
  <c r="RO25" i="1"/>
  <c r="RN25" i="1"/>
  <c r="RM25" i="1"/>
  <c r="RL25" i="1"/>
  <c r="RK25" i="1"/>
  <c r="RJ25" i="1"/>
  <c r="RI25" i="1"/>
  <c r="RH25" i="1"/>
  <c r="RG25" i="1"/>
  <c r="RF25" i="1"/>
  <c r="RE25" i="1"/>
  <c r="RD25" i="1"/>
  <c r="RC25" i="1"/>
  <c r="RB25" i="1"/>
  <c r="RA25" i="1"/>
  <c r="QZ25" i="1"/>
  <c r="QY25" i="1"/>
  <c r="QX25" i="1"/>
  <c r="QW25" i="1"/>
  <c r="QV25" i="1"/>
  <c r="QU25" i="1"/>
  <c r="QT25" i="1"/>
  <c r="QS25" i="1"/>
  <c r="QR25" i="1"/>
  <c r="QQ25" i="1"/>
  <c r="QP25" i="1"/>
  <c r="QO25" i="1"/>
  <c r="QN25" i="1"/>
  <c r="QM25" i="1"/>
  <c r="QL25" i="1"/>
  <c r="QK25" i="1"/>
  <c r="QJ25" i="1"/>
  <c r="QI25" i="1"/>
  <c r="QH25" i="1"/>
  <c r="QG25" i="1"/>
  <c r="QF25" i="1"/>
  <c r="QE25" i="1"/>
  <c r="QD25" i="1"/>
  <c r="QC25" i="1"/>
  <c r="QB25" i="1"/>
  <c r="QA25" i="1"/>
  <c r="PZ25" i="1"/>
  <c r="PY25" i="1"/>
  <c r="PX25" i="1"/>
  <c r="PW25" i="1"/>
  <c r="PV25" i="1"/>
  <c r="PU25" i="1"/>
  <c r="PT25" i="1"/>
  <c r="PS25" i="1"/>
  <c r="PR25" i="1"/>
  <c r="PQ25" i="1"/>
  <c r="PP25" i="1"/>
  <c r="PO25" i="1"/>
  <c r="PN25" i="1"/>
  <c r="PM25" i="1"/>
  <c r="PL25" i="1"/>
  <c r="PK25" i="1"/>
  <c r="PJ25" i="1"/>
  <c r="PI25" i="1"/>
  <c r="PH25" i="1"/>
  <c r="PG25" i="1"/>
  <c r="PF25" i="1"/>
  <c r="PE25" i="1"/>
  <c r="PD25" i="1"/>
  <c r="PC25" i="1"/>
  <c r="PB25" i="1"/>
  <c r="PA25" i="1"/>
  <c r="OZ25" i="1"/>
  <c r="OY25" i="1"/>
  <c r="OX25" i="1"/>
  <c r="OW25" i="1"/>
  <c r="OV25" i="1"/>
  <c r="OU25" i="1"/>
  <c r="OT25" i="1"/>
  <c r="OS25" i="1"/>
  <c r="OR25" i="1"/>
  <c r="OQ25" i="1"/>
  <c r="OP25" i="1"/>
  <c r="OO25" i="1"/>
  <c r="ON25" i="1"/>
  <c r="OM25" i="1"/>
  <c r="OL25" i="1"/>
  <c r="OK25" i="1"/>
  <c r="OJ25" i="1"/>
  <c r="OI25" i="1"/>
  <c r="OH25" i="1"/>
  <c r="OG25" i="1"/>
  <c r="OF25" i="1"/>
  <c r="OE25" i="1"/>
  <c r="OD25" i="1"/>
  <c r="OC25" i="1"/>
  <c r="OB25" i="1"/>
  <c r="OA25" i="1"/>
  <c r="NZ25" i="1"/>
  <c r="NY25" i="1"/>
  <c r="NX25" i="1"/>
  <c r="NW25" i="1"/>
  <c r="NV25" i="1"/>
  <c r="NS25" i="1"/>
  <c r="NR25" i="1"/>
  <c r="NQ25" i="1"/>
  <c r="NP25" i="1"/>
  <c r="NO25" i="1"/>
  <c r="NN25" i="1"/>
  <c r="NM25" i="1"/>
  <c r="NL25" i="1"/>
  <c r="NK25" i="1"/>
  <c r="NJ25" i="1"/>
  <c r="NI25" i="1"/>
  <c r="NH25" i="1"/>
  <c r="NG25" i="1"/>
  <c r="NF25" i="1"/>
  <c r="NE25" i="1"/>
  <c r="ND25" i="1"/>
  <c r="NC25" i="1"/>
  <c r="NB25" i="1"/>
  <c r="NA25" i="1"/>
  <c r="MZ25" i="1"/>
  <c r="MY25" i="1"/>
  <c r="MX25" i="1"/>
  <c r="MW25" i="1"/>
  <c r="MV25" i="1"/>
  <c r="MU25" i="1"/>
  <c r="MT25" i="1"/>
  <c r="MS25" i="1"/>
  <c r="MR25" i="1"/>
  <c r="MQ25" i="1"/>
  <c r="MP25" i="1"/>
  <c r="MO25" i="1"/>
  <c r="MN25" i="1"/>
  <c r="MM25" i="1"/>
  <c r="ML25" i="1"/>
  <c r="MK25" i="1"/>
  <c r="MJ25" i="1"/>
  <c r="MI25" i="1"/>
  <c r="MH25" i="1"/>
  <c r="MG25" i="1"/>
  <c r="MF25" i="1"/>
  <c r="ME25" i="1"/>
  <c r="MD25" i="1"/>
  <c r="MC25" i="1"/>
  <c r="MB25" i="1"/>
  <c r="MA25" i="1"/>
  <c r="LZ25" i="1"/>
  <c r="LY25" i="1"/>
  <c r="LX25" i="1"/>
  <c r="LW25" i="1"/>
  <c r="LV25" i="1"/>
  <c r="LU25" i="1"/>
  <c r="LT25" i="1"/>
  <c r="LS25" i="1"/>
  <c r="LR25" i="1"/>
  <c r="LQ25" i="1"/>
  <c r="LP25" i="1"/>
  <c r="LO25" i="1"/>
  <c r="LN25" i="1"/>
  <c r="LM25" i="1"/>
  <c r="LL25" i="1"/>
  <c r="LK25" i="1"/>
  <c r="LJ25" i="1"/>
  <c r="LI25" i="1"/>
  <c r="LH25" i="1"/>
  <c r="LG25" i="1"/>
  <c r="LF25" i="1"/>
  <c r="LE25" i="1"/>
  <c r="LD25" i="1"/>
  <c r="LC25" i="1"/>
  <c r="LB25" i="1"/>
  <c r="LA25" i="1"/>
  <c r="KZ25" i="1"/>
  <c r="KY25" i="1"/>
  <c r="KX25" i="1"/>
  <c r="KW25" i="1"/>
  <c r="KV25" i="1"/>
  <c r="KU25" i="1"/>
  <c r="KT25" i="1"/>
  <c r="KS25" i="1"/>
  <c r="KR25" i="1"/>
  <c r="KQ25" i="1"/>
  <c r="KP25" i="1"/>
  <c r="KO25" i="1"/>
  <c r="KN25" i="1"/>
  <c r="KM25" i="1"/>
  <c r="KL25" i="1"/>
  <c r="KK25" i="1"/>
  <c r="KJ25" i="1"/>
  <c r="KI25" i="1"/>
  <c r="KH25" i="1"/>
  <c r="KG25" i="1"/>
  <c r="KF25" i="1"/>
  <c r="KE25" i="1"/>
  <c r="KD25" i="1"/>
  <c r="KC25" i="1"/>
  <c r="KB25" i="1"/>
  <c r="KA25" i="1"/>
  <c r="JZ25" i="1"/>
  <c r="JY25" i="1"/>
  <c r="JX25" i="1"/>
  <c r="JW25" i="1"/>
  <c r="JV25" i="1"/>
  <c r="JU25" i="1"/>
  <c r="JT25" i="1"/>
  <c r="JS25" i="1"/>
  <c r="JR25" i="1"/>
  <c r="JQ25" i="1"/>
  <c r="JP25" i="1"/>
  <c r="JO25" i="1"/>
  <c r="JN25" i="1"/>
  <c r="JM25" i="1"/>
  <c r="JL25" i="1"/>
  <c r="JK25" i="1"/>
  <c r="JJ25" i="1"/>
  <c r="JI25" i="1"/>
  <c r="JH25" i="1"/>
  <c r="JG25" i="1"/>
  <c r="JF25" i="1"/>
  <c r="JE25" i="1"/>
  <c r="JD25" i="1"/>
  <c r="JC25" i="1"/>
  <c r="JB25" i="1"/>
  <c r="JA25" i="1"/>
  <c r="IZ25" i="1"/>
  <c r="IY25" i="1"/>
  <c r="IX25" i="1"/>
  <c r="IW25" i="1"/>
  <c r="IV25" i="1"/>
  <c r="IU25" i="1"/>
  <c r="IT25" i="1"/>
  <c r="IS25" i="1"/>
  <c r="IR25" i="1"/>
  <c r="IQ25" i="1"/>
  <c r="IP25" i="1"/>
  <c r="IO25" i="1"/>
  <c r="I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HM25" i="1"/>
  <c r="HJ25" i="1"/>
  <c r="HI25" i="1"/>
  <c r="HH25" i="1"/>
  <c r="HG25" i="1"/>
  <c r="HF25" i="1"/>
  <c r="HE25" i="1"/>
  <c r="HD25" i="1"/>
  <c r="HC25" i="1"/>
  <c r="HB25" i="1"/>
  <c r="HA25" i="1"/>
  <c r="GZ25" i="1"/>
  <c r="GY25" i="1"/>
  <c r="GX25" i="1"/>
  <c r="GW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D25" i="1"/>
  <c r="DC25" i="1"/>
  <c r="DB25" i="1"/>
  <c r="DA25" i="1"/>
  <c r="CZ25" i="1"/>
  <c r="CY25" i="1"/>
  <c r="CW25" i="1"/>
  <c r="CV25" i="1"/>
  <c r="CU25" i="1"/>
  <c r="CX25" i="1" s="1"/>
  <c r="CS25" i="1"/>
  <c r="CT25" i="1" s="1"/>
  <c r="CQ25" i="1"/>
  <c r="CR25" i="1" s="1"/>
  <c r="CP25" i="1"/>
  <c r="CO25" i="1"/>
  <c r="CM25" i="1"/>
  <c r="CK25" i="1"/>
  <c r="CN25" i="1" s="1"/>
  <c r="CJ25" i="1"/>
  <c r="CI25" i="1"/>
  <c r="CH25" i="1"/>
  <c r="CF25" i="1"/>
  <c r="CG25" i="1" s="1"/>
  <c r="CD25" i="1"/>
  <c r="CB25" i="1"/>
  <c r="CE25" i="1" s="1"/>
  <c r="CA25" i="1"/>
  <c r="BZ25" i="1"/>
  <c r="BX25" i="1"/>
  <c r="BV25" i="1"/>
  <c r="BY25" i="1" s="1"/>
  <c r="BU25" i="1"/>
  <c r="BT25" i="1"/>
  <c r="BR25" i="1"/>
  <c r="BS25" i="1" s="1"/>
  <c r="BP25" i="1"/>
  <c r="BQ25" i="1" s="1"/>
  <c r="BO25" i="1"/>
  <c r="BN25" i="1"/>
  <c r="BM25" i="1"/>
  <c r="BL25" i="1"/>
  <c r="BK25" i="1"/>
  <c r="BI25" i="1"/>
  <c r="BH25" i="1"/>
  <c r="BG25" i="1"/>
  <c r="BJ25" i="1" s="1"/>
  <c r="BE25" i="1"/>
  <c r="BF25" i="1" s="1"/>
  <c r="BC25" i="1"/>
  <c r="BD25" i="1" s="1"/>
  <c r="BB25" i="1"/>
  <c r="BA25" i="1"/>
  <c r="AY25" i="1"/>
  <c r="AW25" i="1"/>
  <c r="AZ25" i="1" s="1"/>
  <c r="AV25" i="1"/>
  <c r="AU25" i="1"/>
  <c r="AT25" i="1"/>
  <c r="AR25" i="1"/>
  <c r="AS25" i="1" s="1"/>
  <c r="AP25" i="1"/>
  <c r="AN25" i="1"/>
  <c r="AQ25" i="1" s="1"/>
  <c r="AM25" i="1"/>
  <c r="AL25" i="1"/>
  <c r="AJ25" i="1"/>
  <c r="AH25" i="1"/>
  <c r="AK25" i="1" s="1"/>
  <c r="AG25" i="1"/>
  <c r="AF25" i="1"/>
  <c r="AD25" i="1"/>
  <c r="AE25" i="1" s="1"/>
  <c r="AB25" i="1"/>
  <c r="AC25" i="1" s="1"/>
  <c r="AA25" i="1"/>
  <c r="Z25" i="1"/>
  <c r="Y25" i="1"/>
  <c r="X25" i="1"/>
  <c r="W25" i="1"/>
  <c r="U25" i="1"/>
  <c r="T25" i="1"/>
  <c r="S25" i="1"/>
  <c r="V25" i="1" s="1"/>
  <c r="Q25" i="1"/>
  <c r="R25" i="1" s="1"/>
  <c r="O25" i="1"/>
  <c r="P25" i="1" s="1"/>
  <c r="N25" i="1"/>
  <c r="M25" i="1"/>
  <c r="K25" i="1"/>
  <c r="I25" i="1"/>
  <c r="L25" i="1" s="1"/>
  <c r="H25" i="1"/>
  <c r="G25" i="1"/>
  <c r="F25" i="1"/>
  <c r="E25" i="1"/>
  <c r="D25" i="1"/>
  <c r="UT24" i="1"/>
  <c r="US24" i="1"/>
  <c r="UR24" i="1"/>
  <c r="UQ24" i="1"/>
  <c r="UP24" i="1"/>
  <c r="UO24" i="1"/>
  <c r="UN24" i="1"/>
  <c r="UM24" i="1"/>
  <c r="UL24" i="1"/>
  <c r="UK24" i="1"/>
  <c r="UJ24" i="1"/>
  <c r="UI24" i="1"/>
  <c r="UH24" i="1"/>
  <c r="UG24" i="1"/>
  <c r="UF24" i="1"/>
  <c r="UE24" i="1"/>
  <c r="UD24" i="1"/>
  <c r="UC24" i="1"/>
  <c r="UB24" i="1"/>
  <c r="UA24" i="1"/>
  <c r="TZ24" i="1"/>
  <c r="TY24" i="1"/>
  <c r="TX24" i="1"/>
  <c r="TW24" i="1"/>
  <c r="TV24" i="1"/>
  <c r="TU24" i="1"/>
  <c r="TT24" i="1"/>
  <c r="TS24" i="1"/>
  <c r="TR24" i="1"/>
  <c r="TQ24" i="1"/>
  <c r="TP24" i="1"/>
  <c r="TO24" i="1"/>
  <c r="TN24" i="1"/>
  <c r="TM24" i="1"/>
  <c r="TL24" i="1"/>
  <c r="TK24" i="1"/>
  <c r="TJ24" i="1"/>
  <c r="TI24" i="1"/>
  <c r="TH24" i="1"/>
  <c r="TG24" i="1"/>
  <c r="TF24" i="1"/>
  <c r="TE24" i="1"/>
  <c r="TD24" i="1"/>
  <c r="TC24" i="1"/>
  <c r="TB24" i="1"/>
  <c r="TA24" i="1"/>
  <c r="SZ24" i="1"/>
  <c r="SY24" i="1"/>
  <c r="SX24" i="1"/>
  <c r="SW24" i="1"/>
  <c r="SV24" i="1"/>
  <c r="SU24" i="1"/>
  <c r="ST24" i="1"/>
  <c r="SS24" i="1"/>
  <c r="SR24" i="1"/>
  <c r="SQ24" i="1"/>
  <c r="SP24" i="1"/>
  <c r="SO24" i="1"/>
  <c r="SN24" i="1"/>
  <c r="SM24" i="1"/>
  <c r="SL24" i="1"/>
  <c r="SK24" i="1"/>
  <c r="SJ24" i="1"/>
  <c r="SI24" i="1"/>
  <c r="SH24" i="1"/>
  <c r="SG24" i="1"/>
  <c r="SF24" i="1"/>
  <c r="SE24" i="1"/>
  <c r="SD24" i="1"/>
  <c r="SC24" i="1"/>
  <c r="SB24" i="1"/>
  <c r="SA24" i="1"/>
  <c r="RZ24" i="1"/>
  <c r="RY24" i="1"/>
  <c r="RX24" i="1"/>
  <c r="RW24" i="1"/>
  <c r="RV24" i="1"/>
  <c r="RU24" i="1"/>
  <c r="RT24" i="1"/>
  <c r="RS24" i="1"/>
  <c r="RR24" i="1"/>
  <c r="RQ24" i="1"/>
  <c r="RP24" i="1"/>
  <c r="RO24" i="1"/>
  <c r="RN24" i="1"/>
  <c r="RM24" i="1"/>
  <c r="RL24" i="1"/>
  <c r="RK24" i="1"/>
  <c r="RJ24" i="1"/>
  <c r="RI24" i="1"/>
  <c r="RH24" i="1"/>
  <c r="RG24" i="1"/>
  <c r="RF24" i="1"/>
  <c r="RE24" i="1"/>
  <c r="RD24" i="1"/>
  <c r="RC24" i="1"/>
  <c r="RB24" i="1"/>
  <c r="RA24" i="1"/>
  <c r="QZ24" i="1"/>
  <c r="QY24" i="1"/>
  <c r="QX24" i="1"/>
  <c r="QW24" i="1"/>
  <c r="QV24" i="1"/>
  <c r="QU24" i="1"/>
  <c r="QT24" i="1"/>
  <c r="QS24" i="1"/>
  <c r="QR24" i="1"/>
  <c r="QQ24" i="1"/>
  <c r="QP24" i="1"/>
  <c r="QO24" i="1"/>
  <c r="QN24" i="1"/>
  <c r="QM24" i="1"/>
  <c r="QL24" i="1"/>
  <c r="QK24" i="1"/>
  <c r="QJ24" i="1"/>
  <c r="QI24" i="1"/>
  <c r="QH24" i="1"/>
  <c r="QG24" i="1"/>
  <c r="QF24" i="1"/>
  <c r="QE24" i="1"/>
  <c r="QD24" i="1"/>
  <c r="QC24" i="1"/>
  <c r="QB24" i="1"/>
  <c r="QA24" i="1"/>
  <c r="PZ24" i="1"/>
  <c r="PY24" i="1"/>
  <c r="PX24" i="1"/>
  <c r="PW24" i="1"/>
  <c r="PV24" i="1"/>
  <c r="PU24" i="1"/>
  <c r="PT24" i="1"/>
  <c r="PS24" i="1"/>
  <c r="PR24" i="1"/>
  <c r="PQ24" i="1"/>
  <c r="PP24" i="1"/>
  <c r="PO24" i="1"/>
  <c r="PN24" i="1"/>
  <c r="PM24" i="1"/>
  <c r="PL24" i="1"/>
  <c r="PK24" i="1"/>
  <c r="PJ24" i="1"/>
  <c r="PI24" i="1"/>
  <c r="PH24" i="1"/>
  <c r="PG24" i="1"/>
  <c r="PF24" i="1"/>
  <c r="PE24" i="1"/>
  <c r="PD24" i="1"/>
  <c r="PC24" i="1"/>
  <c r="PB24" i="1"/>
  <c r="PA24" i="1"/>
  <c r="OZ24" i="1"/>
  <c r="OY24" i="1"/>
  <c r="OX24" i="1"/>
  <c r="OW24" i="1"/>
  <c r="OV24" i="1"/>
  <c r="OU24" i="1"/>
  <c r="OT24" i="1"/>
  <c r="OS24" i="1"/>
  <c r="OR24" i="1"/>
  <c r="OQ24" i="1"/>
  <c r="OP24" i="1"/>
  <c r="OO24" i="1"/>
  <c r="ON24" i="1"/>
  <c r="OM24" i="1"/>
  <c r="OL24" i="1"/>
  <c r="OK24" i="1"/>
  <c r="OJ24" i="1"/>
  <c r="OI24" i="1"/>
  <c r="OH24" i="1"/>
  <c r="OG24" i="1"/>
  <c r="OF24" i="1"/>
  <c r="OE24" i="1"/>
  <c r="OD24" i="1"/>
  <c r="OC24" i="1"/>
  <c r="OB24" i="1"/>
  <c r="OA24" i="1"/>
  <c r="NZ24" i="1"/>
  <c r="NY24" i="1"/>
  <c r="NX24" i="1"/>
  <c r="NW24" i="1"/>
  <c r="NV24" i="1"/>
  <c r="NS24" i="1"/>
  <c r="NR24" i="1"/>
  <c r="NQ24" i="1"/>
  <c r="NP24" i="1"/>
  <c r="NO24" i="1"/>
  <c r="NN24" i="1"/>
  <c r="NM24" i="1"/>
  <c r="NL24" i="1"/>
  <c r="NK24" i="1"/>
  <c r="NJ24" i="1"/>
  <c r="NI24" i="1"/>
  <c r="NH24" i="1"/>
  <c r="NG24" i="1"/>
  <c r="NF24" i="1"/>
  <c r="NE24" i="1"/>
  <c r="ND24" i="1"/>
  <c r="NC24" i="1"/>
  <c r="NB24" i="1"/>
  <c r="NA24" i="1"/>
  <c r="MZ24" i="1"/>
  <c r="MY24" i="1"/>
  <c r="MX24" i="1"/>
  <c r="MW24" i="1"/>
  <c r="MV24" i="1"/>
  <c r="MU24" i="1"/>
  <c r="MT24" i="1"/>
  <c r="MS24" i="1"/>
  <c r="MR24" i="1"/>
  <c r="MQ24" i="1"/>
  <c r="MP24" i="1"/>
  <c r="MO24" i="1"/>
  <c r="MN24" i="1"/>
  <c r="MM24" i="1"/>
  <c r="ML24" i="1"/>
  <c r="MK24" i="1"/>
  <c r="MJ24" i="1"/>
  <c r="MI24" i="1"/>
  <c r="MH24" i="1"/>
  <c r="MG24" i="1"/>
  <c r="MF24" i="1"/>
  <c r="ME24" i="1"/>
  <c r="MD24" i="1"/>
  <c r="MC24" i="1"/>
  <c r="MB24" i="1"/>
  <c r="MA24" i="1"/>
  <c r="LZ24" i="1"/>
  <c r="LY24" i="1"/>
  <c r="LX24" i="1"/>
  <c r="LW24" i="1"/>
  <c r="LV24" i="1"/>
  <c r="LU24" i="1"/>
  <c r="LT24" i="1"/>
  <c r="LS24" i="1"/>
  <c r="LR24" i="1"/>
  <c r="LQ24" i="1"/>
  <c r="LP24" i="1"/>
  <c r="LO24" i="1"/>
  <c r="LN24" i="1"/>
  <c r="LM24" i="1"/>
  <c r="LL24" i="1"/>
  <c r="LK24" i="1"/>
  <c r="LJ24" i="1"/>
  <c r="LI24" i="1"/>
  <c r="LH24" i="1"/>
  <c r="LG24" i="1"/>
  <c r="LF24" i="1"/>
  <c r="LE24" i="1"/>
  <c r="LD24" i="1"/>
  <c r="LC24" i="1"/>
  <c r="LB24" i="1"/>
  <c r="LA24" i="1"/>
  <c r="KZ24" i="1"/>
  <c r="KY24" i="1"/>
  <c r="KX24" i="1"/>
  <c r="KW24" i="1"/>
  <c r="KV24" i="1"/>
  <c r="KU24" i="1"/>
  <c r="KT24" i="1"/>
  <c r="KS24" i="1"/>
  <c r="KR24" i="1"/>
  <c r="KQ24" i="1"/>
  <c r="KP24" i="1"/>
  <c r="KO24" i="1"/>
  <c r="KN24" i="1"/>
  <c r="KM24" i="1"/>
  <c r="KL24" i="1"/>
  <c r="KK24" i="1"/>
  <c r="KJ24" i="1"/>
  <c r="KI24" i="1"/>
  <c r="KH24" i="1"/>
  <c r="KG24" i="1"/>
  <c r="KF24" i="1"/>
  <c r="KE24" i="1"/>
  <c r="KD24" i="1"/>
  <c r="KC24" i="1"/>
  <c r="KB24" i="1"/>
  <c r="KA24" i="1"/>
  <c r="JZ24" i="1"/>
  <c r="JY24" i="1"/>
  <c r="JX24" i="1"/>
  <c r="JW24" i="1"/>
  <c r="JV24" i="1"/>
  <c r="JU24" i="1"/>
  <c r="JT24" i="1"/>
  <c r="JS24" i="1"/>
  <c r="JR24" i="1"/>
  <c r="JQ24" i="1"/>
  <c r="JP24" i="1"/>
  <c r="JO24" i="1"/>
  <c r="JN24" i="1"/>
  <c r="JM24" i="1"/>
  <c r="JL24" i="1"/>
  <c r="JK24" i="1"/>
  <c r="JJ24" i="1"/>
  <c r="JI24" i="1"/>
  <c r="JH24" i="1"/>
  <c r="JG24" i="1"/>
  <c r="JF24" i="1"/>
  <c r="JE24" i="1"/>
  <c r="JD24" i="1"/>
  <c r="JC24" i="1"/>
  <c r="JB24" i="1"/>
  <c r="JA24" i="1"/>
  <c r="IZ24" i="1"/>
  <c r="IY24" i="1"/>
  <c r="IX24" i="1"/>
  <c r="IW24" i="1"/>
  <c r="IV24" i="1"/>
  <c r="IU24" i="1"/>
  <c r="IT24" i="1"/>
  <c r="IS24" i="1"/>
  <c r="IR24" i="1"/>
  <c r="IQ24" i="1"/>
  <c r="IP24" i="1"/>
  <c r="IO24" i="1"/>
  <c r="I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HM24" i="1"/>
  <c r="HJ24" i="1"/>
  <c r="HI24" i="1"/>
  <c r="HH24" i="1"/>
  <c r="HG24" i="1"/>
  <c r="HF24" i="1"/>
  <c r="HE24" i="1"/>
  <c r="HD24" i="1"/>
  <c r="HC24" i="1"/>
  <c r="HB24" i="1"/>
  <c r="HA24" i="1"/>
  <c r="GZ24" i="1"/>
  <c r="GY24" i="1"/>
  <c r="GX24" i="1"/>
  <c r="GW24" i="1"/>
  <c r="GV24" i="1"/>
  <c r="GU24" i="1"/>
  <c r="GT24" i="1"/>
  <c r="GS24" i="1"/>
  <c r="GR24" i="1"/>
  <c r="GQ24" i="1"/>
  <c r="GP24" i="1"/>
  <c r="GO24" i="1"/>
  <c r="G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EW24" i="1"/>
  <c r="EV24" i="1"/>
  <c r="EU24" i="1"/>
  <c r="ET24" i="1"/>
  <c r="ES24" i="1"/>
  <c r="ER24" i="1"/>
  <c r="EQ24" i="1"/>
  <c r="EP24" i="1"/>
  <c r="EO24" i="1"/>
  <c r="E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DM24" i="1"/>
  <c r="DL24" i="1"/>
  <c r="DK24" i="1"/>
  <c r="DJ24" i="1"/>
  <c r="DI24" i="1"/>
  <c r="DH24" i="1"/>
  <c r="DG24" i="1"/>
  <c r="DC24" i="1"/>
  <c r="DD24" i="1" s="1"/>
  <c r="DA24" i="1"/>
  <c r="DB24" i="1" s="1"/>
  <c r="CZ24" i="1"/>
  <c r="CY24" i="1"/>
  <c r="CW24" i="1"/>
  <c r="CX24" i="1" s="1"/>
  <c r="CU24" i="1"/>
  <c r="CS24" i="1"/>
  <c r="CV24" i="1" s="1"/>
  <c r="CR24" i="1"/>
  <c r="CQ24" i="1"/>
  <c r="CO24" i="1"/>
  <c r="CM24" i="1"/>
  <c r="CP24" i="1" s="1"/>
  <c r="CL24" i="1"/>
  <c r="CK24" i="1"/>
  <c r="CJ24" i="1"/>
  <c r="CH24" i="1"/>
  <c r="CI24" i="1" s="1"/>
  <c r="CG24" i="1"/>
  <c r="CF24" i="1"/>
  <c r="CE24" i="1"/>
  <c r="CD24" i="1"/>
  <c r="CC24" i="1"/>
  <c r="CB24" i="1"/>
  <c r="BZ24" i="1"/>
  <c r="BY24" i="1"/>
  <c r="BX24" i="1"/>
  <c r="CA24" i="1" s="1"/>
  <c r="BV24" i="1"/>
  <c r="BW24" i="1" s="1"/>
  <c r="BT24" i="1"/>
  <c r="BU24" i="1" s="1"/>
  <c r="BS24" i="1"/>
  <c r="BR24" i="1"/>
  <c r="BP24" i="1"/>
  <c r="BO24" i="1"/>
  <c r="BQ24" i="1" s="1"/>
  <c r="BM24" i="1"/>
  <c r="BN24" i="1" s="1"/>
  <c r="BL24" i="1"/>
  <c r="BK24" i="1"/>
  <c r="BI24" i="1"/>
  <c r="BJ24" i="1" s="1"/>
  <c r="BG24" i="1"/>
  <c r="BE24" i="1"/>
  <c r="BH24" i="1" s="1"/>
  <c r="BD24" i="1"/>
  <c r="BC24" i="1"/>
  <c r="BA24" i="1"/>
  <c r="AY24" i="1"/>
  <c r="BB24" i="1" s="1"/>
  <c r="AX24" i="1"/>
  <c r="AW24" i="1"/>
  <c r="AU24" i="1"/>
  <c r="AV24" i="1" s="1"/>
  <c r="AT24" i="1"/>
  <c r="AS24" i="1"/>
  <c r="AR24" i="1"/>
  <c r="AQ24" i="1"/>
  <c r="AP24" i="1"/>
  <c r="AO24" i="1"/>
  <c r="AN24" i="1"/>
  <c r="AL24" i="1"/>
  <c r="AK24" i="1"/>
  <c r="AJ24" i="1"/>
  <c r="AM24" i="1" s="1"/>
  <c r="AH24" i="1"/>
  <c r="AI24" i="1" s="1"/>
  <c r="AF24" i="1"/>
  <c r="AG24" i="1" s="1"/>
  <c r="AE24" i="1"/>
  <c r="AD24" i="1"/>
  <c r="AB24" i="1"/>
  <c r="Z24" i="1"/>
  <c r="AC24" i="1" s="1"/>
  <c r="Y24" i="1"/>
  <c r="X24" i="1"/>
  <c r="W24" i="1"/>
  <c r="U24" i="1"/>
  <c r="V24" i="1" s="1"/>
  <c r="S24" i="1"/>
  <c r="Q24" i="1"/>
  <c r="T24" i="1" s="1"/>
  <c r="P24" i="1"/>
  <c r="O24" i="1"/>
  <c r="M24" i="1"/>
  <c r="K24" i="1"/>
  <c r="N24" i="1" s="1"/>
  <c r="J24" i="1"/>
  <c r="I24" i="1"/>
  <c r="G24" i="1"/>
  <c r="H24" i="1" s="1"/>
  <c r="E24" i="1"/>
  <c r="F24" i="1" s="1"/>
  <c r="D24" i="1"/>
  <c r="UT23" i="1"/>
  <c r="US23" i="1"/>
  <c r="UR23" i="1"/>
  <c r="UQ23" i="1"/>
  <c r="UP23" i="1"/>
  <c r="UO23" i="1"/>
  <c r="UN23" i="1"/>
  <c r="UM23" i="1"/>
  <c r="UL23" i="1"/>
  <c r="UK23" i="1"/>
  <c r="UJ23" i="1"/>
  <c r="UI23" i="1"/>
  <c r="UH23" i="1"/>
  <c r="UG23" i="1"/>
  <c r="UF23" i="1"/>
  <c r="UE23" i="1"/>
  <c r="UD23" i="1"/>
  <c r="UC23" i="1"/>
  <c r="UB23" i="1"/>
  <c r="UA23" i="1"/>
  <c r="TZ23" i="1"/>
  <c r="TY23" i="1"/>
  <c r="TX23" i="1"/>
  <c r="TW23" i="1"/>
  <c r="TV23" i="1"/>
  <c r="TU23" i="1"/>
  <c r="TT23" i="1"/>
  <c r="TS23" i="1"/>
  <c r="TR23" i="1"/>
  <c r="TQ23" i="1"/>
  <c r="TP23" i="1"/>
  <c r="TO23" i="1"/>
  <c r="TN23" i="1"/>
  <c r="TM23" i="1"/>
  <c r="TL23" i="1"/>
  <c r="TK23" i="1"/>
  <c r="TJ23" i="1"/>
  <c r="TI23" i="1"/>
  <c r="TH23" i="1"/>
  <c r="TG23" i="1"/>
  <c r="TF23" i="1"/>
  <c r="TE23" i="1"/>
  <c r="TD23" i="1"/>
  <c r="TC23" i="1"/>
  <c r="TB23" i="1"/>
  <c r="TA23" i="1"/>
  <c r="SZ23" i="1"/>
  <c r="SY23" i="1"/>
  <c r="SX23" i="1"/>
  <c r="SW23" i="1"/>
  <c r="SV23" i="1"/>
  <c r="SU23" i="1"/>
  <c r="ST23" i="1"/>
  <c r="SS23" i="1"/>
  <c r="SR23" i="1"/>
  <c r="SQ23" i="1"/>
  <c r="SP23" i="1"/>
  <c r="SO23" i="1"/>
  <c r="SN23" i="1"/>
  <c r="SM23" i="1"/>
  <c r="SL23" i="1"/>
  <c r="SK23" i="1"/>
  <c r="SJ23" i="1"/>
  <c r="SI23" i="1"/>
  <c r="SH23" i="1"/>
  <c r="SG23" i="1"/>
  <c r="SF23" i="1"/>
  <c r="SE23" i="1"/>
  <c r="SD23" i="1"/>
  <c r="SC23" i="1"/>
  <c r="SB23" i="1"/>
  <c r="SA23" i="1"/>
  <c r="RZ23" i="1"/>
  <c r="RY23" i="1"/>
  <c r="RX23" i="1"/>
  <c r="RW23" i="1"/>
  <c r="RV23" i="1"/>
  <c r="RU23" i="1"/>
  <c r="RT23" i="1"/>
  <c r="RS23" i="1"/>
  <c r="RR23" i="1"/>
  <c r="RQ23" i="1"/>
  <c r="RP23" i="1"/>
  <c r="RO23" i="1"/>
  <c r="RN23" i="1"/>
  <c r="RM23" i="1"/>
  <c r="RL23" i="1"/>
  <c r="RK23" i="1"/>
  <c r="RJ23" i="1"/>
  <c r="RI23" i="1"/>
  <c r="RH23" i="1"/>
  <c r="RG23" i="1"/>
  <c r="RF23" i="1"/>
  <c r="RE23" i="1"/>
  <c r="RD23" i="1"/>
  <c r="RC23" i="1"/>
  <c r="RB23" i="1"/>
  <c r="RA23" i="1"/>
  <c r="QZ23" i="1"/>
  <c r="QY23" i="1"/>
  <c r="QX23" i="1"/>
  <c r="QW23" i="1"/>
  <c r="QV23" i="1"/>
  <c r="QU23" i="1"/>
  <c r="QT23" i="1"/>
  <c r="QS23" i="1"/>
  <c r="QR23" i="1"/>
  <c r="QQ23" i="1"/>
  <c r="QP23" i="1"/>
  <c r="QO23" i="1"/>
  <c r="QN23" i="1"/>
  <c r="QM23" i="1"/>
  <c r="QL23" i="1"/>
  <c r="QK23" i="1"/>
  <c r="QJ23" i="1"/>
  <c r="QI23" i="1"/>
  <c r="QH23" i="1"/>
  <c r="QG23" i="1"/>
  <c r="QF23" i="1"/>
  <c r="QE23" i="1"/>
  <c r="QD23" i="1"/>
  <c r="QC23" i="1"/>
  <c r="QB23" i="1"/>
  <c r="QA23" i="1"/>
  <c r="PZ23" i="1"/>
  <c r="PY23" i="1"/>
  <c r="PX23" i="1"/>
  <c r="PW23" i="1"/>
  <c r="PV23" i="1"/>
  <c r="PU23" i="1"/>
  <c r="PT23" i="1"/>
  <c r="PS23" i="1"/>
  <c r="PR23" i="1"/>
  <c r="PQ23" i="1"/>
  <c r="PP23" i="1"/>
  <c r="PO23" i="1"/>
  <c r="PN23" i="1"/>
  <c r="PM23" i="1"/>
  <c r="PL23" i="1"/>
  <c r="PK23" i="1"/>
  <c r="PJ23" i="1"/>
  <c r="PI23" i="1"/>
  <c r="PH23" i="1"/>
  <c r="PG23" i="1"/>
  <c r="PF23" i="1"/>
  <c r="PE23" i="1"/>
  <c r="PD23" i="1"/>
  <c r="PC23" i="1"/>
  <c r="PB23" i="1"/>
  <c r="PA23" i="1"/>
  <c r="OZ23" i="1"/>
  <c r="OY23" i="1"/>
  <c r="OX23" i="1"/>
  <c r="OW23" i="1"/>
  <c r="OV23" i="1"/>
  <c r="OU23" i="1"/>
  <c r="OT23" i="1"/>
  <c r="OS23" i="1"/>
  <c r="OR23" i="1"/>
  <c r="OQ23" i="1"/>
  <c r="OP23" i="1"/>
  <c r="OO23" i="1"/>
  <c r="ON23" i="1"/>
  <c r="OM23" i="1"/>
  <c r="OL23" i="1"/>
  <c r="OK23" i="1"/>
  <c r="OJ23" i="1"/>
  <c r="OI23" i="1"/>
  <c r="OH23" i="1"/>
  <c r="OG23" i="1"/>
  <c r="OF23" i="1"/>
  <c r="OE23" i="1"/>
  <c r="OD23" i="1"/>
  <c r="OC23" i="1"/>
  <c r="OB23" i="1"/>
  <c r="OA23" i="1"/>
  <c r="NZ23" i="1"/>
  <c r="NY23" i="1"/>
  <c r="NX23" i="1"/>
  <c r="NW23" i="1"/>
  <c r="NV23" i="1"/>
  <c r="NS23" i="1"/>
  <c r="NR23" i="1"/>
  <c r="NQ23" i="1"/>
  <c r="NP23" i="1"/>
  <c r="NO23" i="1"/>
  <c r="NN23" i="1"/>
  <c r="NM23" i="1"/>
  <c r="NL23" i="1"/>
  <c r="NK23" i="1"/>
  <c r="NJ23" i="1"/>
  <c r="NI23" i="1"/>
  <c r="NH23" i="1"/>
  <c r="NG23" i="1"/>
  <c r="NF23" i="1"/>
  <c r="NE23" i="1"/>
  <c r="ND23" i="1"/>
  <c r="NC23" i="1"/>
  <c r="NB23" i="1"/>
  <c r="NA23" i="1"/>
  <c r="MZ23" i="1"/>
  <c r="MY23" i="1"/>
  <c r="MX23" i="1"/>
  <c r="MW23" i="1"/>
  <c r="MV23" i="1"/>
  <c r="MU23" i="1"/>
  <c r="MT23" i="1"/>
  <c r="MS23" i="1"/>
  <c r="MR23" i="1"/>
  <c r="MQ23" i="1"/>
  <c r="MP23" i="1"/>
  <c r="MO23" i="1"/>
  <c r="MN23" i="1"/>
  <c r="MM23" i="1"/>
  <c r="ML23" i="1"/>
  <c r="MK23" i="1"/>
  <c r="MJ23" i="1"/>
  <c r="MI23" i="1"/>
  <c r="MH23" i="1"/>
  <c r="MG23" i="1"/>
  <c r="MF23" i="1"/>
  <c r="ME23" i="1"/>
  <c r="MD23" i="1"/>
  <c r="MC23" i="1"/>
  <c r="MB23" i="1"/>
  <c r="MA23" i="1"/>
  <c r="LZ23" i="1"/>
  <c r="LY23" i="1"/>
  <c r="LX23" i="1"/>
  <c r="LW23" i="1"/>
  <c r="LV23" i="1"/>
  <c r="LU23" i="1"/>
  <c r="LT23" i="1"/>
  <c r="LS23" i="1"/>
  <c r="LR23" i="1"/>
  <c r="LQ23" i="1"/>
  <c r="LP23" i="1"/>
  <c r="LO23" i="1"/>
  <c r="LN23" i="1"/>
  <c r="LM23" i="1"/>
  <c r="LL23" i="1"/>
  <c r="LK23" i="1"/>
  <c r="LJ23" i="1"/>
  <c r="LI23" i="1"/>
  <c r="LH23" i="1"/>
  <c r="LG23" i="1"/>
  <c r="LF23" i="1"/>
  <c r="LE23" i="1"/>
  <c r="LD23" i="1"/>
  <c r="LC23" i="1"/>
  <c r="LB23" i="1"/>
  <c r="LA23" i="1"/>
  <c r="KZ23" i="1"/>
  <c r="KY23" i="1"/>
  <c r="KX23" i="1"/>
  <c r="KW23" i="1"/>
  <c r="KV23" i="1"/>
  <c r="KU23" i="1"/>
  <c r="KT23" i="1"/>
  <c r="KS23" i="1"/>
  <c r="KR23" i="1"/>
  <c r="KQ23" i="1"/>
  <c r="KP23" i="1"/>
  <c r="KO23" i="1"/>
  <c r="KN23" i="1"/>
  <c r="KM23" i="1"/>
  <c r="KL23" i="1"/>
  <c r="KK23" i="1"/>
  <c r="KJ23" i="1"/>
  <c r="KI23" i="1"/>
  <c r="KH23" i="1"/>
  <c r="KG23" i="1"/>
  <c r="KF23" i="1"/>
  <c r="KE23" i="1"/>
  <c r="KD23" i="1"/>
  <c r="KC23" i="1"/>
  <c r="KB23" i="1"/>
  <c r="KA23" i="1"/>
  <c r="JZ23" i="1"/>
  <c r="JY23" i="1"/>
  <c r="JX23" i="1"/>
  <c r="JW23" i="1"/>
  <c r="JV23" i="1"/>
  <c r="JU23" i="1"/>
  <c r="JT23" i="1"/>
  <c r="JS23" i="1"/>
  <c r="JR23" i="1"/>
  <c r="JQ23" i="1"/>
  <c r="JP23" i="1"/>
  <c r="JO23" i="1"/>
  <c r="JN23" i="1"/>
  <c r="JM23" i="1"/>
  <c r="JL23" i="1"/>
  <c r="JK23" i="1"/>
  <c r="JJ23" i="1"/>
  <c r="JI23" i="1"/>
  <c r="JH23" i="1"/>
  <c r="JG23" i="1"/>
  <c r="JF23" i="1"/>
  <c r="JE23" i="1"/>
  <c r="JD23" i="1"/>
  <c r="JC23" i="1"/>
  <c r="JB23" i="1"/>
  <c r="JA23" i="1"/>
  <c r="IZ23" i="1"/>
  <c r="IY23" i="1"/>
  <c r="IX23" i="1"/>
  <c r="IW23" i="1"/>
  <c r="IV23" i="1"/>
  <c r="IU23" i="1"/>
  <c r="IT23" i="1"/>
  <c r="IS23" i="1"/>
  <c r="IR23" i="1"/>
  <c r="IQ23" i="1"/>
  <c r="IP23" i="1"/>
  <c r="IO23" i="1"/>
  <c r="I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HM23" i="1"/>
  <c r="HJ23" i="1"/>
  <c r="HI23" i="1"/>
  <c r="HH23" i="1"/>
  <c r="HG23" i="1"/>
  <c r="HF23" i="1"/>
  <c r="HE23" i="1"/>
  <c r="HD23" i="1"/>
  <c r="HC23" i="1"/>
  <c r="HB23" i="1"/>
  <c r="HA23" i="1"/>
  <c r="GZ23" i="1"/>
  <c r="GY23" i="1"/>
  <c r="GX23" i="1"/>
  <c r="GW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D23" i="1"/>
  <c r="DC23" i="1"/>
  <c r="DA23" i="1"/>
  <c r="CY23" i="1"/>
  <c r="DB23" i="1" s="1"/>
  <c r="CX23" i="1"/>
  <c r="CW23" i="1"/>
  <c r="CV23" i="1"/>
  <c r="CU23" i="1"/>
  <c r="CT23" i="1"/>
  <c r="CS23" i="1"/>
  <c r="CQ23" i="1"/>
  <c r="CP23" i="1"/>
  <c r="CO23" i="1"/>
  <c r="CR23" i="1" s="1"/>
  <c r="CM23" i="1"/>
  <c r="CN23" i="1" s="1"/>
  <c r="CK23" i="1"/>
  <c r="CL23" i="1" s="1"/>
  <c r="CJ23" i="1"/>
  <c r="CI23" i="1"/>
  <c r="CH23" i="1"/>
  <c r="CF23" i="1"/>
  <c r="CG23" i="1" s="1"/>
  <c r="CD23" i="1"/>
  <c r="CE23" i="1" s="1"/>
  <c r="CC23" i="1"/>
  <c r="CB23" i="1"/>
  <c r="BZ23" i="1"/>
  <c r="CA23" i="1" s="1"/>
  <c r="BX23" i="1"/>
  <c r="BV23" i="1"/>
  <c r="BY23" i="1" s="1"/>
  <c r="BU23" i="1"/>
  <c r="BT23" i="1"/>
  <c r="BR23" i="1"/>
  <c r="BP23" i="1"/>
  <c r="BS23" i="1" s="1"/>
  <c r="BO23" i="1"/>
  <c r="BM23" i="1"/>
  <c r="BK23" i="1"/>
  <c r="BN23" i="1" s="1"/>
  <c r="BJ23" i="1"/>
  <c r="BI23" i="1"/>
  <c r="BH23" i="1"/>
  <c r="BG23" i="1"/>
  <c r="BF23" i="1"/>
  <c r="BE23" i="1"/>
  <c r="BC23" i="1"/>
  <c r="BB23" i="1"/>
  <c r="BA23" i="1"/>
  <c r="BD23" i="1" s="1"/>
  <c r="AY23" i="1"/>
  <c r="AZ23" i="1" s="1"/>
  <c r="AW23" i="1"/>
  <c r="AX23" i="1" s="1"/>
  <c r="AV23" i="1"/>
  <c r="AU23" i="1"/>
  <c r="AT23" i="1"/>
  <c r="AR23" i="1"/>
  <c r="AS23" i="1" s="1"/>
  <c r="AP23" i="1"/>
  <c r="AQ23" i="1" s="1"/>
  <c r="AO23" i="1"/>
  <c r="AN23" i="1"/>
  <c r="AL23" i="1"/>
  <c r="AM23" i="1" s="1"/>
  <c r="AJ23" i="1"/>
  <c r="AH23" i="1"/>
  <c r="AK23" i="1" s="1"/>
  <c r="AG23" i="1"/>
  <c r="AF23" i="1"/>
  <c r="AD23" i="1"/>
  <c r="AB23" i="1"/>
  <c r="AE23" i="1" s="1"/>
  <c r="AA23" i="1"/>
  <c r="Z23" i="1"/>
  <c r="Y23" i="1"/>
  <c r="W23" i="1"/>
  <c r="X23" i="1" s="1"/>
  <c r="V23" i="1"/>
  <c r="U23" i="1"/>
  <c r="T23" i="1"/>
  <c r="S23" i="1"/>
  <c r="R23" i="1"/>
  <c r="Q23" i="1"/>
  <c r="O23" i="1"/>
  <c r="N23" i="1"/>
  <c r="M23" i="1"/>
  <c r="P23" i="1" s="1"/>
  <c r="K23" i="1"/>
  <c r="L23" i="1" s="1"/>
  <c r="I23" i="1"/>
  <c r="J23" i="1" s="1"/>
  <c r="H23" i="1"/>
  <c r="G23" i="1"/>
  <c r="F23" i="1"/>
  <c r="E23" i="1"/>
  <c r="D23" i="1"/>
  <c r="DX22" i="1"/>
  <c r="DW22" i="1"/>
  <c r="DV22" i="1"/>
  <c r="DU22" i="1"/>
  <c r="DT22" i="1"/>
  <c r="DS22" i="1"/>
  <c r="DR22" i="1"/>
  <c r="DQ22" i="1"/>
  <c r="DP22" i="1"/>
  <c r="DO22" i="1"/>
  <c r="DN22" i="1"/>
  <c r="DM22" i="1"/>
  <c r="DL22" i="1"/>
  <c r="DK22" i="1"/>
  <c r="DJ22" i="1"/>
  <c r="DI22" i="1"/>
  <c r="DH22" i="1"/>
  <c r="DG22" i="1"/>
  <c r="UT21" i="1"/>
  <c r="US21" i="1"/>
  <c r="UR21" i="1"/>
  <c r="UQ21" i="1"/>
  <c r="UP21" i="1"/>
  <c r="UO21" i="1"/>
  <c r="UN21" i="1"/>
  <c r="UM21" i="1"/>
  <c r="UL21" i="1"/>
  <c r="UK21" i="1"/>
  <c r="UJ21" i="1"/>
  <c r="UI21" i="1"/>
  <c r="UH21" i="1"/>
  <c r="UG21" i="1"/>
  <c r="UF21" i="1"/>
  <c r="UE21" i="1"/>
  <c r="UD21" i="1"/>
  <c r="UC21" i="1"/>
  <c r="UB21" i="1"/>
  <c r="UA21" i="1"/>
  <c r="TZ21" i="1"/>
  <c r="TY21" i="1"/>
  <c r="TX21" i="1"/>
  <c r="TW21" i="1"/>
  <c r="TV21" i="1"/>
  <c r="TU21" i="1"/>
  <c r="TT21" i="1"/>
  <c r="TS21" i="1"/>
  <c r="TR21" i="1"/>
  <c r="TQ21" i="1"/>
  <c r="TP21" i="1"/>
  <c r="TO21" i="1"/>
  <c r="TN21" i="1"/>
  <c r="TM21" i="1"/>
  <c r="TL21" i="1"/>
  <c r="TK21" i="1"/>
  <c r="TJ21" i="1"/>
  <c r="TI21" i="1"/>
  <c r="TH21" i="1"/>
  <c r="TG21" i="1"/>
  <c r="TF21" i="1"/>
  <c r="TE21" i="1"/>
  <c r="TD21" i="1"/>
  <c r="TC21" i="1"/>
  <c r="TB21" i="1"/>
  <c r="TA21" i="1"/>
  <c r="SZ21" i="1"/>
  <c r="SY21" i="1"/>
  <c r="SX21" i="1"/>
  <c r="SW21" i="1"/>
  <c r="SV21" i="1"/>
  <c r="SU21" i="1"/>
  <c r="ST21" i="1"/>
  <c r="SS21" i="1"/>
  <c r="SR21" i="1"/>
  <c r="SQ21" i="1"/>
  <c r="SP21" i="1"/>
  <c r="SO21" i="1"/>
  <c r="SN21" i="1"/>
  <c r="SM21" i="1"/>
  <c r="SL21" i="1"/>
  <c r="SK21" i="1"/>
  <c r="SJ21" i="1"/>
  <c r="SI21" i="1"/>
  <c r="SH21" i="1"/>
  <c r="SG21" i="1"/>
  <c r="SF21" i="1"/>
  <c r="SE21" i="1"/>
  <c r="SD21" i="1"/>
  <c r="SC21" i="1"/>
  <c r="SB21" i="1"/>
  <c r="SA21" i="1"/>
  <c r="RZ21" i="1"/>
  <c r="RY21" i="1"/>
  <c r="RX21" i="1"/>
  <c r="RW21" i="1"/>
  <c r="RV21" i="1"/>
  <c r="RU21" i="1"/>
  <c r="RT21" i="1"/>
  <c r="RS21" i="1"/>
  <c r="RR21" i="1"/>
  <c r="RQ21" i="1"/>
  <c r="RP21" i="1"/>
  <c r="RO21" i="1"/>
  <c r="RN21" i="1"/>
  <c r="RM21" i="1"/>
  <c r="RL21" i="1"/>
  <c r="RK21" i="1"/>
  <c r="RJ21" i="1"/>
  <c r="RI21" i="1"/>
  <c r="RH21" i="1"/>
  <c r="RG21" i="1"/>
  <c r="RF21" i="1"/>
  <c r="RE21" i="1"/>
  <c r="RD21" i="1"/>
  <c r="RC21" i="1"/>
  <c r="RB21" i="1"/>
  <c r="RA21" i="1"/>
  <c r="QZ21" i="1"/>
  <c r="QY21" i="1"/>
  <c r="QX21" i="1"/>
  <c r="QW21" i="1"/>
  <c r="QV21" i="1"/>
  <c r="QU21" i="1"/>
  <c r="QT21" i="1"/>
  <c r="QS21" i="1"/>
  <c r="QR21" i="1"/>
  <c r="QQ21" i="1"/>
  <c r="QP21" i="1"/>
  <c r="QO21" i="1"/>
  <c r="QN21" i="1"/>
  <c r="QM21" i="1"/>
  <c r="QL21" i="1"/>
  <c r="QK21" i="1"/>
  <c r="QJ21" i="1"/>
  <c r="QI21" i="1"/>
  <c r="QH21" i="1"/>
  <c r="QG21" i="1"/>
  <c r="QF21" i="1"/>
  <c r="QE21" i="1"/>
  <c r="QD21" i="1"/>
  <c r="QC21" i="1"/>
  <c r="QB21" i="1"/>
  <c r="QA21" i="1"/>
  <c r="PZ21" i="1"/>
  <c r="PY21" i="1"/>
  <c r="PX21" i="1"/>
  <c r="PW21" i="1"/>
  <c r="PV21" i="1"/>
  <c r="PU21" i="1"/>
  <c r="PT21" i="1"/>
  <c r="PS21" i="1"/>
  <c r="PR21" i="1"/>
  <c r="PQ21" i="1"/>
  <c r="PP21" i="1"/>
  <c r="PO21" i="1"/>
  <c r="PN21" i="1"/>
  <c r="PM21" i="1"/>
  <c r="PL21" i="1"/>
  <c r="PK21" i="1"/>
  <c r="PJ21" i="1"/>
  <c r="PI21" i="1"/>
  <c r="PH21" i="1"/>
  <c r="PG21" i="1"/>
  <c r="PF21" i="1"/>
  <c r="PE21" i="1"/>
  <c r="PD21" i="1"/>
  <c r="PC21" i="1"/>
  <c r="PB21" i="1"/>
  <c r="PA21" i="1"/>
  <c r="OZ21" i="1"/>
  <c r="OY21" i="1"/>
  <c r="OX21" i="1"/>
  <c r="OW21" i="1"/>
  <c r="OV21" i="1"/>
  <c r="OU21" i="1"/>
  <c r="OT21" i="1"/>
  <c r="OS21" i="1"/>
  <c r="OR21" i="1"/>
  <c r="OQ21" i="1"/>
  <c r="OP21" i="1"/>
  <c r="OO21" i="1"/>
  <c r="ON21" i="1"/>
  <c r="OM21" i="1"/>
  <c r="OL21" i="1"/>
  <c r="OK21" i="1"/>
  <c r="OJ21" i="1"/>
  <c r="OI21" i="1"/>
  <c r="OH21" i="1"/>
  <c r="OG21" i="1"/>
  <c r="OF21" i="1"/>
  <c r="OE21" i="1"/>
  <c r="OD21" i="1"/>
  <c r="OC21" i="1"/>
  <c r="OB21" i="1"/>
  <c r="OA21" i="1"/>
  <c r="NZ21" i="1"/>
  <c r="NY21" i="1"/>
  <c r="NX21" i="1"/>
  <c r="NW21" i="1"/>
  <c r="NV21" i="1"/>
  <c r="NS21" i="1"/>
  <c r="NR21" i="1"/>
  <c r="NQ21" i="1"/>
  <c r="NP21" i="1"/>
  <c r="NO21" i="1"/>
  <c r="NN21" i="1"/>
  <c r="NM21" i="1"/>
  <c r="NL21" i="1"/>
  <c r="NK21" i="1"/>
  <c r="NJ21" i="1"/>
  <c r="NI21" i="1"/>
  <c r="NH21" i="1"/>
  <c r="NG21" i="1"/>
  <c r="NF21" i="1"/>
  <c r="NE21" i="1"/>
  <c r="ND21" i="1"/>
  <c r="NC21" i="1"/>
  <c r="NB21" i="1"/>
  <c r="NA21" i="1"/>
  <c r="MZ21" i="1"/>
  <c r="MY21" i="1"/>
  <c r="MX21" i="1"/>
  <c r="MW21" i="1"/>
  <c r="MV21" i="1"/>
  <c r="MU21" i="1"/>
  <c r="MT21" i="1"/>
  <c r="MS21" i="1"/>
  <c r="MR21" i="1"/>
  <c r="MQ21" i="1"/>
  <c r="MP21" i="1"/>
  <c r="MO21" i="1"/>
  <c r="MN21" i="1"/>
  <c r="MM21" i="1"/>
  <c r="ML21" i="1"/>
  <c r="MK21" i="1"/>
  <c r="MJ21" i="1"/>
  <c r="MI21" i="1"/>
  <c r="MH21" i="1"/>
  <c r="MG21" i="1"/>
  <c r="MF21" i="1"/>
  <c r="ME21" i="1"/>
  <c r="MD21" i="1"/>
  <c r="MC21" i="1"/>
  <c r="MB21" i="1"/>
  <c r="MA21" i="1"/>
  <c r="LZ21" i="1"/>
  <c r="LY21" i="1"/>
  <c r="LX21" i="1"/>
  <c r="LW21" i="1"/>
  <c r="LV21" i="1"/>
  <c r="LU21" i="1"/>
  <c r="LT21" i="1"/>
  <c r="LS21" i="1"/>
  <c r="LR21" i="1"/>
  <c r="LQ21" i="1"/>
  <c r="LP21" i="1"/>
  <c r="LO21" i="1"/>
  <c r="LN21" i="1"/>
  <c r="LM21" i="1"/>
  <c r="LL21" i="1"/>
  <c r="LK21" i="1"/>
  <c r="LJ21" i="1"/>
  <c r="LI21" i="1"/>
  <c r="LH21" i="1"/>
  <c r="LG21" i="1"/>
  <c r="LF21" i="1"/>
  <c r="LE21" i="1"/>
  <c r="LD21" i="1"/>
  <c r="LC21" i="1"/>
  <c r="LB21" i="1"/>
  <c r="LA21" i="1"/>
  <c r="KZ21" i="1"/>
  <c r="KY21" i="1"/>
  <c r="KX21" i="1"/>
  <c r="KW21" i="1"/>
  <c r="KV21" i="1"/>
  <c r="KU21" i="1"/>
  <c r="KT21" i="1"/>
  <c r="KS21" i="1"/>
  <c r="KR21" i="1"/>
  <c r="KQ21" i="1"/>
  <c r="KP21" i="1"/>
  <c r="KO21" i="1"/>
  <c r="KN21" i="1"/>
  <c r="KM21" i="1"/>
  <c r="KL21" i="1"/>
  <c r="KK21" i="1"/>
  <c r="KJ21" i="1"/>
  <c r="KI21" i="1"/>
  <c r="KH21" i="1"/>
  <c r="KG21" i="1"/>
  <c r="KF21" i="1"/>
  <c r="KE21" i="1"/>
  <c r="KD21" i="1"/>
  <c r="KC21" i="1"/>
  <c r="KB21" i="1"/>
  <c r="KA21" i="1"/>
  <c r="JZ21" i="1"/>
  <c r="JY21" i="1"/>
  <c r="JX21" i="1"/>
  <c r="JW21" i="1"/>
  <c r="JV21" i="1"/>
  <c r="JU21" i="1"/>
  <c r="JT21" i="1"/>
  <c r="JS21" i="1"/>
  <c r="JR21" i="1"/>
  <c r="JQ21" i="1"/>
  <c r="JP21" i="1"/>
  <c r="JO21" i="1"/>
  <c r="JN21" i="1"/>
  <c r="JM21" i="1"/>
  <c r="JL21" i="1"/>
  <c r="JK21" i="1"/>
  <c r="JJ21" i="1"/>
  <c r="JI21" i="1"/>
  <c r="JH21" i="1"/>
  <c r="JG21" i="1"/>
  <c r="JF21" i="1"/>
  <c r="JE21" i="1"/>
  <c r="JD21" i="1"/>
  <c r="JC21" i="1"/>
  <c r="JB21" i="1"/>
  <c r="JA21" i="1"/>
  <c r="IZ21" i="1"/>
  <c r="IY21" i="1"/>
  <c r="IX21" i="1"/>
  <c r="IW21" i="1"/>
  <c r="IV21" i="1"/>
  <c r="IU21" i="1"/>
  <c r="IT21" i="1"/>
  <c r="I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HM21" i="1"/>
  <c r="HJ21" i="1"/>
  <c r="HI21" i="1"/>
  <c r="HH21" i="1"/>
  <c r="HG21" i="1"/>
  <c r="HF21" i="1"/>
  <c r="HE21" i="1"/>
  <c r="HD21" i="1"/>
  <c r="HC21" i="1"/>
  <c r="HB21" i="1"/>
  <c r="HA21" i="1"/>
  <c r="GZ21" i="1"/>
  <c r="GY21" i="1"/>
  <c r="GX21" i="1"/>
  <c r="GW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D21" i="1"/>
  <c r="DC21" i="1"/>
  <c r="DA21" i="1"/>
  <c r="CY21" i="1"/>
  <c r="DB21" i="1" s="1"/>
  <c r="CX21" i="1"/>
  <c r="CW21" i="1"/>
  <c r="CU21" i="1"/>
  <c r="CV21" i="1" s="1"/>
  <c r="CS21" i="1"/>
  <c r="CT21" i="1" s="1"/>
  <c r="CQ21" i="1"/>
  <c r="CO21" i="1"/>
  <c r="CR21" i="1" s="1"/>
  <c r="CM21" i="1"/>
  <c r="CK21" i="1"/>
  <c r="CN21" i="1" s="1"/>
  <c r="CJ21" i="1"/>
  <c r="CH21" i="1"/>
  <c r="CI21" i="1" s="1"/>
  <c r="CF21" i="1"/>
  <c r="CG21" i="1" s="1"/>
  <c r="CE21" i="1"/>
  <c r="CD21" i="1"/>
  <c r="CB21" i="1"/>
  <c r="BZ21" i="1"/>
  <c r="CC21" i="1" s="1"/>
  <c r="BY21" i="1"/>
  <c r="BX21" i="1"/>
  <c r="BW21" i="1"/>
  <c r="BV21" i="1"/>
  <c r="BU21" i="1"/>
  <c r="BT21" i="1"/>
  <c r="BR21" i="1"/>
  <c r="BQ21" i="1"/>
  <c r="BP21" i="1"/>
  <c r="BS21" i="1" s="1"/>
  <c r="BO21" i="1"/>
  <c r="BM21" i="1"/>
  <c r="BK21" i="1"/>
  <c r="BN21" i="1" s="1"/>
  <c r="BJ21" i="1"/>
  <c r="BI21" i="1"/>
  <c r="BG21" i="1"/>
  <c r="BH21" i="1" s="1"/>
  <c r="BE21" i="1"/>
  <c r="BF21" i="1" s="1"/>
  <c r="BC21" i="1"/>
  <c r="BA21" i="1"/>
  <c r="BD21" i="1" s="1"/>
  <c r="AY21" i="1"/>
  <c r="AW21" i="1"/>
  <c r="AZ21" i="1" s="1"/>
  <c r="AV21" i="1"/>
  <c r="AU21" i="1"/>
  <c r="AT21" i="1"/>
  <c r="AR21" i="1"/>
  <c r="AS21" i="1" s="1"/>
  <c r="AQ21" i="1"/>
  <c r="AP21" i="1"/>
  <c r="AN21" i="1"/>
  <c r="AL21" i="1"/>
  <c r="AO21" i="1" s="1"/>
  <c r="AK21" i="1"/>
  <c r="AJ21" i="1"/>
  <c r="AI21" i="1"/>
  <c r="AH21" i="1"/>
  <c r="AG21" i="1"/>
  <c r="AF21" i="1"/>
  <c r="AD21" i="1"/>
  <c r="AC21" i="1"/>
  <c r="AB21" i="1"/>
  <c r="AE21" i="1" s="1"/>
  <c r="Z21" i="1"/>
  <c r="AA21" i="1" s="1"/>
  <c r="Y21" i="1"/>
  <c r="W21" i="1"/>
  <c r="X21" i="1" s="1"/>
  <c r="V21" i="1"/>
  <c r="U21" i="1"/>
  <c r="S21" i="1"/>
  <c r="T21" i="1" s="1"/>
  <c r="Q21" i="1"/>
  <c r="R21" i="1" s="1"/>
  <c r="O21" i="1"/>
  <c r="M21" i="1"/>
  <c r="P21" i="1" s="1"/>
  <c r="K21" i="1"/>
  <c r="I21" i="1"/>
  <c r="L21" i="1" s="1"/>
  <c r="H21" i="1"/>
  <c r="G21" i="1"/>
  <c r="E21" i="1"/>
  <c r="D21" i="1"/>
  <c r="F21" i="1" s="1"/>
  <c r="UT20" i="1"/>
  <c r="US20" i="1"/>
  <c r="UR20" i="1"/>
  <c r="UQ20" i="1"/>
  <c r="UP20" i="1"/>
  <c r="UO20" i="1"/>
  <c r="UN20" i="1"/>
  <c r="UM20" i="1"/>
  <c r="UL20" i="1"/>
  <c r="UK20" i="1"/>
  <c r="UJ20" i="1"/>
  <c r="UI20" i="1"/>
  <c r="UH20" i="1"/>
  <c r="UG20" i="1"/>
  <c r="UF20" i="1"/>
  <c r="UE20" i="1"/>
  <c r="UD20" i="1"/>
  <c r="UC20" i="1"/>
  <c r="UB20" i="1"/>
  <c r="UA20" i="1"/>
  <c r="TZ20" i="1"/>
  <c r="TY20" i="1"/>
  <c r="TX20" i="1"/>
  <c r="TW20" i="1"/>
  <c r="TV20" i="1"/>
  <c r="TU20" i="1"/>
  <c r="TT20" i="1"/>
  <c r="TS20" i="1"/>
  <c r="TR20" i="1"/>
  <c r="TQ20" i="1"/>
  <c r="TP20" i="1"/>
  <c r="TO20" i="1"/>
  <c r="TN20" i="1"/>
  <c r="TM20" i="1"/>
  <c r="TL20" i="1"/>
  <c r="TK20" i="1"/>
  <c r="TJ20" i="1"/>
  <c r="TI20" i="1"/>
  <c r="TH20" i="1"/>
  <c r="TG20" i="1"/>
  <c r="TF20" i="1"/>
  <c r="TE20" i="1"/>
  <c r="TD20" i="1"/>
  <c r="TC20" i="1"/>
  <c r="TB20" i="1"/>
  <c r="TA20" i="1"/>
  <c r="SZ20" i="1"/>
  <c r="SY20" i="1"/>
  <c r="SX20" i="1"/>
  <c r="SW20" i="1"/>
  <c r="SV20" i="1"/>
  <c r="SU20" i="1"/>
  <c r="ST20" i="1"/>
  <c r="SS20" i="1"/>
  <c r="SR20" i="1"/>
  <c r="SQ20" i="1"/>
  <c r="SP20" i="1"/>
  <c r="SO20" i="1"/>
  <c r="SN20" i="1"/>
  <c r="SM20" i="1"/>
  <c r="SL20" i="1"/>
  <c r="SK20" i="1"/>
  <c r="SJ20" i="1"/>
  <c r="SI20" i="1"/>
  <c r="SH20" i="1"/>
  <c r="SG20" i="1"/>
  <c r="SF20" i="1"/>
  <c r="SE20" i="1"/>
  <c r="SD20" i="1"/>
  <c r="SC20" i="1"/>
  <c r="SB20" i="1"/>
  <c r="SA20" i="1"/>
  <c r="RZ20" i="1"/>
  <c r="RY20" i="1"/>
  <c r="RX20" i="1"/>
  <c r="RW20" i="1"/>
  <c r="RV20" i="1"/>
  <c r="RU20" i="1"/>
  <c r="RT20" i="1"/>
  <c r="RS20" i="1"/>
  <c r="RR20" i="1"/>
  <c r="RQ20" i="1"/>
  <c r="RP20" i="1"/>
  <c r="RO20" i="1"/>
  <c r="RN20" i="1"/>
  <c r="RM20" i="1"/>
  <c r="RL20" i="1"/>
  <c r="RK20" i="1"/>
  <c r="RJ20" i="1"/>
  <c r="RI20" i="1"/>
  <c r="RH20" i="1"/>
  <c r="RG20" i="1"/>
  <c r="RF20" i="1"/>
  <c r="RE20" i="1"/>
  <c r="RD20" i="1"/>
  <c r="RC20" i="1"/>
  <c r="RB20" i="1"/>
  <c r="RA20" i="1"/>
  <c r="QZ20" i="1"/>
  <c r="QY20" i="1"/>
  <c r="QX20" i="1"/>
  <c r="QW20" i="1"/>
  <c r="QV20" i="1"/>
  <c r="QU20" i="1"/>
  <c r="QT20" i="1"/>
  <c r="QS20" i="1"/>
  <c r="QR20" i="1"/>
  <c r="QQ20" i="1"/>
  <c r="QP20" i="1"/>
  <c r="QO20" i="1"/>
  <c r="QN20" i="1"/>
  <c r="QM20" i="1"/>
  <c r="QL20" i="1"/>
  <c r="QK20" i="1"/>
  <c r="QJ20" i="1"/>
  <c r="QI20" i="1"/>
  <c r="QH20" i="1"/>
  <c r="QG20" i="1"/>
  <c r="QF20" i="1"/>
  <c r="QE20" i="1"/>
  <c r="QD20" i="1"/>
  <c r="QC20" i="1"/>
  <c r="QB20" i="1"/>
  <c r="QA20" i="1"/>
  <c r="PZ20" i="1"/>
  <c r="PY20" i="1"/>
  <c r="PX20" i="1"/>
  <c r="PW20" i="1"/>
  <c r="PV20" i="1"/>
  <c r="PU20" i="1"/>
  <c r="PT20" i="1"/>
  <c r="PS20" i="1"/>
  <c r="PR20" i="1"/>
  <c r="PQ20" i="1"/>
  <c r="PP20" i="1"/>
  <c r="PO20" i="1"/>
  <c r="PN20" i="1"/>
  <c r="PM20" i="1"/>
  <c r="PL20" i="1"/>
  <c r="PK20" i="1"/>
  <c r="PJ20" i="1"/>
  <c r="PI20" i="1"/>
  <c r="PH20" i="1"/>
  <c r="PG20" i="1"/>
  <c r="PF20" i="1"/>
  <c r="PE20" i="1"/>
  <c r="PD20" i="1"/>
  <c r="PC20" i="1"/>
  <c r="PB20" i="1"/>
  <c r="PA20" i="1"/>
  <c r="OZ20" i="1"/>
  <c r="OY20" i="1"/>
  <c r="OX20" i="1"/>
  <c r="OW20" i="1"/>
  <c r="OV20" i="1"/>
  <c r="OU20" i="1"/>
  <c r="OT20" i="1"/>
  <c r="OS20" i="1"/>
  <c r="OR20" i="1"/>
  <c r="OQ20" i="1"/>
  <c r="OP20" i="1"/>
  <c r="OO20" i="1"/>
  <c r="ON20" i="1"/>
  <c r="OM20" i="1"/>
  <c r="OL20" i="1"/>
  <c r="OK20" i="1"/>
  <c r="OJ20" i="1"/>
  <c r="OI20" i="1"/>
  <c r="OH20" i="1"/>
  <c r="OG20" i="1"/>
  <c r="OF20" i="1"/>
  <c r="OE20" i="1"/>
  <c r="OD20" i="1"/>
  <c r="OC20" i="1"/>
  <c r="OB20" i="1"/>
  <c r="OA20" i="1"/>
  <c r="NZ20" i="1"/>
  <c r="NY20" i="1"/>
  <c r="NX20" i="1"/>
  <c r="NW20" i="1"/>
  <c r="NV20" i="1"/>
  <c r="NS20" i="1"/>
  <c r="NR20" i="1"/>
  <c r="NQ20" i="1"/>
  <c r="NP20" i="1"/>
  <c r="NO20" i="1"/>
  <c r="NN20" i="1"/>
  <c r="NM20" i="1"/>
  <c r="NL20" i="1"/>
  <c r="NK20" i="1"/>
  <c r="NJ20" i="1"/>
  <c r="NI20" i="1"/>
  <c r="NH20" i="1"/>
  <c r="NG20" i="1"/>
  <c r="NF20" i="1"/>
  <c r="NE20" i="1"/>
  <c r="ND20" i="1"/>
  <c r="NC20" i="1"/>
  <c r="NB20" i="1"/>
  <c r="NA20" i="1"/>
  <c r="MZ20" i="1"/>
  <c r="MY20" i="1"/>
  <c r="MX20" i="1"/>
  <c r="MW20" i="1"/>
  <c r="MV20" i="1"/>
  <c r="MU20" i="1"/>
  <c r="MT20" i="1"/>
  <c r="MS20" i="1"/>
  <c r="MR20" i="1"/>
  <c r="MQ20" i="1"/>
  <c r="MP20" i="1"/>
  <c r="MO20" i="1"/>
  <c r="MN20" i="1"/>
  <c r="MM20" i="1"/>
  <c r="ML20" i="1"/>
  <c r="MK20" i="1"/>
  <c r="MJ20" i="1"/>
  <c r="MI20" i="1"/>
  <c r="MH20" i="1"/>
  <c r="MG20" i="1"/>
  <c r="MF20" i="1"/>
  <c r="ME20" i="1"/>
  <c r="MD20" i="1"/>
  <c r="MC20" i="1"/>
  <c r="MB20" i="1"/>
  <c r="MA20" i="1"/>
  <c r="LZ20" i="1"/>
  <c r="LY20" i="1"/>
  <c r="LX20" i="1"/>
  <c r="LW20" i="1"/>
  <c r="LV20" i="1"/>
  <c r="LU20" i="1"/>
  <c r="LT20" i="1"/>
  <c r="LS20" i="1"/>
  <c r="LR20" i="1"/>
  <c r="LQ20" i="1"/>
  <c r="LP20" i="1"/>
  <c r="LO20" i="1"/>
  <c r="LN20" i="1"/>
  <c r="LM20" i="1"/>
  <c r="LL20" i="1"/>
  <c r="LK20" i="1"/>
  <c r="LJ20" i="1"/>
  <c r="LI20" i="1"/>
  <c r="LH20" i="1"/>
  <c r="LG20" i="1"/>
  <c r="LF20" i="1"/>
  <c r="LE20" i="1"/>
  <c r="LD20" i="1"/>
  <c r="LC20" i="1"/>
  <c r="LB20" i="1"/>
  <c r="LA20" i="1"/>
  <c r="KZ20" i="1"/>
  <c r="KY20" i="1"/>
  <c r="KX20" i="1"/>
  <c r="KW20" i="1"/>
  <c r="KV20" i="1"/>
  <c r="KU20" i="1"/>
  <c r="KT20" i="1"/>
  <c r="KS20" i="1"/>
  <c r="KR20" i="1"/>
  <c r="KQ20" i="1"/>
  <c r="KP20" i="1"/>
  <c r="KO20" i="1"/>
  <c r="KN20" i="1"/>
  <c r="KM20" i="1"/>
  <c r="KL20" i="1"/>
  <c r="KK20" i="1"/>
  <c r="KJ20" i="1"/>
  <c r="KI20" i="1"/>
  <c r="KH20" i="1"/>
  <c r="KG20" i="1"/>
  <c r="KF20" i="1"/>
  <c r="KE20" i="1"/>
  <c r="KD20" i="1"/>
  <c r="KC20" i="1"/>
  <c r="KB20" i="1"/>
  <c r="KA20" i="1"/>
  <c r="JZ20" i="1"/>
  <c r="JY20" i="1"/>
  <c r="JX20" i="1"/>
  <c r="JW20" i="1"/>
  <c r="JV20" i="1"/>
  <c r="JU20" i="1"/>
  <c r="JT20" i="1"/>
  <c r="JS20" i="1"/>
  <c r="JR20" i="1"/>
  <c r="JQ20" i="1"/>
  <c r="JP20" i="1"/>
  <c r="JO20" i="1"/>
  <c r="JN20" i="1"/>
  <c r="JM20" i="1"/>
  <c r="JL20" i="1"/>
  <c r="JK20" i="1"/>
  <c r="JJ20" i="1"/>
  <c r="JI20" i="1"/>
  <c r="JH20" i="1"/>
  <c r="JG20" i="1"/>
  <c r="JF20" i="1"/>
  <c r="JE20" i="1"/>
  <c r="JD20" i="1"/>
  <c r="JC20" i="1"/>
  <c r="JB20" i="1"/>
  <c r="JA20" i="1"/>
  <c r="IZ20" i="1"/>
  <c r="IY20" i="1"/>
  <c r="IX20" i="1"/>
  <c r="IW20" i="1"/>
  <c r="IV20" i="1"/>
  <c r="IU20" i="1"/>
  <c r="IT20" i="1"/>
  <c r="I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HM20" i="1"/>
  <c r="HJ20" i="1"/>
  <c r="HI20" i="1"/>
  <c r="HH20" i="1"/>
  <c r="HG20" i="1"/>
  <c r="HF20" i="1"/>
  <c r="HE20" i="1"/>
  <c r="HD20" i="1"/>
  <c r="HC20" i="1"/>
  <c r="HB20" i="1"/>
  <c r="HA20" i="1"/>
  <c r="GZ20" i="1"/>
  <c r="GY20" i="1"/>
  <c r="GX20" i="1"/>
  <c r="GW20" i="1"/>
  <c r="GV20" i="1"/>
  <c r="GU20" i="1"/>
  <c r="GT20" i="1"/>
  <c r="G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EW20" i="1"/>
  <c r="EV20" i="1"/>
  <c r="EU20" i="1"/>
  <c r="ET20" i="1"/>
  <c r="E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DM20" i="1"/>
  <c r="DL20" i="1"/>
  <c r="DK20" i="1"/>
  <c r="DJ20" i="1"/>
  <c r="DI20" i="1"/>
  <c r="DH20" i="1"/>
  <c r="DG20" i="1"/>
  <c r="DC20" i="1"/>
  <c r="DB20" i="1"/>
  <c r="DA20" i="1"/>
  <c r="DD20" i="1" s="1"/>
  <c r="CY20" i="1"/>
  <c r="CZ20" i="1" s="1"/>
  <c r="CW20" i="1"/>
  <c r="CX20" i="1" s="1"/>
  <c r="CV20" i="1"/>
  <c r="CU20" i="1"/>
  <c r="CS20" i="1"/>
  <c r="CQ20" i="1"/>
  <c r="CT20" i="1" s="1"/>
  <c r="CO20" i="1"/>
  <c r="CM20" i="1"/>
  <c r="CP20" i="1" s="1"/>
  <c r="CL20" i="1"/>
  <c r="CK20" i="1"/>
  <c r="CJ20" i="1"/>
  <c r="CH20" i="1"/>
  <c r="CI20" i="1" s="1"/>
  <c r="CG20" i="1"/>
  <c r="CF20" i="1"/>
  <c r="CD20" i="1"/>
  <c r="CB20" i="1"/>
  <c r="CE20" i="1" s="1"/>
  <c r="CA20" i="1"/>
  <c r="BZ20" i="1"/>
  <c r="BX20" i="1"/>
  <c r="BY20" i="1" s="1"/>
  <c r="BV20" i="1"/>
  <c r="BW20" i="1" s="1"/>
  <c r="BT20" i="1"/>
  <c r="BS20" i="1"/>
  <c r="BR20" i="1"/>
  <c r="BU20" i="1" s="1"/>
  <c r="BQ20" i="1"/>
  <c r="BP20" i="1"/>
  <c r="BO20" i="1"/>
  <c r="BN20" i="1"/>
  <c r="BM20" i="1"/>
  <c r="BK20" i="1"/>
  <c r="BL20" i="1" s="1"/>
  <c r="BI20" i="1"/>
  <c r="BJ20" i="1" s="1"/>
  <c r="BH20" i="1"/>
  <c r="BG20" i="1"/>
  <c r="BE20" i="1"/>
  <c r="BC20" i="1"/>
  <c r="BF20" i="1" s="1"/>
  <c r="BA20" i="1"/>
  <c r="AY20" i="1"/>
  <c r="BB20" i="1" s="1"/>
  <c r="AX20" i="1"/>
  <c r="AW20" i="1"/>
  <c r="AU20" i="1"/>
  <c r="AT20" i="1"/>
  <c r="AV20" i="1" s="1"/>
  <c r="AS20" i="1"/>
  <c r="AR20" i="1"/>
  <c r="AP20" i="1"/>
  <c r="AN20" i="1"/>
  <c r="AQ20" i="1" s="1"/>
  <c r="AM20" i="1"/>
  <c r="AL20" i="1"/>
  <c r="AJ20" i="1"/>
  <c r="AK20" i="1" s="1"/>
  <c r="AH20" i="1"/>
  <c r="AI20" i="1" s="1"/>
  <c r="AF20" i="1"/>
  <c r="AE20" i="1"/>
  <c r="AD20" i="1"/>
  <c r="AG20" i="1" s="1"/>
  <c r="AB20" i="1"/>
  <c r="Z20" i="1"/>
  <c r="AC20" i="1" s="1"/>
  <c r="Y20" i="1"/>
  <c r="W20" i="1"/>
  <c r="X20" i="1" s="1"/>
  <c r="U20" i="1"/>
  <c r="V20" i="1" s="1"/>
  <c r="T20" i="1"/>
  <c r="S20" i="1"/>
  <c r="Q20" i="1"/>
  <c r="O20" i="1"/>
  <c r="R20" i="1" s="1"/>
  <c r="M20" i="1"/>
  <c r="K20" i="1"/>
  <c r="N20" i="1" s="1"/>
  <c r="J20" i="1"/>
  <c r="I20" i="1"/>
  <c r="G20" i="1"/>
  <c r="F20" i="1"/>
  <c r="E20" i="1"/>
  <c r="H20" i="1" s="1"/>
  <c r="D20" i="1"/>
  <c r="UT19" i="1"/>
  <c r="US19" i="1"/>
  <c r="UR19" i="1"/>
  <c r="UQ19" i="1"/>
  <c r="UP19" i="1"/>
  <c r="UO19" i="1"/>
  <c r="UN19" i="1"/>
  <c r="UM19" i="1"/>
  <c r="UL19" i="1"/>
  <c r="UK19" i="1"/>
  <c r="UJ19" i="1"/>
  <c r="UI19" i="1"/>
  <c r="UH19" i="1"/>
  <c r="UG19" i="1"/>
  <c r="UF19" i="1"/>
  <c r="UE19" i="1"/>
  <c r="UD19" i="1"/>
  <c r="UC19" i="1"/>
  <c r="UB19" i="1"/>
  <c r="UA19" i="1"/>
  <c r="TZ19" i="1"/>
  <c r="TY19" i="1"/>
  <c r="TX19" i="1"/>
  <c r="TW19" i="1"/>
  <c r="TV19" i="1"/>
  <c r="TU19" i="1"/>
  <c r="TT19" i="1"/>
  <c r="TS19" i="1"/>
  <c r="TR19" i="1"/>
  <c r="TQ19" i="1"/>
  <c r="TP19" i="1"/>
  <c r="TO19" i="1"/>
  <c r="TN19" i="1"/>
  <c r="TM19" i="1"/>
  <c r="TL19" i="1"/>
  <c r="TK19" i="1"/>
  <c r="TJ19" i="1"/>
  <c r="TI19" i="1"/>
  <c r="TH19" i="1"/>
  <c r="TG19" i="1"/>
  <c r="TF19" i="1"/>
  <c r="TE19" i="1"/>
  <c r="TD19" i="1"/>
  <c r="TC19" i="1"/>
  <c r="TB19" i="1"/>
  <c r="TA19" i="1"/>
  <c r="SZ19" i="1"/>
  <c r="SY19" i="1"/>
  <c r="SX19" i="1"/>
  <c r="SW19" i="1"/>
  <c r="SV19" i="1"/>
  <c r="SU19" i="1"/>
  <c r="ST19" i="1"/>
  <c r="SS19" i="1"/>
  <c r="SR19" i="1"/>
  <c r="SQ19" i="1"/>
  <c r="SP19" i="1"/>
  <c r="SO19" i="1"/>
  <c r="SN19" i="1"/>
  <c r="SM19" i="1"/>
  <c r="SL19" i="1"/>
  <c r="SK19" i="1"/>
  <c r="SJ19" i="1"/>
  <c r="SI19" i="1"/>
  <c r="SH19" i="1"/>
  <c r="SG19" i="1"/>
  <c r="SF19" i="1"/>
  <c r="SE19" i="1"/>
  <c r="SD19" i="1"/>
  <c r="SC19" i="1"/>
  <c r="SB19" i="1"/>
  <c r="SA19" i="1"/>
  <c r="RZ19" i="1"/>
  <c r="RY19" i="1"/>
  <c r="RX19" i="1"/>
  <c r="RW19" i="1"/>
  <c r="RV19" i="1"/>
  <c r="RU19" i="1"/>
  <c r="RT19" i="1"/>
  <c r="RS19" i="1"/>
  <c r="RR19" i="1"/>
  <c r="RQ19" i="1"/>
  <c r="RP19" i="1"/>
  <c r="RO19" i="1"/>
  <c r="RN19" i="1"/>
  <c r="RM19" i="1"/>
  <c r="RL19" i="1"/>
  <c r="RK19" i="1"/>
  <c r="RJ19" i="1"/>
  <c r="RI19" i="1"/>
  <c r="RH19" i="1"/>
  <c r="RG19" i="1"/>
  <c r="RF19" i="1"/>
  <c r="RE19" i="1"/>
  <c r="RD19" i="1"/>
  <c r="RC19" i="1"/>
  <c r="RB19" i="1"/>
  <c r="RA19" i="1"/>
  <c r="QZ19" i="1"/>
  <c r="QY19" i="1"/>
  <c r="QX19" i="1"/>
  <c r="QW19" i="1"/>
  <c r="QV19" i="1"/>
  <c r="QU19" i="1"/>
  <c r="QT19" i="1"/>
  <c r="QS19" i="1"/>
  <c r="QR19" i="1"/>
  <c r="QQ19" i="1"/>
  <c r="QP19" i="1"/>
  <c r="QO19" i="1"/>
  <c r="QN19" i="1"/>
  <c r="QM19" i="1"/>
  <c r="QL19" i="1"/>
  <c r="QK19" i="1"/>
  <c r="QJ19" i="1"/>
  <c r="QI19" i="1"/>
  <c r="QH19" i="1"/>
  <c r="QG19" i="1"/>
  <c r="QF19" i="1"/>
  <c r="QE19" i="1"/>
  <c r="QD19" i="1"/>
  <c r="QC19" i="1"/>
  <c r="QB19" i="1"/>
  <c r="QA19" i="1"/>
  <c r="PZ19" i="1"/>
  <c r="PY19" i="1"/>
  <c r="PX19" i="1"/>
  <c r="PW19" i="1"/>
  <c r="PV19" i="1"/>
  <c r="PU19" i="1"/>
  <c r="PT19" i="1"/>
  <c r="PS19" i="1"/>
  <c r="PR19" i="1"/>
  <c r="PQ19" i="1"/>
  <c r="PP19" i="1"/>
  <c r="PO19" i="1"/>
  <c r="PN19" i="1"/>
  <c r="PM19" i="1"/>
  <c r="PL19" i="1"/>
  <c r="PK19" i="1"/>
  <c r="PJ19" i="1"/>
  <c r="PI19" i="1"/>
  <c r="PH19" i="1"/>
  <c r="PG19" i="1"/>
  <c r="PF19" i="1"/>
  <c r="PE19" i="1"/>
  <c r="PD19" i="1"/>
  <c r="PC19" i="1"/>
  <c r="PB19" i="1"/>
  <c r="PA19" i="1"/>
  <c r="OZ19" i="1"/>
  <c r="OY19" i="1"/>
  <c r="OX19" i="1"/>
  <c r="OW19" i="1"/>
  <c r="OV19" i="1"/>
  <c r="OU19" i="1"/>
  <c r="OT19" i="1"/>
  <c r="OS19" i="1"/>
  <c r="OR19" i="1"/>
  <c r="OQ19" i="1"/>
  <c r="OP19" i="1"/>
  <c r="OO19" i="1"/>
  <c r="ON19" i="1"/>
  <c r="OM19" i="1"/>
  <c r="OL19" i="1"/>
  <c r="OK19" i="1"/>
  <c r="OJ19" i="1"/>
  <c r="OI19" i="1"/>
  <c r="OH19" i="1"/>
  <c r="OG19" i="1"/>
  <c r="OF19" i="1"/>
  <c r="OE19" i="1"/>
  <c r="OD19" i="1"/>
  <c r="OC19" i="1"/>
  <c r="OB19" i="1"/>
  <c r="OA19" i="1"/>
  <c r="NZ19" i="1"/>
  <c r="NY19" i="1"/>
  <c r="NX19" i="1"/>
  <c r="NW19" i="1"/>
  <c r="NV19" i="1"/>
  <c r="NS19" i="1"/>
  <c r="NR19" i="1"/>
  <c r="NQ19" i="1"/>
  <c r="NP19" i="1"/>
  <c r="NO19" i="1"/>
  <c r="NN19" i="1"/>
  <c r="NM19" i="1"/>
  <c r="NL19" i="1"/>
  <c r="NK19" i="1"/>
  <c r="NJ19" i="1"/>
  <c r="NI19" i="1"/>
  <c r="NH19" i="1"/>
  <c r="NG19" i="1"/>
  <c r="NF19" i="1"/>
  <c r="NE19" i="1"/>
  <c r="ND19" i="1"/>
  <c r="NC19" i="1"/>
  <c r="NB19" i="1"/>
  <c r="NA19" i="1"/>
  <c r="MZ19" i="1"/>
  <c r="MY19" i="1"/>
  <c r="MX19" i="1"/>
  <c r="MW19" i="1"/>
  <c r="MV19" i="1"/>
  <c r="MU19" i="1"/>
  <c r="MT19" i="1"/>
  <c r="MS19" i="1"/>
  <c r="MR19" i="1"/>
  <c r="MQ19" i="1"/>
  <c r="MP19" i="1"/>
  <c r="MO19" i="1"/>
  <c r="MN19" i="1"/>
  <c r="MM19" i="1"/>
  <c r="ML19" i="1"/>
  <c r="MK19" i="1"/>
  <c r="MJ19" i="1"/>
  <c r="MI19" i="1"/>
  <c r="MH19" i="1"/>
  <c r="MG19" i="1"/>
  <c r="MF19" i="1"/>
  <c r="ME19" i="1"/>
  <c r="MD19" i="1"/>
  <c r="MC19" i="1"/>
  <c r="MB19" i="1"/>
  <c r="MA19" i="1"/>
  <c r="LZ19" i="1"/>
  <c r="LY19" i="1"/>
  <c r="LX19" i="1"/>
  <c r="LW19" i="1"/>
  <c r="LV19" i="1"/>
  <c r="LU19" i="1"/>
  <c r="LT19" i="1"/>
  <c r="LS19" i="1"/>
  <c r="LR19" i="1"/>
  <c r="LQ19" i="1"/>
  <c r="LP19" i="1"/>
  <c r="LO19" i="1"/>
  <c r="LN19" i="1"/>
  <c r="LM19" i="1"/>
  <c r="LL19" i="1"/>
  <c r="LK19" i="1"/>
  <c r="LJ19" i="1"/>
  <c r="LI19" i="1"/>
  <c r="LH19" i="1"/>
  <c r="LG19" i="1"/>
  <c r="LF19" i="1"/>
  <c r="LE19" i="1"/>
  <c r="LD19" i="1"/>
  <c r="LC19" i="1"/>
  <c r="LB19" i="1"/>
  <c r="LA19" i="1"/>
  <c r="KZ19" i="1"/>
  <c r="KY19" i="1"/>
  <c r="KX19" i="1"/>
  <c r="KW19" i="1"/>
  <c r="KV19" i="1"/>
  <c r="KU19" i="1"/>
  <c r="KT19" i="1"/>
  <c r="KS19" i="1"/>
  <c r="KR19" i="1"/>
  <c r="KQ19" i="1"/>
  <c r="KP19" i="1"/>
  <c r="KO19" i="1"/>
  <c r="KN19" i="1"/>
  <c r="KM19" i="1"/>
  <c r="KL19" i="1"/>
  <c r="KK19" i="1"/>
  <c r="KJ19" i="1"/>
  <c r="KI19" i="1"/>
  <c r="KH19" i="1"/>
  <c r="KG19" i="1"/>
  <c r="KF19" i="1"/>
  <c r="KE19" i="1"/>
  <c r="KD19" i="1"/>
  <c r="KC19" i="1"/>
  <c r="KB19" i="1"/>
  <c r="KA19" i="1"/>
  <c r="JZ19" i="1"/>
  <c r="JY19" i="1"/>
  <c r="JX19" i="1"/>
  <c r="JW19" i="1"/>
  <c r="JV19" i="1"/>
  <c r="JU19" i="1"/>
  <c r="JT19" i="1"/>
  <c r="JS19" i="1"/>
  <c r="JR19" i="1"/>
  <c r="JQ19" i="1"/>
  <c r="JP19" i="1"/>
  <c r="JO19" i="1"/>
  <c r="JN19" i="1"/>
  <c r="JM19" i="1"/>
  <c r="JL19" i="1"/>
  <c r="JK19" i="1"/>
  <c r="JJ19" i="1"/>
  <c r="JI19" i="1"/>
  <c r="JH19" i="1"/>
  <c r="JG19" i="1"/>
  <c r="JF19" i="1"/>
  <c r="JE19" i="1"/>
  <c r="JD19"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D19" i="1"/>
  <c r="DC19" i="1"/>
  <c r="DA19" i="1"/>
  <c r="CY19" i="1"/>
  <c r="DB19" i="1" s="1"/>
  <c r="CX19" i="1"/>
  <c r="CW19" i="1"/>
  <c r="CU19" i="1"/>
  <c r="CS19" i="1"/>
  <c r="CV19" i="1" s="1"/>
  <c r="CR19" i="1"/>
  <c r="CQ19" i="1"/>
  <c r="CO19" i="1"/>
  <c r="CP19" i="1" s="1"/>
  <c r="CM19" i="1"/>
  <c r="CN19" i="1" s="1"/>
  <c r="CK19" i="1"/>
  <c r="CJ19" i="1"/>
  <c r="CL19" i="1" s="1"/>
  <c r="CI19" i="1"/>
  <c r="CH19" i="1"/>
  <c r="CF19" i="1"/>
  <c r="CE19" i="1"/>
  <c r="CD19" i="1"/>
  <c r="CG19" i="1" s="1"/>
  <c r="CB19" i="1"/>
  <c r="CC19" i="1" s="1"/>
  <c r="BZ19" i="1"/>
  <c r="CA19" i="1" s="1"/>
  <c r="BY19" i="1"/>
  <c r="BX19" i="1"/>
  <c r="BV19" i="1"/>
  <c r="BT19" i="1"/>
  <c r="BW19" i="1" s="1"/>
  <c r="BR19" i="1"/>
  <c r="BP19" i="1"/>
  <c r="BS19" i="1" s="1"/>
  <c r="BO19" i="1"/>
  <c r="BM19" i="1"/>
  <c r="BK19" i="1"/>
  <c r="BN19" i="1" s="1"/>
  <c r="BJ19" i="1"/>
  <c r="BI19" i="1"/>
  <c r="BG19" i="1"/>
  <c r="BE19" i="1"/>
  <c r="BH19" i="1" s="1"/>
  <c r="BD19" i="1"/>
  <c r="BC19" i="1"/>
  <c r="BA19" i="1"/>
  <c r="BB19" i="1" s="1"/>
  <c r="AY19" i="1"/>
  <c r="AZ19" i="1" s="1"/>
  <c r="AW19" i="1"/>
  <c r="AV19" i="1"/>
  <c r="AU19" i="1"/>
  <c r="AX19" i="1" s="1"/>
  <c r="AT19" i="1"/>
  <c r="AR19" i="1"/>
  <c r="AQ19" i="1"/>
  <c r="AP19" i="1"/>
  <c r="AS19" i="1" s="1"/>
  <c r="AN19" i="1"/>
  <c r="AO19" i="1" s="1"/>
  <c r="AL19" i="1"/>
  <c r="AM19" i="1" s="1"/>
  <c r="AK19" i="1"/>
  <c r="AJ19" i="1"/>
  <c r="AH19" i="1"/>
  <c r="AF19" i="1"/>
  <c r="AI19" i="1" s="1"/>
  <c r="AD19" i="1"/>
  <c r="AB19" i="1"/>
  <c r="AE19" i="1" s="1"/>
  <c r="AA19" i="1"/>
  <c r="Z19" i="1"/>
  <c r="Y19" i="1"/>
  <c r="W19" i="1"/>
  <c r="X19" i="1" s="1"/>
  <c r="V19" i="1"/>
  <c r="U19" i="1"/>
  <c r="S19" i="1"/>
  <c r="Q19" i="1"/>
  <c r="T19" i="1" s="1"/>
  <c r="P19" i="1"/>
  <c r="O19" i="1"/>
  <c r="M19" i="1"/>
  <c r="N19" i="1" s="1"/>
  <c r="K19" i="1"/>
  <c r="L19" i="1" s="1"/>
  <c r="I19" i="1"/>
  <c r="H19" i="1"/>
  <c r="G19" i="1"/>
  <c r="J19" i="1" s="1"/>
  <c r="F19" i="1"/>
  <c r="E19" i="1"/>
  <c r="D19" i="1"/>
  <c r="UT18" i="1"/>
  <c r="US18" i="1"/>
  <c r="UR18" i="1"/>
  <c r="UQ18" i="1"/>
  <c r="UP18" i="1"/>
  <c r="UO18" i="1"/>
  <c r="UN18" i="1"/>
  <c r="UM18" i="1"/>
  <c r="UL18" i="1"/>
  <c r="UK18" i="1"/>
  <c r="UJ18" i="1"/>
  <c r="UI18" i="1"/>
  <c r="UH18" i="1"/>
  <c r="UG18" i="1"/>
  <c r="UF18" i="1"/>
  <c r="UE18" i="1"/>
  <c r="UD18" i="1"/>
  <c r="UC18" i="1"/>
  <c r="UB18" i="1"/>
  <c r="UA18" i="1"/>
  <c r="TZ18" i="1"/>
  <c r="TY18" i="1"/>
  <c r="TX18" i="1"/>
  <c r="TW18" i="1"/>
  <c r="TV18" i="1"/>
  <c r="TU18" i="1"/>
  <c r="TT18" i="1"/>
  <c r="TS18" i="1"/>
  <c r="TR18" i="1"/>
  <c r="TQ18" i="1"/>
  <c r="TP18" i="1"/>
  <c r="TO18" i="1"/>
  <c r="TN18" i="1"/>
  <c r="TM18" i="1"/>
  <c r="TL18" i="1"/>
  <c r="TK18" i="1"/>
  <c r="TJ18" i="1"/>
  <c r="TI18" i="1"/>
  <c r="TH18" i="1"/>
  <c r="TG18" i="1"/>
  <c r="TF18" i="1"/>
  <c r="TE18" i="1"/>
  <c r="TD18" i="1"/>
  <c r="TC18" i="1"/>
  <c r="TB18" i="1"/>
  <c r="TA18" i="1"/>
  <c r="SZ18" i="1"/>
  <c r="SY18" i="1"/>
  <c r="SX18" i="1"/>
  <c r="SW18" i="1"/>
  <c r="SV18" i="1"/>
  <c r="SU18" i="1"/>
  <c r="ST18" i="1"/>
  <c r="SS18" i="1"/>
  <c r="SR18" i="1"/>
  <c r="SQ18" i="1"/>
  <c r="SP18" i="1"/>
  <c r="SO18" i="1"/>
  <c r="SN18" i="1"/>
  <c r="SM18" i="1"/>
  <c r="SL18" i="1"/>
  <c r="SK18" i="1"/>
  <c r="SJ18" i="1"/>
  <c r="SI18" i="1"/>
  <c r="SH18" i="1"/>
  <c r="SG18" i="1"/>
  <c r="SF18" i="1"/>
  <c r="SE18" i="1"/>
  <c r="SD18" i="1"/>
  <c r="SC18" i="1"/>
  <c r="SB18" i="1"/>
  <c r="SA18" i="1"/>
  <c r="RZ18" i="1"/>
  <c r="RY18" i="1"/>
  <c r="RX18" i="1"/>
  <c r="RW18" i="1"/>
  <c r="RV18" i="1"/>
  <c r="RU18" i="1"/>
  <c r="RT18" i="1"/>
  <c r="RS18" i="1"/>
  <c r="RR18" i="1"/>
  <c r="RQ18" i="1"/>
  <c r="RP18" i="1"/>
  <c r="RO18" i="1"/>
  <c r="RN18" i="1"/>
  <c r="RM18" i="1"/>
  <c r="RL18" i="1"/>
  <c r="RK18" i="1"/>
  <c r="RJ18" i="1"/>
  <c r="RI18" i="1"/>
  <c r="RH18" i="1"/>
  <c r="RG18" i="1"/>
  <c r="RF18" i="1"/>
  <c r="RE18" i="1"/>
  <c r="RD18" i="1"/>
  <c r="RC18" i="1"/>
  <c r="RB18" i="1"/>
  <c r="RA18" i="1"/>
  <c r="QZ18" i="1"/>
  <c r="QY18" i="1"/>
  <c r="QX18" i="1"/>
  <c r="QW18" i="1"/>
  <c r="QV18" i="1"/>
  <c r="QU18" i="1"/>
  <c r="QT18" i="1"/>
  <c r="QS18" i="1"/>
  <c r="QR18" i="1"/>
  <c r="QQ18" i="1"/>
  <c r="QP18" i="1"/>
  <c r="QO18" i="1"/>
  <c r="QN18" i="1"/>
  <c r="QM18" i="1"/>
  <c r="QL18" i="1"/>
  <c r="QK18" i="1"/>
  <c r="QJ18" i="1"/>
  <c r="QI18" i="1"/>
  <c r="QH18" i="1"/>
  <c r="QG18" i="1"/>
  <c r="QF18" i="1"/>
  <c r="QE18" i="1"/>
  <c r="QD18" i="1"/>
  <c r="QC18" i="1"/>
  <c r="QB18" i="1"/>
  <c r="QA18" i="1"/>
  <c r="PZ18" i="1"/>
  <c r="PY18" i="1"/>
  <c r="PX18" i="1"/>
  <c r="PW18" i="1"/>
  <c r="PV18" i="1"/>
  <c r="PU18" i="1"/>
  <c r="PT18" i="1"/>
  <c r="PS18" i="1"/>
  <c r="PR18" i="1"/>
  <c r="PQ18" i="1"/>
  <c r="PP18" i="1"/>
  <c r="PO18" i="1"/>
  <c r="PN18" i="1"/>
  <c r="PM18" i="1"/>
  <c r="PL18" i="1"/>
  <c r="PK18" i="1"/>
  <c r="PJ18" i="1"/>
  <c r="PI18" i="1"/>
  <c r="PH18" i="1"/>
  <c r="PG18" i="1"/>
  <c r="PF18" i="1"/>
  <c r="PE18" i="1"/>
  <c r="PD18" i="1"/>
  <c r="PC18" i="1"/>
  <c r="PB18" i="1"/>
  <c r="PA18" i="1"/>
  <c r="OZ18" i="1"/>
  <c r="OY18" i="1"/>
  <c r="OX18" i="1"/>
  <c r="OW18" i="1"/>
  <c r="OV18" i="1"/>
  <c r="OU18" i="1"/>
  <c r="OT18" i="1"/>
  <c r="OS18" i="1"/>
  <c r="OR18" i="1"/>
  <c r="OQ18" i="1"/>
  <c r="OP18" i="1"/>
  <c r="OO18" i="1"/>
  <c r="ON18" i="1"/>
  <c r="OM18" i="1"/>
  <c r="OL18" i="1"/>
  <c r="OK18" i="1"/>
  <c r="OJ18" i="1"/>
  <c r="OI18" i="1"/>
  <c r="OH18" i="1"/>
  <c r="OG18" i="1"/>
  <c r="OF18" i="1"/>
  <c r="OE18" i="1"/>
  <c r="OD18" i="1"/>
  <c r="OC18" i="1"/>
  <c r="OB18" i="1"/>
  <c r="OA18" i="1"/>
  <c r="NZ18" i="1"/>
  <c r="NY18" i="1"/>
  <c r="NX18" i="1"/>
  <c r="NW18" i="1"/>
  <c r="NV18" i="1"/>
  <c r="NS18" i="1"/>
  <c r="NR18" i="1"/>
  <c r="NQ18" i="1"/>
  <c r="NP18" i="1"/>
  <c r="NO18" i="1"/>
  <c r="NN18" i="1"/>
  <c r="NM18" i="1"/>
  <c r="NL18" i="1"/>
  <c r="NK18" i="1"/>
  <c r="NJ18" i="1"/>
  <c r="NI18" i="1"/>
  <c r="NH18" i="1"/>
  <c r="NG18" i="1"/>
  <c r="NF18" i="1"/>
  <c r="NE18" i="1"/>
  <c r="ND18" i="1"/>
  <c r="NC18" i="1"/>
  <c r="NB18" i="1"/>
  <c r="NA18" i="1"/>
  <c r="MZ18" i="1"/>
  <c r="MY18" i="1"/>
  <c r="MX18" i="1"/>
  <c r="MW18" i="1"/>
  <c r="MV18" i="1"/>
  <c r="MU18" i="1"/>
  <c r="MT18" i="1"/>
  <c r="MS18" i="1"/>
  <c r="MR18" i="1"/>
  <c r="MQ18" i="1"/>
  <c r="MP18" i="1"/>
  <c r="MO18" i="1"/>
  <c r="MN18" i="1"/>
  <c r="MM18" i="1"/>
  <c r="ML18" i="1"/>
  <c r="MK18" i="1"/>
  <c r="MJ18" i="1"/>
  <c r="MI18" i="1"/>
  <c r="MH18" i="1"/>
  <c r="MG18" i="1"/>
  <c r="MF18" i="1"/>
  <c r="ME18" i="1"/>
  <c r="MD18" i="1"/>
  <c r="MC18" i="1"/>
  <c r="MB18" i="1"/>
  <c r="MA18" i="1"/>
  <c r="LZ18" i="1"/>
  <c r="LY18" i="1"/>
  <c r="LX18" i="1"/>
  <c r="LW18" i="1"/>
  <c r="LV18" i="1"/>
  <c r="LU18" i="1"/>
  <c r="LT18" i="1"/>
  <c r="LS18" i="1"/>
  <c r="LR18" i="1"/>
  <c r="LQ18" i="1"/>
  <c r="LP18" i="1"/>
  <c r="LO18" i="1"/>
  <c r="LN18" i="1"/>
  <c r="LM18" i="1"/>
  <c r="LL18" i="1"/>
  <c r="LK18" i="1"/>
  <c r="LJ18" i="1"/>
  <c r="LI18" i="1"/>
  <c r="LH18" i="1"/>
  <c r="LG18" i="1"/>
  <c r="LF18" i="1"/>
  <c r="LE18" i="1"/>
  <c r="LD18" i="1"/>
  <c r="LC18" i="1"/>
  <c r="LB18" i="1"/>
  <c r="LA18" i="1"/>
  <c r="KZ18" i="1"/>
  <c r="KY18" i="1"/>
  <c r="KX18" i="1"/>
  <c r="KW18" i="1"/>
  <c r="KV18" i="1"/>
  <c r="KU18" i="1"/>
  <c r="KT18" i="1"/>
  <c r="KS18" i="1"/>
  <c r="KR18" i="1"/>
  <c r="KQ18" i="1"/>
  <c r="KP18" i="1"/>
  <c r="KO18" i="1"/>
  <c r="KN18" i="1"/>
  <c r="KM18" i="1"/>
  <c r="KL18" i="1"/>
  <c r="KK18" i="1"/>
  <c r="KJ18" i="1"/>
  <c r="KI18" i="1"/>
  <c r="KH18" i="1"/>
  <c r="KG18" i="1"/>
  <c r="KF18" i="1"/>
  <c r="KE18" i="1"/>
  <c r="KD18" i="1"/>
  <c r="KC18" i="1"/>
  <c r="KB18" i="1"/>
  <c r="KA18" i="1"/>
  <c r="JZ18" i="1"/>
  <c r="JY18" i="1"/>
  <c r="JX18" i="1"/>
  <c r="JW18" i="1"/>
  <c r="JV18" i="1"/>
  <c r="JU18" i="1"/>
  <c r="JT18" i="1"/>
  <c r="JS18" i="1"/>
  <c r="JR18" i="1"/>
  <c r="JQ18" i="1"/>
  <c r="JP18" i="1"/>
  <c r="JO18" i="1"/>
  <c r="JN18" i="1"/>
  <c r="JM18" i="1"/>
  <c r="JL18" i="1"/>
  <c r="JK18" i="1"/>
  <c r="JJ18" i="1"/>
  <c r="JI18" i="1"/>
  <c r="JH18" i="1"/>
  <c r="JG18" i="1"/>
  <c r="JF18" i="1"/>
  <c r="JE18" i="1"/>
  <c r="JD18" i="1"/>
  <c r="JC18" i="1"/>
  <c r="JB18" i="1"/>
  <c r="JA18" i="1"/>
  <c r="IZ18" i="1"/>
  <c r="IY18" i="1"/>
  <c r="IX18" i="1"/>
  <c r="IW18" i="1"/>
  <c r="IV18" i="1"/>
  <c r="IU18" i="1"/>
  <c r="IT18" i="1"/>
  <c r="I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HM18" i="1"/>
  <c r="HJ18" i="1"/>
  <c r="HI18" i="1"/>
  <c r="HH18" i="1"/>
  <c r="HG18" i="1"/>
  <c r="HF18" i="1"/>
  <c r="HE18" i="1"/>
  <c r="HD18" i="1"/>
  <c r="HC18" i="1"/>
  <c r="HB18" i="1"/>
  <c r="HA18" i="1"/>
  <c r="GZ18" i="1"/>
  <c r="GY18" i="1"/>
  <c r="GX18" i="1"/>
  <c r="GW18" i="1"/>
  <c r="GV18" i="1"/>
  <c r="GU18" i="1"/>
  <c r="GT18" i="1"/>
  <c r="G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C18" i="1"/>
  <c r="DA18" i="1"/>
  <c r="DD18" i="1" s="1"/>
  <c r="CZ18" i="1"/>
  <c r="CY18" i="1"/>
  <c r="CW18" i="1"/>
  <c r="CV18" i="1"/>
  <c r="CU18" i="1"/>
  <c r="CX18" i="1" s="1"/>
  <c r="CS18" i="1"/>
  <c r="CT18" i="1" s="1"/>
  <c r="CQ18" i="1"/>
  <c r="CR18" i="1" s="1"/>
  <c r="CP18" i="1"/>
  <c r="CO18" i="1"/>
  <c r="CM18" i="1"/>
  <c r="CK18" i="1"/>
  <c r="CN18" i="1" s="1"/>
  <c r="CJ18" i="1"/>
  <c r="CH18" i="1"/>
  <c r="CG18" i="1"/>
  <c r="CF18" i="1"/>
  <c r="CI18" i="1" s="1"/>
  <c r="CD18" i="1"/>
  <c r="CB18" i="1"/>
  <c r="CE18" i="1" s="1"/>
  <c r="CA18" i="1"/>
  <c r="BZ18" i="1"/>
  <c r="BX18" i="1"/>
  <c r="BV18" i="1"/>
  <c r="BY18" i="1" s="1"/>
  <c r="BU18" i="1"/>
  <c r="BT18" i="1"/>
  <c r="BR18" i="1"/>
  <c r="BS18" i="1" s="1"/>
  <c r="BP18" i="1"/>
  <c r="BQ18" i="1" s="1"/>
  <c r="BO18" i="1"/>
  <c r="BM18" i="1"/>
  <c r="BN18" i="1" s="1"/>
  <c r="BL18" i="1"/>
  <c r="BK18" i="1"/>
  <c r="BI18" i="1"/>
  <c r="BH18" i="1"/>
  <c r="BG18" i="1"/>
  <c r="BJ18" i="1" s="1"/>
  <c r="BE18" i="1"/>
  <c r="BF18" i="1" s="1"/>
  <c r="BC18" i="1"/>
  <c r="BD18" i="1" s="1"/>
  <c r="BB18" i="1"/>
  <c r="BA18" i="1"/>
  <c r="AY18" i="1"/>
  <c r="AW18" i="1"/>
  <c r="AZ18" i="1" s="1"/>
  <c r="AV18" i="1"/>
  <c r="AU18" i="1"/>
  <c r="AT18" i="1"/>
  <c r="AS18" i="1"/>
  <c r="AR18" i="1"/>
  <c r="AP18" i="1"/>
  <c r="AN18" i="1"/>
  <c r="AQ18" i="1" s="1"/>
  <c r="AM18" i="1"/>
  <c r="AL18" i="1"/>
  <c r="AJ18" i="1"/>
  <c r="AH18" i="1"/>
  <c r="AK18" i="1" s="1"/>
  <c r="AG18" i="1"/>
  <c r="AF18" i="1"/>
  <c r="AD18" i="1"/>
  <c r="AE18" i="1" s="1"/>
  <c r="AB18" i="1"/>
  <c r="AC18" i="1" s="1"/>
  <c r="Z18" i="1"/>
  <c r="Y18" i="1"/>
  <c r="AA18" i="1" s="1"/>
  <c r="X18" i="1"/>
  <c r="W18" i="1"/>
  <c r="U18" i="1"/>
  <c r="T18" i="1"/>
  <c r="S18" i="1"/>
  <c r="V18" i="1" s="1"/>
  <c r="Q18" i="1"/>
  <c r="R18" i="1" s="1"/>
  <c r="O18" i="1"/>
  <c r="P18" i="1" s="1"/>
  <c r="N18" i="1"/>
  <c r="M18" i="1"/>
  <c r="K18" i="1"/>
  <c r="I18" i="1"/>
  <c r="L18" i="1" s="1"/>
  <c r="G18" i="1"/>
  <c r="E18" i="1"/>
  <c r="H18" i="1" s="1"/>
  <c r="D18" i="1"/>
  <c r="UT17" i="1"/>
  <c r="US17" i="1"/>
  <c r="UR17" i="1"/>
  <c r="UQ17" i="1"/>
  <c r="UP17" i="1"/>
  <c r="UO17" i="1"/>
  <c r="UN17" i="1"/>
  <c r="UM17" i="1"/>
  <c r="UL17" i="1"/>
  <c r="UK17" i="1"/>
  <c r="UJ17" i="1"/>
  <c r="UI17" i="1"/>
  <c r="UH17" i="1"/>
  <c r="UG17" i="1"/>
  <c r="UF17" i="1"/>
  <c r="UE17" i="1"/>
  <c r="UD17" i="1"/>
  <c r="UC17" i="1"/>
  <c r="UB17" i="1"/>
  <c r="UA17" i="1"/>
  <c r="TZ17" i="1"/>
  <c r="TY17" i="1"/>
  <c r="TX17" i="1"/>
  <c r="TW17" i="1"/>
  <c r="TV17" i="1"/>
  <c r="TU17" i="1"/>
  <c r="TT17" i="1"/>
  <c r="TS17" i="1"/>
  <c r="TR17" i="1"/>
  <c r="TQ17" i="1"/>
  <c r="TP17" i="1"/>
  <c r="TO17" i="1"/>
  <c r="TN17" i="1"/>
  <c r="TM17" i="1"/>
  <c r="TL17" i="1"/>
  <c r="TK17" i="1"/>
  <c r="TJ17" i="1"/>
  <c r="TI17" i="1"/>
  <c r="TH17" i="1"/>
  <c r="TG17" i="1"/>
  <c r="TF17" i="1"/>
  <c r="TE17" i="1"/>
  <c r="TD17" i="1"/>
  <c r="TC17" i="1"/>
  <c r="TB17" i="1"/>
  <c r="TA17" i="1"/>
  <c r="SZ17" i="1"/>
  <c r="SY17" i="1"/>
  <c r="SX17" i="1"/>
  <c r="SW17" i="1"/>
  <c r="SV17" i="1"/>
  <c r="SU17" i="1"/>
  <c r="ST17" i="1"/>
  <c r="SS17" i="1"/>
  <c r="SR17" i="1"/>
  <c r="SQ17" i="1"/>
  <c r="SP17" i="1"/>
  <c r="SO17" i="1"/>
  <c r="SN17" i="1"/>
  <c r="SM17" i="1"/>
  <c r="SL17" i="1"/>
  <c r="SK17" i="1"/>
  <c r="SJ17" i="1"/>
  <c r="SI17" i="1"/>
  <c r="SH17" i="1"/>
  <c r="SG17" i="1"/>
  <c r="SF17" i="1"/>
  <c r="SE17" i="1"/>
  <c r="SD17" i="1"/>
  <c r="SC17" i="1"/>
  <c r="SB17" i="1"/>
  <c r="SA17" i="1"/>
  <c r="RZ17" i="1"/>
  <c r="RY17" i="1"/>
  <c r="RX17" i="1"/>
  <c r="RW17" i="1"/>
  <c r="RV17" i="1"/>
  <c r="RU17" i="1"/>
  <c r="RT17" i="1"/>
  <c r="RS17" i="1"/>
  <c r="RR17" i="1"/>
  <c r="RQ17" i="1"/>
  <c r="RP17" i="1"/>
  <c r="RO17" i="1"/>
  <c r="RN17" i="1"/>
  <c r="RM17" i="1"/>
  <c r="RL17" i="1"/>
  <c r="RK17" i="1"/>
  <c r="RJ17" i="1"/>
  <c r="RI17" i="1"/>
  <c r="RH17" i="1"/>
  <c r="RG17" i="1"/>
  <c r="RF17" i="1"/>
  <c r="RE17" i="1"/>
  <c r="RD17" i="1"/>
  <c r="RC17" i="1"/>
  <c r="RB17" i="1"/>
  <c r="RA17" i="1"/>
  <c r="QZ17" i="1"/>
  <c r="QY17" i="1"/>
  <c r="QX17" i="1"/>
  <c r="QW17" i="1"/>
  <c r="QV17" i="1"/>
  <c r="QU17" i="1"/>
  <c r="QT17" i="1"/>
  <c r="QS17" i="1"/>
  <c r="QR17" i="1"/>
  <c r="QQ17" i="1"/>
  <c r="QP17" i="1"/>
  <c r="QO17" i="1"/>
  <c r="QN17" i="1"/>
  <c r="QM17" i="1"/>
  <c r="QL17" i="1"/>
  <c r="QK17" i="1"/>
  <c r="QJ17" i="1"/>
  <c r="QI17" i="1"/>
  <c r="QH17" i="1"/>
  <c r="QG17" i="1"/>
  <c r="QF17" i="1"/>
  <c r="QE17" i="1"/>
  <c r="QD17" i="1"/>
  <c r="QC17" i="1"/>
  <c r="QB17" i="1"/>
  <c r="QA17" i="1"/>
  <c r="PZ17" i="1"/>
  <c r="PY17" i="1"/>
  <c r="PX17" i="1"/>
  <c r="PW17" i="1"/>
  <c r="PV17" i="1"/>
  <c r="PU17" i="1"/>
  <c r="PT17" i="1"/>
  <c r="PS17" i="1"/>
  <c r="PR17" i="1"/>
  <c r="PQ17" i="1"/>
  <c r="PP17" i="1"/>
  <c r="PO17" i="1"/>
  <c r="PN17" i="1"/>
  <c r="PM17" i="1"/>
  <c r="PL17" i="1"/>
  <c r="PK17" i="1"/>
  <c r="PJ17" i="1"/>
  <c r="PI17" i="1"/>
  <c r="PH17" i="1"/>
  <c r="PG17" i="1"/>
  <c r="PF17" i="1"/>
  <c r="PE17" i="1"/>
  <c r="PD17" i="1"/>
  <c r="PC17" i="1"/>
  <c r="PB17" i="1"/>
  <c r="PA17" i="1"/>
  <c r="OZ17" i="1"/>
  <c r="OY17" i="1"/>
  <c r="OX17" i="1"/>
  <c r="OW17" i="1"/>
  <c r="OV17" i="1"/>
  <c r="OU17" i="1"/>
  <c r="OT17" i="1"/>
  <c r="OS17" i="1"/>
  <c r="OR17" i="1"/>
  <c r="OQ17" i="1"/>
  <c r="OP17" i="1"/>
  <c r="OO17" i="1"/>
  <c r="ON17" i="1"/>
  <c r="OM17" i="1"/>
  <c r="OL17" i="1"/>
  <c r="OK17" i="1"/>
  <c r="OJ17" i="1"/>
  <c r="OI17" i="1"/>
  <c r="OH17" i="1"/>
  <c r="OG17" i="1"/>
  <c r="OF17" i="1"/>
  <c r="OE17" i="1"/>
  <c r="OD17" i="1"/>
  <c r="OC17" i="1"/>
  <c r="OB17" i="1"/>
  <c r="OA17" i="1"/>
  <c r="NZ17" i="1"/>
  <c r="NY17" i="1"/>
  <c r="NX17" i="1"/>
  <c r="NW17" i="1"/>
  <c r="NV17" i="1"/>
  <c r="NS17" i="1"/>
  <c r="NR17" i="1"/>
  <c r="NQ17" i="1"/>
  <c r="NP17" i="1"/>
  <c r="NO17" i="1"/>
  <c r="NN17" i="1"/>
  <c r="NM17" i="1"/>
  <c r="NL17" i="1"/>
  <c r="NK17" i="1"/>
  <c r="NJ17" i="1"/>
  <c r="NI17" i="1"/>
  <c r="NH17" i="1"/>
  <c r="NG17" i="1"/>
  <c r="NF17" i="1"/>
  <c r="NE17" i="1"/>
  <c r="ND17" i="1"/>
  <c r="NC17" i="1"/>
  <c r="NB17" i="1"/>
  <c r="NA17" i="1"/>
  <c r="MZ17" i="1"/>
  <c r="MY17" i="1"/>
  <c r="MX17" i="1"/>
  <c r="MW17" i="1"/>
  <c r="MV17" i="1"/>
  <c r="MU17" i="1"/>
  <c r="MT17" i="1"/>
  <c r="MS17" i="1"/>
  <c r="MR17" i="1"/>
  <c r="MQ17" i="1"/>
  <c r="MP17" i="1"/>
  <c r="MO17" i="1"/>
  <c r="MN17" i="1"/>
  <c r="MM17" i="1"/>
  <c r="ML17" i="1"/>
  <c r="MK17" i="1"/>
  <c r="MJ17" i="1"/>
  <c r="MI17" i="1"/>
  <c r="MH17" i="1"/>
  <c r="MG17" i="1"/>
  <c r="MF17" i="1"/>
  <c r="ME17" i="1"/>
  <c r="MD17" i="1"/>
  <c r="MC17" i="1"/>
  <c r="MB17" i="1"/>
  <c r="MA17" i="1"/>
  <c r="LZ17" i="1"/>
  <c r="LY17" i="1"/>
  <c r="LX17" i="1"/>
  <c r="LW17" i="1"/>
  <c r="LV17" i="1"/>
  <c r="LU17" i="1"/>
  <c r="LT17" i="1"/>
  <c r="LS17" i="1"/>
  <c r="LR17" i="1"/>
  <c r="LQ17" i="1"/>
  <c r="LP17" i="1"/>
  <c r="LO17" i="1"/>
  <c r="LN17" i="1"/>
  <c r="LM17" i="1"/>
  <c r="LL17" i="1"/>
  <c r="LK17" i="1"/>
  <c r="LJ17" i="1"/>
  <c r="LI17" i="1"/>
  <c r="LH17" i="1"/>
  <c r="LG17" i="1"/>
  <c r="LF17" i="1"/>
  <c r="LE17" i="1"/>
  <c r="LD17" i="1"/>
  <c r="LC17" i="1"/>
  <c r="LB17" i="1"/>
  <c r="LA17" i="1"/>
  <c r="KZ17" i="1"/>
  <c r="KY17" i="1"/>
  <c r="KX17" i="1"/>
  <c r="KW17" i="1"/>
  <c r="KV17" i="1"/>
  <c r="KU17" i="1"/>
  <c r="KT17" i="1"/>
  <c r="KS17" i="1"/>
  <c r="KR17" i="1"/>
  <c r="KQ17" i="1"/>
  <c r="KP17" i="1"/>
  <c r="KO17" i="1"/>
  <c r="KN17" i="1"/>
  <c r="KM17" i="1"/>
  <c r="KL17" i="1"/>
  <c r="KK17" i="1"/>
  <c r="KJ17" i="1"/>
  <c r="KI17" i="1"/>
  <c r="KH17" i="1"/>
  <c r="KG17" i="1"/>
  <c r="KF17" i="1"/>
  <c r="KE17" i="1"/>
  <c r="KD17" i="1"/>
  <c r="KC17" i="1"/>
  <c r="KB17" i="1"/>
  <c r="KA17" i="1"/>
  <c r="JZ17" i="1"/>
  <c r="JY17" i="1"/>
  <c r="JX17" i="1"/>
  <c r="JW17" i="1"/>
  <c r="JV17" i="1"/>
  <c r="JU17" i="1"/>
  <c r="JT17" i="1"/>
  <c r="JS17" i="1"/>
  <c r="JR17" i="1"/>
  <c r="JQ17" i="1"/>
  <c r="JP17" i="1"/>
  <c r="JO17" i="1"/>
  <c r="JN17" i="1"/>
  <c r="JM17" i="1"/>
  <c r="JL17" i="1"/>
  <c r="JK17" i="1"/>
  <c r="JJ17" i="1"/>
  <c r="JI17" i="1"/>
  <c r="JH17" i="1"/>
  <c r="JG17" i="1"/>
  <c r="JF17" i="1"/>
  <c r="JE17" i="1"/>
  <c r="JD17" i="1"/>
  <c r="JC17" i="1"/>
  <c r="JB17" i="1"/>
  <c r="JA17" i="1"/>
  <c r="IZ17" i="1"/>
  <c r="IY17" i="1"/>
  <c r="IX17" i="1"/>
  <c r="IW17" i="1"/>
  <c r="IV17" i="1"/>
  <c r="IU17" i="1"/>
  <c r="IT17" i="1"/>
  <c r="I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HM17" i="1"/>
  <c r="HJ17" i="1"/>
  <c r="HI17" i="1"/>
  <c r="HH17" i="1"/>
  <c r="HG17" i="1"/>
  <c r="HF17" i="1"/>
  <c r="HE17" i="1"/>
  <c r="HD17" i="1"/>
  <c r="HC17" i="1"/>
  <c r="HB17" i="1"/>
  <c r="HA17" i="1"/>
  <c r="GZ17" i="1"/>
  <c r="GY17" i="1"/>
  <c r="GX17" i="1"/>
  <c r="GW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C17" i="1"/>
  <c r="DD17" i="1" s="1"/>
  <c r="DA17" i="1"/>
  <c r="DB17" i="1" s="1"/>
  <c r="CY17" i="1"/>
  <c r="CX17" i="1"/>
  <c r="CW17" i="1"/>
  <c r="CZ17" i="1" s="1"/>
  <c r="CU17" i="1"/>
  <c r="CS17" i="1"/>
  <c r="CV17" i="1" s="1"/>
  <c r="CR17" i="1"/>
  <c r="CQ17" i="1"/>
  <c r="CO17" i="1"/>
  <c r="CM17" i="1"/>
  <c r="CP17" i="1" s="1"/>
  <c r="CL17" i="1"/>
  <c r="CK17" i="1"/>
  <c r="CJ17" i="1"/>
  <c r="CH17" i="1"/>
  <c r="CI17" i="1" s="1"/>
  <c r="CF17" i="1"/>
  <c r="CD17" i="1"/>
  <c r="CG17" i="1" s="1"/>
  <c r="CC17" i="1"/>
  <c r="CB17" i="1"/>
  <c r="BZ17" i="1"/>
  <c r="BY17" i="1"/>
  <c r="BX17" i="1"/>
  <c r="CA17" i="1" s="1"/>
  <c r="BV17" i="1"/>
  <c r="BW17" i="1" s="1"/>
  <c r="BT17" i="1"/>
  <c r="BU17" i="1" s="1"/>
  <c r="BS17" i="1"/>
  <c r="BR17" i="1"/>
  <c r="BQ17" i="1"/>
  <c r="BP17" i="1"/>
  <c r="BO17" i="1"/>
  <c r="BM17" i="1"/>
  <c r="BN17" i="1" s="1"/>
  <c r="BK17" i="1"/>
  <c r="BJ17" i="1"/>
  <c r="BI17" i="1"/>
  <c r="BL17" i="1" s="1"/>
  <c r="BG17" i="1"/>
  <c r="BE17" i="1"/>
  <c r="BH17" i="1" s="1"/>
  <c r="BD17" i="1"/>
  <c r="BC17" i="1"/>
  <c r="BA17" i="1"/>
  <c r="AY17" i="1"/>
  <c r="BB17" i="1" s="1"/>
  <c r="AX17" i="1"/>
  <c r="AW17" i="1"/>
  <c r="AU17" i="1"/>
  <c r="AV17" i="1" s="1"/>
  <c r="AT17" i="1"/>
  <c r="AR17" i="1"/>
  <c r="AP17" i="1"/>
  <c r="AS17" i="1" s="1"/>
  <c r="AO17" i="1"/>
  <c r="AN17" i="1"/>
  <c r="AL17" i="1"/>
  <c r="AK17" i="1"/>
  <c r="AJ17" i="1"/>
  <c r="AM17" i="1" s="1"/>
  <c r="AH17" i="1"/>
  <c r="AI17" i="1" s="1"/>
  <c r="AF17" i="1"/>
  <c r="AG17" i="1" s="1"/>
  <c r="AE17" i="1"/>
  <c r="AD17" i="1"/>
  <c r="AB17" i="1"/>
  <c r="Z17" i="1"/>
  <c r="AC17" i="1" s="1"/>
  <c r="Y17" i="1"/>
  <c r="W17" i="1"/>
  <c r="V17" i="1"/>
  <c r="U17" i="1"/>
  <c r="X17" i="1" s="1"/>
  <c r="S17" i="1"/>
  <c r="Q17" i="1"/>
  <c r="T17" i="1" s="1"/>
  <c r="P17" i="1"/>
  <c r="O17" i="1"/>
  <c r="M17" i="1"/>
  <c r="K17" i="1"/>
  <c r="N17" i="1" s="1"/>
  <c r="J17" i="1"/>
  <c r="I17" i="1"/>
  <c r="G17" i="1"/>
  <c r="H17" i="1" s="1"/>
  <c r="E17" i="1"/>
  <c r="F17" i="1" s="1"/>
  <c r="D17" i="1"/>
  <c r="UT16" i="1"/>
  <c r="US16" i="1"/>
  <c r="UR16" i="1"/>
  <c r="UQ16" i="1"/>
  <c r="UP16" i="1"/>
  <c r="UO16" i="1"/>
  <c r="UN16" i="1"/>
  <c r="UM16" i="1"/>
  <c r="UL16" i="1"/>
  <c r="UK16" i="1"/>
  <c r="UJ16" i="1"/>
  <c r="UI16" i="1"/>
  <c r="UH16" i="1"/>
  <c r="UG16" i="1"/>
  <c r="UF16" i="1"/>
  <c r="UE16" i="1"/>
  <c r="UD16" i="1"/>
  <c r="UC16" i="1"/>
  <c r="UB16" i="1"/>
  <c r="UA16" i="1"/>
  <c r="TZ16" i="1"/>
  <c r="TY16" i="1"/>
  <c r="TX16" i="1"/>
  <c r="TW16" i="1"/>
  <c r="TV16" i="1"/>
  <c r="TU16" i="1"/>
  <c r="TT16" i="1"/>
  <c r="TS16" i="1"/>
  <c r="TR16" i="1"/>
  <c r="TQ16" i="1"/>
  <c r="TP16" i="1"/>
  <c r="TO16" i="1"/>
  <c r="TN16" i="1"/>
  <c r="TM16" i="1"/>
  <c r="TL16" i="1"/>
  <c r="TK16" i="1"/>
  <c r="TJ16" i="1"/>
  <c r="TI16" i="1"/>
  <c r="TH16" i="1"/>
  <c r="TG16" i="1"/>
  <c r="TF16" i="1"/>
  <c r="TE16" i="1"/>
  <c r="TD16" i="1"/>
  <c r="TC16" i="1"/>
  <c r="TB16" i="1"/>
  <c r="TA16" i="1"/>
  <c r="SZ16" i="1"/>
  <c r="SY16" i="1"/>
  <c r="SX16" i="1"/>
  <c r="SW16" i="1"/>
  <c r="SV16" i="1"/>
  <c r="SU16" i="1"/>
  <c r="ST16" i="1"/>
  <c r="SS16" i="1"/>
  <c r="SR16" i="1"/>
  <c r="SQ16" i="1"/>
  <c r="SP16" i="1"/>
  <c r="SO16" i="1"/>
  <c r="SN16" i="1"/>
  <c r="SM16" i="1"/>
  <c r="SL16" i="1"/>
  <c r="SK16" i="1"/>
  <c r="SJ16" i="1"/>
  <c r="SI16" i="1"/>
  <c r="SH16" i="1"/>
  <c r="SG16" i="1"/>
  <c r="SF16" i="1"/>
  <c r="SE16" i="1"/>
  <c r="SD16" i="1"/>
  <c r="SC16" i="1"/>
  <c r="SB16" i="1"/>
  <c r="SA16" i="1"/>
  <c r="RZ16" i="1"/>
  <c r="RY16" i="1"/>
  <c r="RX16" i="1"/>
  <c r="RW16" i="1"/>
  <c r="RV16" i="1"/>
  <c r="RU16" i="1"/>
  <c r="RT16" i="1"/>
  <c r="RS16" i="1"/>
  <c r="RR16" i="1"/>
  <c r="RQ16" i="1"/>
  <c r="RP16" i="1"/>
  <c r="RO16" i="1"/>
  <c r="RN16" i="1"/>
  <c r="RM16" i="1"/>
  <c r="RL16" i="1"/>
  <c r="RK16" i="1"/>
  <c r="RJ16" i="1"/>
  <c r="RI16" i="1"/>
  <c r="RH16" i="1"/>
  <c r="RG16" i="1"/>
  <c r="RF16" i="1"/>
  <c r="RE16" i="1"/>
  <c r="RD16" i="1"/>
  <c r="RC16" i="1"/>
  <c r="RB16" i="1"/>
  <c r="RA16" i="1"/>
  <c r="QZ16" i="1"/>
  <c r="QY16" i="1"/>
  <c r="QX16" i="1"/>
  <c r="QW16" i="1"/>
  <c r="QV16" i="1"/>
  <c r="QU16" i="1"/>
  <c r="QT16" i="1"/>
  <c r="QS16" i="1"/>
  <c r="QR16" i="1"/>
  <c r="QQ16" i="1"/>
  <c r="QP16" i="1"/>
  <c r="QO16" i="1"/>
  <c r="QN16" i="1"/>
  <c r="QM16" i="1"/>
  <c r="QL16" i="1"/>
  <c r="QK16" i="1"/>
  <c r="QJ16" i="1"/>
  <c r="QI16" i="1"/>
  <c r="QH16" i="1"/>
  <c r="QG16" i="1"/>
  <c r="QF16" i="1"/>
  <c r="QE16" i="1"/>
  <c r="QD16" i="1"/>
  <c r="QC16" i="1"/>
  <c r="QB16" i="1"/>
  <c r="QA16" i="1"/>
  <c r="PZ16" i="1"/>
  <c r="PY16" i="1"/>
  <c r="PX16" i="1"/>
  <c r="PW16" i="1"/>
  <c r="PV16" i="1"/>
  <c r="PU16" i="1"/>
  <c r="PT16" i="1"/>
  <c r="PS16" i="1"/>
  <c r="PR16" i="1"/>
  <c r="PQ16" i="1"/>
  <c r="PP16" i="1"/>
  <c r="PO16" i="1"/>
  <c r="PN16" i="1"/>
  <c r="PM16" i="1"/>
  <c r="PL16" i="1"/>
  <c r="PK16" i="1"/>
  <c r="PJ16" i="1"/>
  <c r="PI16" i="1"/>
  <c r="PH16" i="1"/>
  <c r="PG16" i="1"/>
  <c r="PF16" i="1"/>
  <c r="PE16" i="1"/>
  <c r="PD16" i="1"/>
  <c r="PC16" i="1"/>
  <c r="PB16" i="1"/>
  <c r="PA16" i="1"/>
  <c r="OZ16" i="1"/>
  <c r="OY16" i="1"/>
  <c r="OX16" i="1"/>
  <c r="OW16" i="1"/>
  <c r="OV16" i="1"/>
  <c r="OU16" i="1"/>
  <c r="OT16" i="1"/>
  <c r="OS16" i="1"/>
  <c r="OR16" i="1"/>
  <c r="OQ16" i="1"/>
  <c r="OP16" i="1"/>
  <c r="OO16" i="1"/>
  <c r="ON16" i="1"/>
  <c r="OM16" i="1"/>
  <c r="OL16" i="1"/>
  <c r="OK16" i="1"/>
  <c r="OJ16" i="1"/>
  <c r="OI16" i="1"/>
  <c r="OH16" i="1"/>
  <c r="OG16" i="1"/>
  <c r="OF16" i="1"/>
  <c r="OE16" i="1"/>
  <c r="OD16" i="1"/>
  <c r="OC16" i="1"/>
  <c r="OB16" i="1"/>
  <c r="OA16" i="1"/>
  <c r="NZ16" i="1"/>
  <c r="NY16" i="1"/>
  <c r="NX16" i="1"/>
  <c r="NW16" i="1"/>
  <c r="NV16" i="1"/>
  <c r="NS16" i="1"/>
  <c r="NR16" i="1"/>
  <c r="NQ16" i="1"/>
  <c r="NP16" i="1"/>
  <c r="NO16" i="1"/>
  <c r="NN16" i="1"/>
  <c r="NM16" i="1"/>
  <c r="NL16" i="1"/>
  <c r="NK16" i="1"/>
  <c r="NJ16" i="1"/>
  <c r="NI16" i="1"/>
  <c r="NH16" i="1"/>
  <c r="NG16" i="1"/>
  <c r="NF16" i="1"/>
  <c r="NE16" i="1"/>
  <c r="ND16" i="1"/>
  <c r="NC16" i="1"/>
  <c r="NB16" i="1"/>
  <c r="NA16" i="1"/>
  <c r="MZ16" i="1"/>
  <c r="MY16" i="1"/>
  <c r="MX16" i="1"/>
  <c r="MW16" i="1"/>
  <c r="MV16" i="1"/>
  <c r="MU16" i="1"/>
  <c r="MT16" i="1"/>
  <c r="MS16" i="1"/>
  <c r="MR16" i="1"/>
  <c r="MQ16" i="1"/>
  <c r="MP16" i="1"/>
  <c r="MO16" i="1"/>
  <c r="MN16" i="1"/>
  <c r="MM16" i="1"/>
  <c r="ML16" i="1"/>
  <c r="MK16" i="1"/>
  <c r="MJ16" i="1"/>
  <c r="MI16" i="1"/>
  <c r="MH16" i="1"/>
  <c r="MG16" i="1"/>
  <c r="MF16" i="1"/>
  <c r="ME16" i="1"/>
  <c r="MD16" i="1"/>
  <c r="MC16" i="1"/>
  <c r="MB16" i="1"/>
  <c r="MA16" i="1"/>
  <c r="LZ16" i="1"/>
  <c r="LY16" i="1"/>
  <c r="LX16" i="1"/>
  <c r="LW16" i="1"/>
  <c r="LV16" i="1"/>
  <c r="LU16" i="1"/>
  <c r="LT16" i="1"/>
  <c r="LS16" i="1"/>
  <c r="LR16" i="1"/>
  <c r="LQ16" i="1"/>
  <c r="LP16" i="1"/>
  <c r="LO16" i="1"/>
  <c r="LN16" i="1"/>
  <c r="LM16" i="1"/>
  <c r="LL16" i="1"/>
  <c r="LK16" i="1"/>
  <c r="LJ16" i="1"/>
  <c r="LI16" i="1"/>
  <c r="LH16" i="1"/>
  <c r="LG16" i="1"/>
  <c r="LF16" i="1"/>
  <c r="LE16" i="1"/>
  <c r="LD16" i="1"/>
  <c r="LC16" i="1"/>
  <c r="LB16" i="1"/>
  <c r="LA16" i="1"/>
  <c r="KZ16" i="1"/>
  <c r="KY16" i="1"/>
  <c r="KX16" i="1"/>
  <c r="KW16" i="1"/>
  <c r="KV16" i="1"/>
  <c r="KU16" i="1"/>
  <c r="KT16" i="1"/>
  <c r="KS16" i="1"/>
  <c r="KR16" i="1"/>
  <c r="KQ16" i="1"/>
  <c r="KP16" i="1"/>
  <c r="KO16" i="1"/>
  <c r="KN16" i="1"/>
  <c r="KM16" i="1"/>
  <c r="KL16" i="1"/>
  <c r="KK16" i="1"/>
  <c r="KJ16" i="1"/>
  <c r="KI16" i="1"/>
  <c r="KH16" i="1"/>
  <c r="KG16" i="1"/>
  <c r="KF16" i="1"/>
  <c r="KE16" i="1"/>
  <c r="KD16" i="1"/>
  <c r="KC16" i="1"/>
  <c r="KB16" i="1"/>
  <c r="KA16" i="1"/>
  <c r="JZ16" i="1"/>
  <c r="JY16" i="1"/>
  <c r="JX16" i="1"/>
  <c r="JW16" i="1"/>
  <c r="JV16" i="1"/>
  <c r="JU16" i="1"/>
  <c r="JT16" i="1"/>
  <c r="JS16" i="1"/>
  <c r="JR16" i="1"/>
  <c r="JQ16" i="1"/>
  <c r="JP16" i="1"/>
  <c r="JO16" i="1"/>
  <c r="JN16" i="1"/>
  <c r="JM16" i="1"/>
  <c r="JL16" i="1"/>
  <c r="JK16" i="1"/>
  <c r="JJ16" i="1"/>
  <c r="JI16" i="1"/>
  <c r="JH16" i="1"/>
  <c r="JG16" i="1"/>
  <c r="JF16" i="1"/>
  <c r="JE16" i="1"/>
  <c r="JD16" i="1"/>
  <c r="JC16" i="1"/>
  <c r="JB16" i="1"/>
  <c r="JA16" i="1"/>
  <c r="IZ16" i="1"/>
  <c r="IY16" i="1"/>
  <c r="IX16" i="1"/>
  <c r="IW16" i="1"/>
  <c r="IV16" i="1"/>
  <c r="IU16" i="1"/>
  <c r="IT16" i="1"/>
  <c r="I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HM16" i="1"/>
  <c r="HJ16" i="1"/>
  <c r="HI16" i="1"/>
  <c r="HH16" i="1"/>
  <c r="HG16" i="1"/>
  <c r="HF16" i="1"/>
  <c r="HE16" i="1"/>
  <c r="HD16" i="1"/>
  <c r="HC16" i="1"/>
  <c r="HB16" i="1"/>
  <c r="HA16" i="1"/>
  <c r="GZ16" i="1"/>
  <c r="GY16" i="1"/>
  <c r="GX16" i="1"/>
  <c r="GW16" i="1"/>
  <c r="GV16" i="1"/>
  <c r="GU16" i="1"/>
  <c r="GT16" i="1"/>
  <c r="G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D16" i="1"/>
  <c r="DC16" i="1"/>
  <c r="DA16" i="1"/>
  <c r="CY16" i="1"/>
  <c r="DB16" i="1" s="1"/>
  <c r="CW16" i="1"/>
  <c r="CU16" i="1"/>
  <c r="CX16" i="1" s="1"/>
  <c r="CT16" i="1"/>
  <c r="CS16" i="1"/>
  <c r="CQ16" i="1"/>
  <c r="CP16" i="1"/>
  <c r="CO16" i="1"/>
  <c r="CR16" i="1" s="1"/>
  <c r="CM16" i="1"/>
  <c r="CN16" i="1" s="1"/>
  <c r="CK16" i="1"/>
  <c r="CL16" i="1" s="1"/>
  <c r="CJ16" i="1"/>
  <c r="CI16" i="1"/>
  <c r="CH16" i="1"/>
  <c r="CF16" i="1"/>
  <c r="CG16" i="1" s="1"/>
  <c r="CD16" i="1"/>
  <c r="CE16" i="1" s="1"/>
  <c r="CB16" i="1"/>
  <c r="CA16" i="1"/>
  <c r="BZ16" i="1"/>
  <c r="CC16" i="1" s="1"/>
  <c r="BX16" i="1"/>
  <c r="BV16" i="1"/>
  <c r="BY16" i="1" s="1"/>
  <c r="BU16" i="1"/>
  <c r="BT16" i="1"/>
  <c r="BR16" i="1"/>
  <c r="BP16" i="1"/>
  <c r="BS16" i="1" s="1"/>
  <c r="BO16" i="1"/>
  <c r="BM16" i="1"/>
  <c r="BK16" i="1"/>
  <c r="BN16" i="1" s="1"/>
  <c r="BI16" i="1"/>
  <c r="BG16" i="1"/>
  <c r="BJ16" i="1" s="1"/>
  <c r="BF16" i="1"/>
  <c r="BE16" i="1"/>
  <c r="BC16" i="1"/>
  <c r="BB16" i="1"/>
  <c r="BA16" i="1"/>
  <c r="BD16" i="1" s="1"/>
  <c r="AY16" i="1"/>
  <c r="AZ16" i="1" s="1"/>
  <c r="AW16" i="1"/>
  <c r="AX16" i="1" s="1"/>
  <c r="AV16" i="1"/>
  <c r="AU16" i="1"/>
  <c r="AT16" i="1"/>
  <c r="AR16" i="1"/>
  <c r="AS16" i="1" s="1"/>
  <c r="AP16" i="1"/>
  <c r="AQ16" i="1" s="1"/>
  <c r="AN16" i="1"/>
  <c r="AM16" i="1"/>
  <c r="AL16" i="1"/>
  <c r="AO16" i="1" s="1"/>
  <c r="AJ16" i="1"/>
  <c r="AH16" i="1"/>
  <c r="AK16" i="1" s="1"/>
  <c r="AG16" i="1"/>
  <c r="AF16" i="1"/>
  <c r="AD16" i="1"/>
  <c r="AB16" i="1"/>
  <c r="AE16" i="1" s="1"/>
  <c r="AA16" i="1"/>
  <c r="Z16" i="1"/>
  <c r="Y16" i="1"/>
  <c r="W16" i="1"/>
  <c r="X16" i="1" s="1"/>
  <c r="U16" i="1"/>
  <c r="S16" i="1"/>
  <c r="V16" i="1" s="1"/>
  <c r="R16" i="1"/>
  <c r="Q16" i="1"/>
  <c r="O16" i="1"/>
  <c r="N16" i="1"/>
  <c r="M16" i="1"/>
  <c r="P16" i="1" s="1"/>
  <c r="K16" i="1"/>
  <c r="L16" i="1" s="1"/>
  <c r="I16" i="1"/>
  <c r="J16" i="1" s="1"/>
  <c r="H16" i="1"/>
  <c r="G16" i="1"/>
  <c r="F16" i="1"/>
  <c r="E16" i="1"/>
  <c r="D16" i="1"/>
  <c r="UT15" i="1"/>
  <c r="US15" i="1"/>
  <c r="UR15" i="1"/>
  <c r="UQ15" i="1"/>
  <c r="UP15" i="1"/>
  <c r="UO15" i="1"/>
  <c r="UN15" i="1"/>
  <c r="UM15" i="1"/>
  <c r="UL15" i="1"/>
  <c r="UK15" i="1"/>
  <c r="UJ15" i="1"/>
  <c r="UI15" i="1"/>
  <c r="UH15" i="1"/>
  <c r="UG15" i="1"/>
  <c r="UF15" i="1"/>
  <c r="UE15" i="1"/>
  <c r="UD15" i="1"/>
  <c r="UC15" i="1"/>
  <c r="UB15" i="1"/>
  <c r="UA15" i="1"/>
  <c r="TZ15" i="1"/>
  <c r="TY15" i="1"/>
  <c r="TX15" i="1"/>
  <c r="TW15" i="1"/>
  <c r="TV15" i="1"/>
  <c r="TU15" i="1"/>
  <c r="TT15" i="1"/>
  <c r="TS15" i="1"/>
  <c r="TR15" i="1"/>
  <c r="TQ15" i="1"/>
  <c r="TP15" i="1"/>
  <c r="TO15" i="1"/>
  <c r="TN15" i="1"/>
  <c r="TM15" i="1"/>
  <c r="TL15" i="1"/>
  <c r="TK15" i="1"/>
  <c r="TJ15" i="1"/>
  <c r="TI15" i="1"/>
  <c r="TH15" i="1"/>
  <c r="TG15" i="1"/>
  <c r="TF15" i="1"/>
  <c r="TE15" i="1"/>
  <c r="TD15" i="1"/>
  <c r="TC15" i="1"/>
  <c r="TB15" i="1"/>
  <c r="TA15" i="1"/>
  <c r="SZ15" i="1"/>
  <c r="SY15" i="1"/>
  <c r="SX15" i="1"/>
  <c r="SW15" i="1"/>
  <c r="SV15" i="1"/>
  <c r="SU15" i="1"/>
  <c r="ST15" i="1"/>
  <c r="SS15" i="1"/>
  <c r="SR15" i="1"/>
  <c r="SQ15" i="1"/>
  <c r="SP15" i="1"/>
  <c r="SO15" i="1"/>
  <c r="SN15" i="1"/>
  <c r="SM15" i="1"/>
  <c r="SL15" i="1"/>
  <c r="SK15" i="1"/>
  <c r="SJ15" i="1"/>
  <c r="SI15" i="1"/>
  <c r="SH15" i="1"/>
  <c r="SG15" i="1"/>
  <c r="SF15" i="1"/>
  <c r="SE15" i="1"/>
  <c r="SD15" i="1"/>
  <c r="SC15" i="1"/>
  <c r="SB15" i="1"/>
  <c r="SA15" i="1"/>
  <c r="RZ15" i="1"/>
  <c r="RY15" i="1"/>
  <c r="RX15" i="1"/>
  <c r="RW15" i="1"/>
  <c r="RV15" i="1"/>
  <c r="RU15" i="1"/>
  <c r="RT15" i="1"/>
  <c r="RS15" i="1"/>
  <c r="RR15" i="1"/>
  <c r="RQ15" i="1"/>
  <c r="RP15" i="1"/>
  <c r="RO15" i="1"/>
  <c r="RN15" i="1"/>
  <c r="RM15" i="1"/>
  <c r="RL15" i="1"/>
  <c r="RK15" i="1"/>
  <c r="RJ15" i="1"/>
  <c r="RI15" i="1"/>
  <c r="RH15" i="1"/>
  <c r="RG15" i="1"/>
  <c r="RF15" i="1"/>
  <c r="RE15" i="1"/>
  <c r="RD15" i="1"/>
  <c r="RC15" i="1"/>
  <c r="RB15" i="1"/>
  <c r="RA15" i="1"/>
  <c r="QZ15" i="1"/>
  <c r="QY15" i="1"/>
  <c r="QX15" i="1"/>
  <c r="QW15" i="1"/>
  <c r="QV15" i="1"/>
  <c r="QU15" i="1"/>
  <c r="QT15" i="1"/>
  <c r="QS15" i="1"/>
  <c r="QR15" i="1"/>
  <c r="QQ15" i="1"/>
  <c r="QP15" i="1"/>
  <c r="QO15" i="1"/>
  <c r="QN15" i="1"/>
  <c r="QM15" i="1"/>
  <c r="QL15" i="1"/>
  <c r="QK15" i="1"/>
  <c r="QJ15" i="1"/>
  <c r="QI15" i="1"/>
  <c r="QH15" i="1"/>
  <c r="QG15" i="1"/>
  <c r="QF15" i="1"/>
  <c r="QE15" i="1"/>
  <c r="QD15" i="1"/>
  <c r="QC15" i="1"/>
  <c r="QB15" i="1"/>
  <c r="QA15" i="1"/>
  <c r="PZ15" i="1"/>
  <c r="PY15" i="1"/>
  <c r="PX15" i="1"/>
  <c r="PW15" i="1"/>
  <c r="PV15" i="1"/>
  <c r="PU15" i="1"/>
  <c r="PT15" i="1"/>
  <c r="PS15" i="1"/>
  <c r="PR15" i="1"/>
  <c r="PQ15" i="1"/>
  <c r="PP15" i="1"/>
  <c r="PO15" i="1"/>
  <c r="PN15" i="1"/>
  <c r="PM15" i="1"/>
  <c r="PL15" i="1"/>
  <c r="PK15" i="1"/>
  <c r="PJ15" i="1"/>
  <c r="PI15" i="1"/>
  <c r="PH15" i="1"/>
  <c r="PG15" i="1"/>
  <c r="PF15" i="1"/>
  <c r="PE15" i="1"/>
  <c r="PD15" i="1"/>
  <c r="PC15" i="1"/>
  <c r="PB15" i="1"/>
  <c r="PA15" i="1"/>
  <c r="OZ15" i="1"/>
  <c r="OY15" i="1"/>
  <c r="OX15" i="1"/>
  <c r="OW15" i="1"/>
  <c r="OV15" i="1"/>
  <c r="OU15" i="1"/>
  <c r="OT15" i="1"/>
  <c r="OS15" i="1"/>
  <c r="OR15" i="1"/>
  <c r="OQ15" i="1"/>
  <c r="OP15" i="1"/>
  <c r="OO15" i="1"/>
  <c r="ON15" i="1"/>
  <c r="OM15" i="1"/>
  <c r="OL15" i="1"/>
  <c r="OK15" i="1"/>
  <c r="OJ15" i="1"/>
  <c r="OI15" i="1"/>
  <c r="OH15" i="1"/>
  <c r="OG15" i="1"/>
  <c r="OF15" i="1"/>
  <c r="OE15" i="1"/>
  <c r="OD15" i="1"/>
  <c r="OC15" i="1"/>
  <c r="OB15" i="1"/>
  <c r="OA15" i="1"/>
  <c r="NZ15" i="1"/>
  <c r="NY15" i="1"/>
  <c r="NX15" i="1"/>
  <c r="NW15" i="1"/>
  <c r="NV15" i="1"/>
  <c r="NS15" i="1"/>
  <c r="NR15" i="1"/>
  <c r="NQ15" i="1"/>
  <c r="NP15" i="1"/>
  <c r="NO15" i="1"/>
  <c r="NN15" i="1"/>
  <c r="NM15" i="1"/>
  <c r="NL15" i="1"/>
  <c r="NK15" i="1"/>
  <c r="NJ15" i="1"/>
  <c r="NI15" i="1"/>
  <c r="NH15" i="1"/>
  <c r="NG15" i="1"/>
  <c r="NF15" i="1"/>
  <c r="NE15" i="1"/>
  <c r="ND15" i="1"/>
  <c r="NC15" i="1"/>
  <c r="NB15" i="1"/>
  <c r="NA15" i="1"/>
  <c r="MZ15" i="1"/>
  <c r="MY15" i="1"/>
  <c r="MX15" i="1"/>
  <c r="MW15" i="1"/>
  <c r="MV15" i="1"/>
  <c r="MU15" i="1"/>
  <c r="MT15" i="1"/>
  <c r="MS15" i="1"/>
  <c r="MR15" i="1"/>
  <c r="MQ15" i="1"/>
  <c r="MP15" i="1"/>
  <c r="MO15" i="1"/>
  <c r="MN15" i="1"/>
  <c r="MM15" i="1"/>
  <c r="ML15" i="1"/>
  <c r="MK15" i="1"/>
  <c r="MJ15" i="1"/>
  <c r="MI15" i="1"/>
  <c r="MH15" i="1"/>
  <c r="MG15" i="1"/>
  <c r="MF15" i="1"/>
  <c r="ME15" i="1"/>
  <c r="MD15" i="1"/>
  <c r="MC15" i="1"/>
  <c r="MB15" i="1"/>
  <c r="MA15" i="1"/>
  <c r="LZ15" i="1"/>
  <c r="LY15" i="1"/>
  <c r="LX15" i="1"/>
  <c r="LW15" i="1"/>
  <c r="LV15" i="1"/>
  <c r="LU15" i="1"/>
  <c r="LT15" i="1"/>
  <c r="LS15" i="1"/>
  <c r="LR15" i="1"/>
  <c r="LQ15" i="1"/>
  <c r="LP15" i="1"/>
  <c r="LO15" i="1"/>
  <c r="LN15" i="1"/>
  <c r="LM15" i="1"/>
  <c r="LL15" i="1"/>
  <c r="LK15" i="1"/>
  <c r="LJ15" i="1"/>
  <c r="LI15" i="1"/>
  <c r="LH15" i="1"/>
  <c r="LG15" i="1"/>
  <c r="LF15" i="1"/>
  <c r="LE15" i="1"/>
  <c r="LD15" i="1"/>
  <c r="LC15" i="1"/>
  <c r="LB15" i="1"/>
  <c r="LA15" i="1"/>
  <c r="KZ15" i="1"/>
  <c r="KY15" i="1"/>
  <c r="KX15" i="1"/>
  <c r="KW15" i="1"/>
  <c r="KV15" i="1"/>
  <c r="KU15" i="1"/>
  <c r="KT15" i="1"/>
  <c r="KS15" i="1"/>
  <c r="KR15" i="1"/>
  <c r="KQ15" i="1"/>
  <c r="KP15" i="1"/>
  <c r="KO15" i="1"/>
  <c r="KN15" i="1"/>
  <c r="KM15" i="1"/>
  <c r="KL15" i="1"/>
  <c r="KK15" i="1"/>
  <c r="KJ15" i="1"/>
  <c r="KI15" i="1"/>
  <c r="KH15" i="1"/>
  <c r="KG15" i="1"/>
  <c r="KF15" i="1"/>
  <c r="KE15" i="1"/>
  <c r="KD15" i="1"/>
  <c r="KC15" i="1"/>
  <c r="KB15" i="1"/>
  <c r="KA15" i="1"/>
  <c r="JZ15" i="1"/>
  <c r="JY15" i="1"/>
  <c r="JX15" i="1"/>
  <c r="JW15" i="1"/>
  <c r="JV15" i="1"/>
  <c r="JU15" i="1"/>
  <c r="JT15" i="1"/>
  <c r="JS15" i="1"/>
  <c r="JR15" i="1"/>
  <c r="JQ15" i="1"/>
  <c r="JP15" i="1"/>
  <c r="JO15" i="1"/>
  <c r="JN15" i="1"/>
  <c r="JM15" i="1"/>
  <c r="JL15" i="1"/>
  <c r="JK15" i="1"/>
  <c r="JJ15" i="1"/>
  <c r="JI15" i="1"/>
  <c r="JH15" i="1"/>
  <c r="JG15" i="1"/>
  <c r="JF15" i="1"/>
  <c r="JE15" i="1"/>
  <c r="JD15"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C15" i="1"/>
  <c r="DA15" i="1"/>
  <c r="DD15" i="1" s="1"/>
  <c r="CZ15" i="1"/>
  <c r="CY15" i="1"/>
  <c r="CW15" i="1"/>
  <c r="CX15" i="1" s="1"/>
  <c r="CU15" i="1"/>
  <c r="CV15" i="1" s="1"/>
  <c r="CS15" i="1"/>
  <c r="CR15" i="1"/>
  <c r="CQ15" i="1"/>
  <c r="CT15" i="1" s="1"/>
  <c r="CO15" i="1"/>
  <c r="CM15" i="1"/>
  <c r="CP15" i="1" s="1"/>
  <c r="CK15" i="1"/>
  <c r="CJ15" i="1"/>
  <c r="CL15" i="1" s="1"/>
  <c r="CH15" i="1"/>
  <c r="CI15" i="1" s="1"/>
  <c r="CG15" i="1"/>
  <c r="CF15" i="1"/>
  <c r="CD15" i="1"/>
  <c r="CB15" i="1"/>
  <c r="CE15" i="1" s="1"/>
  <c r="BZ15" i="1"/>
  <c r="BX15" i="1"/>
  <c r="CA15" i="1" s="1"/>
  <c r="BW15" i="1"/>
  <c r="BV15" i="1"/>
  <c r="BT15" i="1"/>
  <c r="BS15" i="1"/>
  <c r="BR15" i="1"/>
  <c r="BU15" i="1" s="1"/>
  <c r="BP15" i="1"/>
  <c r="BQ15" i="1" s="1"/>
  <c r="BO15" i="1"/>
  <c r="BM15" i="1"/>
  <c r="BN15" i="1" s="1"/>
  <c r="BL15" i="1"/>
  <c r="BK15" i="1"/>
  <c r="BI15" i="1"/>
  <c r="BJ15" i="1" s="1"/>
  <c r="BG15" i="1"/>
  <c r="BH15" i="1" s="1"/>
  <c r="BE15" i="1"/>
  <c r="BD15" i="1"/>
  <c r="BC15" i="1"/>
  <c r="BF15" i="1" s="1"/>
  <c r="BA15" i="1"/>
  <c r="AY15" i="1"/>
  <c r="BB15" i="1" s="1"/>
  <c r="AX15" i="1"/>
  <c r="AW15" i="1"/>
  <c r="AU15" i="1"/>
  <c r="AT15" i="1"/>
  <c r="AV15" i="1" s="1"/>
  <c r="AS15" i="1"/>
  <c r="AR15" i="1"/>
  <c r="AP15" i="1"/>
  <c r="AN15" i="1"/>
  <c r="AQ15" i="1" s="1"/>
  <c r="AL15" i="1"/>
  <c r="AJ15" i="1"/>
  <c r="AK15" i="1" s="1"/>
  <c r="AI15" i="1"/>
  <c r="AH15" i="1"/>
  <c r="AF15" i="1"/>
  <c r="AE15" i="1"/>
  <c r="AD15" i="1"/>
  <c r="AG15" i="1" s="1"/>
  <c r="AB15" i="1"/>
  <c r="AC15" i="1" s="1"/>
  <c r="Z15" i="1"/>
  <c r="AA15" i="1" s="1"/>
  <c r="Y15" i="1"/>
  <c r="X15" i="1"/>
  <c r="W15" i="1"/>
  <c r="U15" i="1"/>
  <c r="V15" i="1" s="1"/>
  <c r="S15" i="1"/>
  <c r="T15" i="1" s="1"/>
  <c r="Q15" i="1"/>
  <c r="P15" i="1"/>
  <c r="O15" i="1"/>
  <c r="R15" i="1" s="1"/>
  <c r="M15" i="1"/>
  <c r="K15" i="1"/>
  <c r="N15" i="1" s="1"/>
  <c r="J15" i="1"/>
  <c r="I15" i="1"/>
  <c r="G15" i="1"/>
  <c r="E15" i="1"/>
  <c r="H15" i="1" s="1"/>
  <c r="D15" i="1"/>
  <c r="UT14" i="1"/>
  <c r="US14" i="1"/>
  <c r="UR14" i="1"/>
  <c r="UQ14" i="1"/>
  <c r="UP14" i="1"/>
  <c r="UO14" i="1"/>
  <c r="UN14" i="1"/>
  <c r="UM14" i="1"/>
  <c r="UL14" i="1"/>
  <c r="UK14" i="1"/>
  <c r="UJ14" i="1"/>
  <c r="UI14" i="1"/>
  <c r="UH14" i="1"/>
  <c r="UG14" i="1"/>
  <c r="UF14" i="1"/>
  <c r="UE14" i="1"/>
  <c r="UD14" i="1"/>
  <c r="UC14" i="1"/>
  <c r="UB14" i="1"/>
  <c r="UA14" i="1"/>
  <c r="TZ14" i="1"/>
  <c r="TY14" i="1"/>
  <c r="TX14" i="1"/>
  <c r="TW14" i="1"/>
  <c r="TV14" i="1"/>
  <c r="TU14" i="1"/>
  <c r="TT14" i="1"/>
  <c r="TS14" i="1"/>
  <c r="TR14" i="1"/>
  <c r="TQ14" i="1"/>
  <c r="TP14" i="1"/>
  <c r="TO14" i="1"/>
  <c r="TN14" i="1"/>
  <c r="TM14" i="1"/>
  <c r="TL14" i="1"/>
  <c r="TK14" i="1"/>
  <c r="TJ14" i="1"/>
  <c r="TI14" i="1"/>
  <c r="TH14" i="1"/>
  <c r="TG14" i="1"/>
  <c r="TF14" i="1"/>
  <c r="TE14" i="1"/>
  <c r="TD14" i="1"/>
  <c r="TC14" i="1"/>
  <c r="TB14" i="1"/>
  <c r="TA14" i="1"/>
  <c r="SZ14" i="1"/>
  <c r="SY14" i="1"/>
  <c r="SX14" i="1"/>
  <c r="SW14" i="1"/>
  <c r="SV14" i="1"/>
  <c r="SU14" i="1"/>
  <c r="ST14" i="1"/>
  <c r="SS14" i="1"/>
  <c r="SR14" i="1"/>
  <c r="SQ14" i="1"/>
  <c r="SP14" i="1"/>
  <c r="SO14" i="1"/>
  <c r="SN14" i="1"/>
  <c r="SM14" i="1"/>
  <c r="SL14" i="1"/>
  <c r="SK14" i="1"/>
  <c r="SJ14" i="1"/>
  <c r="SI14" i="1"/>
  <c r="SH14" i="1"/>
  <c r="SG14" i="1"/>
  <c r="SF14" i="1"/>
  <c r="SE14" i="1"/>
  <c r="SD14" i="1"/>
  <c r="SC14" i="1"/>
  <c r="SB14" i="1"/>
  <c r="SA14" i="1"/>
  <c r="RZ14" i="1"/>
  <c r="RY14" i="1"/>
  <c r="RX14" i="1"/>
  <c r="RW14" i="1"/>
  <c r="RV14" i="1"/>
  <c r="RU14" i="1"/>
  <c r="RT14" i="1"/>
  <c r="RS14" i="1"/>
  <c r="RR14" i="1"/>
  <c r="RQ14" i="1"/>
  <c r="RP14" i="1"/>
  <c r="RO14" i="1"/>
  <c r="RN14" i="1"/>
  <c r="RM14" i="1"/>
  <c r="RL14" i="1"/>
  <c r="RK14" i="1"/>
  <c r="RJ14" i="1"/>
  <c r="RI14" i="1"/>
  <c r="RH14" i="1"/>
  <c r="RG14" i="1"/>
  <c r="RF14" i="1"/>
  <c r="RE14" i="1"/>
  <c r="RD14" i="1"/>
  <c r="RC14" i="1"/>
  <c r="RB14" i="1"/>
  <c r="RA14" i="1"/>
  <c r="QZ14" i="1"/>
  <c r="QY14" i="1"/>
  <c r="QX14" i="1"/>
  <c r="QW14" i="1"/>
  <c r="QV14" i="1"/>
  <c r="QU14" i="1"/>
  <c r="QT14" i="1"/>
  <c r="QS14" i="1"/>
  <c r="QR14" i="1"/>
  <c r="QQ14" i="1"/>
  <c r="QP14" i="1"/>
  <c r="QO14" i="1"/>
  <c r="QN14" i="1"/>
  <c r="QM14" i="1"/>
  <c r="QL14" i="1"/>
  <c r="QK14" i="1"/>
  <c r="QJ14" i="1"/>
  <c r="QI14" i="1"/>
  <c r="QH14" i="1"/>
  <c r="QG14" i="1"/>
  <c r="QF14" i="1"/>
  <c r="QE14" i="1"/>
  <c r="QD14" i="1"/>
  <c r="QC14" i="1"/>
  <c r="QB14" i="1"/>
  <c r="QA14" i="1"/>
  <c r="PZ14" i="1"/>
  <c r="PY14" i="1"/>
  <c r="PX14" i="1"/>
  <c r="PW14" i="1"/>
  <c r="PV14" i="1"/>
  <c r="PU14" i="1"/>
  <c r="PT14" i="1"/>
  <c r="PS14" i="1"/>
  <c r="PR14" i="1"/>
  <c r="PQ14" i="1"/>
  <c r="PP14" i="1"/>
  <c r="PO14" i="1"/>
  <c r="PN14" i="1"/>
  <c r="PM14" i="1"/>
  <c r="PL14" i="1"/>
  <c r="PK14" i="1"/>
  <c r="PJ14" i="1"/>
  <c r="PI14" i="1"/>
  <c r="PH14" i="1"/>
  <c r="PG14" i="1"/>
  <c r="PF14" i="1"/>
  <c r="PE14" i="1"/>
  <c r="PD14" i="1"/>
  <c r="PC14" i="1"/>
  <c r="PB14" i="1"/>
  <c r="PA14" i="1"/>
  <c r="OZ14" i="1"/>
  <c r="OY14" i="1"/>
  <c r="OX14" i="1"/>
  <c r="OW14" i="1"/>
  <c r="OV14" i="1"/>
  <c r="OU14" i="1"/>
  <c r="OT14" i="1"/>
  <c r="OS14" i="1"/>
  <c r="OR14" i="1"/>
  <c r="OQ14" i="1"/>
  <c r="OP14" i="1"/>
  <c r="OO14" i="1"/>
  <c r="ON14" i="1"/>
  <c r="OM14" i="1"/>
  <c r="OL14" i="1"/>
  <c r="OK14" i="1"/>
  <c r="OJ14" i="1"/>
  <c r="OI14" i="1"/>
  <c r="OH14" i="1"/>
  <c r="OG14" i="1"/>
  <c r="OF14" i="1"/>
  <c r="OE14" i="1"/>
  <c r="OD14" i="1"/>
  <c r="OC14" i="1"/>
  <c r="OB14" i="1"/>
  <c r="OA14" i="1"/>
  <c r="NZ14" i="1"/>
  <c r="NY14" i="1"/>
  <c r="NX14" i="1"/>
  <c r="NW14" i="1"/>
  <c r="NV14" i="1"/>
  <c r="NS14" i="1"/>
  <c r="NR14" i="1"/>
  <c r="NQ14" i="1"/>
  <c r="NP14" i="1"/>
  <c r="NO14" i="1"/>
  <c r="NN14" i="1"/>
  <c r="NM14" i="1"/>
  <c r="NL14" i="1"/>
  <c r="NK14" i="1"/>
  <c r="NJ14" i="1"/>
  <c r="NI14" i="1"/>
  <c r="NH14" i="1"/>
  <c r="NG14" i="1"/>
  <c r="NF14" i="1"/>
  <c r="NE14" i="1"/>
  <c r="ND14" i="1"/>
  <c r="NC14" i="1"/>
  <c r="NB14" i="1"/>
  <c r="NA14" i="1"/>
  <c r="MZ14" i="1"/>
  <c r="MY14" i="1"/>
  <c r="MX14" i="1"/>
  <c r="MW14" i="1"/>
  <c r="MV14" i="1"/>
  <c r="MU14" i="1"/>
  <c r="MT14" i="1"/>
  <c r="MS14" i="1"/>
  <c r="MR14" i="1"/>
  <c r="MQ14" i="1"/>
  <c r="MP14" i="1"/>
  <c r="MO14" i="1"/>
  <c r="MN14" i="1"/>
  <c r="MM14" i="1"/>
  <c r="ML14" i="1"/>
  <c r="MK14" i="1"/>
  <c r="MJ14" i="1"/>
  <c r="MI14" i="1"/>
  <c r="MH14" i="1"/>
  <c r="MG14" i="1"/>
  <c r="MF14" i="1"/>
  <c r="ME14" i="1"/>
  <c r="MD14" i="1"/>
  <c r="MC14" i="1"/>
  <c r="MB14" i="1"/>
  <c r="MA14" i="1"/>
  <c r="LZ14" i="1"/>
  <c r="LY14" i="1"/>
  <c r="LX14" i="1"/>
  <c r="LW14" i="1"/>
  <c r="LV14" i="1"/>
  <c r="LU14" i="1"/>
  <c r="LT14" i="1"/>
  <c r="LS14" i="1"/>
  <c r="LR14" i="1"/>
  <c r="LQ14" i="1"/>
  <c r="LP14" i="1"/>
  <c r="LO14" i="1"/>
  <c r="LN14" i="1"/>
  <c r="LM14" i="1"/>
  <c r="LL14" i="1"/>
  <c r="LK14" i="1"/>
  <c r="LJ14" i="1"/>
  <c r="LI14" i="1"/>
  <c r="LH14" i="1"/>
  <c r="LG14" i="1"/>
  <c r="LF14" i="1"/>
  <c r="LE14" i="1"/>
  <c r="LD14" i="1"/>
  <c r="LC14" i="1"/>
  <c r="LB14" i="1"/>
  <c r="LA14" i="1"/>
  <c r="KZ14" i="1"/>
  <c r="KY14" i="1"/>
  <c r="KX14" i="1"/>
  <c r="KW14" i="1"/>
  <c r="KV14" i="1"/>
  <c r="KU14" i="1"/>
  <c r="KT14" i="1"/>
  <c r="KS14" i="1"/>
  <c r="KR14" i="1"/>
  <c r="KQ14" i="1"/>
  <c r="KP14" i="1"/>
  <c r="KO14" i="1"/>
  <c r="KN14" i="1"/>
  <c r="KM14" i="1"/>
  <c r="KL14" i="1"/>
  <c r="KK14" i="1"/>
  <c r="KJ14" i="1"/>
  <c r="KI14" i="1"/>
  <c r="KH14" i="1"/>
  <c r="KG14" i="1"/>
  <c r="KF14" i="1"/>
  <c r="KE14" i="1"/>
  <c r="KD14" i="1"/>
  <c r="KC14" i="1"/>
  <c r="KB14" i="1"/>
  <c r="KA14" i="1"/>
  <c r="JZ14" i="1"/>
  <c r="JY14" i="1"/>
  <c r="JX14" i="1"/>
  <c r="JW14" i="1"/>
  <c r="JV14" i="1"/>
  <c r="JU14" i="1"/>
  <c r="JT14" i="1"/>
  <c r="JS14" i="1"/>
  <c r="JR14" i="1"/>
  <c r="JQ14" i="1"/>
  <c r="JP14" i="1"/>
  <c r="JO14" i="1"/>
  <c r="JN14" i="1"/>
  <c r="JM14" i="1"/>
  <c r="JL14" i="1"/>
  <c r="JK14" i="1"/>
  <c r="JJ14" i="1"/>
  <c r="JI14" i="1"/>
  <c r="JH14" i="1"/>
  <c r="JG14" i="1"/>
  <c r="JF14" i="1"/>
  <c r="JE14" i="1"/>
  <c r="JD14" i="1"/>
  <c r="JC14" i="1"/>
  <c r="JB14" i="1"/>
  <c r="JA14" i="1"/>
  <c r="IZ14" i="1"/>
  <c r="IY14" i="1"/>
  <c r="IX14" i="1"/>
  <c r="IW14" i="1"/>
  <c r="IV14" i="1"/>
  <c r="IU14" i="1"/>
  <c r="IT14" i="1"/>
  <c r="IS14" i="1"/>
  <c r="IR14" i="1"/>
  <c r="IQ14" i="1"/>
  <c r="IP14" i="1"/>
  <c r="IO14" i="1"/>
  <c r="IN14" i="1"/>
  <c r="IM14" i="1"/>
  <c r="IL14" i="1"/>
  <c r="IK14" i="1"/>
  <c r="IJ14" i="1"/>
  <c r="II14" i="1"/>
  <c r="IH14" i="1"/>
  <c r="IG14" i="1"/>
  <c r="IF14" i="1"/>
  <c r="IE14" i="1"/>
  <c r="ID14" i="1"/>
  <c r="IC14" i="1"/>
  <c r="IB14" i="1"/>
  <c r="IA14" i="1"/>
  <c r="HZ14" i="1"/>
  <c r="HY14" i="1"/>
  <c r="HX14" i="1"/>
  <c r="HW14" i="1"/>
  <c r="HV14" i="1"/>
  <c r="HU14" i="1"/>
  <c r="HT14" i="1"/>
  <c r="HS14" i="1"/>
  <c r="HR14" i="1"/>
  <c r="HQ14" i="1"/>
  <c r="HP14" i="1"/>
  <c r="HO14" i="1"/>
  <c r="HN14" i="1"/>
  <c r="HM14" i="1"/>
  <c r="HJ14" i="1"/>
  <c r="HI14" i="1"/>
  <c r="HH14" i="1"/>
  <c r="HG14" i="1"/>
  <c r="HF14" i="1"/>
  <c r="HE14" i="1"/>
  <c r="HD14" i="1"/>
  <c r="HC14" i="1"/>
  <c r="HB14" i="1"/>
  <c r="HA14" i="1"/>
  <c r="GZ14" i="1"/>
  <c r="GY14" i="1"/>
  <c r="GX14" i="1"/>
  <c r="GW14" i="1"/>
  <c r="GV14" i="1"/>
  <c r="GU14" i="1"/>
  <c r="GT14" i="1"/>
  <c r="GS14" i="1"/>
  <c r="GR14" i="1"/>
  <c r="GQ14" i="1"/>
  <c r="GP14" i="1"/>
  <c r="GO14" i="1"/>
  <c r="GN14" i="1"/>
  <c r="GM14" i="1"/>
  <c r="GL14" i="1"/>
  <c r="GK14" i="1"/>
  <c r="GJ14" i="1"/>
  <c r="GI14" i="1"/>
  <c r="GH14" i="1"/>
  <c r="GG14" i="1"/>
  <c r="GF14" i="1"/>
  <c r="GE14" i="1"/>
  <c r="GD14" i="1"/>
  <c r="GC14" i="1"/>
  <c r="GB14" i="1"/>
  <c r="GA14" i="1"/>
  <c r="FZ14" i="1"/>
  <c r="FY14" i="1"/>
  <c r="FX14" i="1"/>
  <c r="FW14" i="1"/>
  <c r="FV14" i="1"/>
  <c r="FU14" i="1"/>
  <c r="FT14" i="1"/>
  <c r="FS14" i="1"/>
  <c r="FR14" i="1"/>
  <c r="FQ14" i="1"/>
  <c r="FP14" i="1"/>
  <c r="FO14" i="1"/>
  <c r="FN14" i="1"/>
  <c r="FM14" i="1"/>
  <c r="FL14" i="1"/>
  <c r="FK14" i="1"/>
  <c r="FJ14" i="1"/>
  <c r="FI14" i="1"/>
  <c r="FH14" i="1"/>
  <c r="FG14" i="1"/>
  <c r="FF14" i="1"/>
  <c r="FE14" i="1"/>
  <c r="FD14" i="1"/>
  <c r="FC14" i="1"/>
  <c r="FB14" i="1"/>
  <c r="FA14" i="1"/>
  <c r="EZ14" i="1"/>
  <c r="EY14" i="1"/>
  <c r="EX14" i="1"/>
  <c r="EW14" i="1"/>
  <c r="EV14" i="1"/>
  <c r="EU14" i="1"/>
  <c r="ET14" i="1"/>
  <c r="ES14" i="1"/>
  <c r="ER14" i="1"/>
  <c r="EQ14" i="1"/>
  <c r="EP14" i="1"/>
  <c r="EO14" i="1"/>
  <c r="EN14" i="1"/>
  <c r="EM14" i="1"/>
  <c r="EL14" i="1"/>
  <c r="EK14" i="1"/>
  <c r="EJ14" i="1"/>
  <c r="EI14" i="1"/>
  <c r="EH14" i="1"/>
  <c r="EG14" i="1"/>
  <c r="EF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D14" i="1"/>
  <c r="DC14" i="1"/>
  <c r="DA14" i="1"/>
  <c r="DB14" i="1" s="1"/>
  <c r="CY14" i="1"/>
  <c r="CZ14" i="1" s="1"/>
  <c r="CX14" i="1"/>
  <c r="CW14" i="1"/>
  <c r="CU14" i="1"/>
  <c r="CS14" i="1"/>
  <c r="CV14" i="1" s="1"/>
  <c r="CQ14" i="1"/>
  <c r="CO14" i="1"/>
  <c r="CP14" i="1" s="1"/>
  <c r="CN14" i="1"/>
  <c r="CM14" i="1"/>
  <c r="CK14" i="1"/>
  <c r="CJ14" i="1"/>
  <c r="CL14" i="1" s="1"/>
  <c r="CI14" i="1"/>
  <c r="CH14" i="1"/>
  <c r="CF14" i="1"/>
  <c r="CD14" i="1"/>
  <c r="CG14" i="1" s="1"/>
  <c r="CC14" i="1"/>
  <c r="CB14" i="1"/>
  <c r="BZ14" i="1"/>
  <c r="CA14" i="1" s="1"/>
  <c r="BX14" i="1"/>
  <c r="BY14" i="1" s="1"/>
  <c r="BV14" i="1"/>
  <c r="BU14" i="1"/>
  <c r="BT14" i="1"/>
  <c r="BW14" i="1" s="1"/>
  <c r="BR14" i="1"/>
  <c r="BP14" i="1"/>
  <c r="BS14" i="1" s="1"/>
  <c r="BO14" i="1"/>
  <c r="BM14" i="1"/>
  <c r="BN14" i="1" s="1"/>
  <c r="BK14" i="1"/>
  <c r="BL14" i="1" s="1"/>
  <c r="BJ14" i="1"/>
  <c r="BI14" i="1"/>
  <c r="BG14" i="1"/>
  <c r="BE14" i="1"/>
  <c r="BH14" i="1" s="1"/>
  <c r="BC14" i="1"/>
  <c r="BA14" i="1"/>
  <c r="BB14" i="1" s="1"/>
  <c r="AZ14" i="1"/>
  <c r="AY14" i="1"/>
  <c r="AW14" i="1"/>
  <c r="AV14" i="1"/>
  <c r="AU14" i="1"/>
  <c r="AX14" i="1" s="1"/>
  <c r="AT14" i="1"/>
  <c r="AR14" i="1"/>
  <c r="AP14" i="1"/>
  <c r="AS14" i="1" s="1"/>
  <c r="AO14" i="1"/>
  <c r="AN14" i="1"/>
  <c r="AL14" i="1"/>
  <c r="AM14" i="1" s="1"/>
  <c r="AJ14" i="1"/>
  <c r="AK14" i="1" s="1"/>
  <c r="AH14" i="1"/>
  <c r="AG14" i="1"/>
  <c r="AF14" i="1"/>
  <c r="AI14" i="1" s="1"/>
  <c r="AD14" i="1"/>
  <c r="AB14" i="1"/>
  <c r="AE14" i="1" s="1"/>
  <c r="Z14" i="1"/>
  <c r="Y14" i="1"/>
  <c r="AA14" i="1" s="1"/>
  <c r="W14" i="1"/>
  <c r="X14" i="1" s="1"/>
  <c r="V14" i="1"/>
  <c r="U14" i="1"/>
  <c r="S14" i="1"/>
  <c r="Q14" i="1"/>
  <c r="T14" i="1" s="1"/>
  <c r="O14" i="1"/>
  <c r="M14" i="1"/>
  <c r="N14" i="1" s="1"/>
  <c r="L14" i="1"/>
  <c r="K14" i="1"/>
  <c r="I14" i="1"/>
  <c r="H14" i="1"/>
  <c r="G14" i="1"/>
  <c r="J14" i="1" s="1"/>
  <c r="E14" i="1"/>
  <c r="F14" i="1" s="1"/>
  <c r="D14" i="1"/>
  <c r="UT13" i="1"/>
  <c r="US13" i="1"/>
  <c r="UR13" i="1"/>
  <c r="UQ13" i="1"/>
  <c r="UP13" i="1"/>
  <c r="UO13" i="1"/>
  <c r="UN13" i="1"/>
  <c r="UM13" i="1"/>
  <c r="UL13" i="1"/>
  <c r="UK13" i="1"/>
  <c r="UJ13" i="1"/>
  <c r="UI13" i="1"/>
  <c r="UH13" i="1"/>
  <c r="UG13" i="1"/>
  <c r="UF13" i="1"/>
  <c r="UE13" i="1"/>
  <c r="UD13" i="1"/>
  <c r="UC13" i="1"/>
  <c r="UB13" i="1"/>
  <c r="UA13" i="1"/>
  <c r="TZ13" i="1"/>
  <c r="TY13" i="1"/>
  <c r="TX13" i="1"/>
  <c r="TW13" i="1"/>
  <c r="TV13" i="1"/>
  <c r="TU13" i="1"/>
  <c r="TT13" i="1"/>
  <c r="TS13" i="1"/>
  <c r="TR13" i="1"/>
  <c r="TQ13" i="1"/>
  <c r="TP13" i="1"/>
  <c r="TO13" i="1"/>
  <c r="TN13" i="1"/>
  <c r="TM13" i="1"/>
  <c r="TL13" i="1"/>
  <c r="TK13" i="1"/>
  <c r="TJ13" i="1"/>
  <c r="TI13" i="1"/>
  <c r="TH13" i="1"/>
  <c r="TG13" i="1"/>
  <c r="TF13" i="1"/>
  <c r="TE13" i="1"/>
  <c r="TD13" i="1"/>
  <c r="TC13" i="1"/>
  <c r="TB13" i="1"/>
  <c r="TA13" i="1"/>
  <c r="SZ13" i="1"/>
  <c r="SY13" i="1"/>
  <c r="SX13" i="1"/>
  <c r="SW13" i="1"/>
  <c r="SV13" i="1"/>
  <c r="SU13" i="1"/>
  <c r="ST13" i="1"/>
  <c r="SS13" i="1"/>
  <c r="SR13" i="1"/>
  <c r="SQ13" i="1"/>
  <c r="SP13" i="1"/>
  <c r="SO13" i="1"/>
  <c r="SN13" i="1"/>
  <c r="SM13" i="1"/>
  <c r="SL13" i="1"/>
  <c r="SK13" i="1"/>
  <c r="SJ13" i="1"/>
  <c r="SI13" i="1"/>
  <c r="SH13" i="1"/>
  <c r="SG13" i="1"/>
  <c r="SF13" i="1"/>
  <c r="SE13" i="1"/>
  <c r="SD13" i="1"/>
  <c r="SC13" i="1"/>
  <c r="SB13" i="1"/>
  <c r="SA13" i="1"/>
  <c r="RZ13" i="1"/>
  <c r="RY13" i="1"/>
  <c r="RX13" i="1"/>
  <c r="RW13" i="1"/>
  <c r="RV13" i="1"/>
  <c r="RU13" i="1"/>
  <c r="RT13" i="1"/>
  <c r="RS13" i="1"/>
  <c r="RR13" i="1"/>
  <c r="RQ13" i="1"/>
  <c r="RP13" i="1"/>
  <c r="RO13" i="1"/>
  <c r="RN13" i="1"/>
  <c r="RM13" i="1"/>
  <c r="RL13" i="1"/>
  <c r="RK13" i="1"/>
  <c r="RJ13" i="1"/>
  <c r="RI13" i="1"/>
  <c r="RH13" i="1"/>
  <c r="RG13" i="1"/>
  <c r="RF13" i="1"/>
  <c r="RE13" i="1"/>
  <c r="RD13" i="1"/>
  <c r="RC13" i="1"/>
  <c r="RB13" i="1"/>
  <c r="RA13" i="1"/>
  <c r="QZ13" i="1"/>
  <c r="QY13" i="1"/>
  <c r="QX13" i="1"/>
  <c r="QW13" i="1"/>
  <c r="QV13" i="1"/>
  <c r="QU13" i="1"/>
  <c r="QT13" i="1"/>
  <c r="QS13" i="1"/>
  <c r="QR13" i="1"/>
  <c r="QQ13" i="1"/>
  <c r="QP13" i="1"/>
  <c r="QO13" i="1"/>
  <c r="QN13" i="1"/>
  <c r="QM13" i="1"/>
  <c r="QL13" i="1"/>
  <c r="QK13" i="1"/>
  <c r="QJ13" i="1"/>
  <c r="QI13" i="1"/>
  <c r="QH13" i="1"/>
  <c r="QG13" i="1"/>
  <c r="QF13" i="1"/>
  <c r="QE13" i="1"/>
  <c r="QD13" i="1"/>
  <c r="QC13" i="1"/>
  <c r="QB13" i="1"/>
  <c r="QA13" i="1"/>
  <c r="PZ13" i="1"/>
  <c r="PY13" i="1"/>
  <c r="PX13" i="1"/>
  <c r="PW13" i="1"/>
  <c r="PV13" i="1"/>
  <c r="PU13" i="1"/>
  <c r="PT13" i="1"/>
  <c r="PS13" i="1"/>
  <c r="PR13" i="1"/>
  <c r="PQ13" i="1"/>
  <c r="PP13" i="1"/>
  <c r="PO13" i="1"/>
  <c r="PN13" i="1"/>
  <c r="PM13" i="1"/>
  <c r="PL13" i="1"/>
  <c r="PK13" i="1"/>
  <c r="PJ13" i="1"/>
  <c r="PI13" i="1"/>
  <c r="PH13" i="1"/>
  <c r="PG13" i="1"/>
  <c r="PF13" i="1"/>
  <c r="PE13" i="1"/>
  <c r="PD13" i="1"/>
  <c r="PC13" i="1"/>
  <c r="PB13" i="1"/>
  <c r="PA13" i="1"/>
  <c r="OZ13" i="1"/>
  <c r="OY13" i="1"/>
  <c r="OX13" i="1"/>
  <c r="OW13" i="1"/>
  <c r="OV13" i="1"/>
  <c r="OU13" i="1"/>
  <c r="OT13" i="1"/>
  <c r="OS13" i="1"/>
  <c r="OR13" i="1"/>
  <c r="OQ13" i="1"/>
  <c r="OP13" i="1"/>
  <c r="OO13" i="1"/>
  <c r="ON13" i="1"/>
  <c r="OM13" i="1"/>
  <c r="OL13" i="1"/>
  <c r="OK13" i="1"/>
  <c r="OJ13" i="1"/>
  <c r="OI13" i="1"/>
  <c r="OH13" i="1"/>
  <c r="OG13" i="1"/>
  <c r="OF13" i="1"/>
  <c r="OE13" i="1"/>
  <c r="OD13" i="1"/>
  <c r="OC13" i="1"/>
  <c r="OB13" i="1"/>
  <c r="OA13" i="1"/>
  <c r="NZ13" i="1"/>
  <c r="NY13" i="1"/>
  <c r="NX13" i="1"/>
  <c r="NW13" i="1"/>
  <c r="NV13" i="1"/>
  <c r="NS13" i="1"/>
  <c r="NR13" i="1"/>
  <c r="NQ13" i="1"/>
  <c r="NP13" i="1"/>
  <c r="NO13" i="1"/>
  <c r="NN13" i="1"/>
  <c r="NM13" i="1"/>
  <c r="NL13" i="1"/>
  <c r="NK13" i="1"/>
  <c r="NJ13" i="1"/>
  <c r="NI13" i="1"/>
  <c r="NH13" i="1"/>
  <c r="NG13" i="1"/>
  <c r="NF13" i="1"/>
  <c r="NE13" i="1"/>
  <c r="ND13" i="1"/>
  <c r="NC13" i="1"/>
  <c r="NB13" i="1"/>
  <c r="NA13" i="1"/>
  <c r="MZ13" i="1"/>
  <c r="MY13" i="1"/>
  <c r="MX13" i="1"/>
  <c r="MW13" i="1"/>
  <c r="MV13" i="1"/>
  <c r="MU13" i="1"/>
  <c r="MT13" i="1"/>
  <c r="MS13" i="1"/>
  <c r="MR13" i="1"/>
  <c r="MQ13" i="1"/>
  <c r="MP13" i="1"/>
  <c r="MO13" i="1"/>
  <c r="MN13" i="1"/>
  <c r="MM13" i="1"/>
  <c r="ML13" i="1"/>
  <c r="MK13" i="1"/>
  <c r="MJ13" i="1"/>
  <c r="MI13" i="1"/>
  <c r="MH13" i="1"/>
  <c r="MG13" i="1"/>
  <c r="MF13" i="1"/>
  <c r="ME13" i="1"/>
  <c r="MD13" i="1"/>
  <c r="MC13" i="1"/>
  <c r="MB13" i="1"/>
  <c r="MA13" i="1"/>
  <c r="LZ13" i="1"/>
  <c r="LY13" i="1"/>
  <c r="LX13" i="1"/>
  <c r="LW13" i="1"/>
  <c r="LV13" i="1"/>
  <c r="LU13" i="1"/>
  <c r="LT13" i="1"/>
  <c r="LS13" i="1"/>
  <c r="LR13" i="1"/>
  <c r="LQ13" i="1"/>
  <c r="LP13" i="1"/>
  <c r="LO13" i="1"/>
  <c r="LN13" i="1"/>
  <c r="LM13" i="1"/>
  <c r="LL13" i="1"/>
  <c r="LK13" i="1"/>
  <c r="LJ13" i="1"/>
  <c r="LI13" i="1"/>
  <c r="LH13" i="1"/>
  <c r="LG13" i="1"/>
  <c r="LF13" i="1"/>
  <c r="LE13" i="1"/>
  <c r="LD13" i="1"/>
  <c r="LC13" i="1"/>
  <c r="LB13" i="1"/>
  <c r="LA13" i="1"/>
  <c r="KZ13" i="1"/>
  <c r="KY13" i="1"/>
  <c r="KX13" i="1"/>
  <c r="KW13" i="1"/>
  <c r="KV13" i="1"/>
  <c r="KU13" i="1"/>
  <c r="KT13" i="1"/>
  <c r="KS13" i="1"/>
  <c r="KR13" i="1"/>
  <c r="KQ13" i="1"/>
  <c r="KP13" i="1"/>
  <c r="KO13" i="1"/>
  <c r="KN13" i="1"/>
  <c r="KM13" i="1"/>
  <c r="KL13" i="1"/>
  <c r="KK13" i="1"/>
  <c r="KJ13" i="1"/>
  <c r="KI13" i="1"/>
  <c r="KH13" i="1"/>
  <c r="KG13" i="1"/>
  <c r="KF13" i="1"/>
  <c r="KE13" i="1"/>
  <c r="KD13" i="1"/>
  <c r="KC13" i="1"/>
  <c r="KB13" i="1"/>
  <c r="KA13" i="1"/>
  <c r="JZ13" i="1"/>
  <c r="JY13" i="1"/>
  <c r="JX13" i="1"/>
  <c r="JW13" i="1"/>
  <c r="JV13" i="1"/>
  <c r="JU13" i="1"/>
  <c r="JT13" i="1"/>
  <c r="JS13" i="1"/>
  <c r="JR13" i="1"/>
  <c r="JQ13" i="1"/>
  <c r="JP13" i="1"/>
  <c r="JO13" i="1"/>
  <c r="JN13" i="1"/>
  <c r="JM13" i="1"/>
  <c r="JL13" i="1"/>
  <c r="JK13" i="1"/>
  <c r="JJ13" i="1"/>
  <c r="JI13" i="1"/>
  <c r="JH13" i="1"/>
  <c r="JG13" i="1"/>
  <c r="JF13" i="1"/>
  <c r="JE13" i="1"/>
  <c r="JD13"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C13" i="1"/>
  <c r="DA13" i="1"/>
  <c r="DD13" i="1" s="1"/>
  <c r="CZ13" i="1"/>
  <c r="CY13" i="1"/>
  <c r="CW13" i="1"/>
  <c r="CU13" i="1"/>
  <c r="CX13" i="1" s="1"/>
  <c r="CT13" i="1"/>
  <c r="CS13" i="1"/>
  <c r="CQ13" i="1"/>
  <c r="CR13" i="1" s="1"/>
  <c r="CO13" i="1"/>
  <c r="CP13" i="1" s="1"/>
  <c r="CN13" i="1"/>
  <c r="CM13" i="1"/>
  <c r="CL13" i="1"/>
  <c r="CK13" i="1"/>
  <c r="CJ13" i="1"/>
  <c r="CH13" i="1"/>
  <c r="CG13" i="1"/>
  <c r="CF13" i="1"/>
  <c r="CI13" i="1" s="1"/>
  <c r="CD13" i="1"/>
  <c r="CE13" i="1" s="1"/>
  <c r="CB13" i="1"/>
  <c r="CC13" i="1" s="1"/>
  <c r="CA13" i="1"/>
  <c r="BZ13" i="1"/>
  <c r="BX13" i="1"/>
  <c r="BV13" i="1"/>
  <c r="BY13" i="1" s="1"/>
  <c r="BT13" i="1"/>
  <c r="BR13" i="1"/>
  <c r="BS13" i="1" s="1"/>
  <c r="BQ13" i="1"/>
  <c r="BP13" i="1"/>
  <c r="BO13" i="1"/>
  <c r="BM13" i="1"/>
  <c r="BN13" i="1" s="1"/>
  <c r="BL13" i="1"/>
  <c r="BK13" i="1"/>
  <c r="BI13" i="1"/>
  <c r="BG13" i="1"/>
  <c r="BJ13" i="1" s="1"/>
  <c r="BF13" i="1"/>
  <c r="BE13" i="1"/>
  <c r="BC13" i="1"/>
  <c r="BD13" i="1" s="1"/>
  <c r="BA13" i="1"/>
  <c r="BB13" i="1" s="1"/>
  <c r="AZ13" i="1"/>
  <c r="AY13" i="1"/>
  <c r="AX13" i="1"/>
  <c r="AW13" i="1"/>
  <c r="AV13" i="1"/>
  <c r="AU13" i="1"/>
  <c r="AT13" i="1"/>
  <c r="AS13" i="1"/>
  <c r="AR13" i="1"/>
  <c r="AP13" i="1"/>
  <c r="AQ13" i="1" s="1"/>
  <c r="AN13" i="1"/>
  <c r="AO13" i="1" s="1"/>
  <c r="AM13" i="1"/>
  <c r="AL13" i="1"/>
  <c r="AJ13" i="1"/>
  <c r="AH13" i="1"/>
  <c r="AK13" i="1" s="1"/>
  <c r="AF13" i="1"/>
  <c r="AD13" i="1"/>
  <c r="AG13" i="1" s="1"/>
  <c r="AC13" i="1"/>
  <c r="AB13" i="1"/>
  <c r="Z13" i="1"/>
  <c r="Y13" i="1"/>
  <c r="AA13" i="1" s="1"/>
  <c r="X13" i="1"/>
  <c r="W13" i="1"/>
  <c r="U13" i="1"/>
  <c r="S13" i="1"/>
  <c r="V13" i="1" s="1"/>
  <c r="R13" i="1"/>
  <c r="Q13" i="1"/>
  <c r="O13" i="1"/>
  <c r="P13" i="1" s="1"/>
  <c r="M13" i="1"/>
  <c r="N13" i="1" s="1"/>
  <c r="L13" i="1"/>
  <c r="K13" i="1"/>
  <c r="J13" i="1"/>
  <c r="I13" i="1"/>
  <c r="G13" i="1"/>
  <c r="E13" i="1"/>
  <c r="H13" i="1" s="1"/>
  <c r="D13" i="1"/>
  <c r="UT12" i="1"/>
  <c r="US12" i="1"/>
  <c r="UR12" i="1"/>
  <c r="UQ12" i="1"/>
  <c r="UP12" i="1"/>
  <c r="UO12" i="1"/>
  <c r="UN12" i="1"/>
  <c r="UM12" i="1"/>
  <c r="UL12" i="1"/>
  <c r="UK12" i="1"/>
  <c r="UJ12" i="1"/>
  <c r="UI12" i="1"/>
  <c r="UH12" i="1"/>
  <c r="UG12" i="1"/>
  <c r="UF12" i="1"/>
  <c r="UE12" i="1"/>
  <c r="UD12" i="1"/>
  <c r="UC12" i="1"/>
  <c r="UB12" i="1"/>
  <c r="UA12" i="1"/>
  <c r="TZ12" i="1"/>
  <c r="TY12" i="1"/>
  <c r="TX12" i="1"/>
  <c r="TW12" i="1"/>
  <c r="TV12" i="1"/>
  <c r="TU12" i="1"/>
  <c r="TT12" i="1"/>
  <c r="TS12" i="1"/>
  <c r="TR12" i="1"/>
  <c r="TQ12" i="1"/>
  <c r="TP12" i="1"/>
  <c r="TO12" i="1"/>
  <c r="TN12" i="1"/>
  <c r="TM12" i="1"/>
  <c r="TL12" i="1"/>
  <c r="TK12" i="1"/>
  <c r="TJ12" i="1"/>
  <c r="TI12" i="1"/>
  <c r="TH12" i="1"/>
  <c r="TG12" i="1"/>
  <c r="TF12" i="1"/>
  <c r="TE12" i="1"/>
  <c r="TD12" i="1"/>
  <c r="TC12" i="1"/>
  <c r="TB12" i="1"/>
  <c r="TA12" i="1"/>
  <c r="SZ12" i="1"/>
  <c r="SY12" i="1"/>
  <c r="SX12" i="1"/>
  <c r="SW12" i="1"/>
  <c r="SV12" i="1"/>
  <c r="SU12" i="1"/>
  <c r="ST12" i="1"/>
  <c r="SS12" i="1"/>
  <c r="SR12" i="1"/>
  <c r="SQ12" i="1"/>
  <c r="SP12" i="1"/>
  <c r="SO12" i="1"/>
  <c r="SN12" i="1"/>
  <c r="SM12" i="1"/>
  <c r="SL12" i="1"/>
  <c r="SK12" i="1"/>
  <c r="SJ12" i="1"/>
  <c r="SI12" i="1"/>
  <c r="SH12" i="1"/>
  <c r="SG12" i="1"/>
  <c r="SF12" i="1"/>
  <c r="SE12" i="1"/>
  <c r="SD12" i="1"/>
  <c r="SC12" i="1"/>
  <c r="SB12" i="1"/>
  <c r="SA12" i="1"/>
  <c r="RZ12" i="1"/>
  <c r="RY12" i="1"/>
  <c r="RX12" i="1"/>
  <c r="RW12" i="1"/>
  <c r="RV12" i="1"/>
  <c r="RU12" i="1"/>
  <c r="RT12" i="1"/>
  <c r="RS12" i="1"/>
  <c r="RR12" i="1"/>
  <c r="RQ12" i="1"/>
  <c r="RP12" i="1"/>
  <c r="RO12" i="1"/>
  <c r="RN12" i="1"/>
  <c r="RM12" i="1"/>
  <c r="RL12" i="1"/>
  <c r="RK12" i="1"/>
  <c r="RJ12" i="1"/>
  <c r="RI12" i="1"/>
  <c r="RH12" i="1"/>
  <c r="RG12" i="1"/>
  <c r="RF12" i="1"/>
  <c r="RE12" i="1"/>
  <c r="RD12" i="1"/>
  <c r="RC12" i="1"/>
  <c r="RB12" i="1"/>
  <c r="RA12" i="1"/>
  <c r="QZ12" i="1"/>
  <c r="QY12" i="1"/>
  <c r="QX12" i="1"/>
  <c r="QW12" i="1"/>
  <c r="QV12" i="1"/>
  <c r="QU12" i="1"/>
  <c r="QT12" i="1"/>
  <c r="QS12" i="1"/>
  <c r="QR12" i="1"/>
  <c r="QQ12" i="1"/>
  <c r="QP12" i="1"/>
  <c r="QO12" i="1"/>
  <c r="QN12" i="1"/>
  <c r="QM12" i="1"/>
  <c r="QL12" i="1"/>
  <c r="QK12" i="1"/>
  <c r="QJ12" i="1"/>
  <c r="QI12" i="1"/>
  <c r="QH12" i="1"/>
  <c r="QG12" i="1"/>
  <c r="QF12" i="1"/>
  <c r="QE12" i="1"/>
  <c r="QD12" i="1"/>
  <c r="QC12" i="1"/>
  <c r="QB12" i="1"/>
  <c r="QA12" i="1"/>
  <c r="PZ12" i="1"/>
  <c r="PY12" i="1"/>
  <c r="PX12" i="1"/>
  <c r="PW12" i="1"/>
  <c r="PV12" i="1"/>
  <c r="PU12" i="1"/>
  <c r="PT12" i="1"/>
  <c r="PS12" i="1"/>
  <c r="PR12" i="1"/>
  <c r="PQ12" i="1"/>
  <c r="PP12" i="1"/>
  <c r="PO12" i="1"/>
  <c r="PN12" i="1"/>
  <c r="PM12" i="1"/>
  <c r="PL12" i="1"/>
  <c r="PK12" i="1"/>
  <c r="PJ12" i="1"/>
  <c r="PI12" i="1"/>
  <c r="PH12" i="1"/>
  <c r="PG12" i="1"/>
  <c r="PF12" i="1"/>
  <c r="PE12" i="1"/>
  <c r="PD12" i="1"/>
  <c r="PC12" i="1"/>
  <c r="PB12" i="1"/>
  <c r="PA12" i="1"/>
  <c r="OZ12" i="1"/>
  <c r="OY12" i="1"/>
  <c r="OX12" i="1"/>
  <c r="OW12" i="1"/>
  <c r="OV12" i="1"/>
  <c r="OU12" i="1"/>
  <c r="OT12" i="1"/>
  <c r="OS12" i="1"/>
  <c r="OR12" i="1"/>
  <c r="OQ12" i="1"/>
  <c r="OP12" i="1"/>
  <c r="OO12" i="1"/>
  <c r="ON12" i="1"/>
  <c r="OM12" i="1"/>
  <c r="OL12" i="1"/>
  <c r="OK12" i="1"/>
  <c r="OJ12" i="1"/>
  <c r="OI12" i="1"/>
  <c r="OH12" i="1"/>
  <c r="OG12" i="1"/>
  <c r="OF12" i="1"/>
  <c r="OE12" i="1"/>
  <c r="OD12" i="1"/>
  <c r="OC12" i="1"/>
  <c r="OB12" i="1"/>
  <c r="OA12" i="1"/>
  <c r="NZ12" i="1"/>
  <c r="NY12" i="1"/>
  <c r="NX12" i="1"/>
  <c r="NW12" i="1"/>
  <c r="NV12" i="1"/>
  <c r="NS12" i="1"/>
  <c r="NR12" i="1"/>
  <c r="NQ12" i="1"/>
  <c r="NP12" i="1"/>
  <c r="NO12" i="1"/>
  <c r="NN12" i="1"/>
  <c r="NM12" i="1"/>
  <c r="NL12" i="1"/>
  <c r="NK12" i="1"/>
  <c r="NJ12" i="1"/>
  <c r="NI12" i="1"/>
  <c r="NH12" i="1"/>
  <c r="NG12" i="1"/>
  <c r="NF12" i="1"/>
  <c r="NE12" i="1"/>
  <c r="ND12" i="1"/>
  <c r="NC12" i="1"/>
  <c r="NB12" i="1"/>
  <c r="NA12" i="1"/>
  <c r="MZ12" i="1"/>
  <c r="MY12" i="1"/>
  <c r="MX12" i="1"/>
  <c r="MW12" i="1"/>
  <c r="MV12" i="1"/>
  <c r="MU12" i="1"/>
  <c r="MT12" i="1"/>
  <c r="MS12" i="1"/>
  <c r="MR12" i="1"/>
  <c r="MQ12" i="1"/>
  <c r="MP12" i="1"/>
  <c r="MO12" i="1"/>
  <c r="MN12" i="1"/>
  <c r="MM12" i="1"/>
  <c r="ML12" i="1"/>
  <c r="MK12" i="1"/>
  <c r="MJ12" i="1"/>
  <c r="MI12" i="1"/>
  <c r="MH12" i="1"/>
  <c r="MG12" i="1"/>
  <c r="MF12" i="1"/>
  <c r="ME12" i="1"/>
  <c r="MD12" i="1"/>
  <c r="MC12" i="1"/>
  <c r="MB12" i="1"/>
  <c r="MA12" i="1"/>
  <c r="LZ12" i="1"/>
  <c r="LY12" i="1"/>
  <c r="LX12" i="1"/>
  <c r="LW12" i="1"/>
  <c r="LV12" i="1"/>
  <c r="LU12" i="1"/>
  <c r="LT12" i="1"/>
  <c r="LS12" i="1"/>
  <c r="LR12" i="1"/>
  <c r="LQ12" i="1"/>
  <c r="LP12" i="1"/>
  <c r="LO12" i="1"/>
  <c r="LN12" i="1"/>
  <c r="LM12" i="1"/>
  <c r="LL12" i="1"/>
  <c r="LK12" i="1"/>
  <c r="LJ12" i="1"/>
  <c r="LI12" i="1"/>
  <c r="LH12" i="1"/>
  <c r="LG12" i="1"/>
  <c r="LF12" i="1"/>
  <c r="LE12" i="1"/>
  <c r="LD12" i="1"/>
  <c r="LC12" i="1"/>
  <c r="LB12" i="1"/>
  <c r="LA12" i="1"/>
  <c r="KZ12" i="1"/>
  <c r="KY12" i="1"/>
  <c r="KX12" i="1"/>
  <c r="KW12" i="1"/>
  <c r="KV12" i="1"/>
  <c r="KU12" i="1"/>
  <c r="KT12" i="1"/>
  <c r="KS12" i="1"/>
  <c r="KR12" i="1"/>
  <c r="KQ12" i="1"/>
  <c r="KP12" i="1"/>
  <c r="KO12" i="1"/>
  <c r="KN12" i="1"/>
  <c r="KM12" i="1"/>
  <c r="KL12" i="1"/>
  <c r="KK12" i="1"/>
  <c r="KJ12" i="1"/>
  <c r="KI12" i="1"/>
  <c r="KH12" i="1"/>
  <c r="KG12" i="1"/>
  <c r="KF12" i="1"/>
  <c r="KE12" i="1"/>
  <c r="KD12" i="1"/>
  <c r="KC12" i="1"/>
  <c r="KB12" i="1"/>
  <c r="KA12" i="1"/>
  <c r="JZ12" i="1"/>
  <c r="JY12" i="1"/>
  <c r="JX12" i="1"/>
  <c r="JW12" i="1"/>
  <c r="JV12" i="1"/>
  <c r="JU12" i="1"/>
  <c r="JT12" i="1"/>
  <c r="JS12" i="1"/>
  <c r="JR12" i="1"/>
  <c r="JQ12" i="1"/>
  <c r="JP12" i="1"/>
  <c r="JO12" i="1"/>
  <c r="JN12" i="1"/>
  <c r="JM12" i="1"/>
  <c r="JL12" i="1"/>
  <c r="JK12" i="1"/>
  <c r="JJ12" i="1"/>
  <c r="JI12" i="1"/>
  <c r="JH12" i="1"/>
  <c r="JG12" i="1"/>
  <c r="JF12" i="1"/>
  <c r="JE12" i="1"/>
  <c r="JD12" i="1"/>
  <c r="JC12" i="1"/>
  <c r="JB12" i="1"/>
  <c r="JA12" i="1"/>
  <c r="IZ12" i="1"/>
  <c r="IY12" i="1"/>
  <c r="IX12" i="1"/>
  <c r="IW12" i="1"/>
  <c r="IV12" i="1"/>
  <c r="IU12" i="1"/>
  <c r="IT12" i="1"/>
  <c r="IS12" i="1"/>
  <c r="IR12" i="1"/>
  <c r="IQ12" i="1"/>
  <c r="IP12" i="1"/>
  <c r="IO12" i="1"/>
  <c r="IN12" i="1"/>
  <c r="IM12" i="1"/>
  <c r="IL12" i="1"/>
  <c r="IK12" i="1"/>
  <c r="IJ12" i="1"/>
  <c r="II12" i="1"/>
  <c r="IH12" i="1"/>
  <c r="IG12" i="1"/>
  <c r="IF12" i="1"/>
  <c r="IE12" i="1"/>
  <c r="ID12" i="1"/>
  <c r="IC12" i="1"/>
  <c r="IB12" i="1"/>
  <c r="IA12" i="1"/>
  <c r="HZ12" i="1"/>
  <c r="HY12" i="1"/>
  <c r="HX12" i="1"/>
  <c r="HW12" i="1"/>
  <c r="HV12" i="1"/>
  <c r="HU12" i="1"/>
  <c r="HT12" i="1"/>
  <c r="HS12" i="1"/>
  <c r="HR12" i="1"/>
  <c r="HQ12" i="1"/>
  <c r="HP12" i="1"/>
  <c r="HO12" i="1"/>
  <c r="HN12" i="1"/>
  <c r="HM12" i="1"/>
  <c r="HJ12" i="1"/>
  <c r="HI12" i="1"/>
  <c r="HH12" i="1"/>
  <c r="HG12" i="1"/>
  <c r="HF12" i="1"/>
  <c r="HE12" i="1"/>
  <c r="HD12" i="1"/>
  <c r="HC12" i="1"/>
  <c r="HB12" i="1"/>
  <c r="HA12" i="1"/>
  <c r="GZ12" i="1"/>
  <c r="GY12" i="1"/>
  <c r="GX12" i="1"/>
  <c r="GW12" i="1"/>
  <c r="GV12" i="1"/>
  <c r="GU12" i="1"/>
  <c r="GT12" i="1"/>
  <c r="GS12" i="1"/>
  <c r="GR12" i="1"/>
  <c r="GQ12" i="1"/>
  <c r="GP12" i="1"/>
  <c r="GO12" i="1"/>
  <c r="GN12" i="1"/>
  <c r="GM12" i="1"/>
  <c r="GL12" i="1"/>
  <c r="GK12" i="1"/>
  <c r="GJ12" i="1"/>
  <c r="GI12" i="1"/>
  <c r="GH12" i="1"/>
  <c r="GG12" i="1"/>
  <c r="GF12" i="1"/>
  <c r="GE12" i="1"/>
  <c r="GD12" i="1"/>
  <c r="GC12" i="1"/>
  <c r="GB12" i="1"/>
  <c r="GA12" i="1"/>
  <c r="FZ12" i="1"/>
  <c r="FY12" i="1"/>
  <c r="FX12" i="1"/>
  <c r="FW12" i="1"/>
  <c r="FV12" i="1"/>
  <c r="FU12" i="1"/>
  <c r="FT12" i="1"/>
  <c r="FS12" i="1"/>
  <c r="FR12" i="1"/>
  <c r="FQ12" i="1"/>
  <c r="FP12" i="1"/>
  <c r="FO12" i="1"/>
  <c r="FN12" i="1"/>
  <c r="FM12" i="1"/>
  <c r="FL12" i="1"/>
  <c r="FK12" i="1"/>
  <c r="FJ12" i="1"/>
  <c r="FI12" i="1"/>
  <c r="FH12" i="1"/>
  <c r="FG12" i="1"/>
  <c r="FF12" i="1"/>
  <c r="FE12" i="1"/>
  <c r="FD12" i="1"/>
  <c r="FC12" i="1"/>
  <c r="FB12" i="1"/>
  <c r="FA12" i="1"/>
  <c r="EZ12" i="1"/>
  <c r="EY12" i="1"/>
  <c r="EX12" i="1"/>
  <c r="EW12" i="1"/>
  <c r="EV12" i="1"/>
  <c r="EU12" i="1"/>
  <c r="ET12" i="1"/>
  <c r="ES12" i="1"/>
  <c r="ER12" i="1"/>
  <c r="EQ12" i="1"/>
  <c r="EP12" i="1"/>
  <c r="EO12" i="1"/>
  <c r="EN12" i="1"/>
  <c r="EM12" i="1"/>
  <c r="EL12" i="1"/>
  <c r="EK12" i="1"/>
  <c r="EJ12" i="1"/>
  <c r="EI12" i="1"/>
  <c r="EH12" i="1"/>
  <c r="EG12" i="1"/>
  <c r="EF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C12" i="1"/>
  <c r="DD12" i="1" s="1"/>
  <c r="DB12" i="1"/>
  <c r="DA12" i="1"/>
  <c r="CZ12" i="1"/>
  <c r="CY12" i="1"/>
  <c r="CX12" i="1"/>
  <c r="CW12" i="1"/>
  <c r="CU12" i="1"/>
  <c r="CV12" i="1" s="1"/>
  <c r="CS12" i="1"/>
  <c r="CT12" i="1" s="1"/>
  <c r="CR12" i="1"/>
  <c r="CQ12" i="1"/>
  <c r="CO12" i="1"/>
  <c r="CM12" i="1"/>
  <c r="CP12" i="1" s="1"/>
  <c r="CL12" i="1"/>
  <c r="CK12" i="1"/>
  <c r="CJ12" i="1"/>
  <c r="CI12" i="1"/>
  <c r="CH12" i="1"/>
  <c r="CF12" i="1"/>
  <c r="CD12" i="1"/>
  <c r="CG12" i="1" s="1"/>
  <c r="CC12" i="1"/>
  <c r="CB12" i="1"/>
  <c r="BZ12" i="1"/>
  <c r="BX12" i="1"/>
  <c r="CA12" i="1" s="1"/>
  <c r="BW12" i="1"/>
  <c r="BV12" i="1"/>
  <c r="BT12" i="1"/>
  <c r="BU12" i="1" s="1"/>
  <c r="BR12" i="1"/>
  <c r="BS12" i="1" s="1"/>
  <c r="BP12" i="1"/>
  <c r="BO12" i="1"/>
  <c r="BQ12" i="1" s="1"/>
  <c r="BN12" i="1"/>
  <c r="BM12" i="1"/>
  <c r="BL12" i="1"/>
  <c r="BK12" i="1"/>
  <c r="BJ12" i="1"/>
  <c r="BI12" i="1"/>
  <c r="BG12" i="1"/>
  <c r="BH12" i="1" s="1"/>
  <c r="BE12" i="1"/>
  <c r="BF12" i="1" s="1"/>
  <c r="BD12" i="1"/>
  <c r="BC12" i="1"/>
  <c r="BA12" i="1"/>
  <c r="AY12" i="1"/>
  <c r="BB12" i="1" s="1"/>
  <c r="AW12" i="1"/>
  <c r="AU12" i="1"/>
  <c r="AX12" i="1" s="1"/>
  <c r="AT12" i="1"/>
  <c r="AR12" i="1"/>
  <c r="AP12" i="1"/>
  <c r="AS12" i="1" s="1"/>
  <c r="AO12" i="1"/>
  <c r="AN12" i="1"/>
  <c r="AL12" i="1"/>
  <c r="AJ12" i="1"/>
  <c r="AM12" i="1" s="1"/>
  <c r="AI12" i="1"/>
  <c r="AH12" i="1"/>
  <c r="AF12" i="1"/>
  <c r="AG12" i="1" s="1"/>
  <c r="AD12" i="1"/>
  <c r="AE12" i="1" s="1"/>
  <c r="AC12" i="1"/>
  <c r="AB12" i="1"/>
  <c r="AA12" i="1"/>
  <c r="Z12" i="1"/>
  <c r="Y12" i="1"/>
  <c r="X12" i="1"/>
  <c r="W12" i="1"/>
  <c r="V12" i="1"/>
  <c r="U12" i="1"/>
  <c r="S12" i="1"/>
  <c r="T12" i="1" s="1"/>
  <c r="Q12" i="1"/>
  <c r="R12" i="1" s="1"/>
  <c r="P12" i="1"/>
  <c r="O12" i="1"/>
  <c r="M12" i="1"/>
  <c r="K12" i="1"/>
  <c r="N12" i="1" s="1"/>
  <c r="I12" i="1"/>
  <c r="G12" i="1"/>
  <c r="H12" i="1" s="1"/>
  <c r="F12" i="1"/>
  <c r="E12" i="1"/>
  <c r="D12" i="1"/>
  <c r="DX11" i="1"/>
  <c r="DW11" i="1"/>
  <c r="DV11" i="1"/>
  <c r="DU11" i="1"/>
  <c r="DT11" i="1"/>
  <c r="DS11" i="1"/>
  <c r="DR11" i="1"/>
  <c r="DQ11" i="1"/>
  <c r="DP11" i="1"/>
  <c r="DO11" i="1"/>
  <c r="DN11" i="1"/>
  <c r="DM11" i="1"/>
  <c r="DL11" i="1"/>
  <c r="DK11" i="1"/>
  <c r="DJ11" i="1"/>
  <c r="DI11" i="1"/>
  <c r="DH11" i="1"/>
  <c r="DG11" i="1"/>
  <c r="UT10" i="1"/>
  <c r="US10" i="1"/>
  <c r="UR10" i="1"/>
  <c r="UQ10" i="1"/>
  <c r="UP10" i="1"/>
  <c r="UO10" i="1"/>
  <c r="UN10" i="1"/>
  <c r="UM10" i="1"/>
  <c r="UL10" i="1"/>
  <c r="UK10" i="1"/>
  <c r="UJ10" i="1"/>
  <c r="UI10" i="1"/>
  <c r="UH10" i="1"/>
  <c r="UG10" i="1"/>
  <c r="UF10" i="1"/>
  <c r="UE10" i="1"/>
  <c r="UD10" i="1"/>
  <c r="UC10" i="1"/>
  <c r="UB10" i="1"/>
  <c r="UA10" i="1"/>
  <c r="TZ10" i="1"/>
  <c r="TY10" i="1"/>
  <c r="TX10" i="1"/>
  <c r="TW10" i="1"/>
  <c r="TV10" i="1"/>
  <c r="TU10" i="1"/>
  <c r="TT10" i="1"/>
  <c r="TS10" i="1"/>
  <c r="TR10" i="1"/>
  <c r="TQ10" i="1"/>
  <c r="TP10" i="1"/>
  <c r="TO10" i="1"/>
  <c r="TN10" i="1"/>
  <c r="TM10" i="1"/>
  <c r="TL10" i="1"/>
  <c r="TK10" i="1"/>
  <c r="TJ10" i="1"/>
  <c r="TI10" i="1"/>
  <c r="TH10" i="1"/>
  <c r="TG10" i="1"/>
  <c r="TF10" i="1"/>
  <c r="TE10" i="1"/>
  <c r="TD10" i="1"/>
  <c r="TC10" i="1"/>
  <c r="TB10" i="1"/>
  <c r="TA10" i="1"/>
  <c r="SZ10" i="1"/>
  <c r="SY10" i="1"/>
  <c r="SX10" i="1"/>
  <c r="SW10" i="1"/>
  <c r="SV10" i="1"/>
  <c r="SU10" i="1"/>
  <c r="ST10" i="1"/>
  <c r="SS10" i="1"/>
  <c r="SR10" i="1"/>
  <c r="SQ10" i="1"/>
  <c r="SP10" i="1"/>
  <c r="SO10" i="1"/>
  <c r="SN10" i="1"/>
  <c r="SM10" i="1"/>
  <c r="SL10" i="1"/>
  <c r="SK10" i="1"/>
  <c r="SJ10" i="1"/>
  <c r="SI10" i="1"/>
  <c r="SH10" i="1"/>
  <c r="SG10" i="1"/>
  <c r="SF10" i="1"/>
  <c r="SE10" i="1"/>
  <c r="SD10" i="1"/>
  <c r="SC10" i="1"/>
  <c r="SB10" i="1"/>
  <c r="SA10" i="1"/>
  <c r="RZ10" i="1"/>
  <c r="RY10" i="1"/>
  <c r="RX10" i="1"/>
  <c r="RW10" i="1"/>
  <c r="RV10" i="1"/>
  <c r="RU10" i="1"/>
  <c r="RT10" i="1"/>
  <c r="RS10" i="1"/>
  <c r="RR10" i="1"/>
  <c r="RQ10" i="1"/>
  <c r="RP10" i="1"/>
  <c r="RO10" i="1"/>
  <c r="RN10" i="1"/>
  <c r="RM10" i="1"/>
  <c r="RL10" i="1"/>
  <c r="RK10" i="1"/>
  <c r="RJ10" i="1"/>
  <c r="RI10" i="1"/>
  <c r="RH10" i="1"/>
  <c r="RG10" i="1"/>
  <c r="RF10" i="1"/>
  <c r="RE10" i="1"/>
  <c r="RD10" i="1"/>
  <c r="RC10" i="1"/>
  <c r="RB10" i="1"/>
  <c r="RA10" i="1"/>
  <c r="QZ10" i="1"/>
  <c r="QY10" i="1"/>
  <c r="QX10" i="1"/>
  <c r="QW10" i="1"/>
  <c r="QV10" i="1"/>
  <c r="QU10" i="1"/>
  <c r="QT10" i="1"/>
  <c r="QS10" i="1"/>
  <c r="QR10" i="1"/>
  <c r="QQ10" i="1"/>
  <c r="QP10" i="1"/>
  <c r="QO10" i="1"/>
  <c r="QN10" i="1"/>
  <c r="QM10" i="1"/>
  <c r="QL10" i="1"/>
  <c r="QK10" i="1"/>
  <c r="QJ10" i="1"/>
  <c r="QI10" i="1"/>
  <c r="QH10" i="1"/>
  <c r="QG10" i="1"/>
  <c r="QF10" i="1"/>
  <c r="QE10" i="1"/>
  <c r="QD10" i="1"/>
  <c r="QC10" i="1"/>
  <c r="QB10" i="1"/>
  <c r="QA10" i="1"/>
  <c r="PZ10" i="1"/>
  <c r="PY10" i="1"/>
  <c r="PX10" i="1"/>
  <c r="PW10" i="1"/>
  <c r="PV10" i="1"/>
  <c r="PU10" i="1"/>
  <c r="PT10" i="1"/>
  <c r="PS10" i="1"/>
  <c r="PR10" i="1"/>
  <c r="PQ10" i="1"/>
  <c r="PP10" i="1"/>
  <c r="PO10" i="1"/>
  <c r="PN10" i="1"/>
  <c r="PM10" i="1"/>
  <c r="PL10" i="1"/>
  <c r="PK10" i="1"/>
  <c r="PJ10" i="1"/>
  <c r="PI10" i="1"/>
  <c r="PH10" i="1"/>
  <c r="PG10" i="1"/>
  <c r="PF10" i="1"/>
  <c r="PE10" i="1"/>
  <c r="PD10" i="1"/>
  <c r="PC10" i="1"/>
  <c r="PB10" i="1"/>
  <c r="PA10" i="1"/>
  <c r="OZ10" i="1"/>
  <c r="OY10" i="1"/>
  <c r="OX10" i="1"/>
  <c r="OW10" i="1"/>
  <c r="OV10" i="1"/>
  <c r="OU10" i="1"/>
  <c r="OT10" i="1"/>
  <c r="OS10" i="1"/>
  <c r="OR10" i="1"/>
  <c r="OQ10" i="1"/>
  <c r="OP10" i="1"/>
  <c r="OO10" i="1"/>
  <c r="ON10" i="1"/>
  <c r="OM10" i="1"/>
  <c r="OL10" i="1"/>
  <c r="OK10" i="1"/>
  <c r="OJ10" i="1"/>
  <c r="OI10" i="1"/>
  <c r="OH10" i="1"/>
  <c r="OG10" i="1"/>
  <c r="OF10" i="1"/>
  <c r="OE10" i="1"/>
  <c r="OD10" i="1"/>
  <c r="OC10" i="1"/>
  <c r="OB10" i="1"/>
  <c r="OA10" i="1"/>
  <c r="NZ10" i="1"/>
  <c r="NY10" i="1"/>
  <c r="NX10" i="1"/>
  <c r="NW10" i="1"/>
  <c r="NV10" i="1"/>
  <c r="NS10" i="1"/>
  <c r="NR10" i="1"/>
  <c r="NQ10" i="1"/>
  <c r="NP10" i="1"/>
  <c r="NO10" i="1"/>
  <c r="NN10" i="1"/>
  <c r="NM10" i="1"/>
  <c r="NL10" i="1"/>
  <c r="NK10" i="1"/>
  <c r="NJ10" i="1"/>
  <c r="NI10" i="1"/>
  <c r="NH10" i="1"/>
  <c r="NG10" i="1"/>
  <c r="NF10" i="1"/>
  <c r="NE10" i="1"/>
  <c r="ND10" i="1"/>
  <c r="NC10" i="1"/>
  <c r="NB10" i="1"/>
  <c r="NA10" i="1"/>
  <c r="MZ10" i="1"/>
  <c r="MY10" i="1"/>
  <c r="MX10" i="1"/>
  <c r="MW10" i="1"/>
  <c r="MV10" i="1"/>
  <c r="MU10" i="1"/>
  <c r="MT10" i="1"/>
  <c r="MS10" i="1"/>
  <c r="MR10" i="1"/>
  <c r="MQ10" i="1"/>
  <c r="MP10" i="1"/>
  <c r="MO10" i="1"/>
  <c r="MN10" i="1"/>
  <c r="MM10" i="1"/>
  <c r="ML10" i="1"/>
  <c r="MK10" i="1"/>
  <c r="MJ10" i="1"/>
  <c r="MI10" i="1"/>
  <c r="MH10" i="1"/>
  <c r="MG10" i="1"/>
  <c r="MF10" i="1"/>
  <c r="ME10" i="1"/>
  <c r="MD10" i="1"/>
  <c r="MC10" i="1"/>
  <c r="MB10" i="1"/>
  <c r="MA10" i="1"/>
  <c r="LZ10" i="1"/>
  <c r="LY10" i="1"/>
  <c r="LX10" i="1"/>
  <c r="LW10" i="1"/>
  <c r="LV10" i="1"/>
  <c r="LU10" i="1"/>
  <c r="LT10" i="1"/>
  <c r="LS10" i="1"/>
  <c r="LR10" i="1"/>
  <c r="LQ10" i="1"/>
  <c r="LP10" i="1"/>
  <c r="LO10" i="1"/>
  <c r="LN10" i="1"/>
  <c r="LM10" i="1"/>
  <c r="LL10" i="1"/>
  <c r="LK10" i="1"/>
  <c r="LJ10" i="1"/>
  <c r="LI10" i="1"/>
  <c r="LH10" i="1"/>
  <c r="LG10" i="1"/>
  <c r="LF10" i="1"/>
  <c r="LE10" i="1"/>
  <c r="LD10" i="1"/>
  <c r="LC10" i="1"/>
  <c r="LB10" i="1"/>
  <c r="LA10" i="1"/>
  <c r="KZ10" i="1"/>
  <c r="KY10" i="1"/>
  <c r="KX10" i="1"/>
  <c r="KW10" i="1"/>
  <c r="KV10" i="1"/>
  <c r="KU10" i="1"/>
  <c r="KT10" i="1"/>
  <c r="KS10" i="1"/>
  <c r="KR10" i="1"/>
  <c r="KQ10" i="1"/>
  <c r="KP10" i="1"/>
  <c r="KO10" i="1"/>
  <c r="KN10" i="1"/>
  <c r="KM10" i="1"/>
  <c r="KL10" i="1"/>
  <c r="KK10" i="1"/>
  <c r="KJ10" i="1"/>
  <c r="KI10" i="1"/>
  <c r="KH10" i="1"/>
  <c r="KG10" i="1"/>
  <c r="KF10" i="1"/>
  <c r="KE10" i="1"/>
  <c r="KD10" i="1"/>
  <c r="KC10" i="1"/>
  <c r="KB10" i="1"/>
  <c r="KA10" i="1"/>
  <c r="JZ10" i="1"/>
  <c r="JY10" i="1"/>
  <c r="JX10" i="1"/>
  <c r="JW10" i="1"/>
  <c r="JV10" i="1"/>
  <c r="JU10" i="1"/>
  <c r="JT10" i="1"/>
  <c r="JS10" i="1"/>
  <c r="JR10" i="1"/>
  <c r="JQ10" i="1"/>
  <c r="JP10" i="1"/>
  <c r="JO10" i="1"/>
  <c r="JN10" i="1"/>
  <c r="JM10" i="1"/>
  <c r="JL10" i="1"/>
  <c r="JK10" i="1"/>
  <c r="JJ10" i="1"/>
  <c r="JI10" i="1"/>
  <c r="JH10" i="1"/>
  <c r="JG10" i="1"/>
  <c r="JF10" i="1"/>
  <c r="JE10" i="1"/>
  <c r="JD10" i="1"/>
  <c r="JC10" i="1"/>
  <c r="JB10" i="1"/>
  <c r="JA10" i="1"/>
  <c r="IZ10" i="1"/>
  <c r="IY10" i="1"/>
  <c r="IX10" i="1"/>
  <c r="IW10" i="1"/>
  <c r="IV10" i="1"/>
  <c r="IU10" i="1"/>
  <c r="IT10" i="1"/>
  <c r="IS10" i="1"/>
  <c r="IR10" i="1"/>
  <c r="IQ10" i="1"/>
  <c r="IP10" i="1"/>
  <c r="IO10" i="1"/>
  <c r="IN10" i="1"/>
  <c r="IM10" i="1"/>
  <c r="IL10" i="1"/>
  <c r="IK10" i="1"/>
  <c r="IJ10" i="1"/>
  <c r="II10" i="1"/>
  <c r="IH10" i="1"/>
  <c r="IG10" i="1"/>
  <c r="IF10" i="1"/>
  <c r="IE10" i="1"/>
  <c r="ID10" i="1"/>
  <c r="IC10" i="1"/>
  <c r="IB10" i="1"/>
  <c r="IA10" i="1"/>
  <c r="HZ10" i="1"/>
  <c r="HY10" i="1"/>
  <c r="HX10" i="1"/>
  <c r="HW10" i="1"/>
  <c r="HV10" i="1"/>
  <c r="HU10" i="1"/>
  <c r="HT10" i="1"/>
  <c r="HS10" i="1"/>
  <c r="HR10" i="1"/>
  <c r="HQ10" i="1"/>
  <c r="HP10" i="1"/>
  <c r="HO10" i="1"/>
  <c r="HN10" i="1"/>
  <c r="HM10" i="1"/>
  <c r="HJ10" i="1"/>
  <c r="HI10" i="1"/>
  <c r="HH10" i="1"/>
  <c r="HG10" i="1"/>
  <c r="HF10" i="1"/>
  <c r="HE10" i="1"/>
  <c r="HD10" i="1"/>
  <c r="HC10" i="1"/>
  <c r="HB10" i="1"/>
  <c r="HA10" i="1"/>
  <c r="GZ10" i="1"/>
  <c r="GY10" i="1"/>
  <c r="GX10" i="1"/>
  <c r="GW10" i="1"/>
  <c r="GV10" i="1"/>
  <c r="GU10" i="1"/>
  <c r="GT10" i="1"/>
  <c r="GS10" i="1"/>
  <c r="GR10" i="1"/>
  <c r="GQ10" i="1"/>
  <c r="GP10" i="1"/>
  <c r="GO10" i="1"/>
  <c r="GN10" i="1"/>
  <c r="GM10" i="1"/>
  <c r="GL10" i="1"/>
  <c r="GK10" i="1"/>
  <c r="GJ10" i="1"/>
  <c r="GI10" i="1"/>
  <c r="GH10" i="1"/>
  <c r="GG10" i="1"/>
  <c r="GF10" i="1"/>
  <c r="GE10" i="1"/>
  <c r="GD10" i="1"/>
  <c r="GC10" i="1"/>
  <c r="GB10" i="1"/>
  <c r="GA10" i="1"/>
  <c r="FZ10" i="1"/>
  <c r="FY10" i="1"/>
  <c r="FX10" i="1"/>
  <c r="FW10" i="1"/>
  <c r="FV10" i="1"/>
  <c r="FU10" i="1"/>
  <c r="FT10" i="1"/>
  <c r="FS10" i="1"/>
  <c r="FR10" i="1"/>
  <c r="FQ10" i="1"/>
  <c r="FP10" i="1"/>
  <c r="FO10" i="1"/>
  <c r="FN10" i="1"/>
  <c r="FM10" i="1"/>
  <c r="FL10" i="1"/>
  <c r="FK10" i="1"/>
  <c r="FJ10" i="1"/>
  <c r="FI10" i="1"/>
  <c r="FH10" i="1"/>
  <c r="FG10" i="1"/>
  <c r="FF10" i="1"/>
  <c r="FE10" i="1"/>
  <c r="FD10" i="1"/>
  <c r="FC10" i="1"/>
  <c r="FB10" i="1"/>
  <c r="FA10" i="1"/>
  <c r="EZ10" i="1"/>
  <c r="EY10" i="1"/>
  <c r="EX10" i="1"/>
  <c r="EW10" i="1"/>
  <c r="EV10" i="1"/>
  <c r="EU10" i="1"/>
  <c r="ET10" i="1"/>
  <c r="ES10" i="1"/>
  <c r="ER10" i="1"/>
  <c r="EQ10" i="1"/>
  <c r="EP10" i="1"/>
  <c r="EO10" i="1"/>
  <c r="EN10" i="1"/>
  <c r="EM10" i="1"/>
  <c r="EL10" i="1"/>
  <c r="EK10" i="1"/>
  <c r="EJ10" i="1"/>
  <c r="EI10" i="1"/>
  <c r="EH10" i="1"/>
  <c r="EG10" i="1"/>
  <c r="EF10" i="1"/>
  <c r="EE10" i="1"/>
  <c r="ED10" i="1"/>
  <c r="EC10" i="1"/>
  <c r="EB10" i="1"/>
  <c r="EA10" i="1"/>
  <c r="DZ10" i="1"/>
  <c r="DY10" i="1"/>
  <c r="DX10" i="1"/>
  <c r="DW10" i="1"/>
  <c r="DV10" i="1"/>
  <c r="DU10" i="1"/>
  <c r="DT10" i="1"/>
  <c r="DS10" i="1"/>
  <c r="DR10" i="1"/>
  <c r="DQ10" i="1"/>
  <c r="DP10" i="1"/>
  <c r="DO10" i="1"/>
  <c r="DN10" i="1"/>
  <c r="DM10" i="1"/>
  <c r="DL10" i="1"/>
  <c r="DK10" i="1"/>
  <c r="DJ10" i="1"/>
  <c r="DI10" i="1"/>
  <c r="DH10" i="1"/>
  <c r="DG10" i="1"/>
  <c r="DC10" i="1"/>
  <c r="DD10" i="1" s="1"/>
  <c r="DA10" i="1"/>
  <c r="DB10" i="1" s="1"/>
  <c r="CZ10" i="1"/>
  <c r="CY10" i="1"/>
  <c r="CX10" i="1"/>
  <c r="CW10" i="1"/>
  <c r="CU10" i="1"/>
  <c r="CS10" i="1"/>
  <c r="CV10" i="1" s="1"/>
  <c r="CQ10" i="1"/>
  <c r="CR10" i="1" s="1"/>
  <c r="CO10" i="1"/>
  <c r="CM10" i="1"/>
  <c r="CP10" i="1" s="1"/>
  <c r="CL10" i="1"/>
  <c r="CK10" i="1"/>
  <c r="CJ10" i="1"/>
  <c r="CH10" i="1"/>
  <c r="CI10" i="1" s="1"/>
  <c r="CF10" i="1"/>
  <c r="CD10" i="1"/>
  <c r="CG10" i="1" s="1"/>
  <c r="CC10" i="1"/>
  <c r="CB10" i="1"/>
  <c r="CA10" i="1"/>
  <c r="BZ10" i="1"/>
  <c r="BY10" i="1"/>
  <c r="BX10" i="1"/>
  <c r="BV10" i="1"/>
  <c r="BW10" i="1" s="1"/>
  <c r="BT10" i="1"/>
  <c r="BU10" i="1" s="1"/>
  <c r="BS10" i="1"/>
  <c r="BR10" i="1"/>
  <c r="BQ10" i="1"/>
  <c r="BP10" i="1"/>
  <c r="BO10" i="1"/>
  <c r="BM10" i="1"/>
  <c r="BN10" i="1" s="1"/>
  <c r="BL10" i="1"/>
  <c r="BK10" i="1"/>
  <c r="BJ10" i="1"/>
  <c r="BI10" i="1"/>
  <c r="BG10" i="1"/>
  <c r="BE10" i="1"/>
  <c r="BH10" i="1" s="1"/>
  <c r="BC10" i="1"/>
  <c r="BD10" i="1" s="1"/>
  <c r="BA10" i="1"/>
  <c r="AY10" i="1"/>
  <c r="BB10" i="1" s="1"/>
  <c r="AX10" i="1"/>
  <c r="AW10" i="1"/>
  <c r="AU10" i="1"/>
  <c r="AV10" i="1" s="1"/>
  <c r="AT10" i="1"/>
  <c r="AR10" i="1"/>
  <c r="AP10" i="1"/>
  <c r="AS10" i="1" s="1"/>
  <c r="AO10" i="1"/>
  <c r="AN10" i="1"/>
  <c r="AM10" i="1"/>
  <c r="AL10" i="1"/>
  <c r="AK10" i="1"/>
  <c r="AJ10" i="1"/>
  <c r="AH10" i="1"/>
  <c r="AI10" i="1" s="1"/>
  <c r="AF10" i="1"/>
  <c r="AG10" i="1" s="1"/>
  <c r="AE10" i="1"/>
  <c r="AD10" i="1"/>
  <c r="AB10" i="1"/>
  <c r="Z10" i="1"/>
  <c r="AC10" i="1" s="1"/>
  <c r="Y10" i="1"/>
  <c r="X10" i="1"/>
  <c r="W10" i="1"/>
  <c r="V10" i="1"/>
  <c r="U10" i="1"/>
  <c r="S10" i="1"/>
  <c r="Q10" i="1"/>
  <c r="T10" i="1" s="1"/>
  <c r="O10" i="1"/>
  <c r="P10" i="1" s="1"/>
  <c r="M10" i="1"/>
  <c r="K10" i="1"/>
  <c r="N10" i="1" s="1"/>
  <c r="J10" i="1"/>
  <c r="I10" i="1"/>
  <c r="G10" i="1"/>
  <c r="H10" i="1" s="1"/>
  <c r="E10" i="1"/>
  <c r="F10" i="1" s="1"/>
  <c r="D10" i="1"/>
  <c r="UT9" i="1"/>
  <c r="US9" i="1"/>
  <c r="UR9" i="1"/>
  <c r="UQ9" i="1"/>
  <c r="UP9" i="1"/>
  <c r="UO9" i="1"/>
  <c r="UN9" i="1"/>
  <c r="UM9" i="1"/>
  <c r="UL9" i="1"/>
  <c r="UK9" i="1"/>
  <c r="UJ9" i="1"/>
  <c r="UI9" i="1"/>
  <c r="UH9" i="1"/>
  <c r="UG9" i="1"/>
  <c r="UF9" i="1"/>
  <c r="UE9" i="1"/>
  <c r="UD9" i="1"/>
  <c r="UC9" i="1"/>
  <c r="UB9" i="1"/>
  <c r="UA9" i="1"/>
  <c r="TZ9" i="1"/>
  <c r="TY9" i="1"/>
  <c r="TX9" i="1"/>
  <c r="TW9" i="1"/>
  <c r="TV9" i="1"/>
  <c r="TU9" i="1"/>
  <c r="TT9" i="1"/>
  <c r="TS9" i="1"/>
  <c r="TR9" i="1"/>
  <c r="TQ9" i="1"/>
  <c r="TP9" i="1"/>
  <c r="TO9" i="1"/>
  <c r="TN9" i="1"/>
  <c r="TM9" i="1"/>
  <c r="TL9" i="1"/>
  <c r="TK9" i="1"/>
  <c r="TJ9" i="1"/>
  <c r="TI9" i="1"/>
  <c r="TH9" i="1"/>
  <c r="TG9" i="1"/>
  <c r="TF9" i="1"/>
  <c r="TE9" i="1"/>
  <c r="TD9" i="1"/>
  <c r="TC9" i="1"/>
  <c r="TB9" i="1"/>
  <c r="TA9" i="1"/>
  <c r="SZ9" i="1"/>
  <c r="SY9" i="1"/>
  <c r="SX9" i="1"/>
  <c r="SW9" i="1"/>
  <c r="SV9" i="1"/>
  <c r="SU9" i="1"/>
  <c r="ST9" i="1"/>
  <c r="SS9" i="1"/>
  <c r="SR9" i="1"/>
  <c r="SQ9" i="1"/>
  <c r="SP9" i="1"/>
  <c r="SO9" i="1"/>
  <c r="SN9" i="1"/>
  <c r="SM9" i="1"/>
  <c r="SL9" i="1"/>
  <c r="SK9" i="1"/>
  <c r="SJ9" i="1"/>
  <c r="SI9" i="1"/>
  <c r="SH9" i="1"/>
  <c r="SG9" i="1"/>
  <c r="SF9" i="1"/>
  <c r="SE9" i="1"/>
  <c r="SD9" i="1"/>
  <c r="SC9" i="1"/>
  <c r="SB9" i="1"/>
  <c r="SA9" i="1"/>
  <c r="RZ9" i="1"/>
  <c r="RY9" i="1"/>
  <c r="RX9" i="1"/>
  <c r="RW9" i="1"/>
  <c r="RV9" i="1"/>
  <c r="RU9" i="1"/>
  <c r="RT9" i="1"/>
  <c r="RS9" i="1"/>
  <c r="RR9" i="1"/>
  <c r="RQ9" i="1"/>
  <c r="RP9" i="1"/>
  <c r="RO9" i="1"/>
  <c r="RN9" i="1"/>
  <c r="RM9" i="1"/>
  <c r="RL9" i="1"/>
  <c r="RK9" i="1"/>
  <c r="RJ9" i="1"/>
  <c r="RI9" i="1"/>
  <c r="RH9" i="1"/>
  <c r="RG9" i="1"/>
  <c r="RF9" i="1"/>
  <c r="RE9" i="1"/>
  <c r="RD9" i="1"/>
  <c r="RC9" i="1"/>
  <c r="RB9" i="1"/>
  <c r="RA9" i="1"/>
  <c r="QZ9" i="1"/>
  <c r="QY9" i="1"/>
  <c r="QX9" i="1"/>
  <c r="QW9" i="1"/>
  <c r="QV9" i="1"/>
  <c r="QU9" i="1"/>
  <c r="QT9" i="1"/>
  <c r="QS9" i="1"/>
  <c r="QR9" i="1"/>
  <c r="QQ9" i="1"/>
  <c r="QP9" i="1"/>
  <c r="QO9" i="1"/>
  <c r="QN9" i="1"/>
  <c r="QM9" i="1"/>
  <c r="QL9" i="1"/>
  <c r="QK9" i="1"/>
  <c r="QJ9" i="1"/>
  <c r="QI9" i="1"/>
  <c r="QH9" i="1"/>
  <c r="QG9" i="1"/>
  <c r="QF9" i="1"/>
  <c r="QE9" i="1"/>
  <c r="QD9" i="1"/>
  <c r="QC9" i="1"/>
  <c r="QB9" i="1"/>
  <c r="QA9" i="1"/>
  <c r="PZ9" i="1"/>
  <c r="PY9" i="1"/>
  <c r="PX9" i="1"/>
  <c r="PW9" i="1"/>
  <c r="PV9" i="1"/>
  <c r="PU9" i="1"/>
  <c r="PT9" i="1"/>
  <c r="PS9" i="1"/>
  <c r="PR9" i="1"/>
  <c r="PQ9" i="1"/>
  <c r="PP9" i="1"/>
  <c r="PO9" i="1"/>
  <c r="PN9" i="1"/>
  <c r="PM9" i="1"/>
  <c r="PL9" i="1"/>
  <c r="PK9" i="1"/>
  <c r="PJ9" i="1"/>
  <c r="PI9" i="1"/>
  <c r="PH9" i="1"/>
  <c r="PG9" i="1"/>
  <c r="PF9" i="1"/>
  <c r="PE9" i="1"/>
  <c r="PD9" i="1"/>
  <c r="PC9" i="1"/>
  <c r="PB9" i="1"/>
  <c r="PA9" i="1"/>
  <c r="OZ9" i="1"/>
  <c r="OY9" i="1"/>
  <c r="OX9" i="1"/>
  <c r="OW9" i="1"/>
  <c r="OV9" i="1"/>
  <c r="OU9" i="1"/>
  <c r="OT9" i="1"/>
  <c r="OS9" i="1"/>
  <c r="OR9" i="1"/>
  <c r="OQ9" i="1"/>
  <c r="OP9" i="1"/>
  <c r="OO9" i="1"/>
  <c r="ON9" i="1"/>
  <c r="OM9" i="1"/>
  <c r="OL9" i="1"/>
  <c r="OK9" i="1"/>
  <c r="OJ9" i="1"/>
  <c r="OI9" i="1"/>
  <c r="OH9" i="1"/>
  <c r="OG9" i="1"/>
  <c r="OF9" i="1"/>
  <c r="OE9" i="1"/>
  <c r="OD9" i="1"/>
  <c r="OC9" i="1"/>
  <c r="OB9" i="1"/>
  <c r="OA9" i="1"/>
  <c r="NZ9" i="1"/>
  <c r="NY9" i="1"/>
  <c r="NX9" i="1"/>
  <c r="NW9" i="1"/>
  <c r="NV9" i="1"/>
  <c r="NS9" i="1"/>
  <c r="NR9" i="1"/>
  <c r="NQ9" i="1"/>
  <c r="NP9" i="1"/>
  <c r="NO9" i="1"/>
  <c r="NN9" i="1"/>
  <c r="NM9" i="1"/>
  <c r="NL9" i="1"/>
  <c r="NK9" i="1"/>
  <c r="NJ9" i="1"/>
  <c r="NI9" i="1"/>
  <c r="NH9" i="1"/>
  <c r="NG9" i="1"/>
  <c r="NF9" i="1"/>
  <c r="NE9" i="1"/>
  <c r="ND9" i="1"/>
  <c r="NC9" i="1"/>
  <c r="NB9" i="1"/>
  <c r="NA9" i="1"/>
  <c r="MZ9" i="1"/>
  <c r="MY9" i="1"/>
  <c r="MX9" i="1"/>
  <c r="MW9" i="1"/>
  <c r="MV9" i="1"/>
  <c r="MU9" i="1"/>
  <c r="MT9" i="1"/>
  <c r="MS9" i="1"/>
  <c r="MR9" i="1"/>
  <c r="MQ9" i="1"/>
  <c r="MP9" i="1"/>
  <c r="MO9" i="1"/>
  <c r="MN9" i="1"/>
  <c r="MM9" i="1"/>
  <c r="ML9" i="1"/>
  <c r="MK9" i="1"/>
  <c r="MJ9" i="1"/>
  <c r="MI9" i="1"/>
  <c r="MH9" i="1"/>
  <c r="MG9" i="1"/>
  <c r="MF9" i="1"/>
  <c r="ME9" i="1"/>
  <c r="MD9" i="1"/>
  <c r="MC9" i="1"/>
  <c r="MB9" i="1"/>
  <c r="MA9" i="1"/>
  <c r="LZ9" i="1"/>
  <c r="LY9" i="1"/>
  <c r="LX9" i="1"/>
  <c r="LW9" i="1"/>
  <c r="LV9" i="1"/>
  <c r="LU9" i="1"/>
  <c r="LT9" i="1"/>
  <c r="LS9" i="1"/>
  <c r="LR9" i="1"/>
  <c r="LQ9" i="1"/>
  <c r="LP9" i="1"/>
  <c r="LO9" i="1"/>
  <c r="LN9" i="1"/>
  <c r="LM9" i="1"/>
  <c r="LL9" i="1"/>
  <c r="LK9" i="1"/>
  <c r="LJ9" i="1"/>
  <c r="LI9" i="1"/>
  <c r="LH9" i="1"/>
  <c r="LG9" i="1"/>
  <c r="LF9" i="1"/>
  <c r="LE9" i="1"/>
  <c r="LD9" i="1"/>
  <c r="LC9" i="1"/>
  <c r="LB9" i="1"/>
  <c r="LA9" i="1"/>
  <c r="KZ9" i="1"/>
  <c r="KY9" i="1"/>
  <c r="KX9" i="1"/>
  <c r="KW9" i="1"/>
  <c r="KV9" i="1"/>
  <c r="KU9" i="1"/>
  <c r="KT9" i="1"/>
  <c r="KS9" i="1"/>
  <c r="KR9" i="1"/>
  <c r="KQ9" i="1"/>
  <c r="KP9" i="1"/>
  <c r="KO9" i="1"/>
  <c r="KN9" i="1"/>
  <c r="KM9" i="1"/>
  <c r="KL9" i="1"/>
  <c r="KK9" i="1"/>
  <c r="KJ9" i="1"/>
  <c r="KI9" i="1"/>
  <c r="KH9" i="1"/>
  <c r="KG9" i="1"/>
  <c r="KF9" i="1"/>
  <c r="KE9" i="1"/>
  <c r="KD9" i="1"/>
  <c r="KC9" i="1"/>
  <c r="KB9" i="1"/>
  <c r="KA9" i="1"/>
  <c r="JZ9" i="1"/>
  <c r="JY9" i="1"/>
  <c r="JX9" i="1"/>
  <c r="JW9" i="1"/>
  <c r="JV9" i="1"/>
  <c r="JU9" i="1"/>
  <c r="JT9" i="1"/>
  <c r="JS9" i="1"/>
  <c r="JR9" i="1"/>
  <c r="JQ9" i="1"/>
  <c r="JP9" i="1"/>
  <c r="JO9" i="1"/>
  <c r="JN9" i="1"/>
  <c r="JM9" i="1"/>
  <c r="JL9" i="1"/>
  <c r="JK9" i="1"/>
  <c r="JJ9" i="1"/>
  <c r="JI9" i="1"/>
  <c r="JH9" i="1"/>
  <c r="JG9" i="1"/>
  <c r="JF9" i="1"/>
  <c r="JE9" i="1"/>
  <c r="JD9" i="1"/>
  <c r="JC9" i="1"/>
  <c r="JB9" i="1"/>
  <c r="JA9" i="1"/>
  <c r="IZ9" i="1"/>
  <c r="IY9" i="1"/>
  <c r="IX9" i="1"/>
  <c r="IW9" i="1"/>
  <c r="IV9" i="1"/>
  <c r="IU9" i="1"/>
  <c r="IT9" i="1"/>
  <c r="IS9" i="1"/>
  <c r="IR9" i="1"/>
  <c r="IQ9" i="1"/>
  <c r="IP9" i="1"/>
  <c r="IO9" i="1"/>
  <c r="IN9" i="1"/>
  <c r="IM9" i="1"/>
  <c r="IL9" i="1"/>
  <c r="IK9" i="1"/>
  <c r="IJ9" i="1"/>
  <c r="II9" i="1"/>
  <c r="IH9" i="1"/>
  <c r="IG9" i="1"/>
  <c r="IF9" i="1"/>
  <c r="IE9" i="1"/>
  <c r="ID9" i="1"/>
  <c r="IC9" i="1"/>
  <c r="IB9" i="1"/>
  <c r="IA9" i="1"/>
  <c r="HZ9" i="1"/>
  <c r="HY9" i="1"/>
  <c r="HX9" i="1"/>
  <c r="HW9" i="1"/>
  <c r="HV9" i="1"/>
  <c r="HU9" i="1"/>
  <c r="HT9" i="1"/>
  <c r="HS9" i="1"/>
  <c r="HR9" i="1"/>
  <c r="HQ9" i="1"/>
  <c r="HP9" i="1"/>
  <c r="HO9" i="1"/>
  <c r="HN9" i="1"/>
  <c r="HM9" i="1"/>
  <c r="HJ9" i="1"/>
  <c r="HI9" i="1"/>
  <c r="HH9" i="1"/>
  <c r="HG9" i="1"/>
  <c r="HF9" i="1"/>
  <c r="HE9" i="1"/>
  <c r="HD9" i="1"/>
  <c r="HC9" i="1"/>
  <c r="HB9" i="1"/>
  <c r="HA9" i="1"/>
  <c r="GZ9" i="1"/>
  <c r="GY9" i="1"/>
  <c r="GX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D9" i="1"/>
  <c r="DC9" i="1"/>
  <c r="DA9" i="1"/>
  <c r="CY9" i="1"/>
  <c r="DB9" i="1" s="1"/>
  <c r="CW9" i="1"/>
  <c r="CU9" i="1"/>
  <c r="CV9" i="1" s="1"/>
  <c r="CT9" i="1"/>
  <c r="CS9" i="1"/>
  <c r="CR9" i="1"/>
  <c r="CQ9" i="1"/>
  <c r="CP9" i="1"/>
  <c r="CO9" i="1"/>
  <c r="CM9" i="1"/>
  <c r="CN9" i="1" s="1"/>
  <c r="CK9" i="1"/>
  <c r="CL9" i="1" s="1"/>
  <c r="CJ9" i="1"/>
  <c r="CI9" i="1"/>
  <c r="CH9" i="1"/>
  <c r="CF9" i="1"/>
  <c r="CG9" i="1" s="1"/>
  <c r="CD9" i="1"/>
  <c r="CE9" i="1" s="1"/>
  <c r="CC9" i="1"/>
  <c r="CB9" i="1"/>
  <c r="CA9" i="1"/>
  <c r="BZ9" i="1"/>
  <c r="BX9" i="1"/>
  <c r="BV9" i="1"/>
  <c r="BY9" i="1" s="1"/>
  <c r="BT9" i="1"/>
  <c r="BU9" i="1" s="1"/>
  <c r="BR9" i="1"/>
  <c r="BP9" i="1"/>
  <c r="BS9" i="1" s="1"/>
  <c r="BO9" i="1"/>
  <c r="BM9" i="1"/>
  <c r="BK9" i="1"/>
  <c r="BN9" i="1" s="1"/>
  <c r="BI9" i="1"/>
  <c r="BG9" i="1"/>
  <c r="BH9" i="1" s="1"/>
  <c r="BF9" i="1"/>
  <c r="BE9" i="1"/>
  <c r="BD9" i="1"/>
  <c r="BC9" i="1"/>
  <c r="BB9" i="1"/>
  <c r="BA9" i="1"/>
  <c r="AY9" i="1"/>
  <c r="AZ9" i="1" s="1"/>
  <c r="AW9" i="1"/>
  <c r="AX9" i="1" s="1"/>
  <c r="AV9" i="1"/>
  <c r="AU9" i="1"/>
  <c r="AT9" i="1"/>
  <c r="AR9" i="1"/>
  <c r="AS9" i="1" s="1"/>
  <c r="AP9" i="1"/>
  <c r="AQ9" i="1" s="1"/>
  <c r="AO9" i="1"/>
  <c r="AN9" i="1"/>
  <c r="AM9" i="1"/>
  <c r="AL9" i="1"/>
  <c r="AJ9" i="1"/>
  <c r="AH9" i="1"/>
  <c r="AK9" i="1" s="1"/>
  <c r="AF9" i="1"/>
  <c r="AG9" i="1" s="1"/>
  <c r="AD9" i="1"/>
  <c r="AB9" i="1"/>
  <c r="AE9" i="1" s="1"/>
  <c r="AA9" i="1"/>
  <c r="Z9" i="1"/>
  <c r="Y9" i="1"/>
  <c r="W9" i="1"/>
  <c r="X9" i="1" s="1"/>
  <c r="U9" i="1"/>
  <c r="S9" i="1"/>
  <c r="T9" i="1" s="1"/>
  <c r="R9" i="1"/>
  <c r="Q9" i="1"/>
  <c r="P9" i="1"/>
  <c r="O9" i="1"/>
  <c r="N9" i="1"/>
  <c r="M9" i="1"/>
  <c r="K9" i="1"/>
  <c r="L9" i="1" s="1"/>
  <c r="I9" i="1"/>
  <c r="J9" i="1" s="1"/>
  <c r="H9" i="1"/>
  <c r="G9" i="1"/>
  <c r="F9" i="1"/>
  <c r="E9" i="1"/>
  <c r="D9" i="1"/>
  <c r="DX8" i="1"/>
  <c r="DW8" i="1"/>
  <c r="DV8" i="1"/>
  <c r="DU8" i="1"/>
  <c r="DT8" i="1"/>
  <c r="DS8" i="1"/>
  <c r="DR8" i="1"/>
  <c r="DQ8" i="1"/>
  <c r="DP8" i="1"/>
  <c r="DO8" i="1"/>
  <c r="DN8" i="1"/>
  <c r="DM8" i="1"/>
  <c r="DL8" i="1"/>
  <c r="DK8" i="1"/>
  <c r="DJ8" i="1"/>
  <c r="DI8" i="1"/>
  <c r="DH8" i="1"/>
  <c r="DG8" i="1"/>
  <c r="DX7" i="1"/>
  <c r="DW7" i="1"/>
  <c r="DV7" i="1"/>
  <c r="DU7" i="1"/>
  <c r="DT7" i="1"/>
  <c r="DS7" i="1"/>
  <c r="DR7" i="1"/>
  <c r="DQ7" i="1"/>
  <c r="DP7" i="1"/>
  <c r="DO7" i="1"/>
  <c r="DN7" i="1"/>
  <c r="DM7" i="1"/>
  <c r="DL7" i="1"/>
  <c r="DK7" i="1"/>
  <c r="DJ7" i="1"/>
  <c r="DI7" i="1"/>
  <c r="DH7" i="1"/>
  <c r="DG7" i="1"/>
  <c r="UT6" i="1"/>
  <c r="US6" i="1"/>
  <c r="UR6" i="1"/>
  <c r="UQ6" i="1"/>
  <c r="UP6" i="1"/>
  <c r="UO6" i="1"/>
  <c r="UN6" i="1"/>
  <c r="UM6" i="1"/>
  <c r="UL6" i="1"/>
  <c r="UK6" i="1"/>
  <c r="UJ6" i="1"/>
  <c r="UI6" i="1"/>
  <c r="UH6" i="1"/>
  <c r="UG6" i="1"/>
  <c r="UF6" i="1"/>
  <c r="UE6" i="1"/>
  <c r="UD6" i="1"/>
  <c r="UC6" i="1"/>
  <c r="UB6" i="1"/>
  <c r="UA6" i="1"/>
  <c r="TZ6" i="1"/>
  <c r="TY6" i="1"/>
  <c r="TX6" i="1"/>
  <c r="TW6" i="1"/>
  <c r="TV6" i="1"/>
  <c r="TU6" i="1"/>
  <c r="TT6" i="1"/>
  <c r="TS6" i="1"/>
  <c r="TR6" i="1"/>
  <c r="TQ6" i="1"/>
  <c r="TP6" i="1"/>
  <c r="TO6" i="1"/>
  <c r="TN6" i="1"/>
  <c r="TM6" i="1"/>
  <c r="TL6" i="1"/>
  <c r="TK6" i="1"/>
  <c r="TJ6" i="1"/>
  <c r="TI6" i="1"/>
  <c r="TH6" i="1"/>
  <c r="TG6" i="1"/>
  <c r="TF6" i="1"/>
  <c r="TE6" i="1"/>
  <c r="TD6" i="1"/>
  <c r="TC6" i="1"/>
  <c r="TB6" i="1"/>
  <c r="TA6" i="1"/>
  <c r="SZ6" i="1"/>
  <c r="SY6" i="1"/>
  <c r="SX6" i="1"/>
  <c r="SW6" i="1"/>
  <c r="SV6" i="1"/>
  <c r="SU6" i="1"/>
  <c r="ST6" i="1"/>
  <c r="SS6" i="1"/>
  <c r="SR6" i="1"/>
  <c r="SQ6" i="1"/>
  <c r="SP6" i="1"/>
  <c r="SO6" i="1"/>
  <c r="SN6" i="1"/>
  <c r="SM6" i="1"/>
  <c r="SL6" i="1"/>
  <c r="SK6" i="1"/>
  <c r="SJ6" i="1"/>
  <c r="SI6" i="1"/>
  <c r="SH6" i="1"/>
  <c r="SG6" i="1"/>
  <c r="SF6" i="1"/>
  <c r="SE6" i="1"/>
  <c r="SD6" i="1"/>
  <c r="SC6" i="1"/>
  <c r="SB6" i="1"/>
  <c r="SA6" i="1"/>
  <c r="RZ6" i="1"/>
  <c r="RY6" i="1"/>
  <c r="RX6" i="1"/>
  <c r="RW6" i="1"/>
  <c r="RV6" i="1"/>
  <c r="RU6" i="1"/>
  <c r="RT6" i="1"/>
  <c r="RS6" i="1"/>
  <c r="RR6" i="1"/>
  <c r="RQ6" i="1"/>
  <c r="RP6" i="1"/>
  <c r="RO6" i="1"/>
  <c r="RN6" i="1"/>
  <c r="RM6" i="1"/>
  <c r="RL6" i="1"/>
  <c r="RK6" i="1"/>
  <c r="RJ6" i="1"/>
  <c r="RI6" i="1"/>
  <c r="RH6" i="1"/>
  <c r="RG6" i="1"/>
  <c r="RF6" i="1"/>
  <c r="RE6" i="1"/>
  <c r="RD6" i="1"/>
  <c r="RC6" i="1"/>
  <c r="RB6" i="1"/>
  <c r="RA6" i="1"/>
  <c r="QZ6" i="1"/>
  <c r="QY6" i="1"/>
  <c r="QX6" i="1"/>
  <c r="QW6" i="1"/>
  <c r="QV6" i="1"/>
  <c r="QU6" i="1"/>
  <c r="QT6" i="1"/>
  <c r="QS6" i="1"/>
  <c r="QR6" i="1"/>
  <c r="QQ6" i="1"/>
  <c r="QP6" i="1"/>
  <c r="QO6" i="1"/>
  <c r="QN6" i="1"/>
  <c r="QM6" i="1"/>
  <c r="QL6" i="1"/>
  <c r="QK6" i="1"/>
  <c r="QJ6" i="1"/>
  <c r="QI6" i="1"/>
  <c r="QH6" i="1"/>
  <c r="QG6" i="1"/>
  <c r="QF6" i="1"/>
  <c r="QE6" i="1"/>
  <c r="QD6" i="1"/>
  <c r="QC6" i="1"/>
  <c r="QB6" i="1"/>
  <c r="QA6" i="1"/>
  <c r="PZ6" i="1"/>
  <c r="PY6" i="1"/>
  <c r="PX6" i="1"/>
  <c r="PW6" i="1"/>
  <c r="PV6" i="1"/>
  <c r="PU6" i="1"/>
  <c r="PT6" i="1"/>
  <c r="PS6" i="1"/>
  <c r="PR6" i="1"/>
  <c r="PQ6" i="1"/>
  <c r="PP6" i="1"/>
  <c r="PO6" i="1"/>
  <c r="PN6" i="1"/>
  <c r="PM6" i="1"/>
  <c r="PL6" i="1"/>
  <c r="PK6" i="1"/>
  <c r="PJ6" i="1"/>
  <c r="PI6" i="1"/>
  <c r="PH6" i="1"/>
  <c r="PG6" i="1"/>
  <c r="PF6" i="1"/>
  <c r="PE6" i="1"/>
  <c r="PD6" i="1"/>
  <c r="PC6" i="1"/>
  <c r="PB6" i="1"/>
  <c r="PA6" i="1"/>
  <c r="OZ6" i="1"/>
  <c r="OY6" i="1"/>
  <c r="OX6" i="1"/>
  <c r="OW6" i="1"/>
  <c r="OV6" i="1"/>
  <c r="OU6" i="1"/>
  <c r="OT6" i="1"/>
  <c r="OS6" i="1"/>
  <c r="OR6" i="1"/>
  <c r="OQ6" i="1"/>
  <c r="OP6" i="1"/>
  <c r="OO6" i="1"/>
  <c r="ON6" i="1"/>
  <c r="OM6" i="1"/>
  <c r="OL6" i="1"/>
  <c r="OK6" i="1"/>
  <c r="OJ6" i="1"/>
  <c r="OI6" i="1"/>
  <c r="OH6" i="1"/>
  <c r="OG6" i="1"/>
  <c r="OF6" i="1"/>
  <c r="OE6" i="1"/>
  <c r="OD6" i="1"/>
  <c r="OC6" i="1"/>
  <c r="OB6" i="1"/>
  <c r="OA6" i="1"/>
  <c r="NZ6" i="1"/>
  <c r="NY6" i="1"/>
  <c r="NX6" i="1"/>
  <c r="NW6" i="1"/>
  <c r="NV6" i="1"/>
  <c r="NS6" i="1"/>
  <c r="NR6" i="1"/>
  <c r="NQ6" i="1"/>
  <c r="NP6" i="1"/>
  <c r="NO6" i="1"/>
  <c r="NN6" i="1"/>
  <c r="NM6" i="1"/>
  <c r="NL6" i="1"/>
  <c r="NK6" i="1"/>
  <c r="NJ6" i="1"/>
  <c r="NI6" i="1"/>
  <c r="NH6" i="1"/>
  <c r="NG6" i="1"/>
  <c r="NF6" i="1"/>
  <c r="NE6" i="1"/>
  <c r="ND6" i="1"/>
  <c r="NC6" i="1"/>
  <c r="NB6" i="1"/>
  <c r="NA6" i="1"/>
  <c r="MZ6" i="1"/>
  <c r="MY6" i="1"/>
  <c r="MX6" i="1"/>
  <c r="MW6" i="1"/>
  <c r="MV6" i="1"/>
  <c r="MU6" i="1"/>
  <c r="MT6" i="1"/>
  <c r="MS6" i="1"/>
  <c r="MR6" i="1"/>
  <c r="MQ6" i="1"/>
  <c r="MP6" i="1"/>
  <c r="MO6" i="1"/>
  <c r="MN6" i="1"/>
  <c r="MM6" i="1"/>
  <c r="ML6" i="1"/>
  <c r="MK6" i="1"/>
  <c r="MJ6" i="1"/>
  <c r="MI6" i="1"/>
  <c r="MH6" i="1"/>
  <c r="MG6" i="1"/>
  <c r="MF6" i="1"/>
  <c r="ME6" i="1"/>
  <c r="MD6" i="1"/>
  <c r="MC6" i="1"/>
  <c r="MB6" i="1"/>
  <c r="MA6" i="1"/>
  <c r="LZ6" i="1"/>
  <c r="LY6" i="1"/>
  <c r="LX6" i="1"/>
  <c r="LW6" i="1"/>
  <c r="LV6" i="1"/>
  <c r="LU6" i="1"/>
  <c r="LT6" i="1"/>
  <c r="LS6" i="1"/>
  <c r="LR6" i="1"/>
  <c r="LQ6" i="1"/>
  <c r="LP6" i="1"/>
  <c r="LO6" i="1"/>
  <c r="LN6" i="1"/>
  <c r="LM6" i="1"/>
  <c r="LL6" i="1"/>
  <c r="LK6" i="1"/>
  <c r="LJ6" i="1"/>
  <c r="LI6" i="1"/>
  <c r="LH6" i="1"/>
  <c r="LG6" i="1"/>
  <c r="LF6" i="1"/>
  <c r="LE6" i="1"/>
  <c r="LD6" i="1"/>
  <c r="LC6" i="1"/>
  <c r="LB6" i="1"/>
  <c r="LA6" i="1"/>
  <c r="KZ6" i="1"/>
  <c r="KY6" i="1"/>
  <c r="KX6" i="1"/>
  <c r="KW6" i="1"/>
  <c r="KV6" i="1"/>
  <c r="KU6" i="1"/>
  <c r="KT6" i="1"/>
  <c r="KS6" i="1"/>
  <c r="KR6" i="1"/>
  <c r="KQ6" i="1"/>
  <c r="KP6" i="1"/>
  <c r="KO6" i="1"/>
  <c r="KN6" i="1"/>
  <c r="KM6" i="1"/>
  <c r="KL6" i="1"/>
  <c r="KK6" i="1"/>
  <c r="KJ6" i="1"/>
  <c r="KI6" i="1"/>
  <c r="KH6" i="1"/>
  <c r="KG6" i="1"/>
  <c r="KF6" i="1"/>
  <c r="KE6" i="1"/>
  <c r="KD6" i="1"/>
  <c r="KC6" i="1"/>
  <c r="KB6" i="1"/>
  <c r="KA6" i="1"/>
  <c r="JZ6" i="1"/>
  <c r="JY6" i="1"/>
  <c r="JX6" i="1"/>
  <c r="JW6" i="1"/>
  <c r="JV6" i="1"/>
  <c r="JU6" i="1"/>
  <c r="JT6" i="1"/>
  <c r="JS6" i="1"/>
  <c r="JR6" i="1"/>
  <c r="JQ6" i="1"/>
  <c r="JP6" i="1"/>
  <c r="JO6" i="1"/>
  <c r="JN6" i="1"/>
  <c r="JM6" i="1"/>
  <c r="JL6" i="1"/>
  <c r="JK6" i="1"/>
  <c r="JJ6" i="1"/>
  <c r="JI6" i="1"/>
  <c r="JH6" i="1"/>
  <c r="JG6" i="1"/>
  <c r="JF6" i="1"/>
  <c r="JE6" i="1"/>
  <c r="JD6" i="1"/>
  <c r="JC6" i="1"/>
  <c r="JB6" i="1"/>
  <c r="JA6" i="1"/>
  <c r="IZ6" i="1"/>
  <c r="IY6" i="1"/>
  <c r="IX6" i="1"/>
  <c r="IW6" i="1"/>
  <c r="IV6" i="1"/>
  <c r="IU6" i="1"/>
  <c r="IT6" i="1"/>
  <c r="IS6" i="1"/>
  <c r="IR6" i="1"/>
  <c r="IQ6" i="1"/>
  <c r="IP6" i="1"/>
  <c r="IO6" i="1"/>
  <c r="IN6" i="1"/>
  <c r="IM6" i="1"/>
  <c r="IL6" i="1"/>
  <c r="IK6" i="1"/>
  <c r="IJ6" i="1"/>
  <c r="II6" i="1"/>
  <c r="IH6" i="1"/>
  <c r="IG6" i="1"/>
  <c r="IF6" i="1"/>
  <c r="IE6" i="1"/>
  <c r="ID6" i="1"/>
  <c r="IC6" i="1"/>
  <c r="IB6" i="1"/>
  <c r="IA6" i="1"/>
  <c r="HZ6" i="1"/>
  <c r="HY6" i="1"/>
  <c r="HX6" i="1"/>
  <c r="HW6" i="1"/>
  <c r="HV6" i="1"/>
  <c r="HU6" i="1"/>
  <c r="HT6" i="1"/>
  <c r="HS6" i="1"/>
  <c r="HR6" i="1"/>
  <c r="HQ6" i="1"/>
  <c r="HP6" i="1"/>
  <c r="HO6" i="1"/>
  <c r="HN6" i="1"/>
  <c r="HM6" i="1"/>
  <c r="HJ6" i="1"/>
  <c r="HI6" i="1"/>
  <c r="HH6" i="1"/>
  <c r="HG6" i="1"/>
  <c r="HF6" i="1"/>
  <c r="HE6" i="1"/>
  <c r="HD6" i="1"/>
  <c r="HC6" i="1"/>
  <c r="HB6" i="1"/>
  <c r="HA6" i="1"/>
  <c r="GZ6" i="1"/>
  <c r="GY6" i="1"/>
  <c r="GX6" i="1"/>
  <c r="GW6" i="1"/>
  <c r="GV6" i="1"/>
  <c r="GU6" i="1"/>
  <c r="GT6" i="1"/>
  <c r="GS6" i="1"/>
  <c r="GR6" i="1"/>
  <c r="GQ6" i="1"/>
  <c r="GP6" i="1"/>
  <c r="GO6" i="1"/>
  <c r="GN6" i="1"/>
  <c r="GM6" i="1"/>
  <c r="GL6" i="1"/>
  <c r="GK6" i="1"/>
  <c r="GJ6" i="1"/>
  <c r="GI6" i="1"/>
  <c r="GH6" i="1"/>
  <c r="GG6" i="1"/>
  <c r="GF6" i="1"/>
  <c r="GE6" i="1"/>
  <c r="GD6" i="1"/>
  <c r="GC6" i="1"/>
  <c r="GB6" i="1"/>
  <c r="GA6" i="1"/>
  <c r="FZ6" i="1"/>
  <c r="FY6" i="1"/>
  <c r="FX6" i="1"/>
  <c r="FW6" i="1"/>
  <c r="FV6" i="1"/>
  <c r="FU6" i="1"/>
  <c r="FT6" i="1"/>
  <c r="FS6" i="1"/>
  <c r="FR6" i="1"/>
  <c r="FQ6" i="1"/>
  <c r="FP6" i="1"/>
  <c r="FO6" i="1"/>
  <c r="FN6" i="1"/>
  <c r="FM6" i="1"/>
  <c r="FL6" i="1"/>
  <c r="FK6" i="1"/>
  <c r="FJ6" i="1"/>
  <c r="FI6" i="1"/>
  <c r="FH6" i="1"/>
  <c r="FG6" i="1"/>
  <c r="FF6" i="1"/>
  <c r="FE6" i="1"/>
  <c r="FD6" i="1"/>
  <c r="FC6" i="1"/>
  <c r="FB6" i="1"/>
  <c r="FA6" i="1"/>
  <c r="EZ6" i="1"/>
  <c r="EY6" i="1"/>
  <c r="EX6" i="1"/>
  <c r="EW6" i="1"/>
  <c r="EV6" i="1"/>
  <c r="EU6" i="1"/>
  <c r="ET6" i="1"/>
  <c r="ES6" i="1"/>
  <c r="ER6" i="1"/>
  <c r="EQ6" i="1"/>
  <c r="EP6" i="1"/>
  <c r="EO6" i="1"/>
  <c r="EN6" i="1"/>
  <c r="EM6" i="1"/>
  <c r="EL6" i="1"/>
  <c r="EK6" i="1"/>
  <c r="EJ6" i="1"/>
  <c r="EI6" i="1"/>
  <c r="EH6" i="1"/>
  <c r="EG6" i="1"/>
  <c r="EF6" i="1"/>
  <c r="EE6" i="1"/>
  <c r="ED6" i="1"/>
  <c r="EC6" i="1"/>
  <c r="EB6" i="1"/>
  <c r="EA6" i="1"/>
  <c r="DZ6" i="1"/>
  <c r="DY6" i="1"/>
  <c r="DX6" i="1"/>
  <c r="DW6" i="1"/>
  <c r="DV6" i="1"/>
  <c r="DU6" i="1"/>
  <c r="DT6" i="1"/>
  <c r="DS6" i="1"/>
  <c r="DR6" i="1"/>
  <c r="DQ6" i="1"/>
  <c r="DP6" i="1"/>
  <c r="DO6" i="1"/>
  <c r="DN6" i="1"/>
  <c r="DM6" i="1"/>
  <c r="DL6" i="1"/>
  <c r="DK6" i="1"/>
  <c r="DJ6" i="1"/>
  <c r="DI6" i="1"/>
  <c r="DH6" i="1"/>
  <c r="DG6" i="1"/>
  <c r="DC6" i="1"/>
  <c r="DD6" i="1" s="1"/>
  <c r="DA6" i="1"/>
  <c r="DB6" i="1" s="1"/>
  <c r="CY6" i="1"/>
  <c r="CW6" i="1"/>
  <c r="CZ6" i="1" s="1"/>
  <c r="CV6" i="1"/>
  <c r="CU6" i="1"/>
  <c r="CS6" i="1"/>
  <c r="CT6" i="1" s="1"/>
  <c r="CQ6" i="1"/>
  <c r="CR6" i="1" s="1"/>
  <c r="CP6" i="1"/>
  <c r="CO6" i="1"/>
  <c r="CN6" i="1"/>
  <c r="CM6" i="1"/>
  <c r="CL6" i="1"/>
  <c r="CK6" i="1"/>
  <c r="CJ6" i="1"/>
  <c r="CI6" i="1"/>
  <c r="CH6" i="1"/>
  <c r="CF6" i="1"/>
  <c r="CG6" i="1" s="1"/>
  <c r="CD6" i="1"/>
  <c r="CE6" i="1" s="1"/>
  <c r="CC6" i="1"/>
  <c r="CB6" i="1"/>
  <c r="BZ6" i="1"/>
  <c r="BX6" i="1"/>
  <c r="CA6" i="1" s="1"/>
  <c r="BV6" i="1"/>
  <c r="BT6" i="1"/>
  <c r="BW6" i="1" s="1"/>
  <c r="BS6" i="1"/>
  <c r="BR6" i="1"/>
  <c r="BP6" i="1"/>
  <c r="BO6" i="1"/>
  <c r="BQ6" i="1" s="1"/>
  <c r="BM6" i="1"/>
  <c r="BN6" i="1" s="1"/>
  <c r="BK6" i="1"/>
  <c r="BI6" i="1"/>
  <c r="BL6" i="1" s="1"/>
  <c r="BH6" i="1"/>
  <c r="BG6" i="1"/>
  <c r="BE6" i="1"/>
  <c r="BF6" i="1" s="1"/>
  <c r="BC6" i="1"/>
  <c r="BD6" i="1" s="1"/>
  <c r="BB6" i="1"/>
  <c r="BA6" i="1"/>
  <c r="AZ6" i="1"/>
  <c r="AY6" i="1"/>
  <c r="AW6" i="1"/>
  <c r="AU6" i="1"/>
  <c r="AX6" i="1" s="1"/>
  <c r="AT6" i="1"/>
  <c r="AR6" i="1"/>
  <c r="AS6" i="1" s="1"/>
  <c r="AP6" i="1"/>
  <c r="AQ6" i="1" s="1"/>
  <c r="AO6" i="1"/>
  <c r="AN6" i="1"/>
  <c r="AL6" i="1"/>
  <c r="AJ6" i="1"/>
  <c r="AM6" i="1" s="1"/>
  <c r="AH6" i="1"/>
  <c r="AF6" i="1"/>
  <c r="AG6" i="1" s="1"/>
  <c r="AE6" i="1"/>
  <c r="AD6" i="1"/>
  <c r="AC6" i="1"/>
  <c r="AB6" i="1"/>
  <c r="AA6" i="1"/>
  <c r="Z6" i="1"/>
  <c r="Y6" i="1"/>
  <c r="W6" i="1"/>
  <c r="U6" i="1"/>
  <c r="X6" i="1" s="1"/>
  <c r="T6" i="1"/>
  <c r="S6" i="1"/>
  <c r="Q6" i="1"/>
  <c r="R6" i="1" s="1"/>
  <c r="O6" i="1"/>
  <c r="P6" i="1" s="1"/>
  <c r="N6" i="1"/>
  <c r="M6" i="1"/>
  <c r="L6" i="1"/>
  <c r="K6" i="1"/>
  <c r="I6" i="1"/>
  <c r="G6" i="1"/>
  <c r="J6" i="1" s="1"/>
  <c r="E6" i="1"/>
  <c r="F6" i="1" s="1"/>
  <c r="D6" i="1"/>
  <c r="UT5" i="1"/>
  <c r="US5" i="1"/>
  <c r="UR5" i="1"/>
  <c r="UQ5" i="1"/>
  <c r="UP5" i="1"/>
  <c r="UO5" i="1"/>
  <c r="UN5" i="1"/>
  <c r="UM5" i="1"/>
  <c r="UL5" i="1"/>
  <c r="UK5" i="1"/>
  <c r="UJ5" i="1"/>
  <c r="UI5" i="1"/>
  <c r="UH5" i="1"/>
  <c r="UG5" i="1"/>
  <c r="UF5" i="1"/>
  <c r="UE5" i="1"/>
  <c r="UD5" i="1"/>
  <c r="UC5" i="1"/>
  <c r="UB5" i="1"/>
  <c r="UA5" i="1"/>
  <c r="TZ5" i="1"/>
  <c r="TY5" i="1"/>
  <c r="TX5" i="1"/>
  <c r="TW5" i="1"/>
  <c r="TV5" i="1"/>
  <c r="TU5" i="1"/>
  <c r="TT5" i="1"/>
  <c r="TS5" i="1"/>
  <c r="TR5" i="1"/>
  <c r="TQ5" i="1"/>
  <c r="TP5" i="1"/>
  <c r="TO5" i="1"/>
  <c r="TN5" i="1"/>
  <c r="TM5" i="1"/>
  <c r="TL5" i="1"/>
  <c r="TK5" i="1"/>
  <c r="TJ5" i="1"/>
  <c r="TI5" i="1"/>
  <c r="TH5" i="1"/>
  <c r="TG5" i="1"/>
  <c r="TF5" i="1"/>
  <c r="TE5" i="1"/>
  <c r="TD5" i="1"/>
  <c r="TC5" i="1"/>
  <c r="TB5" i="1"/>
  <c r="TA5" i="1"/>
  <c r="SZ5" i="1"/>
  <c r="SY5" i="1"/>
  <c r="SX5" i="1"/>
  <c r="SW5" i="1"/>
  <c r="SV5" i="1"/>
  <c r="SU5" i="1"/>
  <c r="ST5" i="1"/>
  <c r="SS5" i="1"/>
  <c r="SR5" i="1"/>
  <c r="SQ5" i="1"/>
  <c r="SP5" i="1"/>
  <c r="SO5" i="1"/>
  <c r="SN5" i="1"/>
  <c r="SM5" i="1"/>
  <c r="SL5" i="1"/>
  <c r="SK5" i="1"/>
  <c r="SJ5" i="1"/>
  <c r="SI5" i="1"/>
  <c r="SH5" i="1"/>
  <c r="SG5" i="1"/>
  <c r="SF5" i="1"/>
  <c r="SE5" i="1"/>
  <c r="SD5" i="1"/>
  <c r="SC5" i="1"/>
  <c r="SB5" i="1"/>
  <c r="SA5" i="1"/>
  <c r="RZ5" i="1"/>
  <c r="RY5" i="1"/>
  <c r="RX5" i="1"/>
  <c r="RW5" i="1"/>
  <c r="RV5" i="1"/>
  <c r="RU5" i="1"/>
  <c r="RT5" i="1"/>
  <c r="RS5" i="1"/>
  <c r="RR5" i="1"/>
  <c r="RQ5" i="1"/>
  <c r="RP5" i="1"/>
  <c r="RO5" i="1"/>
  <c r="RN5" i="1"/>
  <c r="RM5" i="1"/>
  <c r="RL5" i="1"/>
  <c r="RK5" i="1"/>
  <c r="RJ5" i="1"/>
  <c r="RI5" i="1"/>
  <c r="RH5" i="1"/>
  <c r="RG5" i="1"/>
  <c r="RF5" i="1"/>
  <c r="RE5" i="1"/>
  <c r="RD5" i="1"/>
  <c r="RC5" i="1"/>
  <c r="RB5" i="1"/>
  <c r="RA5" i="1"/>
  <c r="QZ5" i="1"/>
  <c r="QY5" i="1"/>
  <c r="QX5" i="1"/>
  <c r="QW5" i="1"/>
  <c r="QV5" i="1"/>
  <c r="QU5" i="1"/>
  <c r="QT5" i="1"/>
  <c r="QS5" i="1"/>
  <c r="QR5" i="1"/>
  <c r="QQ5" i="1"/>
  <c r="QP5" i="1"/>
  <c r="QO5" i="1"/>
  <c r="QN5" i="1"/>
  <c r="QM5" i="1"/>
  <c r="QL5" i="1"/>
  <c r="QK5" i="1"/>
  <c r="QJ5" i="1"/>
  <c r="QI5" i="1"/>
  <c r="QH5" i="1"/>
  <c r="QG5" i="1"/>
  <c r="QF5" i="1"/>
  <c r="QE5" i="1"/>
  <c r="QD5" i="1"/>
  <c r="QC5" i="1"/>
  <c r="QB5" i="1"/>
  <c r="QA5" i="1"/>
  <c r="PZ5" i="1"/>
  <c r="PY5" i="1"/>
  <c r="PX5" i="1"/>
  <c r="PW5" i="1"/>
  <c r="PV5" i="1"/>
  <c r="PU5" i="1"/>
  <c r="PT5" i="1"/>
  <c r="PS5" i="1"/>
  <c r="PR5" i="1"/>
  <c r="PQ5" i="1"/>
  <c r="PP5" i="1"/>
  <c r="PO5" i="1"/>
  <c r="PN5" i="1"/>
  <c r="PM5" i="1"/>
  <c r="PL5" i="1"/>
  <c r="PK5" i="1"/>
  <c r="PJ5" i="1"/>
  <c r="PI5" i="1"/>
  <c r="PH5" i="1"/>
  <c r="PG5" i="1"/>
  <c r="PF5" i="1"/>
  <c r="PE5" i="1"/>
  <c r="PD5" i="1"/>
  <c r="PC5" i="1"/>
  <c r="PB5" i="1"/>
  <c r="PA5" i="1"/>
  <c r="OZ5" i="1"/>
  <c r="OY5" i="1"/>
  <c r="OX5" i="1"/>
  <c r="OW5" i="1"/>
  <c r="OV5" i="1"/>
  <c r="OU5" i="1"/>
  <c r="OT5" i="1"/>
  <c r="OS5" i="1"/>
  <c r="OR5" i="1"/>
  <c r="OQ5" i="1"/>
  <c r="OP5" i="1"/>
  <c r="OO5" i="1"/>
  <c r="ON5" i="1"/>
  <c r="OM5" i="1"/>
  <c r="OL5" i="1"/>
  <c r="OK5" i="1"/>
  <c r="OJ5" i="1"/>
  <c r="OI5" i="1"/>
  <c r="OH5" i="1"/>
  <c r="OG5" i="1"/>
  <c r="OF5" i="1"/>
  <c r="OE5" i="1"/>
  <c r="OD5" i="1"/>
  <c r="OC5" i="1"/>
  <c r="OB5" i="1"/>
  <c r="OA5" i="1"/>
  <c r="NZ5" i="1"/>
  <c r="NY5" i="1"/>
  <c r="NX5" i="1"/>
  <c r="NW5" i="1"/>
  <c r="NV5" i="1"/>
  <c r="NS5" i="1"/>
  <c r="NR5" i="1"/>
  <c r="NQ5" i="1"/>
  <c r="NP5" i="1"/>
  <c r="NO5" i="1"/>
  <c r="NN5" i="1"/>
  <c r="NM5" i="1"/>
  <c r="NL5" i="1"/>
  <c r="NK5" i="1"/>
  <c r="NJ5" i="1"/>
  <c r="NI5" i="1"/>
  <c r="NH5" i="1"/>
  <c r="NG5" i="1"/>
  <c r="NF5" i="1"/>
  <c r="NE5" i="1"/>
  <c r="ND5" i="1"/>
  <c r="NC5" i="1"/>
  <c r="NB5" i="1"/>
  <c r="NA5" i="1"/>
  <c r="MZ5" i="1"/>
  <c r="MY5" i="1"/>
  <c r="MX5" i="1"/>
  <c r="MW5" i="1"/>
  <c r="MV5" i="1"/>
  <c r="MU5" i="1"/>
  <c r="MT5" i="1"/>
  <c r="MS5" i="1"/>
  <c r="MR5" i="1"/>
  <c r="MQ5" i="1"/>
  <c r="MP5" i="1"/>
  <c r="MO5" i="1"/>
  <c r="MN5" i="1"/>
  <c r="MM5" i="1"/>
  <c r="ML5" i="1"/>
  <c r="MK5" i="1"/>
  <c r="MJ5" i="1"/>
  <c r="MI5" i="1"/>
  <c r="MH5" i="1"/>
  <c r="MG5" i="1"/>
  <c r="MF5" i="1"/>
  <c r="ME5" i="1"/>
  <c r="MD5" i="1"/>
  <c r="MC5" i="1"/>
  <c r="MB5" i="1"/>
  <c r="MA5" i="1"/>
  <c r="LZ5" i="1"/>
  <c r="LY5" i="1"/>
  <c r="LX5" i="1"/>
  <c r="LW5" i="1"/>
  <c r="LV5" i="1"/>
  <c r="LU5" i="1"/>
  <c r="LT5" i="1"/>
  <c r="LS5" i="1"/>
  <c r="LR5" i="1"/>
  <c r="LQ5" i="1"/>
  <c r="LP5" i="1"/>
  <c r="LO5" i="1"/>
  <c r="LN5" i="1"/>
  <c r="LM5" i="1"/>
  <c r="LL5" i="1"/>
  <c r="LK5" i="1"/>
  <c r="LJ5" i="1"/>
  <c r="LI5" i="1"/>
  <c r="LH5" i="1"/>
  <c r="LG5" i="1"/>
  <c r="LF5" i="1"/>
  <c r="LE5" i="1"/>
  <c r="LD5" i="1"/>
  <c r="LC5" i="1"/>
  <c r="LB5" i="1"/>
  <c r="LA5" i="1"/>
  <c r="KZ5" i="1"/>
  <c r="KY5" i="1"/>
  <c r="KX5" i="1"/>
  <c r="KW5" i="1"/>
  <c r="KV5" i="1"/>
  <c r="KU5" i="1"/>
  <c r="KT5" i="1"/>
  <c r="KS5" i="1"/>
  <c r="KR5" i="1"/>
  <c r="KQ5" i="1"/>
  <c r="KP5" i="1"/>
  <c r="KO5" i="1"/>
  <c r="KN5" i="1"/>
  <c r="KM5" i="1"/>
  <c r="KL5" i="1"/>
  <c r="KK5" i="1"/>
  <c r="KJ5" i="1"/>
  <c r="KI5" i="1"/>
  <c r="KH5" i="1"/>
  <c r="KG5" i="1"/>
  <c r="KF5" i="1"/>
  <c r="KE5" i="1"/>
  <c r="KD5" i="1"/>
  <c r="KC5" i="1"/>
  <c r="KB5" i="1"/>
  <c r="KA5" i="1"/>
  <c r="JZ5" i="1"/>
  <c r="JY5" i="1"/>
  <c r="JX5" i="1"/>
  <c r="JW5" i="1"/>
  <c r="JV5" i="1"/>
  <c r="JU5" i="1"/>
  <c r="JT5" i="1"/>
  <c r="JS5" i="1"/>
  <c r="JR5" i="1"/>
  <c r="JQ5" i="1"/>
  <c r="JP5" i="1"/>
  <c r="JO5" i="1"/>
  <c r="JN5" i="1"/>
  <c r="JM5" i="1"/>
  <c r="JL5" i="1"/>
  <c r="JK5" i="1"/>
  <c r="JJ5" i="1"/>
  <c r="JI5" i="1"/>
  <c r="JH5" i="1"/>
  <c r="JG5" i="1"/>
  <c r="JF5" i="1"/>
  <c r="JE5" i="1"/>
  <c r="JD5" i="1"/>
  <c r="JC5" i="1"/>
  <c r="JB5" i="1"/>
  <c r="JA5" i="1"/>
  <c r="IZ5" i="1"/>
  <c r="IY5" i="1"/>
  <c r="IX5" i="1"/>
  <c r="IW5" i="1"/>
  <c r="IV5" i="1"/>
  <c r="IU5" i="1"/>
  <c r="IT5" i="1"/>
  <c r="IS5" i="1"/>
  <c r="IR5" i="1"/>
  <c r="IQ5" i="1"/>
  <c r="IP5" i="1"/>
  <c r="IO5" i="1"/>
  <c r="IN5" i="1"/>
  <c r="IM5" i="1"/>
  <c r="IL5" i="1"/>
  <c r="IK5" i="1"/>
  <c r="IJ5" i="1"/>
  <c r="II5" i="1"/>
  <c r="IH5" i="1"/>
  <c r="IG5" i="1"/>
  <c r="IF5" i="1"/>
  <c r="IE5" i="1"/>
  <c r="ID5" i="1"/>
  <c r="IC5" i="1"/>
  <c r="IB5" i="1"/>
  <c r="IA5" i="1"/>
  <c r="HZ5" i="1"/>
  <c r="HY5" i="1"/>
  <c r="HX5" i="1"/>
  <c r="HW5" i="1"/>
  <c r="HV5" i="1"/>
  <c r="HU5" i="1"/>
  <c r="HT5" i="1"/>
  <c r="HS5" i="1"/>
  <c r="HR5" i="1"/>
  <c r="HQ5" i="1"/>
  <c r="HP5" i="1"/>
  <c r="HO5" i="1"/>
  <c r="HN5" i="1"/>
  <c r="HM5" i="1"/>
  <c r="HJ5" i="1"/>
  <c r="HI5" i="1"/>
  <c r="HH5" i="1"/>
  <c r="HG5" i="1"/>
  <c r="HF5" i="1"/>
  <c r="HE5" i="1"/>
  <c r="HD5" i="1"/>
  <c r="HC5" i="1"/>
  <c r="HB5" i="1"/>
  <c r="HA5" i="1"/>
  <c r="GZ5" i="1"/>
  <c r="GY5" i="1"/>
  <c r="GX5" i="1"/>
  <c r="GW5" i="1"/>
  <c r="GV5" i="1"/>
  <c r="GU5" i="1"/>
  <c r="GT5" i="1"/>
  <c r="GS5" i="1"/>
  <c r="GR5" i="1"/>
  <c r="GQ5" i="1"/>
  <c r="GP5" i="1"/>
  <c r="GO5" i="1"/>
  <c r="GN5" i="1"/>
  <c r="GM5" i="1"/>
  <c r="GL5" i="1"/>
  <c r="GK5" i="1"/>
  <c r="GJ5" i="1"/>
  <c r="GI5" i="1"/>
  <c r="GH5" i="1"/>
  <c r="GG5" i="1"/>
  <c r="GF5" i="1"/>
  <c r="GE5" i="1"/>
  <c r="GD5" i="1"/>
  <c r="GC5" i="1"/>
  <c r="GB5" i="1"/>
  <c r="GA5" i="1"/>
  <c r="FZ5" i="1"/>
  <c r="FY5" i="1"/>
  <c r="FX5" i="1"/>
  <c r="FW5" i="1"/>
  <c r="FV5" i="1"/>
  <c r="FU5" i="1"/>
  <c r="FT5" i="1"/>
  <c r="FS5" i="1"/>
  <c r="FR5" i="1"/>
  <c r="FQ5" i="1"/>
  <c r="FP5" i="1"/>
  <c r="FO5" i="1"/>
  <c r="FN5" i="1"/>
  <c r="FM5" i="1"/>
  <c r="FL5" i="1"/>
  <c r="FK5" i="1"/>
  <c r="FJ5" i="1"/>
  <c r="FI5" i="1"/>
  <c r="FH5" i="1"/>
  <c r="FG5" i="1"/>
  <c r="FF5" i="1"/>
  <c r="FE5" i="1"/>
  <c r="FD5" i="1"/>
  <c r="FC5" i="1"/>
  <c r="FB5" i="1"/>
  <c r="FA5" i="1"/>
  <c r="EZ5" i="1"/>
  <c r="EY5" i="1"/>
  <c r="EX5" i="1"/>
  <c r="EW5" i="1"/>
  <c r="EV5" i="1"/>
  <c r="EU5" i="1"/>
  <c r="ET5" i="1"/>
  <c r="ES5" i="1"/>
  <c r="ER5" i="1"/>
  <c r="EQ5" i="1"/>
  <c r="EP5" i="1"/>
  <c r="EO5" i="1"/>
  <c r="EN5" i="1"/>
  <c r="EM5" i="1"/>
  <c r="EL5" i="1"/>
  <c r="EK5" i="1"/>
  <c r="EJ5" i="1"/>
  <c r="EI5" i="1"/>
  <c r="EH5" i="1"/>
  <c r="EG5" i="1"/>
  <c r="EF5" i="1"/>
  <c r="EE5" i="1"/>
  <c r="ED5" i="1"/>
  <c r="EC5" i="1"/>
  <c r="EB5" i="1"/>
  <c r="EA5" i="1"/>
  <c r="DZ5" i="1"/>
  <c r="DY5" i="1"/>
  <c r="DX5" i="1"/>
  <c r="DW5" i="1"/>
  <c r="DV5" i="1"/>
  <c r="DU5" i="1"/>
  <c r="DT5" i="1"/>
  <c r="DS5" i="1"/>
  <c r="DR5" i="1"/>
  <c r="DQ5" i="1"/>
  <c r="DP5" i="1"/>
  <c r="DO5" i="1"/>
  <c r="DN5" i="1"/>
  <c r="DM5" i="1"/>
  <c r="DL5" i="1"/>
  <c r="DK5" i="1"/>
  <c r="DJ5" i="1"/>
  <c r="DI5" i="1"/>
  <c r="DH5" i="1"/>
  <c r="DG5" i="1"/>
  <c r="DD5" i="1"/>
  <c r="DC5" i="1"/>
  <c r="DB5" i="1"/>
  <c r="DA5" i="1"/>
  <c r="CZ5" i="1"/>
  <c r="CY5" i="1"/>
  <c r="CW5" i="1"/>
  <c r="CX5" i="1" s="1"/>
  <c r="CU5" i="1"/>
  <c r="CV5" i="1" s="1"/>
  <c r="CS5" i="1"/>
  <c r="CT5" i="1" s="1"/>
  <c r="CQ5" i="1"/>
  <c r="CO5" i="1"/>
  <c r="CR5" i="1" s="1"/>
  <c r="CM5" i="1"/>
  <c r="CK5" i="1"/>
  <c r="CN5" i="1" s="1"/>
  <c r="CJ5" i="1"/>
  <c r="CH5" i="1"/>
  <c r="CF5" i="1"/>
  <c r="CI5" i="1" s="1"/>
  <c r="CD5" i="1"/>
  <c r="CE5" i="1" s="1"/>
  <c r="CB5" i="1"/>
  <c r="BZ5" i="1"/>
  <c r="CC5" i="1" s="1"/>
  <c r="BY5" i="1"/>
  <c r="BX5" i="1"/>
  <c r="BV5" i="1"/>
  <c r="BW5" i="1" s="1"/>
  <c r="BT5" i="1"/>
  <c r="BU5" i="1" s="1"/>
  <c r="BS5" i="1"/>
  <c r="BR5" i="1"/>
  <c r="BQ5" i="1"/>
  <c r="BP5" i="1"/>
  <c r="BO5" i="1"/>
  <c r="BN5" i="1"/>
  <c r="BM5" i="1"/>
  <c r="BL5" i="1"/>
  <c r="BK5" i="1"/>
  <c r="BI5" i="1"/>
  <c r="BJ5" i="1" s="1"/>
  <c r="BG5" i="1"/>
  <c r="BH5" i="1" s="1"/>
  <c r="BE5" i="1"/>
  <c r="BF5" i="1" s="1"/>
  <c r="BC5" i="1"/>
  <c r="BA5" i="1"/>
  <c r="BD5" i="1" s="1"/>
  <c r="AY5" i="1"/>
  <c r="AW5" i="1"/>
  <c r="AX5" i="1" s="1"/>
  <c r="AV5" i="1"/>
  <c r="AU5" i="1"/>
  <c r="AT5" i="1"/>
  <c r="AR5" i="1"/>
  <c r="AS5" i="1" s="1"/>
  <c r="AP5" i="1"/>
  <c r="AQ5" i="1" s="1"/>
  <c r="AN5" i="1"/>
  <c r="AL5" i="1"/>
  <c r="AO5" i="1" s="1"/>
  <c r="AK5" i="1"/>
  <c r="AJ5" i="1"/>
  <c r="AH5" i="1"/>
  <c r="AI5" i="1" s="1"/>
  <c r="AF5" i="1"/>
  <c r="AG5" i="1" s="1"/>
  <c r="AE5" i="1"/>
  <c r="AD5" i="1"/>
  <c r="AC5" i="1"/>
  <c r="AB5" i="1"/>
  <c r="AA5" i="1"/>
  <c r="Z5" i="1"/>
  <c r="Y5" i="1"/>
  <c r="X5" i="1"/>
  <c r="W5" i="1"/>
  <c r="U5" i="1"/>
  <c r="V5" i="1" s="1"/>
  <c r="S5" i="1"/>
  <c r="T5" i="1" s="1"/>
  <c r="Q5" i="1"/>
  <c r="R5" i="1" s="1"/>
  <c r="O5" i="1"/>
  <c r="M5" i="1"/>
  <c r="P5" i="1" s="1"/>
  <c r="K5" i="1"/>
  <c r="I5" i="1"/>
  <c r="J5" i="1" s="1"/>
  <c r="H5" i="1"/>
  <c r="G5" i="1"/>
  <c r="E5" i="1"/>
  <c r="D5" i="1"/>
  <c r="F5" i="1" s="1"/>
  <c r="UT4" i="1"/>
  <c r="US4" i="1"/>
  <c r="UR4" i="1"/>
  <c r="UQ4" i="1"/>
  <c r="UP4" i="1"/>
  <c r="UO4" i="1"/>
  <c r="UN4" i="1"/>
  <c r="UM4" i="1"/>
  <c r="UL4" i="1"/>
  <c r="UK4" i="1"/>
  <c r="UJ4" i="1"/>
  <c r="UI4" i="1"/>
  <c r="UH4" i="1"/>
  <c r="UG4" i="1"/>
  <c r="UF4" i="1"/>
  <c r="UE4" i="1"/>
  <c r="UD4" i="1"/>
  <c r="UC4" i="1"/>
  <c r="UB4" i="1"/>
  <c r="UA4" i="1"/>
  <c r="TZ4" i="1"/>
  <c r="TY4" i="1"/>
  <c r="TX4" i="1"/>
  <c r="TW4" i="1"/>
  <c r="TV4" i="1"/>
  <c r="TU4" i="1"/>
  <c r="TT4" i="1"/>
  <c r="TS4" i="1"/>
  <c r="TR4" i="1"/>
  <c r="TQ4" i="1"/>
  <c r="TP4" i="1"/>
  <c r="TO4" i="1"/>
  <c r="TN4" i="1"/>
  <c r="TM4" i="1"/>
  <c r="TL4" i="1"/>
  <c r="TK4" i="1"/>
  <c r="TJ4" i="1"/>
  <c r="TI4" i="1"/>
  <c r="TH4" i="1"/>
  <c r="TG4" i="1"/>
  <c r="TF4" i="1"/>
  <c r="TE4" i="1"/>
  <c r="TD4" i="1"/>
  <c r="TC4" i="1"/>
  <c r="TB4" i="1"/>
  <c r="TA4" i="1"/>
  <c r="SZ4" i="1"/>
  <c r="SY4" i="1"/>
  <c r="SX4" i="1"/>
  <c r="SW4" i="1"/>
  <c r="SV4" i="1"/>
  <c r="SU4" i="1"/>
  <c r="ST4" i="1"/>
  <c r="SS4" i="1"/>
  <c r="SR4" i="1"/>
  <c r="SQ4" i="1"/>
  <c r="SP4" i="1"/>
  <c r="SO4" i="1"/>
  <c r="SN4" i="1"/>
  <c r="SM4" i="1"/>
  <c r="SL4" i="1"/>
  <c r="SK4" i="1"/>
  <c r="SJ4" i="1"/>
  <c r="SI4" i="1"/>
  <c r="SH4" i="1"/>
  <c r="SG4" i="1"/>
  <c r="SF4" i="1"/>
  <c r="SE4" i="1"/>
  <c r="SD4" i="1"/>
  <c r="SC4" i="1"/>
  <c r="SB4" i="1"/>
  <c r="SA4" i="1"/>
  <c r="RZ4" i="1"/>
  <c r="RY4" i="1"/>
  <c r="RX4" i="1"/>
  <c r="RW4" i="1"/>
  <c r="RV4" i="1"/>
  <c r="RU4" i="1"/>
  <c r="RT4" i="1"/>
  <c r="RS4" i="1"/>
  <c r="RR4" i="1"/>
  <c r="RQ4" i="1"/>
  <c r="RP4" i="1"/>
  <c r="RO4" i="1"/>
  <c r="RN4" i="1"/>
  <c r="RM4" i="1"/>
  <c r="RL4" i="1"/>
  <c r="RK4" i="1"/>
  <c r="RJ4" i="1"/>
  <c r="RI4" i="1"/>
  <c r="RH4" i="1"/>
  <c r="RG4" i="1"/>
  <c r="RF4" i="1"/>
  <c r="RE4" i="1"/>
  <c r="RD4" i="1"/>
  <c r="RC4" i="1"/>
  <c r="RB4" i="1"/>
  <c r="RA4" i="1"/>
  <c r="QZ4" i="1"/>
  <c r="QY4" i="1"/>
  <c r="QX4" i="1"/>
  <c r="QW4" i="1"/>
  <c r="QV4" i="1"/>
  <c r="QU4" i="1"/>
  <c r="QT4" i="1"/>
  <c r="QS4" i="1"/>
  <c r="QR4" i="1"/>
  <c r="QQ4" i="1"/>
  <c r="QP4" i="1"/>
  <c r="QO4" i="1"/>
  <c r="QN4" i="1"/>
  <c r="QM4" i="1"/>
  <c r="QL4" i="1"/>
  <c r="QK4" i="1"/>
  <c r="QJ4" i="1"/>
  <c r="QI4" i="1"/>
  <c r="QH4" i="1"/>
  <c r="QG4" i="1"/>
  <c r="QF4" i="1"/>
  <c r="QE4" i="1"/>
  <c r="QD4" i="1"/>
  <c r="QC4" i="1"/>
  <c r="QB4" i="1"/>
  <c r="QA4" i="1"/>
  <c r="PZ4" i="1"/>
  <c r="PY4" i="1"/>
  <c r="PX4" i="1"/>
  <c r="PW4" i="1"/>
  <c r="PV4" i="1"/>
  <c r="PU4" i="1"/>
  <c r="PT4" i="1"/>
  <c r="PS4" i="1"/>
  <c r="PR4" i="1"/>
  <c r="PQ4" i="1"/>
  <c r="PP4" i="1"/>
  <c r="PO4" i="1"/>
  <c r="PN4" i="1"/>
  <c r="PM4" i="1"/>
  <c r="PL4" i="1"/>
  <c r="PK4" i="1"/>
  <c r="PJ4" i="1"/>
  <c r="PI4" i="1"/>
  <c r="PH4" i="1"/>
  <c r="PG4" i="1"/>
  <c r="PF4" i="1"/>
  <c r="PE4" i="1"/>
  <c r="PD4" i="1"/>
  <c r="PC4" i="1"/>
  <c r="PB4" i="1"/>
  <c r="PA4" i="1"/>
  <c r="OZ4" i="1"/>
  <c r="OY4" i="1"/>
  <c r="OX4" i="1"/>
  <c r="OW4" i="1"/>
  <c r="OV4" i="1"/>
  <c r="OU4" i="1"/>
  <c r="OT4" i="1"/>
  <c r="OS4" i="1"/>
  <c r="OR4" i="1"/>
  <c r="OQ4" i="1"/>
  <c r="OP4" i="1"/>
  <c r="OO4" i="1"/>
  <c r="ON4" i="1"/>
  <c r="OM4" i="1"/>
  <c r="OL4" i="1"/>
  <c r="OK4" i="1"/>
  <c r="OJ4" i="1"/>
  <c r="OI4" i="1"/>
  <c r="OH4" i="1"/>
  <c r="OG4" i="1"/>
  <c r="OF4" i="1"/>
  <c r="OE4" i="1"/>
  <c r="OD4" i="1"/>
  <c r="OC4" i="1"/>
  <c r="OB4" i="1"/>
  <c r="OA4" i="1"/>
  <c r="NZ4" i="1"/>
  <c r="NY4" i="1"/>
  <c r="NX4" i="1"/>
  <c r="NW4" i="1"/>
  <c r="NV4" i="1"/>
  <c r="NS4" i="1"/>
  <c r="NR4" i="1"/>
  <c r="NQ4" i="1"/>
  <c r="NP4" i="1"/>
  <c r="NO4" i="1"/>
  <c r="NN4" i="1"/>
  <c r="NM4" i="1"/>
  <c r="NL4" i="1"/>
  <c r="NK4" i="1"/>
  <c r="NJ4" i="1"/>
  <c r="NI4" i="1"/>
  <c r="NH4" i="1"/>
  <c r="NG4" i="1"/>
  <c r="NF4" i="1"/>
  <c r="NE4" i="1"/>
  <c r="ND4" i="1"/>
  <c r="NC4" i="1"/>
  <c r="NB4" i="1"/>
  <c r="NA4" i="1"/>
  <c r="MZ4" i="1"/>
  <c r="MY4" i="1"/>
  <c r="MX4" i="1"/>
  <c r="MW4" i="1"/>
  <c r="MV4" i="1"/>
  <c r="MU4" i="1"/>
  <c r="MT4" i="1"/>
  <c r="MS4" i="1"/>
  <c r="MR4" i="1"/>
  <c r="MQ4" i="1"/>
  <c r="MP4" i="1"/>
  <c r="MO4" i="1"/>
  <c r="MN4" i="1"/>
  <c r="MM4" i="1"/>
  <c r="ML4" i="1"/>
  <c r="MK4" i="1"/>
  <c r="MJ4" i="1"/>
  <c r="MI4" i="1"/>
  <c r="MH4" i="1"/>
  <c r="MG4" i="1"/>
  <c r="MF4" i="1"/>
  <c r="ME4" i="1"/>
  <c r="MD4" i="1"/>
  <c r="MC4" i="1"/>
  <c r="MB4" i="1"/>
  <c r="MA4" i="1"/>
  <c r="LZ4" i="1"/>
  <c r="LY4" i="1"/>
  <c r="LX4" i="1"/>
  <c r="LW4" i="1"/>
  <c r="LV4" i="1"/>
  <c r="LU4" i="1"/>
  <c r="LT4" i="1"/>
  <c r="LS4" i="1"/>
  <c r="LR4" i="1"/>
  <c r="LQ4" i="1"/>
  <c r="LP4" i="1"/>
  <c r="LO4" i="1"/>
  <c r="LN4" i="1"/>
  <c r="LM4" i="1"/>
  <c r="LL4" i="1"/>
  <c r="LK4" i="1"/>
  <c r="LJ4" i="1"/>
  <c r="LI4" i="1"/>
  <c r="LH4" i="1"/>
  <c r="LG4" i="1"/>
  <c r="LF4" i="1"/>
  <c r="LE4" i="1"/>
  <c r="LD4" i="1"/>
  <c r="LC4" i="1"/>
  <c r="LB4" i="1"/>
  <c r="LA4" i="1"/>
  <c r="KZ4" i="1"/>
  <c r="KY4" i="1"/>
  <c r="KX4" i="1"/>
  <c r="KW4" i="1"/>
  <c r="KV4" i="1"/>
  <c r="KU4" i="1"/>
  <c r="KT4" i="1"/>
  <c r="KS4" i="1"/>
  <c r="KR4" i="1"/>
  <c r="KQ4" i="1"/>
  <c r="KP4" i="1"/>
  <c r="KO4" i="1"/>
  <c r="KN4" i="1"/>
  <c r="KM4" i="1"/>
  <c r="KL4" i="1"/>
  <c r="KK4" i="1"/>
  <c r="KJ4" i="1"/>
  <c r="KI4" i="1"/>
  <c r="KH4" i="1"/>
  <c r="KG4" i="1"/>
  <c r="KF4" i="1"/>
  <c r="KE4" i="1"/>
  <c r="KD4" i="1"/>
  <c r="KC4" i="1"/>
  <c r="KB4" i="1"/>
  <c r="KA4" i="1"/>
  <c r="JZ4" i="1"/>
  <c r="JY4" i="1"/>
  <c r="JX4" i="1"/>
  <c r="JW4" i="1"/>
  <c r="JV4" i="1"/>
  <c r="JU4" i="1"/>
  <c r="JT4" i="1"/>
  <c r="JS4" i="1"/>
  <c r="JR4" i="1"/>
  <c r="JQ4" i="1"/>
  <c r="JP4" i="1"/>
  <c r="JO4" i="1"/>
  <c r="JN4" i="1"/>
  <c r="JM4" i="1"/>
  <c r="JL4" i="1"/>
  <c r="JK4" i="1"/>
  <c r="JJ4" i="1"/>
  <c r="JI4" i="1"/>
  <c r="JH4" i="1"/>
  <c r="JG4" i="1"/>
  <c r="JF4" i="1"/>
  <c r="JE4" i="1"/>
  <c r="JD4" i="1"/>
  <c r="JC4" i="1"/>
  <c r="JB4" i="1"/>
  <c r="JA4" i="1"/>
  <c r="IZ4" i="1"/>
  <c r="IY4" i="1"/>
  <c r="IX4" i="1"/>
  <c r="IW4" i="1"/>
  <c r="IV4" i="1"/>
  <c r="IU4" i="1"/>
  <c r="IT4" i="1"/>
  <c r="IS4" i="1"/>
  <c r="IR4" i="1"/>
  <c r="IQ4" i="1"/>
  <c r="IP4" i="1"/>
  <c r="IO4" i="1"/>
  <c r="IN4" i="1"/>
  <c r="IM4" i="1"/>
  <c r="IL4" i="1"/>
  <c r="IK4" i="1"/>
  <c r="IJ4" i="1"/>
  <c r="II4" i="1"/>
  <c r="IH4" i="1"/>
  <c r="IG4" i="1"/>
  <c r="IF4" i="1"/>
  <c r="IE4" i="1"/>
  <c r="ID4" i="1"/>
  <c r="IC4" i="1"/>
  <c r="IB4" i="1"/>
  <c r="IA4" i="1"/>
  <c r="HZ4" i="1"/>
  <c r="HY4" i="1"/>
  <c r="HX4" i="1"/>
  <c r="HW4" i="1"/>
  <c r="HV4" i="1"/>
  <c r="HU4" i="1"/>
  <c r="HT4" i="1"/>
  <c r="HS4" i="1"/>
  <c r="HR4" i="1"/>
  <c r="HQ4" i="1"/>
  <c r="HP4" i="1"/>
  <c r="HO4" i="1"/>
  <c r="HN4" i="1"/>
  <c r="HM4" i="1"/>
  <c r="HJ4" i="1"/>
  <c r="HI4" i="1"/>
  <c r="HH4" i="1"/>
  <c r="HG4" i="1"/>
  <c r="HF4" i="1"/>
  <c r="HE4" i="1"/>
  <c r="HD4" i="1"/>
  <c r="HC4" i="1"/>
  <c r="HB4" i="1"/>
  <c r="HA4" i="1"/>
  <c r="GZ4" i="1"/>
  <c r="GY4" i="1"/>
  <c r="GX4" i="1"/>
  <c r="GW4" i="1"/>
  <c r="GV4" i="1"/>
  <c r="GU4" i="1"/>
  <c r="GT4" i="1"/>
  <c r="GS4" i="1"/>
  <c r="GR4" i="1"/>
  <c r="GQ4" i="1"/>
  <c r="GP4" i="1"/>
  <c r="GO4" i="1"/>
  <c r="GN4" i="1"/>
  <c r="GM4" i="1"/>
  <c r="GL4" i="1"/>
  <c r="GK4" i="1"/>
  <c r="GJ4" i="1"/>
  <c r="GI4" i="1"/>
  <c r="GH4" i="1"/>
  <c r="GG4" i="1"/>
  <c r="GF4" i="1"/>
  <c r="GE4" i="1"/>
  <c r="GD4" i="1"/>
  <c r="GC4" i="1"/>
  <c r="GB4" i="1"/>
  <c r="GA4" i="1"/>
  <c r="FZ4" i="1"/>
  <c r="FY4" i="1"/>
  <c r="FX4" i="1"/>
  <c r="FW4" i="1"/>
  <c r="FV4" i="1"/>
  <c r="FU4" i="1"/>
  <c r="FT4" i="1"/>
  <c r="FS4" i="1"/>
  <c r="FR4" i="1"/>
  <c r="FQ4" i="1"/>
  <c r="FP4" i="1"/>
  <c r="FO4" i="1"/>
  <c r="FN4" i="1"/>
  <c r="FM4" i="1"/>
  <c r="FL4" i="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D4" i="1"/>
  <c r="DC4" i="1"/>
  <c r="DB4" i="1"/>
  <c r="DA4" i="1"/>
  <c r="CY4" i="1"/>
  <c r="CW4" i="1"/>
  <c r="CZ4" i="1" s="1"/>
  <c r="CU4" i="1"/>
  <c r="CV4" i="1" s="1"/>
  <c r="CS4" i="1"/>
  <c r="CQ4" i="1"/>
  <c r="CR4" i="1" s="1"/>
  <c r="CO4" i="1"/>
  <c r="CP4" i="1" s="1"/>
  <c r="CM4" i="1"/>
  <c r="CN4" i="1" s="1"/>
  <c r="CK4" i="1"/>
  <c r="CL4" i="1" s="1"/>
  <c r="CJ4" i="1"/>
  <c r="CH4" i="1"/>
  <c r="CI4" i="1" s="1"/>
  <c r="CG4" i="1"/>
  <c r="CF4" i="1"/>
  <c r="CE4" i="1"/>
  <c r="CD4" i="1"/>
  <c r="CC4" i="1"/>
  <c r="CB4" i="1"/>
  <c r="BZ4" i="1"/>
  <c r="CA4" i="1" s="1"/>
  <c r="BX4" i="1"/>
  <c r="BY4" i="1" s="1"/>
  <c r="BV4" i="1"/>
  <c r="BW4" i="1" s="1"/>
  <c r="BT4" i="1"/>
  <c r="BR4" i="1"/>
  <c r="BS4" i="1" s="1"/>
  <c r="BQ4" i="1"/>
  <c r="BP4" i="1"/>
  <c r="BO4" i="1"/>
  <c r="BN4" i="1"/>
  <c r="BM4" i="1"/>
  <c r="BK4" i="1"/>
  <c r="BI4" i="1"/>
  <c r="BL4" i="1" s="1"/>
  <c r="BG4" i="1"/>
  <c r="BH4" i="1" s="1"/>
  <c r="BE4" i="1"/>
  <c r="BC4" i="1"/>
  <c r="BF4" i="1" s="1"/>
  <c r="BA4" i="1"/>
  <c r="BB4" i="1" s="1"/>
  <c r="AY4" i="1"/>
  <c r="AZ4" i="1" s="1"/>
  <c r="AW4" i="1"/>
  <c r="AX4" i="1" s="1"/>
  <c r="AU4" i="1"/>
  <c r="AT4" i="1"/>
  <c r="AV4" i="1" s="1"/>
  <c r="AS4" i="1"/>
  <c r="AR4" i="1"/>
  <c r="AQ4" i="1"/>
  <c r="AP4" i="1"/>
  <c r="AO4" i="1"/>
  <c r="AN4" i="1"/>
  <c r="AL4" i="1"/>
  <c r="AM4" i="1" s="1"/>
  <c r="AJ4" i="1"/>
  <c r="AK4" i="1" s="1"/>
  <c r="AH4" i="1"/>
  <c r="AI4" i="1" s="1"/>
  <c r="AF4" i="1"/>
  <c r="AD4" i="1"/>
  <c r="AE4" i="1" s="1"/>
  <c r="AB4" i="1"/>
  <c r="AC4" i="1" s="1"/>
  <c r="Z4" i="1"/>
  <c r="AA4" i="1" s="1"/>
  <c r="Y4" i="1"/>
  <c r="W4" i="1"/>
  <c r="U4" i="1"/>
  <c r="X4" i="1" s="1"/>
  <c r="S4" i="1"/>
  <c r="T4" i="1" s="1"/>
  <c r="Q4" i="1"/>
  <c r="O4" i="1"/>
  <c r="R4" i="1" s="1"/>
  <c r="M4" i="1"/>
  <c r="N4" i="1" s="1"/>
  <c r="K4" i="1"/>
  <c r="L4" i="1" s="1"/>
  <c r="I4" i="1"/>
  <c r="J4" i="1" s="1"/>
  <c r="H4" i="1"/>
  <c r="G4" i="1"/>
  <c r="F4" i="1"/>
  <c r="E4" i="1"/>
  <c r="D4" i="1"/>
  <c r="AZ5" i="1" l="1"/>
  <c r="P14" i="1"/>
  <c r="BW43" i="1"/>
  <c r="V9" i="1"/>
  <c r="CX9" i="1"/>
  <c r="J12" i="1"/>
  <c r="P43" i="1"/>
  <c r="BD43" i="1"/>
  <c r="P4" i="1"/>
  <c r="AM5" i="1"/>
  <c r="V6" i="1"/>
  <c r="BJ6" i="1"/>
  <c r="AC9" i="1"/>
  <c r="BQ9" i="1"/>
  <c r="L10" i="1"/>
  <c r="AZ10" i="1"/>
  <c r="CN10" i="1"/>
  <c r="AK12" i="1"/>
  <c r="BY12" i="1"/>
  <c r="T13" i="1"/>
  <c r="BH13" i="1"/>
  <c r="CV13" i="1"/>
  <c r="AQ14" i="1"/>
  <c r="CE14" i="1"/>
  <c r="F15" i="1"/>
  <c r="DB15" i="1"/>
  <c r="AC16" i="1"/>
  <c r="BQ16" i="1"/>
  <c r="L17" i="1"/>
  <c r="AZ17" i="1"/>
  <c r="CN17" i="1"/>
  <c r="AI18" i="1"/>
  <c r="BW18" i="1"/>
  <c r="R19" i="1"/>
  <c r="BF19" i="1"/>
  <c r="CT19" i="1"/>
  <c r="AO20" i="1"/>
  <c r="CC20" i="1"/>
  <c r="BL21" i="1"/>
  <c r="CZ21" i="1"/>
  <c r="AC23" i="1"/>
  <c r="BQ23" i="1"/>
  <c r="L24" i="1"/>
  <c r="AZ24" i="1"/>
  <c r="CN24" i="1"/>
  <c r="AI25" i="1"/>
  <c r="BW25" i="1"/>
  <c r="R26" i="1"/>
  <c r="BF26" i="1"/>
  <c r="CT26" i="1"/>
  <c r="AQ28" i="1"/>
  <c r="CE28" i="1"/>
  <c r="F29" i="1"/>
  <c r="DB29" i="1"/>
  <c r="AC30" i="1"/>
  <c r="BQ30" i="1"/>
  <c r="L35" i="1"/>
  <c r="AZ35" i="1"/>
  <c r="CN35" i="1"/>
  <c r="AI36" i="1"/>
  <c r="BW36" i="1"/>
  <c r="AM37" i="1"/>
  <c r="CA37" i="1"/>
  <c r="V38" i="1"/>
  <c r="BJ38" i="1"/>
  <c r="CX38" i="1"/>
  <c r="CG39" i="1"/>
  <c r="H40" i="1"/>
  <c r="AV40" i="1"/>
  <c r="AE41" i="1"/>
  <c r="BS41" i="1"/>
  <c r="BD14" i="1"/>
  <c r="CA5" i="1"/>
  <c r="CX6" i="1"/>
  <c r="CT43" i="1"/>
  <c r="CT4" i="1"/>
  <c r="P42" i="1"/>
  <c r="BD42" i="1"/>
  <c r="CR42" i="1"/>
  <c r="AM43" i="1"/>
  <c r="AG4" i="1"/>
  <c r="BU4" i="1"/>
  <c r="BD4" i="1"/>
  <c r="AM15" i="1"/>
  <c r="CC43" i="1"/>
  <c r="BU13" i="1"/>
  <c r="V4" i="1"/>
  <c r="BJ4" i="1"/>
  <c r="CX4" i="1"/>
  <c r="CG5" i="1"/>
  <c r="H6" i="1"/>
  <c r="AV6" i="1"/>
  <c r="AI9" i="1"/>
  <c r="BW9" i="1"/>
  <c r="R10" i="1"/>
  <c r="BF10" i="1"/>
  <c r="CT10" i="1"/>
  <c r="AQ12" i="1"/>
  <c r="CE12" i="1"/>
  <c r="F13" i="1"/>
  <c r="DB13" i="1"/>
  <c r="AC14" i="1"/>
  <c r="BQ14" i="1"/>
  <c r="L15" i="1"/>
  <c r="AZ15" i="1"/>
  <c r="CN15" i="1"/>
  <c r="AI16" i="1"/>
  <c r="BW16" i="1"/>
  <c r="R17" i="1"/>
  <c r="BF17" i="1"/>
  <c r="CT17" i="1"/>
  <c r="AO18" i="1"/>
  <c r="CC18" i="1"/>
  <c r="BL19" i="1"/>
  <c r="CZ19" i="1"/>
  <c r="AA20" i="1"/>
  <c r="J21" i="1"/>
  <c r="AX21" i="1"/>
  <c r="CL21" i="1"/>
  <c r="AI23" i="1"/>
  <c r="BW23" i="1"/>
  <c r="R24" i="1"/>
  <c r="BF24" i="1"/>
  <c r="CT24" i="1"/>
  <c r="AO25" i="1"/>
  <c r="CC25" i="1"/>
  <c r="BL26" i="1"/>
  <c r="CZ26" i="1"/>
  <c r="AC28" i="1"/>
  <c r="BQ28" i="1"/>
  <c r="L29" i="1"/>
  <c r="AZ29" i="1"/>
  <c r="CN29" i="1"/>
  <c r="AI30" i="1"/>
  <c r="BW30" i="1"/>
  <c r="R35" i="1"/>
  <c r="BF35" i="1"/>
  <c r="CT35" i="1"/>
  <c r="AO36" i="1"/>
  <c r="CC36" i="1"/>
  <c r="CG37" i="1"/>
  <c r="H38" i="1"/>
  <c r="AV38" i="1"/>
  <c r="AE39" i="1"/>
  <c r="BS39" i="1"/>
  <c r="N40" i="1"/>
  <c r="BB40" i="1"/>
  <c r="CP40" i="1"/>
  <c r="AK41" i="1"/>
  <c r="BY41" i="1"/>
  <c r="T42" i="1"/>
  <c r="BH42" i="1"/>
  <c r="CV42" i="1"/>
  <c r="AI6" i="1"/>
  <c r="BJ9" i="1"/>
  <c r="CR14" i="1"/>
  <c r="L5" i="1"/>
  <c r="N21" i="1"/>
  <c r="BB21" i="1"/>
  <c r="CP21" i="1"/>
  <c r="CG36" i="1"/>
  <c r="H37" i="1"/>
  <c r="AC37" i="1"/>
  <c r="BQ37" i="1"/>
  <c r="CL5" i="1"/>
  <c r="BU6" i="1"/>
  <c r="AQ10" i="1"/>
  <c r="CE10" i="1"/>
  <c r="AV12" i="1"/>
  <c r="AE13" i="1"/>
  <c r="BY15" i="1"/>
  <c r="T16" i="1"/>
  <c r="BH16" i="1"/>
  <c r="CV16" i="1"/>
  <c r="AQ17" i="1"/>
  <c r="CE17" i="1"/>
  <c r="F18" i="1"/>
  <c r="DB18" i="1"/>
  <c r="AC19" i="1"/>
  <c r="BQ19" i="1"/>
  <c r="L20" i="1"/>
  <c r="AZ20" i="1"/>
  <c r="CN20" i="1"/>
  <c r="BU38" i="1"/>
  <c r="P39" i="1"/>
  <c r="BD39" i="1"/>
  <c r="CR39" i="1"/>
  <c r="AM40" i="1"/>
  <c r="CA40" i="1"/>
  <c r="V41" i="1"/>
  <c r="BJ41" i="1"/>
  <c r="CX41" i="1"/>
  <c r="CG42" i="1"/>
  <c r="AE43" i="1"/>
  <c r="N5" i="1"/>
  <c r="CP5" i="1"/>
  <c r="AK6" i="1"/>
  <c r="BY6" i="1"/>
  <c r="BL9" i="1"/>
  <c r="CZ9" i="1"/>
  <c r="AA10" i="1"/>
  <c r="L12" i="1"/>
  <c r="AZ12" i="1"/>
  <c r="CN12" i="1"/>
  <c r="AI13" i="1"/>
  <c r="BW13" i="1"/>
  <c r="R14" i="1"/>
  <c r="BF14" i="1"/>
  <c r="CT14" i="1"/>
  <c r="AO15" i="1"/>
  <c r="CC15" i="1"/>
  <c r="BL16" i="1"/>
  <c r="CZ16" i="1"/>
  <c r="AA17" i="1"/>
  <c r="J18" i="1"/>
  <c r="AX18" i="1"/>
  <c r="CL18" i="1"/>
  <c r="AG19" i="1"/>
  <c r="BU19" i="1"/>
  <c r="P20" i="1"/>
  <c r="BD20" i="1"/>
  <c r="CR20" i="1"/>
  <c r="AM21" i="1"/>
  <c r="CA21" i="1"/>
  <c r="BL23" i="1"/>
  <c r="CZ23" i="1"/>
  <c r="AA24" i="1"/>
  <c r="J25" i="1"/>
  <c r="AX25" i="1"/>
  <c r="CL25" i="1"/>
  <c r="AG26" i="1"/>
  <c r="BU26" i="1"/>
  <c r="R28" i="1"/>
  <c r="BF28" i="1"/>
  <c r="CT28" i="1"/>
  <c r="AO29" i="1"/>
  <c r="CC29" i="1"/>
  <c r="BL30" i="1"/>
  <c r="CZ30" i="1"/>
  <c r="AA35" i="1"/>
  <c r="J36" i="1"/>
  <c r="AX36" i="1"/>
  <c r="CL36" i="1"/>
  <c r="BB37" i="1"/>
  <c r="CP37" i="1"/>
  <c r="AK38" i="1"/>
  <c r="BY38" i="1"/>
  <c r="T39" i="1"/>
  <c r="BH39" i="1"/>
  <c r="CV39" i="1"/>
  <c r="AQ40" i="1"/>
  <c r="CE40" i="1"/>
  <c r="F41" i="1"/>
  <c r="DB41" i="1"/>
  <c r="AC42" i="1"/>
  <c r="BQ42" i="1"/>
  <c r="BB5" i="1"/>
  <c r="N37" i="1"/>
</calcChain>
</file>

<file path=xl/sharedStrings.xml><?xml version="1.0" encoding="utf-8"?>
<sst xmlns="http://schemas.openxmlformats.org/spreadsheetml/2006/main" count="1337" uniqueCount="111">
  <si>
    <t>MPO/TPO</t>
  </si>
  <si>
    <r>
      <t>Average Annual Fatalities</t>
    </r>
    <r>
      <rPr>
        <b/>
        <vertAlign val="superscript"/>
        <sz val="18"/>
        <color theme="1"/>
        <rFont val="Aptos Narrow"/>
        <family val="2"/>
        <scheme val="minor"/>
      </rPr>
      <t>1</t>
    </r>
  </si>
  <si>
    <r>
      <t>Average Annual Serious Injuries</t>
    </r>
    <r>
      <rPr>
        <b/>
        <vertAlign val="superscript"/>
        <sz val="18"/>
        <color theme="1"/>
        <rFont val="Aptos Narrow"/>
        <family val="2"/>
        <scheme val="minor"/>
      </rPr>
      <t>2</t>
    </r>
  </si>
  <si>
    <r>
      <t>Average Annual Fatality Rates</t>
    </r>
    <r>
      <rPr>
        <b/>
        <vertAlign val="superscript"/>
        <sz val="18"/>
        <color theme="1"/>
        <rFont val="Aptos Narrow"/>
        <family val="2"/>
        <scheme val="minor"/>
      </rPr>
      <t>3</t>
    </r>
  </si>
  <si>
    <r>
      <t>Average Annual Serious Injury Rates</t>
    </r>
    <r>
      <rPr>
        <b/>
        <vertAlign val="superscript"/>
        <sz val="18"/>
        <color theme="1"/>
        <rFont val="Aptos Narrow"/>
        <family val="2"/>
        <scheme val="minor"/>
      </rPr>
      <t>4</t>
    </r>
  </si>
  <si>
    <r>
      <t>Average Annual Pedestrian and Bicyclist Fatalities and Serious Injuries</t>
    </r>
    <r>
      <rPr>
        <b/>
        <vertAlign val="superscript"/>
        <sz val="18"/>
        <color theme="1"/>
        <rFont val="Aptos Narrow"/>
        <family val="2"/>
        <scheme val="minor"/>
      </rPr>
      <t>5</t>
    </r>
  </si>
  <si>
    <r>
      <t xml:space="preserve">100 MVMT annually
</t>
    </r>
    <r>
      <rPr>
        <sz val="8"/>
        <color theme="1"/>
        <rFont val="Aptos Narrow"/>
        <family val="2"/>
        <scheme val="minor"/>
      </rPr>
      <t>per Florida Department of Transportation Office of Transportation Data and Analytics
Reports of Highwy Mileage and Travel (DVMT)
http://www.fdot.gov/planning/statistics/mileage-rpts/</t>
    </r>
  </si>
  <si>
    <t>Fatality Counts by Year</t>
  </si>
  <si>
    <t>Serious Injury Counts by Year</t>
  </si>
  <si>
    <t>Fatality Rates per Annual 100 MVMT</t>
  </si>
  <si>
    <t>Serious Injury Rates per Annual 100 MVMT</t>
  </si>
  <si>
    <t>Ped/Bike Combined Fatal and Serious Injuries by Year</t>
  </si>
  <si>
    <r>
      <t>SHS Average Annual Fatalities</t>
    </r>
    <r>
      <rPr>
        <b/>
        <vertAlign val="superscript"/>
        <sz val="14"/>
        <color theme="1"/>
        <rFont val="Aptos Narrow"/>
        <family val="2"/>
        <scheme val="minor"/>
      </rPr>
      <t>1</t>
    </r>
  </si>
  <si>
    <r>
      <t>SHS Average Annual Serious Injuries</t>
    </r>
    <r>
      <rPr>
        <b/>
        <vertAlign val="superscript"/>
        <sz val="14"/>
        <color theme="1"/>
        <rFont val="Aptos Narrow"/>
        <family val="2"/>
        <scheme val="minor"/>
      </rPr>
      <t>2</t>
    </r>
  </si>
  <si>
    <r>
      <t>SHS Average Annual Fatality Rates</t>
    </r>
    <r>
      <rPr>
        <b/>
        <vertAlign val="superscript"/>
        <sz val="14"/>
        <color theme="1"/>
        <rFont val="Aptos Narrow"/>
        <family val="2"/>
        <scheme val="minor"/>
      </rPr>
      <t>3</t>
    </r>
  </si>
  <si>
    <r>
      <t>SHS Average Annual Serious Injury Rates</t>
    </r>
    <r>
      <rPr>
        <b/>
        <vertAlign val="superscript"/>
        <sz val="14"/>
        <color theme="1"/>
        <rFont val="Aptos Narrow"/>
        <family val="2"/>
        <scheme val="minor"/>
      </rPr>
      <t>4</t>
    </r>
  </si>
  <si>
    <r>
      <rPr>
        <b/>
        <sz val="14"/>
        <color theme="1"/>
        <rFont val="Aptos Narrow"/>
        <family val="2"/>
        <scheme val="minor"/>
      </rPr>
      <t>SHS Average Annual Ped/Bike Fatalities &amp; Serious Injuries</t>
    </r>
    <r>
      <rPr>
        <b/>
        <vertAlign val="superscript"/>
        <sz val="14"/>
        <color theme="1"/>
        <rFont val="Aptos Narrow"/>
        <family val="2"/>
        <scheme val="minor"/>
      </rPr>
      <t>5</t>
    </r>
  </si>
  <si>
    <r>
      <t xml:space="preserve">State Highway System (SHS) 100 MVMT annually
</t>
    </r>
    <r>
      <rPr>
        <sz val="8"/>
        <color theme="1"/>
        <rFont val="Aptos Narrow"/>
        <family val="2"/>
        <scheme val="minor"/>
      </rPr>
      <t>per Florida Department of Transportation Office of Transportation Data and Analytics
Reports of Highwy Mileage and Travel (DVMT)
http://www.fdot.gov/planning/statistics/mileage-rpts/</t>
    </r>
  </si>
  <si>
    <r>
      <t xml:space="preserve">SHS Fatality Counts by Year
</t>
    </r>
    <r>
      <rPr>
        <sz val="8"/>
        <color theme="1"/>
        <rFont val="Aptos Narrow"/>
        <family val="2"/>
        <scheme val="minor"/>
      </rPr>
      <t xml:space="preserve">per Florida Department of Transportation
State Safety Office
</t>
    </r>
  </si>
  <si>
    <r>
      <t>SHS Serious Injury Counts by Year</t>
    </r>
    <r>
      <rPr>
        <sz val="8"/>
        <color theme="1"/>
        <rFont val="Aptos Narrow"/>
        <family val="2"/>
        <scheme val="minor"/>
      </rPr>
      <t xml:space="preserve">
per Florida Department of Transportation
State Safety Office
</t>
    </r>
  </si>
  <si>
    <t>SHS Fatality Rates per Annual 100 MVMT</t>
  </si>
  <si>
    <t>SHS Serious Injury Rates per Annual 100 MVMT</t>
  </si>
  <si>
    <r>
      <t>SHS Ped/Bike Combined Fatal and Serious Injuries by Year</t>
    </r>
    <r>
      <rPr>
        <sz val="8"/>
        <color theme="1"/>
        <rFont val="Aptos Narrow"/>
        <family val="2"/>
        <scheme val="minor"/>
      </rPr>
      <t xml:space="preserve">
per Florida Department of Transportation
State Safety Office
</t>
    </r>
  </si>
  <si>
    <r>
      <t>Local Roads Average Annual Fatalities</t>
    </r>
    <r>
      <rPr>
        <b/>
        <vertAlign val="superscript"/>
        <sz val="14"/>
        <color theme="1"/>
        <rFont val="Aptos Narrow"/>
        <family val="2"/>
        <scheme val="minor"/>
      </rPr>
      <t>1</t>
    </r>
  </si>
  <si>
    <r>
      <t>Local Roads Average Annual Serious Injuries</t>
    </r>
    <r>
      <rPr>
        <b/>
        <vertAlign val="superscript"/>
        <sz val="14"/>
        <color theme="1"/>
        <rFont val="Aptos Narrow"/>
        <family val="2"/>
        <scheme val="minor"/>
      </rPr>
      <t>2</t>
    </r>
  </si>
  <si>
    <r>
      <t>Local Roads Average Annual Fatality Rates</t>
    </r>
    <r>
      <rPr>
        <b/>
        <vertAlign val="superscript"/>
        <sz val="14"/>
        <color theme="1"/>
        <rFont val="Aptos Narrow"/>
        <family val="2"/>
        <scheme val="minor"/>
      </rPr>
      <t>3</t>
    </r>
  </si>
  <si>
    <r>
      <t>Local Roads Average Annual Serious Injury Rates</t>
    </r>
    <r>
      <rPr>
        <b/>
        <vertAlign val="superscript"/>
        <sz val="14"/>
        <color theme="1"/>
        <rFont val="Aptos Narrow"/>
        <family val="2"/>
        <scheme val="minor"/>
      </rPr>
      <t>4</t>
    </r>
  </si>
  <si>
    <r>
      <t>Local Roads Average Annual Ped/Bike Fatalities &amp; Serious Injuries</t>
    </r>
    <r>
      <rPr>
        <b/>
        <vertAlign val="superscript"/>
        <sz val="14"/>
        <color theme="1"/>
        <rFont val="Aptos Narrow"/>
        <family val="2"/>
        <scheme val="minor"/>
      </rPr>
      <t>5</t>
    </r>
  </si>
  <si>
    <r>
      <t xml:space="preserve">Public Roads not on the State Highway System (Local Roads) 100 MVMT annually
</t>
    </r>
    <r>
      <rPr>
        <sz val="8"/>
        <color theme="1"/>
        <rFont val="Aptos Narrow"/>
        <family val="2"/>
        <scheme val="minor"/>
      </rPr>
      <t>per Florida Department of Transportation Office of Transportation Data and Analytics
Reports of Highwy Mileage and Travel (DVMT)
http://www.fdot.gov/planning/statistics/mileage-rpts/</t>
    </r>
  </si>
  <si>
    <r>
      <t xml:space="preserve">Local Roads Fatality Counts by Year
</t>
    </r>
    <r>
      <rPr>
        <sz val="8"/>
        <color theme="1"/>
        <rFont val="Aptos Narrow"/>
        <family val="2"/>
        <scheme val="minor"/>
      </rPr>
      <t xml:space="preserve">per Florida Department of Transportation
State Safety Office
</t>
    </r>
  </si>
  <si>
    <r>
      <t>Local Roads Serious Injury Counts by Year</t>
    </r>
    <r>
      <rPr>
        <sz val="8"/>
        <color theme="1"/>
        <rFont val="Aptos Narrow"/>
        <family val="2"/>
        <scheme val="minor"/>
      </rPr>
      <t xml:space="preserve">
per Florida Department of Transportation
State Safety Office
</t>
    </r>
  </si>
  <si>
    <t>Local Roads Fatality Rates per Annual 100 MVMT</t>
  </si>
  <si>
    <t>Local Roads Serious Injury Rates per Annual 100 MVMT</t>
  </si>
  <si>
    <r>
      <t>Local Roads Ped/Bike Combined Fatal and Serious Injuries by Year</t>
    </r>
    <r>
      <rPr>
        <sz val="8"/>
        <color theme="1"/>
        <rFont val="Aptos Narrow"/>
        <family val="2"/>
        <scheme val="minor"/>
      </rPr>
      <t xml:space="preserve">
per Florida Department of Transportation
State Safety Office
</t>
    </r>
  </si>
  <si>
    <r>
      <t>Parking Lot &amp; Private Property Ped/Bike Combined Fatal and Serious Injuries by Year</t>
    </r>
    <r>
      <rPr>
        <sz val="8"/>
        <color theme="1"/>
        <rFont val="Aptos Narrow"/>
        <family val="2"/>
        <scheme val="minor"/>
      </rPr>
      <t xml:space="preserve">
per Florida Department of Transportation
State Safety Office
</t>
    </r>
  </si>
  <si>
    <t>2009-13</t>
  </si>
  <si>
    <t>2010-14</t>
  </si>
  <si>
    <t>2011-15</t>
  </si>
  <si>
    <t>2012-16</t>
  </si>
  <si>
    <t>2013-17</t>
  </si>
  <si>
    <t>2014-18</t>
  </si>
  <si>
    <t>2015-19</t>
  </si>
  <si>
    <t>2016-20</t>
  </si>
  <si>
    <t>2017-21</t>
  </si>
  <si>
    <t>2018-22</t>
  </si>
  <si>
    <t>2019-23</t>
  </si>
  <si>
    <t>Average</t>
  </si>
  <si>
    <r>
      <rPr>
        <b/>
        <sz val="9"/>
        <color theme="1"/>
        <rFont val="Aptos Narrow"/>
        <family val="2"/>
        <scheme val="minor"/>
      </rPr>
      <t>%</t>
    </r>
    <r>
      <rPr>
        <b/>
        <sz val="9"/>
        <color theme="1"/>
        <rFont val="Symbol"/>
        <family val="1"/>
        <charset val="2"/>
      </rPr>
      <t>D</t>
    </r>
  </si>
  <si>
    <t>%D</t>
  </si>
  <si>
    <t>Space Coast TPO</t>
  </si>
  <si>
    <t>Single County</t>
  </si>
  <si>
    <t>Charlotte County-Punta Gorda MPO</t>
  </si>
  <si>
    <t>Broward MPO</t>
  </si>
  <si>
    <t>Okaloosa-Walton TPO</t>
  </si>
  <si>
    <t>Multiple Counties, not countywide</t>
  </si>
  <si>
    <t>See individual counties below</t>
  </si>
  <si>
    <t xml:space="preserve"> See individual counties below </t>
  </si>
  <si>
    <t>Gainesville MTPO</t>
  </si>
  <si>
    <t>Single County, not countywide</t>
  </si>
  <si>
    <t>See individual county below</t>
  </si>
  <si>
    <t xml:space="preserve"> See individual county below </t>
  </si>
  <si>
    <t>Hernando/Citrus MPO</t>
  </si>
  <si>
    <t>Multiple Counties</t>
  </si>
  <si>
    <t>Hillsborough TPO</t>
  </si>
  <si>
    <t>Indian River County MPO</t>
  </si>
  <si>
    <t>North Florida MPO</t>
  </si>
  <si>
    <t>Polk TPO</t>
  </si>
  <si>
    <t>Lee County MPO</t>
  </si>
  <si>
    <t>Martin MPO</t>
  </si>
  <si>
    <t>Miami-Dade TPO</t>
  </si>
  <si>
    <t>Collier MPO</t>
  </si>
  <si>
    <t>Ocala/Marion County TPO</t>
  </si>
  <si>
    <t>MetroPlan Orlando</t>
  </si>
  <si>
    <t>Bay County TPO</t>
  </si>
  <si>
    <t>Pasco County MPO</t>
  </si>
  <si>
    <t>Florida-Alabama TPO</t>
  </si>
  <si>
    <t>Forward Pinellas</t>
  </si>
  <si>
    <t>Sarasota/Manatee MPO</t>
  </si>
  <si>
    <t>St Lucie TPO</t>
  </si>
  <si>
    <t>Capital Region TPA</t>
  </si>
  <si>
    <t>River to Sea TPO</t>
  </si>
  <si>
    <t>Palm Beach TPA</t>
  </si>
  <si>
    <t>Lake-Sumter MPO</t>
  </si>
  <si>
    <t>Heartland Regional TPO</t>
  </si>
  <si>
    <t>FDOT County Number</t>
  </si>
  <si>
    <t>County Name</t>
  </si>
  <si>
    <r>
      <t>SHS Ped/Bike Combined Fatal and Serious Injuries by Year</t>
    </r>
    <r>
      <rPr>
        <sz val="8"/>
        <color theme="1"/>
        <rFont val="Aptos Narrow"/>
        <family val="2"/>
        <scheme val="minor"/>
      </rPr>
      <t xml:space="preserve">
per Florida Department of Transportation
State Safety Office
Crash Analysis Reporting (CAR) database as of December 19, 2018</t>
    </r>
  </si>
  <si>
    <t>26</t>
  </si>
  <si>
    <t>Alachua</t>
  </si>
  <si>
    <t>48</t>
  </si>
  <si>
    <t>Escambia</t>
  </si>
  <si>
    <t>58</t>
  </si>
  <si>
    <t>Santa Rosa</t>
  </si>
  <si>
    <t>57</t>
  </si>
  <si>
    <t>Okaloosa</t>
  </si>
  <si>
    <t>60</t>
  </si>
  <si>
    <t>Walton</t>
  </si>
  <si>
    <t>73</t>
  </si>
  <si>
    <t>Flagler</t>
  </si>
  <si>
    <t>79</t>
  </si>
  <si>
    <t>Volusia</t>
  </si>
  <si>
    <t>88</t>
  </si>
  <si>
    <t>Indian River</t>
  </si>
  <si>
    <t>Indian River - w/o Turnpike</t>
  </si>
  <si>
    <t>Indian River - without Turnpike</t>
  </si>
  <si>
    <t>Statewide</t>
  </si>
  <si>
    <t>Data extracted from Signal Four Analytics (S4) database as of March 1, 2024.  NOTE:  Crash reports that reveal the personal information concerning the parties involved in the crash and that are held by any agency that regularly receives or prepares information from or concerning the parties to motor vehicle crashes are confidential and exempt from the provisions of Section 119.07(1), F.S. for a period of 60 days after the date the report is filed. (Section 316.066 (2)(a), F.S.)  The information contained within or attached to this message has been compiled from information collected for the purpose of identifying, evaluating or planning safety enhancements.  It is used to develop highway safety construction improvements projects which may be implemented utilizing Federal Aid Highway funds.  Any document displaying this notice shall be used only for the purposes deemed appropriate by the Florida Department of Transportation.  See Title 23, United States Code, Section 407.  Pursuant to Title 23 U.S.C Section 407, the information provided to you is not subject to discovery and is not admissible into evidence.  If you would like to obtain copies of the crash reports on your Detail listing or other output that references the Highway Safety and Motor Vehicles crash report number, the Florida Department of Highway Safety and Motor Vehicles (DHSMV) is the responsible custodian for supplying the crash reports.  Please contact Mr. Richie Frederick @ 850-617-3440 for more information, or you can purchase a .pdf of a crash report at www.BuyCrash.com.  Because the DHSMV is the official custodian of the crash reports, their database is the official crash records database for Florida and the numbers that they report are the official numbers for the state.  The FDOT State Safety Office maintains its own database with long form crash data sent to us by the DHSMV, but because we have different databases and we manage the databases differently, and different technicians extract the data, the State Safety Office (SSO) counts are rarely an exact match with the numbers provided by DHSMV.  The DHSMV, however, does not perform crash location processing.  The areas in which the SSO can and should provide data rather than the DHSMV are when crash data or statistics are needed for locations narrower than area-wide for county/counties or the state.  For example, the SSO can provide listings of crashes on state-maintained roadways (the State Highway System (SHS)) only, or can limit crash data (for the SHS) based on roadway characteristic data that are not reported on the Florida Traffic Crash Report (FTCR) long form.  The SSO also can provide geo-located crash data both for crashes on the SHS and for crashes on public roads that are not maintained by the state of Florida.</t>
  </si>
  <si>
    <t>Indian River - Turnpike only</t>
  </si>
  <si>
    <t>n/a</t>
  </si>
  <si>
    <t>Indian River - combined</t>
  </si>
  <si>
    <r>
      <t xml:space="preserve">Single-county MPO/TPOs that encompass the entire limits of the county are calculated using the total county fatalities, serious injuries and traffic volumes as published.  Multiple-county MPO/TPOs that encompass the entire limits of each of their included counties are calculated using the fatalities, serious injuries and traffic volumes summed for all of the included counties and are combined totals and rates calculated based on combined totals and combined traffic volumes.  MPO/TPOs that do not encompass whole counties are not calculated at the MPO/TPO level but the county calculations for each included county are presented in the lower table.
DATA SOURCES:  fatality and serious injury counts from Signal Four Analytics (S4) database as of March 1, 2024:  any figures that include the 2023 data are preliminary at this time and may change with future updates; traffic volumes as published by the FDOT office of Transportation Data and Analytics at http://www.fdot.gov/planning/statistics/mileage-rpts/ 
1. The average number of fatalities per year is the sum of the annual total fatalities for each year in the range divided by 5, to one decimal place.  Fatalities are individuals listed on a Florida Traffic Crash Report (FTCR) form with injury code “5” – fatal (within 30 days).
2. The average number of serious injuries per year is the sum of the annual total serious injuries for each year in the range divided by 5, to one decimal place.  Serious injuries are individuals listed on an FTCR form with injury code “4” – incapacitating.
3. The average fatality rate is an average of the yearly rate figures for the years in the range, to three decimal places.  Each yearly rate is calculated by dividing the total number of fatalities for the year by the total traffic volume for the year.  Traffic volume is expressed in 100 Million Vehicle-Miles and is the Daily Vehicle-Miles Traveled (sum for the region of the counts of vehicles per day times the length of the segments associated with the traffic) times the number of days in the year, divided by 100,000,000.  This yields an annual volume of Vehicle-Miles.  The number of fatalities divided by the traffic volume is the annual fatality rate.  This measure averages the five annual rates within the measurement window and does NOT use the cumulative five-year fatalities over the cumulative five-year traffic volume.
4. The average serious injury rate is an average of the yearly rate figures for the years in the range, to three decimal places.  Each yearly rate is calculated by dividing the total number of serious injuries for the year by the total traffic volume for the year.  See (3) above for an explanation of traffic volume.  The same traffic volume figure is used here in the same way.
5. The average number of combined fatalities and serious injuries for bicyclists and pedestrians per year is the sum of the annual total bicyclist and pedestrian fatalities and total bicyclist and pedestrian serious injuries for each year in the range divided by 5, to one decimal place. Bicyclist and pedestrian fatalities and serious injuries are individuals listed on an FTCR form as Non-Motorist with a Non-Motorist Description code of “01” (pedestrian), “02” (other pedestrian (wheelchair, person in a building, skater, pedestrian conveyance, etc.)), “03” (bicyclist) or “04” (other cyclist) and with injury code “5” – fatal (within 30 days) or injury code “4” – incapacitating.
</t>
    </r>
    <r>
      <rPr>
        <sz val="10"/>
        <color theme="1"/>
        <rFont val="Aptos Narrow"/>
        <family val="2"/>
        <scheme val="minor"/>
      </rPr>
      <t>NOTE:  Crash reports that reveal the personal information concerning the parties involved in the crash and that are held by any agency that regularly receives or prepares information from or concerning the parties to motor vehicle crashes are confidential and exempt from the provisions of Section 119.07(1), F.S. for a period of 60 days after the date the report is filed. (Section 316.066 (2)(a), F.S.)  The information contained within or attached to this message has been compiled from information collected for the purpose of identifying, evaluating or planning safety enhancements.  It is used to develop highway safety construction improvements projects which may be implemented utilizing Federal Aid Highway funds.  Any document displaying this notice shall be used only for the purposes deemed appropriate by the Florida Department of Transportation.  See Title 23, United States Code, Section 407.  Pursuant to Title 23 U.S.C Section 407, the information provided to you is not subject to discovery and is not admissible into evidence.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</si>
</sst>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_);\(#,##0.0\)"/>
    <numFmt numFmtId="167" formatCode="0.0%"/>
    <numFmt numFmtId="168" formatCode="#,##0.000"/>
    <numFmt numFmtId="169" formatCode="_(* #,##0.0000000_);_(* \(#,##0.0000000\);_(* &quot;-&quot;??_);_(@_)"/>
    <numFmt numFmtId="170" formatCode="_(* #,##0_);_(* \(#,##0\);_(* &quot;-&quot;??_);_(@_)"/>
    <numFmt numFmtId="171" formatCode="_(* #,##0.000_);_(* \(#,##0.000\);_(* &quot;-&quot;??_);_(@_)"/>
    <numFmt numFmtId="172" formatCode="_(* #,##0.0_);_(* \(#,##0.0\);_(* &quot;-&quot;??_);_(@_)"/>
    <numFmt numFmtId="173" formatCode="_(* #,##0.00000000_);_(* \(#,##0.00000000\);_(* &quot;-&quot;??_);_(@_)"/>
    <numFmt numFmtId="174" formatCode="#,##0.0"/>
  </numFmts>
  <fonts count="27" x14ac:knownFonts="1">
    <font>
      <sz val="11"/>
      <color theme="1"/>
      <name val="Aptos Narrow"/>
      <family val="2"/>
      <scheme val="minor"/>
    </font>
    <font>
      <sz val="11"/>
      <color theme="1"/>
      <name val="Aptos Narrow"/>
      <family val="2"/>
      <scheme val="minor"/>
    </font>
    <font>
      <b/>
      <sz val="11"/>
      <color theme="1"/>
      <name val="Aptos Narrow"/>
      <family val="2"/>
      <scheme val="minor"/>
    </font>
    <font>
      <b/>
      <sz val="20"/>
      <color rgb="FF000000"/>
      <name val="Aptos Narrow"/>
      <family val="2"/>
      <scheme val="minor"/>
    </font>
    <font>
      <b/>
      <sz val="18"/>
      <color theme="1"/>
      <name val="Aptos Narrow"/>
      <family val="2"/>
      <scheme val="minor"/>
    </font>
    <font>
      <b/>
      <vertAlign val="superscript"/>
      <sz val="18"/>
      <color theme="1"/>
      <name val="Aptos Narrow"/>
      <family val="2"/>
      <scheme val="minor"/>
    </font>
    <font>
      <b/>
      <sz val="14"/>
      <color theme="1"/>
      <name val="Aptos Narrow"/>
      <family val="2"/>
      <scheme val="minor"/>
    </font>
    <font>
      <sz val="8"/>
      <color theme="1"/>
      <name val="Aptos Narrow"/>
      <family val="2"/>
      <scheme val="minor"/>
    </font>
    <font>
      <b/>
      <sz val="14"/>
      <color rgb="FF000000"/>
      <name val="Aptos Narrow"/>
      <family val="2"/>
      <scheme val="minor"/>
    </font>
    <font>
      <b/>
      <vertAlign val="superscript"/>
      <sz val="14"/>
      <color theme="1"/>
      <name val="Aptos Narrow"/>
      <family val="2"/>
      <scheme val="minor"/>
    </font>
    <font>
      <b/>
      <sz val="9"/>
      <color theme="1"/>
      <name val="Aptos Narrow"/>
      <family val="2"/>
      <scheme val="minor"/>
    </font>
    <font>
      <b/>
      <sz val="9"/>
      <color theme="1"/>
      <name val="Symbol"/>
      <family val="1"/>
      <charset val="2"/>
    </font>
    <font>
      <b/>
      <sz val="10"/>
      <color theme="1"/>
      <name val="Aptos Narrow"/>
      <family val="2"/>
      <scheme val="minor"/>
    </font>
    <font>
      <b/>
      <sz val="16"/>
      <color rgb="FF000000"/>
      <name val="Aptos Narrow"/>
      <family val="2"/>
      <scheme val="minor"/>
    </font>
    <font>
      <sz val="6"/>
      <color rgb="FF000000"/>
      <name val="Aptos Narrow"/>
      <family val="2"/>
      <scheme val="minor"/>
    </font>
    <font>
      <sz val="9"/>
      <color theme="1"/>
      <name val="Aptos Narrow"/>
      <family val="2"/>
      <scheme val="minor"/>
    </font>
    <font>
      <b/>
      <sz val="12"/>
      <color theme="1"/>
      <name val="Aptos Narrow"/>
      <family val="2"/>
      <scheme val="minor"/>
    </font>
    <font>
      <b/>
      <sz val="12"/>
      <color rgb="FF000000"/>
      <name val="Aptos Narrow"/>
      <family val="2"/>
      <scheme val="minor"/>
    </font>
    <font>
      <sz val="10"/>
      <color theme="1"/>
      <name val="Aptos Narrow"/>
      <family val="2"/>
      <scheme val="minor"/>
    </font>
    <font>
      <sz val="9"/>
      <color rgb="FF000000"/>
      <name val="Aptos Narrow"/>
      <family val="2"/>
      <scheme val="minor"/>
    </font>
    <font>
      <sz val="11"/>
      <color rgb="FF000000"/>
      <name val="Aptos Narrow"/>
      <family val="2"/>
      <scheme val="minor"/>
    </font>
    <font>
      <b/>
      <sz val="8"/>
      <color theme="1"/>
      <name val="Aptos Narrow"/>
      <family val="2"/>
      <scheme val="minor"/>
    </font>
    <font>
      <sz val="8"/>
      <color rgb="FF000000"/>
      <name val="Aptos Narrow"/>
      <family val="2"/>
      <scheme val="minor"/>
    </font>
    <font>
      <sz val="16"/>
      <color rgb="FF000000"/>
      <name val="Aptos Narrow"/>
      <family val="2"/>
      <scheme val="minor"/>
    </font>
    <font>
      <sz val="12"/>
      <color theme="1"/>
      <name val="Aptos Narrow"/>
      <family val="2"/>
      <scheme val="minor"/>
    </font>
    <font>
      <sz val="12"/>
      <color rgb="FF000000"/>
      <name val="Aptos Narrow"/>
      <family val="2"/>
      <scheme val="minor"/>
    </font>
    <font>
      <sz val="14"/>
      <color theme="1"/>
      <name val="Aptos Narrow"/>
      <family val="2"/>
      <scheme val="minor"/>
    </font>
  </fonts>
  <fills count="16">
    <fill>
      <patternFill patternType="none"/>
    </fill>
    <fill>
      <patternFill patternType="gray125"/>
    </fill>
    <fill>
      <patternFill patternType="solid">
        <fgColor rgb="FFDAEEF3"/>
        <bgColor rgb="FF000000"/>
      </patternFill>
    </fill>
    <fill>
      <patternFill patternType="solid">
        <fgColor theme="8" tint="0.79998168889431442"/>
        <bgColor indexed="64"/>
      </patternFill>
    </fill>
    <fill>
      <patternFill patternType="solid">
        <fgColor rgb="FFFFFFCC"/>
        <bgColor rgb="FF000000"/>
      </patternFill>
    </fill>
    <fill>
      <patternFill patternType="solid">
        <fgColor rgb="FFFFFFCC"/>
        <bgColor indexed="64"/>
      </patternFill>
    </fill>
    <fill>
      <patternFill patternType="solid">
        <fgColor theme="5" tint="0.79998168889431442"/>
        <bgColor rgb="FF000000"/>
      </patternFill>
    </fill>
    <fill>
      <patternFill patternType="solid">
        <fgColor theme="5" tint="0.79998168889431442"/>
        <bgColor indexed="64"/>
      </patternFill>
    </fill>
    <fill>
      <patternFill patternType="solid">
        <fgColor rgb="FFE4DFEC"/>
        <bgColor rgb="FF000000"/>
      </patternFill>
    </fill>
    <fill>
      <patternFill patternType="solid">
        <fgColor theme="7" tint="0.79998168889431442"/>
        <bgColor rgb="FF000000"/>
      </patternFill>
    </fill>
    <fill>
      <patternFill patternType="solid">
        <fgColor theme="7" tint="0.79998168889431442"/>
        <bgColor indexed="64"/>
      </patternFill>
    </fill>
    <fill>
      <patternFill patternType="solid">
        <fgColor rgb="FFEBF1DE"/>
        <bgColor rgb="FF000000"/>
      </patternFill>
    </fill>
    <fill>
      <patternFill patternType="solid">
        <fgColor theme="6" tint="0.79998168889431442"/>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3" tint="0.59999389629810485"/>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409">
    <xf numFmtId="0" fontId="0" fillId="0" borderId="0" xfId="0"/>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13"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21" xfId="0" applyFont="1" applyFill="1" applyBorder="1" applyAlignment="1">
      <alignment horizontal="center" vertical="center" wrapText="1"/>
    </xf>
    <xf numFmtId="164" fontId="10" fillId="3" borderId="20" xfId="0" applyNumberFormat="1" applyFont="1" applyFill="1" applyBorder="1" applyAlignment="1">
      <alignment horizontal="center" vertical="center" wrapText="1"/>
    </xf>
    <xf numFmtId="165" fontId="10" fillId="3" borderId="20" xfId="0" applyNumberFormat="1"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12" fillId="5" borderId="19" xfId="0" applyFont="1" applyFill="1" applyBorder="1" applyAlignment="1">
      <alignment horizontal="center" vertical="center" wrapText="1"/>
    </xf>
    <xf numFmtId="0" fontId="12" fillId="5" borderId="20" xfId="0" applyFont="1" applyFill="1" applyBorder="1" applyAlignment="1">
      <alignment horizontal="center" vertical="center" wrapText="1"/>
    </xf>
    <xf numFmtId="0" fontId="12" fillId="5" borderId="21"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12" fillId="7" borderId="19"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12" fillId="7" borderId="21" xfId="0" applyFont="1" applyFill="1" applyBorder="1" applyAlignment="1">
      <alignment horizontal="center" vertical="center" wrapText="1"/>
    </xf>
    <xf numFmtId="49" fontId="13" fillId="0" borderId="24" xfId="0" applyNumberFormat="1" applyFont="1" applyBorder="1" applyAlignment="1">
      <alignment horizontal="left" vertical="center"/>
    </xf>
    <xf numFmtId="49" fontId="13" fillId="0" borderId="25" xfId="0" applyNumberFormat="1" applyFont="1" applyBorder="1" applyAlignment="1">
      <alignment horizontal="left" vertical="center"/>
    </xf>
    <xf numFmtId="49" fontId="14" fillId="0" borderId="26" xfId="0" applyNumberFormat="1" applyFont="1" applyBorder="1" applyAlignment="1">
      <alignment horizontal="right" vertical="center"/>
    </xf>
    <xf numFmtId="166" fontId="15" fillId="0" borderId="27" xfId="1" applyNumberFormat="1" applyFont="1" applyFill="1" applyBorder="1" applyAlignment="1">
      <alignment horizontal="center" vertical="center"/>
    </xf>
    <xf numFmtId="166" fontId="15" fillId="0" borderId="28" xfId="1" applyNumberFormat="1" applyFont="1" applyFill="1" applyBorder="1" applyAlignment="1">
      <alignment horizontal="center" vertical="center"/>
    </xf>
    <xf numFmtId="167" fontId="15" fillId="0" borderId="28" xfId="2" applyNumberFormat="1" applyFont="1" applyFill="1" applyBorder="1" applyAlignment="1">
      <alignment horizontal="center" vertical="center"/>
    </xf>
    <xf numFmtId="167" fontId="15" fillId="0" borderId="29" xfId="2" applyNumberFormat="1" applyFont="1" applyFill="1" applyBorder="1" applyAlignment="1">
      <alignment horizontal="center" vertical="center"/>
    </xf>
    <xf numFmtId="168" fontId="15" fillId="0" borderId="27" xfId="2" applyNumberFormat="1" applyFont="1" applyFill="1" applyBorder="1" applyAlignment="1">
      <alignment horizontal="center" vertical="center"/>
    </xf>
    <xf numFmtId="168" fontId="15" fillId="0" borderId="28" xfId="2" applyNumberFormat="1" applyFont="1" applyFill="1" applyBorder="1" applyAlignment="1">
      <alignment horizontal="center" vertical="center"/>
    </xf>
    <xf numFmtId="167" fontId="15" fillId="0" borderId="0" xfId="2" applyNumberFormat="1" applyFont="1" applyFill="1" applyBorder="1" applyAlignment="1">
      <alignment vertical="center"/>
    </xf>
    <xf numFmtId="49" fontId="16" fillId="0" borderId="24" xfId="0" applyNumberFormat="1" applyFont="1" applyBorder="1" applyAlignment="1">
      <alignment vertical="center"/>
    </xf>
    <xf numFmtId="169" fontId="15" fillId="0" borderId="27" xfId="1" applyNumberFormat="1" applyFont="1" applyBorder="1" applyAlignment="1">
      <alignment vertical="center"/>
    </xf>
    <xf numFmtId="169" fontId="15" fillId="0" borderId="28" xfId="1" applyNumberFormat="1" applyFont="1" applyBorder="1" applyAlignment="1">
      <alignment vertical="center"/>
    </xf>
    <xf numFmtId="169" fontId="15" fillId="0" borderId="29" xfId="1" applyNumberFormat="1" applyFont="1" applyBorder="1" applyAlignment="1">
      <alignment vertical="center"/>
    </xf>
    <xf numFmtId="170" fontId="15" fillId="0" borderId="27" xfId="1" applyNumberFormat="1" applyFont="1" applyBorder="1" applyAlignment="1">
      <alignment vertical="center"/>
    </xf>
    <xf numFmtId="170" fontId="15" fillId="0" borderId="28" xfId="1" applyNumberFormat="1" applyFont="1" applyBorder="1" applyAlignment="1">
      <alignment vertical="center"/>
    </xf>
    <xf numFmtId="170" fontId="15" fillId="0" borderId="29" xfId="1" applyNumberFormat="1" applyFont="1" applyBorder="1" applyAlignment="1">
      <alignment vertical="center"/>
    </xf>
    <xf numFmtId="171" fontId="15" fillId="0" borderId="27" xfId="1" applyNumberFormat="1" applyFont="1" applyBorder="1" applyAlignment="1">
      <alignment vertical="center"/>
    </xf>
    <xf numFmtId="171" fontId="15" fillId="0" borderId="28" xfId="1" applyNumberFormat="1" applyFont="1" applyBorder="1" applyAlignment="1">
      <alignment vertical="center"/>
    </xf>
    <xf numFmtId="171" fontId="15" fillId="0" borderId="29" xfId="1" applyNumberFormat="1" applyFont="1" applyBorder="1" applyAlignment="1">
      <alignment vertical="center"/>
    </xf>
    <xf numFmtId="170" fontId="15" fillId="0" borderId="25" xfId="1" applyNumberFormat="1" applyFont="1" applyBorder="1" applyAlignment="1">
      <alignment vertical="center"/>
    </xf>
    <xf numFmtId="49" fontId="17" fillId="0" borderId="30" xfId="0" applyNumberFormat="1" applyFont="1" applyBorder="1" applyAlignment="1">
      <alignment horizontal="left" vertical="center"/>
    </xf>
    <xf numFmtId="172" fontId="15" fillId="0" borderId="27" xfId="1" applyNumberFormat="1" applyFont="1" applyFill="1" applyBorder="1" applyAlignment="1">
      <alignment horizontal="center" vertical="center"/>
    </xf>
    <xf numFmtId="172" fontId="15" fillId="0" borderId="28" xfId="1" applyNumberFormat="1" applyFont="1" applyFill="1" applyBorder="1" applyAlignment="1">
      <alignment horizontal="center" vertical="center"/>
    </xf>
    <xf numFmtId="172" fontId="15" fillId="0" borderId="29" xfId="1" applyNumberFormat="1" applyFont="1" applyFill="1" applyBorder="1" applyAlignment="1">
      <alignment horizontal="center" vertical="center"/>
    </xf>
    <xf numFmtId="171" fontId="15" fillId="0" borderId="27" xfId="1" applyNumberFormat="1" applyFont="1" applyFill="1" applyBorder="1" applyAlignment="1">
      <alignment horizontal="center" vertical="center"/>
    </xf>
    <xf numFmtId="171" fontId="15" fillId="0" borderId="28" xfId="1" applyNumberFormat="1" applyFont="1" applyFill="1" applyBorder="1" applyAlignment="1">
      <alignment horizontal="center" vertical="center"/>
    </xf>
    <xf numFmtId="171" fontId="15" fillId="0" borderId="29" xfId="1" applyNumberFormat="1" applyFont="1" applyFill="1" applyBorder="1" applyAlignment="1">
      <alignment horizontal="center" vertical="center"/>
    </xf>
    <xf numFmtId="170" fontId="15" fillId="0" borderId="27" xfId="1" applyNumberFormat="1" applyFont="1" applyFill="1" applyBorder="1" applyAlignment="1">
      <alignment horizontal="center" vertical="center"/>
    </xf>
    <xf numFmtId="170" fontId="15" fillId="0" borderId="28" xfId="1" applyNumberFormat="1" applyFont="1" applyFill="1" applyBorder="1" applyAlignment="1">
      <alignment horizontal="center" vertical="center"/>
    </xf>
    <xf numFmtId="170" fontId="15" fillId="0" borderId="29" xfId="1" applyNumberFormat="1" applyFont="1" applyFill="1" applyBorder="1" applyAlignment="1">
      <alignment horizontal="center" vertical="center"/>
    </xf>
    <xf numFmtId="49" fontId="13" fillId="8" borderId="31" xfId="0" applyNumberFormat="1" applyFont="1" applyFill="1" applyBorder="1" applyAlignment="1">
      <alignment horizontal="left" vertical="center"/>
    </xf>
    <xf numFmtId="49" fontId="13" fillId="8" borderId="14" xfId="0" applyNumberFormat="1" applyFont="1" applyFill="1" applyBorder="1" applyAlignment="1">
      <alignment horizontal="left" vertical="center"/>
    </xf>
    <xf numFmtId="49" fontId="14" fillId="9" borderId="26" xfId="0" applyNumberFormat="1" applyFont="1" applyFill="1" applyBorder="1" applyAlignment="1">
      <alignment horizontal="right" vertical="center"/>
    </xf>
    <xf numFmtId="166" fontId="15" fillId="10" borderId="11" xfId="1" applyNumberFormat="1" applyFont="1" applyFill="1" applyBorder="1" applyAlignment="1">
      <alignment horizontal="center" vertical="center"/>
    </xf>
    <xf numFmtId="166" fontId="15" fillId="10" borderId="12" xfId="1" applyNumberFormat="1" applyFont="1" applyFill="1" applyBorder="1" applyAlignment="1">
      <alignment horizontal="center" vertical="center"/>
    </xf>
    <xf numFmtId="167" fontId="15" fillId="10" borderId="12" xfId="2" applyNumberFormat="1" applyFont="1" applyFill="1" applyBorder="1" applyAlignment="1">
      <alignment horizontal="center" vertical="center"/>
    </xf>
    <xf numFmtId="167" fontId="15" fillId="10" borderId="13" xfId="2" applyNumberFormat="1" applyFont="1" applyFill="1" applyBorder="1" applyAlignment="1">
      <alignment horizontal="center" vertical="center"/>
    </xf>
    <xf numFmtId="168" fontId="15" fillId="10" borderId="11" xfId="2" applyNumberFormat="1" applyFont="1" applyFill="1" applyBorder="1" applyAlignment="1">
      <alignment horizontal="center" vertical="center"/>
    </xf>
    <xf numFmtId="168" fontId="15" fillId="10" borderId="12" xfId="2" applyNumberFormat="1" applyFont="1" applyFill="1" applyBorder="1" applyAlignment="1">
      <alignment horizontal="center" vertical="center"/>
    </xf>
    <xf numFmtId="49" fontId="16" fillId="10" borderId="31" xfId="0" applyNumberFormat="1" applyFont="1" applyFill="1" applyBorder="1" applyAlignment="1">
      <alignment vertical="center"/>
    </xf>
    <xf numFmtId="169" fontId="15" fillId="10" borderId="11" xfId="1" applyNumberFormat="1" applyFont="1" applyFill="1" applyBorder="1" applyAlignment="1">
      <alignment vertical="center"/>
    </xf>
    <xf numFmtId="169" fontId="15" fillId="10" borderId="12" xfId="1" applyNumberFormat="1" applyFont="1" applyFill="1" applyBorder="1" applyAlignment="1">
      <alignment vertical="center"/>
    </xf>
    <xf numFmtId="169" fontId="15" fillId="10" borderId="13" xfId="1" applyNumberFormat="1" applyFont="1" applyFill="1" applyBorder="1" applyAlignment="1">
      <alignment vertical="center"/>
    </xf>
    <xf numFmtId="170" fontId="15" fillId="10" borderId="11" xfId="1" applyNumberFormat="1" applyFont="1" applyFill="1" applyBorder="1" applyAlignment="1">
      <alignment vertical="center"/>
    </xf>
    <xf numFmtId="170" fontId="15" fillId="10" borderId="12" xfId="1" applyNumberFormat="1" applyFont="1" applyFill="1" applyBorder="1" applyAlignment="1">
      <alignment vertical="center"/>
    </xf>
    <xf numFmtId="170" fontId="15" fillId="10" borderId="13" xfId="1" applyNumberFormat="1" applyFont="1" applyFill="1" applyBorder="1" applyAlignment="1">
      <alignment vertical="center"/>
    </xf>
    <xf numFmtId="171" fontId="15" fillId="10" borderId="11" xfId="1" applyNumberFormat="1" applyFont="1" applyFill="1" applyBorder="1" applyAlignment="1">
      <alignment vertical="center"/>
    </xf>
    <xf numFmtId="171" fontId="15" fillId="10" borderId="12" xfId="1" applyNumberFormat="1" applyFont="1" applyFill="1" applyBorder="1" applyAlignment="1">
      <alignment vertical="center"/>
    </xf>
    <xf numFmtId="171" fontId="15" fillId="10" borderId="13" xfId="1" applyNumberFormat="1" applyFont="1" applyFill="1" applyBorder="1" applyAlignment="1">
      <alignment vertical="center"/>
    </xf>
    <xf numFmtId="170" fontId="15" fillId="10" borderId="14" xfId="1" applyNumberFormat="1" applyFont="1" applyFill="1" applyBorder="1" applyAlignment="1">
      <alignment vertical="center"/>
    </xf>
    <xf numFmtId="49" fontId="17" fillId="8" borderId="15" xfId="0" applyNumberFormat="1" applyFont="1" applyFill="1" applyBorder="1" applyAlignment="1">
      <alignment horizontal="left" vertical="center"/>
    </xf>
    <xf numFmtId="172" fontId="15" fillId="10" borderId="11" xfId="1" applyNumberFormat="1" applyFont="1" applyFill="1" applyBorder="1" applyAlignment="1">
      <alignment horizontal="center" vertical="center"/>
    </xf>
    <xf numFmtId="172" fontId="15" fillId="10" borderId="12" xfId="1" applyNumberFormat="1" applyFont="1" applyFill="1" applyBorder="1" applyAlignment="1">
      <alignment horizontal="center" vertical="center"/>
    </xf>
    <xf numFmtId="172" fontId="15" fillId="10" borderId="13" xfId="1" applyNumberFormat="1" applyFont="1" applyFill="1" applyBorder="1" applyAlignment="1">
      <alignment horizontal="center" vertical="center"/>
    </xf>
    <xf numFmtId="171" fontId="15" fillId="10" borderId="11" xfId="1" applyNumberFormat="1" applyFont="1" applyFill="1" applyBorder="1" applyAlignment="1">
      <alignment horizontal="center" vertical="center"/>
    </xf>
    <xf numFmtId="171" fontId="15" fillId="10" borderId="12" xfId="1" applyNumberFormat="1" applyFont="1" applyFill="1" applyBorder="1" applyAlignment="1">
      <alignment horizontal="center" vertical="center"/>
    </xf>
    <xf numFmtId="171" fontId="15" fillId="10" borderId="13" xfId="1" applyNumberFormat="1" applyFont="1" applyFill="1" applyBorder="1" applyAlignment="1">
      <alignment horizontal="center" vertical="center"/>
    </xf>
    <xf numFmtId="170" fontId="15" fillId="10" borderId="11" xfId="1" applyNumberFormat="1" applyFont="1" applyFill="1" applyBorder="1" applyAlignment="1">
      <alignment horizontal="center" vertical="center"/>
    </xf>
    <xf numFmtId="170" fontId="15" fillId="10" borderId="12" xfId="1" applyNumberFormat="1" applyFont="1" applyFill="1" applyBorder="1" applyAlignment="1">
      <alignment horizontal="center" vertical="center"/>
    </xf>
    <xf numFmtId="170" fontId="15" fillId="10" borderId="13" xfId="1" applyNumberFormat="1" applyFont="1" applyFill="1" applyBorder="1" applyAlignment="1">
      <alignment horizontal="center" vertical="center"/>
    </xf>
    <xf numFmtId="49" fontId="13" fillId="0" borderId="31" xfId="0" applyNumberFormat="1" applyFont="1" applyBorder="1" applyAlignment="1">
      <alignment horizontal="left" vertical="center"/>
    </xf>
    <xf numFmtId="49" fontId="13" fillId="0" borderId="14" xfId="0" applyNumberFormat="1" applyFont="1" applyBorder="1" applyAlignment="1">
      <alignment horizontal="left" vertical="center"/>
    </xf>
    <xf numFmtId="166" fontId="15" fillId="0" borderId="11" xfId="1" applyNumberFormat="1" applyFont="1" applyFill="1" applyBorder="1" applyAlignment="1">
      <alignment horizontal="center" vertical="center"/>
    </xf>
    <xf numFmtId="166" fontId="15" fillId="0" borderId="12" xfId="1" applyNumberFormat="1" applyFont="1" applyFill="1" applyBorder="1" applyAlignment="1">
      <alignment horizontal="center" vertical="center"/>
    </xf>
    <xf numFmtId="167" fontId="15" fillId="0" borderId="12" xfId="2" applyNumberFormat="1" applyFont="1" applyFill="1" applyBorder="1" applyAlignment="1">
      <alignment horizontal="center" vertical="center"/>
    </xf>
    <xf numFmtId="167" fontId="15" fillId="0" borderId="13" xfId="2" applyNumberFormat="1" applyFont="1" applyFill="1" applyBorder="1" applyAlignment="1">
      <alignment horizontal="center" vertical="center"/>
    </xf>
    <xf numFmtId="168" fontId="15" fillId="0" borderId="11" xfId="2" applyNumberFormat="1" applyFont="1" applyFill="1" applyBorder="1" applyAlignment="1">
      <alignment horizontal="center" vertical="center"/>
    </xf>
    <xf numFmtId="168" fontId="15" fillId="0" borderId="12" xfId="2" applyNumberFormat="1" applyFont="1" applyFill="1" applyBorder="1" applyAlignment="1">
      <alignment horizontal="center" vertical="center"/>
    </xf>
    <xf numFmtId="49" fontId="16" fillId="0" borderId="31" xfId="0" applyNumberFormat="1" applyFont="1" applyBorder="1" applyAlignment="1">
      <alignment vertical="center"/>
    </xf>
    <xf numFmtId="169" fontId="15" fillId="0" borderId="11" xfId="1" applyNumberFormat="1" applyFont="1" applyBorder="1" applyAlignment="1">
      <alignment vertical="center"/>
    </xf>
    <xf numFmtId="169" fontId="15" fillId="0" borderId="12" xfId="1" applyNumberFormat="1" applyFont="1" applyBorder="1" applyAlignment="1">
      <alignment vertical="center"/>
    </xf>
    <xf numFmtId="169" fontId="15" fillId="0" borderId="13" xfId="1" applyNumberFormat="1" applyFont="1" applyBorder="1" applyAlignment="1">
      <alignment vertical="center"/>
    </xf>
    <xf numFmtId="170" fontId="15" fillId="0" borderId="11" xfId="1" applyNumberFormat="1" applyFont="1" applyBorder="1" applyAlignment="1">
      <alignment vertical="center"/>
    </xf>
    <xf numFmtId="170" fontId="15" fillId="0" borderId="12" xfId="1" applyNumberFormat="1" applyFont="1" applyBorder="1" applyAlignment="1">
      <alignment vertical="center"/>
    </xf>
    <xf numFmtId="170" fontId="15" fillId="0" borderId="13" xfId="1" applyNumberFormat="1" applyFont="1" applyBorder="1" applyAlignment="1">
      <alignment vertical="center"/>
    </xf>
    <xf numFmtId="171" fontId="15" fillId="0" borderId="11" xfId="1" applyNumberFormat="1" applyFont="1" applyBorder="1" applyAlignment="1">
      <alignment vertical="center"/>
    </xf>
    <xf numFmtId="171" fontId="15" fillId="0" borderId="12" xfId="1" applyNumberFormat="1" applyFont="1" applyBorder="1" applyAlignment="1">
      <alignment vertical="center"/>
    </xf>
    <xf numFmtId="171" fontId="15" fillId="0" borderId="13" xfId="1" applyNumberFormat="1" applyFont="1" applyBorder="1" applyAlignment="1">
      <alignment vertical="center"/>
    </xf>
    <xf numFmtId="170" fontId="15" fillId="0" borderId="14" xfId="1" applyNumberFormat="1" applyFont="1" applyBorder="1" applyAlignment="1">
      <alignment vertical="center"/>
    </xf>
    <xf numFmtId="49" fontId="17" fillId="0" borderId="15" xfId="0" applyNumberFormat="1" applyFont="1" applyBorder="1" applyAlignment="1">
      <alignment horizontal="left" vertical="center"/>
    </xf>
    <xf numFmtId="172" fontId="15" fillId="0" borderId="11" xfId="1" applyNumberFormat="1" applyFont="1" applyFill="1" applyBorder="1" applyAlignment="1">
      <alignment horizontal="center" vertical="center"/>
    </xf>
    <xf numFmtId="172" fontId="15" fillId="0" borderId="12" xfId="1" applyNumberFormat="1" applyFont="1" applyFill="1" applyBorder="1" applyAlignment="1">
      <alignment horizontal="center" vertical="center"/>
    </xf>
    <xf numFmtId="172" fontId="15" fillId="0" borderId="13" xfId="1" applyNumberFormat="1" applyFont="1" applyFill="1" applyBorder="1" applyAlignment="1">
      <alignment horizontal="center" vertical="center"/>
    </xf>
    <xf numFmtId="171" fontId="15" fillId="0" borderId="11" xfId="1" applyNumberFormat="1" applyFont="1" applyFill="1" applyBorder="1" applyAlignment="1">
      <alignment horizontal="center" vertical="center"/>
    </xf>
    <xf numFmtId="171" fontId="15" fillId="0" borderId="12" xfId="1" applyNumberFormat="1" applyFont="1" applyFill="1" applyBorder="1" applyAlignment="1">
      <alignment horizontal="center" vertical="center"/>
    </xf>
    <xf numFmtId="171" fontId="15" fillId="0" borderId="13" xfId="1" applyNumberFormat="1" applyFont="1" applyFill="1" applyBorder="1" applyAlignment="1">
      <alignment horizontal="center" vertical="center"/>
    </xf>
    <xf numFmtId="170" fontId="15" fillId="0" borderId="11" xfId="1" applyNumberFormat="1" applyFont="1" applyFill="1" applyBorder="1" applyAlignment="1">
      <alignment horizontal="center" vertical="center"/>
    </xf>
    <xf numFmtId="170" fontId="15" fillId="0" borderId="12" xfId="1" applyNumberFormat="1" applyFont="1" applyFill="1" applyBorder="1" applyAlignment="1">
      <alignment horizontal="center" vertical="center"/>
    </xf>
    <xf numFmtId="170" fontId="15" fillId="0" borderId="13" xfId="1" applyNumberFormat="1" applyFont="1" applyFill="1" applyBorder="1" applyAlignment="1">
      <alignment horizontal="center" vertical="center"/>
    </xf>
    <xf numFmtId="0" fontId="13" fillId="8" borderId="31" xfId="0" applyFont="1" applyFill="1" applyBorder="1" applyAlignment="1">
      <alignment horizontal="left" vertical="center" wrapText="1"/>
    </xf>
    <xf numFmtId="0" fontId="13" fillId="8" borderId="14" xfId="0" applyFont="1" applyFill="1" applyBorder="1" applyAlignment="1">
      <alignment horizontal="left" vertical="center" wrapText="1"/>
    </xf>
    <xf numFmtId="0" fontId="14" fillId="8" borderId="26" xfId="0" applyFont="1" applyFill="1" applyBorder="1" applyAlignment="1">
      <alignment horizontal="right" vertical="center" wrapText="1"/>
    </xf>
    <xf numFmtId="172" fontId="18" fillId="10" borderId="11" xfId="1" applyNumberFormat="1" applyFont="1" applyFill="1" applyBorder="1" applyAlignment="1">
      <alignment horizontal="center" vertical="center"/>
    </xf>
    <xf numFmtId="172" fontId="18" fillId="10" borderId="12" xfId="1" applyNumberFormat="1" applyFont="1" applyFill="1" applyBorder="1" applyAlignment="1">
      <alignment horizontal="center" vertical="center"/>
    </xf>
    <xf numFmtId="172" fontId="18" fillId="10" borderId="13" xfId="1" applyNumberFormat="1" applyFont="1" applyFill="1" applyBorder="1" applyAlignment="1">
      <alignment horizontal="center" vertical="center"/>
    </xf>
    <xf numFmtId="0" fontId="16" fillId="10" borderId="31" xfId="0" applyFont="1" applyFill="1" applyBorder="1" applyAlignment="1">
      <alignment vertical="center" wrapText="1"/>
    </xf>
    <xf numFmtId="172" fontId="15" fillId="10" borderId="11" xfId="1" applyNumberFormat="1" applyFont="1" applyFill="1" applyBorder="1" applyAlignment="1">
      <alignment horizontal="center" vertical="center"/>
    </xf>
    <xf numFmtId="172" fontId="15" fillId="10" borderId="12" xfId="1" applyNumberFormat="1" applyFont="1" applyFill="1" applyBorder="1" applyAlignment="1">
      <alignment horizontal="center" vertical="center"/>
    </xf>
    <xf numFmtId="172" fontId="15" fillId="10" borderId="13" xfId="1" applyNumberFormat="1" applyFont="1" applyFill="1" applyBorder="1" applyAlignment="1">
      <alignment horizontal="center" vertical="center"/>
    </xf>
    <xf numFmtId="171" fontId="15" fillId="10" borderId="11" xfId="1" applyNumberFormat="1" applyFont="1" applyFill="1" applyBorder="1" applyAlignment="1">
      <alignment horizontal="center" vertical="center"/>
    </xf>
    <xf numFmtId="171" fontId="15" fillId="10" borderId="12" xfId="1" applyNumberFormat="1" applyFont="1" applyFill="1" applyBorder="1" applyAlignment="1">
      <alignment horizontal="center" vertical="center"/>
    </xf>
    <xf numFmtId="171" fontId="15" fillId="10" borderId="13" xfId="1" applyNumberFormat="1" applyFont="1" applyFill="1" applyBorder="1" applyAlignment="1">
      <alignment horizontal="center" vertical="center"/>
    </xf>
    <xf numFmtId="172" fontId="15" fillId="10" borderId="14" xfId="1" applyNumberFormat="1" applyFont="1" applyFill="1" applyBorder="1" applyAlignment="1">
      <alignment horizontal="center" vertical="center"/>
    </xf>
    <xf numFmtId="0" fontId="17" fillId="8" borderId="15" xfId="0" applyFont="1" applyFill="1" applyBorder="1" applyAlignment="1">
      <alignment horizontal="left" vertical="center" wrapText="1"/>
    </xf>
    <xf numFmtId="173" fontId="15" fillId="10" borderId="11" xfId="1" applyNumberFormat="1" applyFont="1" applyFill="1" applyBorder="1" applyAlignment="1">
      <alignment horizontal="center" vertical="center"/>
    </xf>
    <xf numFmtId="173" fontId="15" fillId="10" borderId="12" xfId="1" applyNumberFormat="1" applyFont="1" applyFill="1" applyBorder="1" applyAlignment="1">
      <alignment horizontal="center" vertical="center"/>
    </xf>
    <xf numFmtId="173" fontId="15" fillId="10" borderId="13" xfId="1" applyNumberFormat="1" applyFont="1" applyFill="1" applyBorder="1" applyAlignment="1">
      <alignment horizontal="center" vertical="center"/>
    </xf>
    <xf numFmtId="172" fontId="19" fillId="8" borderId="11" xfId="0" applyNumberFormat="1" applyFont="1" applyFill="1" applyBorder="1" applyAlignment="1">
      <alignment horizontal="center" vertical="center"/>
    </xf>
    <xf numFmtId="172" fontId="19" fillId="8" borderId="12" xfId="0" applyNumberFormat="1" applyFont="1" applyFill="1" applyBorder="1" applyAlignment="1">
      <alignment horizontal="center" vertical="center"/>
    </xf>
    <xf numFmtId="172" fontId="19" fillId="8" borderId="13" xfId="0" applyNumberFormat="1" applyFont="1" applyFill="1" applyBorder="1" applyAlignment="1">
      <alignment horizontal="center" vertical="center"/>
    </xf>
    <xf numFmtId="0" fontId="13" fillId="0" borderId="31" xfId="0" applyFont="1" applyBorder="1" applyAlignment="1">
      <alignment horizontal="left" vertical="center"/>
    </xf>
    <xf numFmtId="0" fontId="13" fillId="0" borderId="14" xfId="0" applyFont="1" applyBorder="1" applyAlignment="1">
      <alignment horizontal="left" vertical="center"/>
    </xf>
    <xf numFmtId="0" fontId="14" fillId="0" borderId="26" xfId="0" applyFont="1" applyBorder="1" applyAlignment="1">
      <alignment horizontal="right" vertical="center" wrapText="1"/>
    </xf>
    <xf numFmtId="172" fontId="18" fillId="0" borderId="11" xfId="1" applyNumberFormat="1" applyFont="1" applyBorder="1" applyAlignment="1">
      <alignment horizontal="center" vertical="center"/>
    </xf>
    <xf numFmtId="172" fontId="18" fillId="0" borderId="12" xfId="1" applyNumberFormat="1" applyFont="1" applyBorder="1" applyAlignment="1">
      <alignment horizontal="center" vertical="center"/>
    </xf>
    <xf numFmtId="172" fontId="18" fillId="0" borderId="13" xfId="1" applyNumberFormat="1" applyFont="1" applyBorder="1" applyAlignment="1">
      <alignment horizontal="center" vertical="center"/>
    </xf>
    <xf numFmtId="172" fontId="18" fillId="0" borderId="12" xfId="1" applyNumberFormat="1" applyFont="1" applyBorder="1" applyAlignment="1">
      <alignment horizontal="center" vertical="center"/>
    </xf>
    <xf numFmtId="172" fontId="18" fillId="0" borderId="13" xfId="1" applyNumberFormat="1" applyFont="1" applyBorder="1" applyAlignment="1">
      <alignment horizontal="center" vertical="center"/>
    </xf>
    <xf numFmtId="0" fontId="16" fillId="0" borderId="31" xfId="0" applyFont="1" applyBorder="1" applyAlignment="1">
      <alignment vertical="center"/>
    </xf>
    <xf numFmtId="172" fontId="15" fillId="0" borderId="11" xfId="1" applyNumberFormat="1" applyFont="1" applyBorder="1" applyAlignment="1">
      <alignment horizontal="center" vertical="center"/>
    </xf>
    <xf numFmtId="172" fontId="15" fillId="0" borderId="12" xfId="1" applyNumberFormat="1" applyFont="1" applyBorder="1" applyAlignment="1">
      <alignment horizontal="center" vertical="center"/>
    </xf>
    <xf numFmtId="172" fontId="15" fillId="0" borderId="13" xfId="1" applyNumberFormat="1" applyFont="1" applyBorder="1" applyAlignment="1">
      <alignment horizontal="center" vertical="center"/>
    </xf>
    <xf numFmtId="171" fontId="15" fillId="0" borderId="11" xfId="1" applyNumberFormat="1" applyFont="1" applyBorder="1" applyAlignment="1">
      <alignment horizontal="center" vertical="center"/>
    </xf>
    <xf numFmtId="171" fontId="15" fillId="0" borderId="12" xfId="1" applyNumberFormat="1" applyFont="1" applyBorder="1" applyAlignment="1">
      <alignment horizontal="center" vertical="center"/>
    </xf>
    <xf numFmtId="171" fontId="15" fillId="0" borderId="13" xfId="1" applyNumberFormat="1" applyFont="1" applyBorder="1" applyAlignment="1">
      <alignment horizontal="center" vertical="center"/>
    </xf>
    <xf numFmtId="172" fontId="15" fillId="0" borderId="14" xfId="1" applyNumberFormat="1" applyFont="1" applyBorder="1" applyAlignment="1">
      <alignment horizontal="center" vertical="center"/>
    </xf>
    <xf numFmtId="0" fontId="17" fillId="0" borderId="15" xfId="0" applyFont="1" applyBorder="1" applyAlignment="1">
      <alignment horizontal="left" vertical="center"/>
    </xf>
    <xf numFmtId="172" fontId="15" fillId="0" borderId="11" xfId="1" applyNumberFormat="1" applyFont="1" applyFill="1" applyBorder="1" applyAlignment="1">
      <alignment horizontal="center" vertical="center"/>
    </xf>
    <xf numFmtId="172" fontId="15" fillId="0" borderId="12" xfId="1" applyNumberFormat="1" applyFont="1" applyFill="1" applyBorder="1" applyAlignment="1">
      <alignment horizontal="center" vertical="center"/>
    </xf>
    <xf numFmtId="172" fontId="15" fillId="0" borderId="13" xfId="1" applyNumberFormat="1" applyFont="1" applyFill="1" applyBorder="1" applyAlignment="1">
      <alignment horizontal="center" vertical="center"/>
    </xf>
    <xf numFmtId="173" fontId="15" fillId="0" borderId="11" xfId="1" applyNumberFormat="1" applyFont="1" applyBorder="1" applyAlignment="1">
      <alignment horizontal="center" vertical="center"/>
    </xf>
    <xf numFmtId="173" fontId="15" fillId="0" borderId="12" xfId="1" applyNumberFormat="1" applyFont="1" applyBorder="1" applyAlignment="1">
      <alignment horizontal="center" vertical="center"/>
    </xf>
    <xf numFmtId="173" fontId="15" fillId="0" borderId="13" xfId="1" applyNumberFormat="1" applyFont="1" applyBorder="1" applyAlignment="1">
      <alignment horizontal="center" vertical="center"/>
    </xf>
    <xf numFmtId="172" fontId="19" fillId="0" borderId="11" xfId="0" applyNumberFormat="1" applyFont="1" applyBorder="1" applyAlignment="1">
      <alignment horizontal="center" vertical="center"/>
    </xf>
    <xf numFmtId="172" fontId="19" fillId="0" borderId="12" xfId="0" applyNumberFormat="1" applyFont="1" applyBorder="1" applyAlignment="1">
      <alignment horizontal="center" vertical="center"/>
    </xf>
    <xf numFmtId="172" fontId="19" fillId="0" borderId="13" xfId="0" applyNumberFormat="1" applyFont="1" applyBorder="1" applyAlignment="1">
      <alignment horizontal="center" vertical="center"/>
    </xf>
    <xf numFmtId="0" fontId="14" fillId="9" borderId="26" xfId="0" applyFont="1" applyFill="1" applyBorder="1" applyAlignment="1">
      <alignment horizontal="right" vertical="center"/>
    </xf>
    <xf numFmtId="0" fontId="13" fillId="8" borderId="31" xfId="0" applyFont="1" applyFill="1" applyBorder="1" applyAlignment="1">
      <alignment horizontal="left" vertical="center"/>
    </xf>
    <xf numFmtId="0" fontId="13" fillId="8" borderId="14" xfId="0" applyFont="1" applyFill="1" applyBorder="1" applyAlignment="1">
      <alignment horizontal="left" vertical="center"/>
    </xf>
    <xf numFmtId="0" fontId="16" fillId="10" borderId="31" xfId="0" applyFont="1" applyFill="1" applyBorder="1" applyAlignment="1">
      <alignment vertical="center"/>
    </xf>
    <xf numFmtId="0" fontId="17" fillId="8" borderId="15" xfId="0" applyFont="1" applyFill="1" applyBorder="1" applyAlignment="1">
      <alignment horizontal="left" vertical="center"/>
    </xf>
    <xf numFmtId="0" fontId="13" fillId="0" borderId="31" xfId="0" applyFont="1" applyBorder="1" applyAlignment="1">
      <alignment horizontal="left" vertical="center" wrapText="1"/>
    </xf>
    <xf numFmtId="0" fontId="13" fillId="0" borderId="14" xfId="0" applyFont="1" applyBorder="1" applyAlignment="1">
      <alignment horizontal="left" vertical="center" wrapText="1"/>
    </xf>
    <xf numFmtId="0" fontId="14" fillId="0" borderId="26" xfId="0" applyFont="1" applyBorder="1" applyAlignment="1">
      <alignment horizontal="right" vertical="center"/>
    </xf>
    <xf numFmtId="0" fontId="16" fillId="0" borderId="31" xfId="0" applyFont="1" applyBorder="1" applyAlignment="1">
      <alignment vertical="center" wrapText="1"/>
    </xf>
    <xf numFmtId="0" fontId="17" fillId="0" borderId="15" xfId="0" applyFont="1" applyBorder="1" applyAlignment="1">
      <alignment horizontal="left" vertical="center" wrapText="1"/>
    </xf>
    <xf numFmtId="49" fontId="13" fillId="8" borderId="31" xfId="0" applyNumberFormat="1" applyFont="1" applyFill="1" applyBorder="1" applyAlignment="1">
      <alignment horizontal="left" vertical="center" wrapText="1"/>
    </xf>
    <xf numFmtId="49" fontId="13" fillId="8" borderId="14" xfId="0" applyNumberFormat="1" applyFont="1" applyFill="1" applyBorder="1" applyAlignment="1">
      <alignment horizontal="left" vertical="center" wrapText="1"/>
    </xf>
    <xf numFmtId="49" fontId="16" fillId="10" borderId="31" xfId="0" applyNumberFormat="1" applyFont="1" applyFill="1" applyBorder="1" applyAlignment="1">
      <alignment vertical="center" wrapText="1"/>
    </xf>
    <xf numFmtId="49" fontId="17" fillId="8" borderId="15" xfId="0" applyNumberFormat="1" applyFont="1" applyFill="1" applyBorder="1" applyAlignment="1">
      <alignment horizontal="left" vertical="center" wrapText="1"/>
    </xf>
    <xf numFmtId="49" fontId="13" fillId="0" borderId="31" xfId="0" applyNumberFormat="1" applyFont="1" applyBorder="1" applyAlignment="1">
      <alignment horizontal="left" vertical="center" wrapText="1"/>
    </xf>
    <xf numFmtId="49" fontId="13" fillId="0" borderId="14" xfId="0" applyNumberFormat="1" applyFont="1" applyBorder="1" applyAlignment="1">
      <alignment horizontal="left" vertical="center" wrapText="1"/>
    </xf>
    <xf numFmtId="49" fontId="16" fillId="0" borderId="31" xfId="0" applyNumberFormat="1" applyFont="1" applyBorder="1" applyAlignment="1">
      <alignment vertical="center" wrapText="1"/>
    </xf>
    <xf numFmtId="49" fontId="17" fillId="0" borderId="15" xfId="0" applyNumberFormat="1" applyFont="1" applyBorder="1" applyAlignment="1">
      <alignment horizontal="left" vertical="center" wrapText="1"/>
    </xf>
    <xf numFmtId="49" fontId="13" fillId="0" borderId="32" xfId="0" applyNumberFormat="1" applyFont="1" applyBorder="1" applyAlignment="1">
      <alignment horizontal="left" vertical="center" wrapText="1"/>
    </xf>
    <xf numFmtId="49" fontId="13" fillId="0" borderId="22" xfId="0" applyNumberFormat="1" applyFont="1" applyBorder="1" applyAlignment="1">
      <alignment horizontal="left" vertical="center" wrapText="1"/>
    </xf>
    <xf numFmtId="0" fontId="14" fillId="0" borderId="33" xfId="0" applyFont="1" applyBorder="1" applyAlignment="1">
      <alignment horizontal="right" vertical="center"/>
    </xf>
    <xf numFmtId="166" fontId="15" fillId="0" borderId="19" xfId="1" applyNumberFormat="1" applyFont="1" applyFill="1" applyBorder="1" applyAlignment="1">
      <alignment horizontal="center" vertical="center"/>
    </xf>
    <xf numFmtId="166" fontId="15" fillId="0" borderId="20" xfId="1" applyNumberFormat="1" applyFont="1" applyFill="1" applyBorder="1" applyAlignment="1">
      <alignment horizontal="center" vertical="center"/>
    </xf>
    <xf numFmtId="167" fontId="15" fillId="0" borderId="20" xfId="2" applyNumberFormat="1" applyFont="1" applyFill="1" applyBorder="1" applyAlignment="1">
      <alignment horizontal="center" vertical="center"/>
    </xf>
    <xf numFmtId="167" fontId="15" fillId="0" borderId="21" xfId="2" applyNumberFormat="1" applyFont="1" applyFill="1" applyBorder="1" applyAlignment="1">
      <alignment horizontal="center" vertical="center"/>
    </xf>
    <xf numFmtId="168" fontId="15" fillId="0" borderId="19" xfId="2" applyNumberFormat="1" applyFont="1" applyFill="1" applyBorder="1" applyAlignment="1">
      <alignment horizontal="center" vertical="center"/>
    </xf>
    <xf numFmtId="168" fontId="15" fillId="0" borderId="20" xfId="2" applyNumberFormat="1" applyFont="1" applyFill="1" applyBorder="1" applyAlignment="1">
      <alignment horizontal="center" vertical="center"/>
    </xf>
    <xf numFmtId="49" fontId="16" fillId="0" borderId="32" xfId="0" applyNumberFormat="1" applyFont="1" applyBorder="1" applyAlignment="1">
      <alignment vertical="center" wrapText="1"/>
    </xf>
    <xf numFmtId="169" fontId="15" fillId="0" borderId="19" xfId="1" applyNumberFormat="1" applyFont="1" applyBorder="1" applyAlignment="1">
      <alignment vertical="center"/>
    </xf>
    <xf numFmtId="169" fontId="15" fillId="0" borderId="20" xfId="1" applyNumberFormat="1" applyFont="1" applyBorder="1" applyAlignment="1">
      <alignment vertical="center"/>
    </xf>
    <xf numFmtId="169" fontId="15" fillId="0" borderId="21" xfId="1" applyNumberFormat="1" applyFont="1" applyBorder="1" applyAlignment="1">
      <alignment vertical="center"/>
    </xf>
    <xf numFmtId="170" fontId="15" fillId="0" borderId="19" xfId="1" applyNumberFormat="1" applyFont="1" applyBorder="1" applyAlignment="1">
      <alignment vertical="center"/>
    </xf>
    <xf numFmtId="170" fontId="15" fillId="0" borderId="20" xfId="1" applyNumberFormat="1" applyFont="1" applyBorder="1" applyAlignment="1">
      <alignment vertical="center"/>
    </xf>
    <xf numFmtId="170" fontId="15" fillId="0" borderId="21" xfId="1" applyNumberFormat="1" applyFont="1" applyBorder="1" applyAlignment="1">
      <alignment vertical="center"/>
    </xf>
    <xf numFmtId="171" fontId="15" fillId="0" borderId="19" xfId="1" applyNumberFormat="1" applyFont="1" applyBorder="1" applyAlignment="1">
      <alignment vertical="center"/>
    </xf>
    <xf numFmtId="171" fontId="15" fillId="0" borderId="20" xfId="1" applyNumberFormat="1" applyFont="1" applyBorder="1" applyAlignment="1">
      <alignment vertical="center"/>
    </xf>
    <xf numFmtId="171" fontId="15" fillId="0" borderId="21" xfId="1" applyNumberFormat="1" applyFont="1" applyBorder="1" applyAlignment="1">
      <alignment vertical="center"/>
    </xf>
    <xf numFmtId="170" fontId="15" fillId="0" borderId="22" xfId="1" applyNumberFormat="1" applyFont="1" applyBorder="1" applyAlignment="1">
      <alignment vertical="center"/>
    </xf>
    <xf numFmtId="49" fontId="17" fillId="0" borderId="23" xfId="0" applyNumberFormat="1" applyFont="1" applyBorder="1" applyAlignment="1">
      <alignment horizontal="left" vertical="center" wrapText="1"/>
    </xf>
    <xf numFmtId="172" fontId="15" fillId="0" borderId="19" xfId="1" applyNumberFormat="1" applyFont="1" applyFill="1" applyBorder="1" applyAlignment="1">
      <alignment horizontal="center" vertical="center"/>
    </xf>
    <xf numFmtId="172" fontId="15" fillId="0" borderId="20" xfId="1" applyNumberFormat="1" applyFont="1" applyFill="1" applyBorder="1" applyAlignment="1">
      <alignment horizontal="center" vertical="center"/>
    </xf>
    <xf numFmtId="172" fontId="15" fillId="0" borderId="21" xfId="1" applyNumberFormat="1" applyFont="1" applyFill="1" applyBorder="1" applyAlignment="1">
      <alignment horizontal="center" vertical="center"/>
    </xf>
    <xf numFmtId="171" fontId="15" fillId="0" borderId="19" xfId="1" applyNumberFormat="1" applyFont="1" applyFill="1" applyBorder="1" applyAlignment="1">
      <alignment horizontal="center" vertical="center"/>
    </xf>
    <xf numFmtId="171" fontId="15" fillId="0" borderId="20" xfId="1" applyNumberFormat="1" applyFont="1" applyFill="1" applyBorder="1" applyAlignment="1">
      <alignment horizontal="center" vertical="center"/>
    </xf>
    <xf numFmtId="171" fontId="15" fillId="0" borderId="21" xfId="1" applyNumberFormat="1" applyFont="1" applyFill="1" applyBorder="1" applyAlignment="1">
      <alignment horizontal="center" vertical="center"/>
    </xf>
    <xf numFmtId="170" fontId="15" fillId="0" borderId="19" xfId="1" applyNumberFormat="1" applyFont="1" applyFill="1" applyBorder="1" applyAlignment="1">
      <alignment horizontal="center" vertical="center"/>
    </xf>
    <xf numFmtId="170" fontId="15" fillId="0" borderId="20" xfId="1" applyNumberFormat="1" applyFont="1" applyFill="1" applyBorder="1" applyAlignment="1">
      <alignment horizontal="center" vertical="center"/>
    </xf>
    <xf numFmtId="170" fontId="15" fillId="0" borderId="21" xfId="1" applyNumberFormat="1" applyFont="1" applyFill="1" applyBorder="1" applyAlignment="1">
      <alignment horizontal="center" vertical="center"/>
    </xf>
    <xf numFmtId="0" fontId="20" fillId="0" borderId="0" xfId="0" applyFont="1"/>
    <xf numFmtId="0" fontId="15" fillId="0" borderId="0" xfId="0" applyFont="1"/>
    <xf numFmtId="0" fontId="0" fillId="0" borderId="0" xfId="0" applyAlignment="1">
      <alignment horizontal="center"/>
    </xf>
    <xf numFmtId="0" fontId="15" fillId="0" borderId="0" xfId="0" applyFont="1" applyAlignment="1">
      <alignment horizontal="center"/>
    </xf>
    <xf numFmtId="164" fontId="0" fillId="0" borderId="0" xfId="0" applyNumberFormat="1"/>
    <xf numFmtId="165" fontId="0" fillId="0" borderId="0" xfId="0" applyNumberFormat="1"/>
    <xf numFmtId="0" fontId="21" fillId="3" borderId="4"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1" fillId="0" borderId="0" xfId="0" applyFont="1" applyAlignment="1">
      <alignment horizontal="center" vertical="center" wrapText="1"/>
    </xf>
    <xf numFmtId="0" fontId="6" fillId="5" borderId="35" xfId="0" applyFont="1" applyFill="1" applyBorder="1" applyAlignment="1">
      <alignment horizontal="center" vertical="center" wrapText="1"/>
    </xf>
    <xf numFmtId="0" fontId="6" fillId="7" borderId="35"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36" xfId="0" applyFont="1" applyFill="1" applyBorder="1" applyAlignment="1">
      <alignment horizontal="center" vertical="center" wrapText="1"/>
    </xf>
    <xf numFmtId="0" fontId="21" fillId="3" borderId="37" xfId="0" applyFont="1" applyFill="1" applyBorder="1" applyAlignment="1">
      <alignment horizontal="center" vertical="center" wrapText="1"/>
    </xf>
    <xf numFmtId="0" fontId="4" fillId="3" borderId="3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39" xfId="0" applyFont="1" applyFill="1" applyBorder="1" applyAlignment="1">
      <alignment horizontal="center" vertical="center" wrapText="1"/>
    </xf>
    <xf numFmtId="0" fontId="21" fillId="3" borderId="19"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6" fillId="7" borderId="32" xfId="0" applyFont="1" applyFill="1" applyBorder="1" applyAlignment="1">
      <alignment horizontal="center" vertical="center" wrapText="1"/>
    </xf>
    <xf numFmtId="0" fontId="12" fillId="7" borderId="22" xfId="0" applyFont="1" applyFill="1" applyBorder="1" applyAlignment="1">
      <alignment horizontal="center" vertical="center" wrapText="1"/>
    </xf>
    <xf numFmtId="0" fontId="12" fillId="7" borderId="40" xfId="0" applyFont="1" applyFill="1" applyBorder="1" applyAlignment="1">
      <alignment horizontal="center" vertical="center" wrapText="1"/>
    </xf>
    <xf numFmtId="49" fontId="22" fillId="0" borderId="11" xfId="0" applyNumberFormat="1" applyFont="1" applyBorder="1" applyAlignment="1">
      <alignment horizontal="center" vertical="center"/>
    </xf>
    <xf numFmtId="0" fontId="23" fillId="0" borderId="14" xfId="0" applyFont="1" applyBorder="1" applyAlignment="1">
      <alignment vertical="center"/>
    </xf>
    <xf numFmtId="49" fontId="23" fillId="0" borderId="41" xfId="0" applyNumberFormat="1" applyFont="1" applyBorder="1" applyAlignment="1">
      <alignment horizontal="center" vertical="center"/>
    </xf>
    <xf numFmtId="174" fontId="15" fillId="0" borderId="27" xfId="1" applyNumberFormat="1" applyFont="1" applyFill="1" applyBorder="1" applyAlignment="1">
      <alignment horizontal="center" vertical="center"/>
    </xf>
    <xf numFmtId="174" fontId="15" fillId="0" borderId="28" xfId="1" applyNumberFormat="1" applyFont="1" applyFill="1" applyBorder="1" applyAlignment="1">
      <alignment horizontal="center" vertical="center"/>
    </xf>
    <xf numFmtId="168" fontId="15" fillId="0" borderId="27" xfId="1" applyNumberFormat="1" applyFont="1" applyFill="1" applyBorder="1" applyAlignment="1">
      <alignment horizontal="center" vertical="center"/>
    </xf>
    <xf numFmtId="168" fontId="15" fillId="0" borderId="28" xfId="1" applyNumberFormat="1" applyFont="1" applyFill="1" applyBorder="1" applyAlignment="1">
      <alignment horizontal="center" vertical="center"/>
    </xf>
    <xf numFmtId="0" fontId="24" fillId="0" borderId="24" xfId="0" applyFont="1" applyBorder="1" applyAlignment="1">
      <alignment vertical="center"/>
    </xf>
    <xf numFmtId="169" fontId="15" fillId="0" borderId="27" xfId="1" applyNumberFormat="1" applyFont="1" applyFill="1" applyBorder="1" applyAlignment="1">
      <alignment vertical="center"/>
    </xf>
    <xf numFmtId="169" fontId="15" fillId="0" borderId="28" xfId="1" applyNumberFormat="1" applyFont="1" applyFill="1" applyBorder="1" applyAlignment="1">
      <alignment vertical="center"/>
    </xf>
    <xf numFmtId="169" fontId="15" fillId="0" borderId="29" xfId="1" applyNumberFormat="1" applyFont="1" applyFill="1" applyBorder="1" applyAlignment="1">
      <alignment vertical="center"/>
    </xf>
    <xf numFmtId="170" fontId="15" fillId="0" borderId="27" xfId="1" applyNumberFormat="1" applyFont="1" applyFill="1" applyBorder="1" applyAlignment="1">
      <alignment vertical="center"/>
    </xf>
    <xf numFmtId="170" fontId="15" fillId="0" borderId="28" xfId="1" applyNumberFormat="1" applyFont="1" applyFill="1" applyBorder="1" applyAlignment="1">
      <alignment vertical="center"/>
    </xf>
    <xf numFmtId="170" fontId="15" fillId="0" borderId="29" xfId="1" applyNumberFormat="1" applyFont="1" applyFill="1" applyBorder="1" applyAlignment="1">
      <alignment vertical="center"/>
    </xf>
    <xf numFmtId="171" fontId="15" fillId="0" borderId="27" xfId="1" applyNumberFormat="1" applyFont="1" applyFill="1" applyBorder="1" applyAlignment="1">
      <alignment vertical="center"/>
    </xf>
    <xf numFmtId="171" fontId="15" fillId="0" borderId="28" xfId="1" applyNumberFormat="1" applyFont="1" applyFill="1" applyBorder="1" applyAlignment="1">
      <alignment vertical="center"/>
    </xf>
    <xf numFmtId="171" fontId="15" fillId="0" borderId="29" xfId="1" applyNumberFormat="1" applyFont="1" applyFill="1" applyBorder="1" applyAlignment="1">
      <alignment vertical="center"/>
    </xf>
    <xf numFmtId="172" fontId="15" fillId="0" borderId="27" xfId="1" applyNumberFormat="1" applyFont="1" applyFill="1" applyBorder="1" applyAlignment="1">
      <alignment vertical="center"/>
    </xf>
    <xf numFmtId="172" fontId="15" fillId="0" borderId="28" xfId="1" applyNumberFormat="1" applyFont="1" applyFill="1" applyBorder="1" applyAlignment="1">
      <alignment vertical="center"/>
    </xf>
    <xf numFmtId="172" fontId="15" fillId="0" borderId="29" xfId="1" applyNumberFormat="1" applyFont="1" applyFill="1" applyBorder="1" applyAlignment="1">
      <alignment vertical="center"/>
    </xf>
    <xf numFmtId="173" fontId="15" fillId="0" borderId="27" xfId="1" applyNumberFormat="1" applyFont="1" applyFill="1" applyBorder="1" applyAlignment="1">
      <alignment vertical="center"/>
    </xf>
    <xf numFmtId="173" fontId="15" fillId="0" borderId="28" xfId="1" applyNumberFormat="1" applyFont="1" applyFill="1" applyBorder="1" applyAlignment="1">
      <alignment vertical="center"/>
    </xf>
    <xf numFmtId="173" fontId="15" fillId="0" borderId="29" xfId="1" applyNumberFormat="1" applyFont="1" applyFill="1" applyBorder="1" applyAlignment="1">
      <alignment vertical="center"/>
    </xf>
    <xf numFmtId="171" fontId="15" fillId="0" borderId="25" xfId="1" applyNumberFormat="1" applyFont="1" applyFill="1" applyBorder="1" applyAlignment="1">
      <alignment vertical="center"/>
    </xf>
    <xf numFmtId="171" fontId="15" fillId="0" borderId="26" xfId="1" applyNumberFormat="1" applyFont="1" applyFill="1" applyBorder="1" applyAlignment="1">
      <alignment vertical="center"/>
    </xf>
    <xf numFmtId="49" fontId="22" fillId="11" borderId="27" xfId="0" applyNumberFormat="1" applyFont="1" applyFill="1" applyBorder="1" applyAlignment="1">
      <alignment horizontal="center" vertical="center"/>
    </xf>
    <xf numFmtId="0" fontId="23" fillId="11" borderId="25" xfId="0" applyFont="1" applyFill="1" applyBorder="1" applyAlignment="1">
      <alignment vertical="center"/>
    </xf>
    <xf numFmtId="49" fontId="23" fillId="11" borderId="41" xfId="0" applyNumberFormat="1" applyFont="1" applyFill="1" applyBorder="1" applyAlignment="1">
      <alignment horizontal="center" vertical="center"/>
    </xf>
    <xf numFmtId="174" fontId="15" fillId="12" borderId="11" xfId="1" applyNumberFormat="1" applyFont="1" applyFill="1" applyBorder="1" applyAlignment="1">
      <alignment horizontal="center" vertical="center"/>
    </xf>
    <xf numFmtId="174" fontId="15" fillId="12" borderId="12" xfId="1" applyNumberFormat="1" applyFont="1" applyFill="1" applyBorder="1" applyAlignment="1">
      <alignment horizontal="center" vertical="center"/>
    </xf>
    <xf numFmtId="167" fontId="15" fillId="12" borderId="12" xfId="2" applyNumberFormat="1" applyFont="1" applyFill="1" applyBorder="1" applyAlignment="1">
      <alignment horizontal="center" vertical="center"/>
    </xf>
    <xf numFmtId="167" fontId="15" fillId="12" borderId="13" xfId="2" applyNumberFormat="1" applyFont="1" applyFill="1" applyBorder="1" applyAlignment="1">
      <alignment horizontal="center" vertical="center"/>
    </xf>
    <xf numFmtId="168" fontId="15" fillId="12" borderId="11" xfId="1" applyNumberFormat="1" applyFont="1" applyFill="1" applyBorder="1" applyAlignment="1">
      <alignment horizontal="center" vertical="center"/>
    </xf>
    <xf numFmtId="168" fontId="15" fillId="12" borderId="12" xfId="1" applyNumberFormat="1" applyFont="1" applyFill="1" applyBorder="1" applyAlignment="1">
      <alignment horizontal="center" vertical="center"/>
    </xf>
    <xf numFmtId="0" fontId="24" fillId="12" borderId="31" xfId="0" applyFont="1" applyFill="1" applyBorder="1" applyAlignment="1">
      <alignment vertical="center"/>
    </xf>
    <xf numFmtId="169" fontId="15" fillId="12" borderId="11" xfId="1" applyNumberFormat="1" applyFont="1" applyFill="1" applyBorder="1" applyAlignment="1">
      <alignment vertical="center"/>
    </xf>
    <xf numFmtId="169" fontId="15" fillId="12" borderId="12" xfId="1" applyNumberFormat="1" applyFont="1" applyFill="1" applyBorder="1" applyAlignment="1">
      <alignment vertical="center"/>
    </xf>
    <xf numFmtId="169" fontId="15" fillId="12" borderId="13" xfId="1" applyNumberFormat="1" applyFont="1" applyFill="1" applyBorder="1" applyAlignment="1">
      <alignment vertical="center"/>
    </xf>
    <xf numFmtId="170" fontId="15" fillId="12" borderId="11" xfId="1" applyNumberFormat="1" applyFont="1" applyFill="1" applyBorder="1" applyAlignment="1">
      <alignment vertical="center"/>
    </xf>
    <xf numFmtId="170" fontId="15" fillId="12" borderId="12" xfId="1" applyNumberFormat="1" applyFont="1" applyFill="1" applyBorder="1" applyAlignment="1">
      <alignment vertical="center"/>
    </xf>
    <xf numFmtId="170" fontId="15" fillId="12" borderId="13" xfId="1" applyNumberFormat="1" applyFont="1" applyFill="1" applyBorder="1" applyAlignment="1">
      <alignment vertical="center"/>
    </xf>
    <xf numFmtId="171" fontId="15" fillId="12" borderId="11" xfId="1" applyNumberFormat="1" applyFont="1" applyFill="1" applyBorder="1" applyAlignment="1">
      <alignment vertical="center"/>
    </xf>
    <xf numFmtId="171" fontId="15" fillId="12" borderId="12" xfId="1" applyNumberFormat="1" applyFont="1" applyFill="1" applyBorder="1" applyAlignment="1">
      <alignment vertical="center"/>
    </xf>
    <xf numFmtId="171" fontId="15" fillId="12" borderId="13" xfId="1" applyNumberFormat="1" applyFont="1" applyFill="1" applyBorder="1" applyAlignment="1">
      <alignment vertical="center"/>
    </xf>
    <xf numFmtId="172" fontId="15" fillId="12" borderId="11" xfId="1" applyNumberFormat="1" applyFont="1" applyFill="1" applyBorder="1" applyAlignment="1">
      <alignment vertical="center"/>
    </xf>
    <xf numFmtId="172" fontId="15" fillId="12" borderId="12" xfId="1" applyNumberFormat="1" applyFont="1" applyFill="1" applyBorder="1" applyAlignment="1">
      <alignment vertical="center"/>
    </xf>
    <xf numFmtId="172" fontId="15" fillId="12" borderId="13" xfId="1" applyNumberFormat="1" applyFont="1" applyFill="1" applyBorder="1" applyAlignment="1">
      <alignment vertical="center"/>
    </xf>
    <xf numFmtId="173" fontId="15" fillId="12" borderId="11" xfId="1" applyNumberFormat="1" applyFont="1" applyFill="1" applyBorder="1" applyAlignment="1">
      <alignment vertical="center"/>
    </xf>
    <xf numFmtId="173" fontId="15" fillId="12" borderId="12" xfId="1" applyNumberFormat="1" applyFont="1" applyFill="1" applyBorder="1" applyAlignment="1">
      <alignment vertical="center"/>
    </xf>
    <xf numFmtId="173" fontId="15" fillId="12" borderId="13" xfId="1" applyNumberFormat="1" applyFont="1" applyFill="1" applyBorder="1" applyAlignment="1">
      <alignment vertical="center"/>
    </xf>
    <xf numFmtId="171" fontId="15" fillId="12" borderId="14" xfId="1" applyNumberFormat="1" applyFont="1" applyFill="1" applyBorder="1" applyAlignment="1">
      <alignment vertical="center"/>
    </xf>
    <xf numFmtId="171" fontId="15" fillId="12" borderId="39" xfId="1" applyNumberFormat="1" applyFont="1" applyFill="1" applyBorder="1" applyAlignment="1">
      <alignment vertical="center"/>
    </xf>
    <xf numFmtId="49" fontId="22" fillId="13" borderId="27" xfId="0" applyNumberFormat="1" applyFont="1" applyFill="1" applyBorder="1" applyAlignment="1">
      <alignment horizontal="center" vertical="center"/>
    </xf>
    <xf numFmtId="0" fontId="23" fillId="13" borderId="25" xfId="0" applyFont="1" applyFill="1" applyBorder="1" applyAlignment="1">
      <alignment vertical="center"/>
    </xf>
    <xf numFmtId="49" fontId="23" fillId="13" borderId="41" xfId="0" applyNumberFormat="1" applyFont="1" applyFill="1" applyBorder="1" applyAlignment="1">
      <alignment horizontal="center" vertical="center"/>
    </xf>
    <xf numFmtId="174" fontId="15" fillId="0" borderId="11" xfId="1" applyNumberFormat="1" applyFont="1" applyFill="1" applyBorder="1" applyAlignment="1">
      <alignment horizontal="center" vertical="center"/>
    </xf>
    <xf numFmtId="174" fontId="15" fillId="0" borderId="12" xfId="1" applyNumberFormat="1" applyFont="1" applyFill="1" applyBorder="1" applyAlignment="1">
      <alignment horizontal="center" vertical="center"/>
    </xf>
    <xf numFmtId="168" fontId="15" fillId="0" borderId="11" xfId="1" applyNumberFormat="1" applyFont="1" applyFill="1" applyBorder="1" applyAlignment="1">
      <alignment horizontal="center" vertical="center"/>
    </xf>
    <xf numFmtId="168" fontId="15" fillId="0" borderId="12" xfId="1" applyNumberFormat="1" applyFont="1" applyFill="1" applyBorder="1" applyAlignment="1">
      <alignment horizontal="center" vertical="center"/>
    </xf>
    <xf numFmtId="0" fontId="24" fillId="14" borderId="31" xfId="0" applyFont="1" applyFill="1" applyBorder="1" applyAlignment="1">
      <alignment vertical="center"/>
    </xf>
    <xf numFmtId="169" fontId="15" fillId="0" borderId="11" xfId="1" applyNumberFormat="1" applyFont="1" applyFill="1" applyBorder="1" applyAlignment="1">
      <alignment vertical="center"/>
    </xf>
    <xf numFmtId="169" fontId="15" fillId="0" borderId="12" xfId="1" applyNumberFormat="1" applyFont="1" applyFill="1" applyBorder="1" applyAlignment="1">
      <alignment vertical="center"/>
    </xf>
    <xf numFmtId="169" fontId="15" fillId="0" borderId="13" xfId="1" applyNumberFormat="1" applyFont="1" applyFill="1" applyBorder="1" applyAlignment="1">
      <alignment vertical="center"/>
    </xf>
    <xf numFmtId="170" fontId="15" fillId="0" borderId="11" xfId="1" applyNumberFormat="1" applyFont="1" applyFill="1" applyBorder="1" applyAlignment="1">
      <alignment vertical="center"/>
    </xf>
    <xf numFmtId="170" fontId="15" fillId="0" borderId="12" xfId="1" applyNumberFormat="1" applyFont="1" applyFill="1" applyBorder="1" applyAlignment="1">
      <alignment vertical="center"/>
    </xf>
    <xf numFmtId="170" fontId="15" fillId="0" borderId="13" xfId="1" applyNumberFormat="1" applyFont="1" applyFill="1" applyBorder="1" applyAlignment="1">
      <alignment vertical="center"/>
    </xf>
    <xf numFmtId="171" fontId="15" fillId="0" borderId="11" xfId="1" applyNumberFormat="1" applyFont="1" applyFill="1" applyBorder="1" applyAlignment="1">
      <alignment vertical="center"/>
    </xf>
    <xf numFmtId="171" fontId="15" fillId="0" borderId="12" xfId="1" applyNumberFormat="1" applyFont="1" applyFill="1" applyBorder="1" applyAlignment="1">
      <alignment vertical="center"/>
    </xf>
    <xf numFmtId="171" fontId="15" fillId="0" borderId="13" xfId="1" applyNumberFormat="1" applyFont="1" applyFill="1" applyBorder="1" applyAlignment="1">
      <alignment vertical="center"/>
    </xf>
    <xf numFmtId="0" fontId="24" fillId="0" borderId="31" xfId="0" applyFont="1" applyBorder="1" applyAlignment="1">
      <alignment vertical="center"/>
    </xf>
    <xf numFmtId="172" fontId="15" fillId="0" borderId="11" xfId="1" applyNumberFormat="1" applyFont="1" applyFill="1" applyBorder="1" applyAlignment="1">
      <alignment vertical="center"/>
    </xf>
    <xf numFmtId="172" fontId="15" fillId="0" borderId="12" xfId="1" applyNumberFormat="1" applyFont="1" applyFill="1" applyBorder="1" applyAlignment="1">
      <alignment vertical="center"/>
    </xf>
    <xf numFmtId="172" fontId="15" fillId="0" borderId="13" xfId="1" applyNumberFormat="1" applyFont="1" applyFill="1" applyBorder="1" applyAlignment="1">
      <alignment vertical="center"/>
    </xf>
    <xf numFmtId="173" fontId="15" fillId="0" borderId="11" xfId="1" applyNumberFormat="1" applyFont="1" applyFill="1" applyBorder="1" applyAlignment="1">
      <alignment vertical="center"/>
    </xf>
    <xf numFmtId="173" fontId="15" fillId="0" borderId="12" xfId="1" applyNumberFormat="1" applyFont="1" applyFill="1" applyBorder="1" applyAlignment="1">
      <alignment vertical="center"/>
    </xf>
    <xf numFmtId="173" fontId="15" fillId="0" borderId="13" xfId="1" applyNumberFormat="1" applyFont="1" applyFill="1" applyBorder="1" applyAlignment="1">
      <alignment vertical="center"/>
    </xf>
    <xf numFmtId="171" fontId="15" fillId="0" borderId="14" xfId="1" applyNumberFormat="1" applyFont="1" applyFill="1" applyBorder="1" applyAlignment="1">
      <alignment vertical="center"/>
    </xf>
    <xf numFmtId="171" fontId="15" fillId="0" borderId="39" xfId="1" applyNumberFormat="1" applyFont="1" applyFill="1" applyBorder="1" applyAlignment="1">
      <alignment vertical="center"/>
    </xf>
    <xf numFmtId="49" fontId="22" fillId="0" borderId="27" xfId="0" applyNumberFormat="1" applyFont="1" applyBorder="1" applyAlignment="1">
      <alignment horizontal="center" vertical="center"/>
    </xf>
    <xf numFmtId="0" fontId="23" fillId="0" borderId="25" xfId="0" applyFont="1" applyBorder="1" applyAlignment="1">
      <alignment vertical="center"/>
    </xf>
    <xf numFmtId="49" fontId="22" fillId="0" borderId="42" xfId="0" applyNumberFormat="1" applyFont="1" applyBorder="1" applyAlignment="1">
      <alignment horizontal="center" vertical="center"/>
    </xf>
    <xf numFmtId="0" fontId="23" fillId="0" borderId="43" xfId="0" applyFont="1" applyBorder="1" applyAlignment="1">
      <alignment vertical="center"/>
    </xf>
    <xf numFmtId="49" fontId="23" fillId="0" borderId="17" xfId="0" applyNumberFormat="1" applyFont="1" applyBorder="1" applyAlignment="1">
      <alignment horizontal="center" vertical="center"/>
    </xf>
    <xf numFmtId="174" fontId="15" fillId="0" borderId="44" xfId="1" applyNumberFormat="1" applyFont="1" applyFill="1" applyBorder="1" applyAlignment="1">
      <alignment horizontal="center" vertical="center"/>
    </xf>
    <xf numFmtId="174" fontId="15" fillId="0" borderId="45" xfId="1" applyNumberFormat="1" applyFont="1" applyFill="1" applyBorder="1" applyAlignment="1">
      <alignment horizontal="center" vertical="center"/>
    </xf>
    <xf numFmtId="167" fontId="15" fillId="0" borderId="45" xfId="2" applyNumberFormat="1" applyFont="1" applyFill="1" applyBorder="1" applyAlignment="1">
      <alignment horizontal="center" vertical="center"/>
    </xf>
    <xf numFmtId="167" fontId="15" fillId="0" borderId="46" xfId="2" applyNumberFormat="1" applyFont="1" applyFill="1" applyBorder="1" applyAlignment="1">
      <alignment horizontal="center" vertical="center"/>
    </xf>
    <xf numFmtId="168" fontId="15" fillId="0" borderId="44" xfId="1" applyNumberFormat="1" applyFont="1" applyFill="1" applyBorder="1" applyAlignment="1">
      <alignment horizontal="center" vertical="center"/>
    </xf>
    <xf numFmtId="168" fontId="15" fillId="0" borderId="45" xfId="1" applyNumberFormat="1" applyFont="1" applyFill="1" applyBorder="1" applyAlignment="1">
      <alignment horizontal="center" vertical="center"/>
    </xf>
    <xf numFmtId="0" fontId="24" fillId="0" borderId="32" xfId="0" applyFont="1" applyBorder="1" applyAlignment="1">
      <alignment vertical="center"/>
    </xf>
    <xf numFmtId="169" fontId="15" fillId="0" borderId="19" xfId="1" applyNumberFormat="1" applyFont="1" applyFill="1" applyBorder="1" applyAlignment="1">
      <alignment vertical="center"/>
    </xf>
    <xf numFmtId="169" fontId="15" fillId="0" borderId="20" xfId="1" applyNumberFormat="1" applyFont="1" applyFill="1" applyBorder="1" applyAlignment="1">
      <alignment vertical="center"/>
    </xf>
    <xf numFmtId="169" fontId="15" fillId="0" borderId="21" xfId="1" applyNumberFormat="1" applyFont="1" applyFill="1" applyBorder="1" applyAlignment="1">
      <alignment vertical="center"/>
    </xf>
    <xf numFmtId="170" fontId="15" fillId="0" borderId="19" xfId="1" applyNumberFormat="1" applyFont="1" applyFill="1" applyBorder="1" applyAlignment="1">
      <alignment vertical="center"/>
    </xf>
    <xf numFmtId="170" fontId="15" fillId="0" borderId="20" xfId="1" applyNumberFormat="1" applyFont="1" applyFill="1" applyBorder="1" applyAlignment="1">
      <alignment vertical="center"/>
    </xf>
    <xf numFmtId="170" fontId="15" fillId="0" borderId="21" xfId="1" applyNumberFormat="1" applyFont="1" applyFill="1" applyBorder="1" applyAlignment="1">
      <alignment vertical="center"/>
    </xf>
    <xf numFmtId="171" fontId="15" fillId="0" borderId="19" xfId="1" applyNumberFormat="1" applyFont="1" applyFill="1" applyBorder="1" applyAlignment="1">
      <alignment vertical="center"/>
    </xf>
    <xf numFmtId="171" fontId="15" fillId="0" borderId="20" xfId="1" applyNumberFormat="1" applyFont="1" applyFill="1" applyBorder="1" applyAlignment="1">
      <alignment vertical="center"/>
    </xf>
    <xf numFmtId="171" fontId="15" fillId="0" borderId="21" xfId="1" applyNumberFormat="1" applyFont="1" applyFill="1" applyBorder="1" applyAlignment="1">
      <alignment vertical="center"/>
    </xf>
    <xf numFmtId="0" fontId="25" fillId="0" borderId="31" xfId="0" applyFont="1" applyBorder="1" applyAlignment="1">
      <alignment vertical="center"/>
    </xf>
    <xf numFmtId="173" fontId="15" fillId="0" borderId="11" xfId="1" applyNumberFormat="1" applyFont="1" applyFill="1" applyBorder="1" applyAlignment="1">
      <alignment horizontal="center" vertical="center"/>
    </xf>
    <xf numFmtId="173" fontId="15" fillId="0" borderId="12" xfId="1" applyNumberFormat="1" applyFont="1" applyFill="1" applyBorder="1" applyAlignment="1">
      <alignment horizontal="center" vertical="center"/>
    </xf>
    <xf numFmtId="173" fontId="15" fillId="0" borderId="13" xfId="1" applyNumberFormat="1" applyFont="1" applyFill="1" applyBorder="1" applyAlignment="1">
      <alignment horizontal="center" vertical="center"/>
    </xf>
    <xf numFmtId="0" fontId="13" fillId="15" borderId="47" xfId="0" applyFont="1" applyFill="1" applyBorder="1" applyAlignment="1">
      <alignment horizontal="center" vertical="center"/>
    </xf>
    <xf numFmtId="0" fontId="13" fillId="15" borderId="48" xfId="0" applyFont="1" applyFill="1" applyBorder="1" applyAlignment="1">
      <alignment horizontal="center" vertical="center"/>
    </xf>
    <xf numFmtId="174" fontId="15" fillId="15" borderId="49" xfId="2" applyNumberFormat="1" applyFont="1" applyFill="1" applyBorder="1" applyAlignment="1">
      <alignment horizontal="center" vertical="center"/>
    </xf>
    <xf numFmtId="174" fontId="15" fillId="15" borderId="50" xfId="2" applyNumberFormat="1" applyFont="1" applyFill="1" applyBorder="1" applyAlignment="1">
      <alignment horizontal="center" vertical="center"/>
    </xf>
    <xf numFmtId="167" fontId="15" fillId="15" borderId="50" xfId="2" applyNumberFormat="1" applyFont="1" applyFill="1" applyBorder="1" applyAlignment="1">
      <alignment horizontal="center" vertical="center"/>
    </xf>
    <xf numFmtId="167" fontId="15" fillId="15" borderId="51" xfId="2" applyNumberFormat="1" applyFont="1" applyFill="1" applyBorder="1" applyAlignment="1">
      <alignment horizontal="center" vertical="center"/>
    </xf>
    <xf numFmtId="168" fontId="15" fillId="15" borderId="49" xfId="2" applyNumberFormat="1" applyFont="1" applyFill="1" applyBorder="1" applyAlignment="1">
      <alignment horizontal="center" vertical="center"/>
    </xf>
    <xf numFmtId="168" fontId="15" fillId="15" borderId="50" xfId="2" applyNumberFormat="1" applyFont="1" applyFill="1" applyBorder="1" applyAlignment="1">
      <alignment horizontal="center" vertical="center"/>
    </xf>
    <xf numFmtId="49" fontId="22" fillId="0" borderId="0" xfId="0" applyNumberFormat="1" applyFont="1" applyAlignment="1">
      <alignment horizontal="left" vertical="top" wrapText="1"/>
    </xf>
    <xf numFmtId="49" fontId="22" fillId="0" borderId="0" xfId="0" applyNumberFormat="1" applyFont="1" applyAlignment="1">
      <alignment horizontal="left" vertical="top" wrapText="1"/>
    </xf>
    <xf numFmtId="171" fontId="15" fillId="0" borderId="14" xfId="1" applyNumberFormat="1" applyFont="1" applyFill="1" applyBorder="1" applyAlignment="1">
      <alignment horizontal="center" vertical="center"/>
    </xf>
    <xf numFmtId="171" fontId="15" fillId="0" borderId="39" xfId="1" applyNumberFormat="1" applyFont="1" applyFill="1" applyBorder="1" applyAlignment="1">
      <alignment horizontal="center" vertical="center"/>
    </xf>
    <xf numFmtId="0" fontId="25" fillId="0" borderId="32" xfId="0" applyFont="1" applyBorder="1" applyAlignment="1">
      <alignment vertical="center"/>
    </xf>
    <xf numFmtId="172" fontId="15" fillId="0" borderId="19" xfId="1" applyNumberFormat="1" applyFont="1" applyFill="1" applyBorder="1" applyAlignment="1">
      <alignment vertical="center"/>
    </xf>
    <xf numFmtId="172" fontId="15" fillId="0" borderId="20" xfId="1" applyNumberFormat="1" applyFont="1" applyFill="1" applyBorder="1" applyAlignment="1">
      <alignment vertical="center"/>
    </xf>
    <xf numFmtId="172" fontId="15" fillId="0" borderId="21" xfId="1" applyNumberFormat="1" applyFont="1" applyFill="1" applyBorder="1" applyAlignment="1">
      <alignment vertical="center"/>
    </xf>
    <xf numFmtId="173" fontId="15" fillId="0" borderId="19" xfId="1" applyNumberFormat="1" applyFont="1" applyFill="1" applyBorder="1" applyAlignment="1">
      <alignment horizontal="center" vertical="center"/>
    </xf>
    <xf numFmtId="173" fontId="15" fillId="0" borderId="20" xfId="1" applyNumberFormat="1" applyFont="1" applyFill="1" applyBorder="1" applyAlignment="1">
      <alignment horizontal="center" vertical="center"/>
    </xf>
    <xf numFmtId="173" fontId="15" fillId="0" borderId="21" xfId="1" applyNumberFormat="1" applyFont="1" applyFill="1" applyBorder="1" applyAlignment="1">
      <alignment horizontal="center" vertical="center"/>
    </xf>
    <xf numFmtId="171" fontId="15" fillId="0" borderId="22" xfId="1" applyNumberFormat="1" applyFont="1" applyFill="1" applyBorder="1" applyAlignment="1">
      <alignment horizontal="center" vertical="center"/>
    </xf>
    <xf numFmtId="171" fontId="15" fillId="0" borderId="40" xfId="1" applyNumberFormat="1" applyFont="1" applyFill="1" applyBorder="1" applyAlignment="1">
      <alignment horizontal="center" vertical="center"/>
    </xf>
    <xf numFmtId="0" fontId="2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center" vertical="top" wrapText="1"/>
    </xf>
    <xf numFmtId="0" fontId="0" fillId="0" borderId="0" xfId="0" applyAlignment="1">
      <alignment horizontal="left"/>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fldot-my.sharepoint.com/personal/regina_colson_dot_state_fl_us1/Documents/Desktop/2023_FHWA_PerfomanceMeasuresPerMPO_DataExtractAsOf2024-03-01_WORKING_2024-08-29.xlsx" TargetMode="External"/><Relationship Id="rId1" Type="http://schemas.openxmlformats.org/officeDocument/2006/relationships/externalLinkPath" Target="https://fldot-my.sharepoint.com/personal/regina_colson_dot_state_fl_us1/Documents/Desktop/2023_FHWA_PerfomanceMeasuresPerMPO_DataExtractAsOf2024-03-01_WORKING_2024-08-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HWAPerfMeasperMPO"/>
      <sheetName val="Calculations"/>
      <sheetName val="Sheet1"/>
      <sheetName val="pivot_F"/>
      <sheetName val="pivot_SI"/>
      <sheetName val="pivot_PB"/>
      <sheetName val="S4_2012-2023"/>
      <sheetName val="lookup"/>
      <sheetName val="DVMT_Turnpike_Adjust"/>
      <sheetName val="SHS Report Summary"/>
    </sheetNames>
    <sheetDataSet>
      <sheetData sheetId="0"/>
      <sheetData sheetId="1">
        <row r="1">
          <cell r="B1" t="str">
            <v>County Name</v>
          </cell>
          <cell r="D1" t="str">
            <v>Managing District</v>
          </cell>
          <cell r="E1" t="str">
            <v>100 MVMT annually*</v>
          </cell>
          <cell r="W1" t="str">
            <v>Fatality Counts by Year***</v>
          </cell>
          <cell r="AO1" t="str">
            <v>Serious Injury Counts by Year***</v>
          </cell>
          <cell r="BG1" t="str">
            <v>Annual Fatality Rates per 100 MVMT</v>
          </cell>
          <cell r="BY1" t="str">
            <v>Annual Serious Injury Rates per 100 MVMT</v>
          </cell>
          <cell r="CQ1" t="str">
            <v>Ped/Bike Combined Fatal and Serious Injuries by Year</v>
          </cell>
          <cell r="IT1" t="str">
            <v>State Highway System (SHS) 100 MVMT annually*</v>
          </cell>
          <cell r="JL1" t="str">
            <v>SHS Fatality Counts by Year***</v>
          </cell>
          <cell r="KD1" t="str">
            <v>SHS Serious Injury Counts by Year***</v>
          </cell>
          <cell r="KV1" t="str">
            <v>SHS Fatality Rates per Annual 100 MVMT</v>
          </cell>
          <cell r="LN1" t="str">
            <v>SHS Serious Injury Rates per Annual 100 MVMT</v>
          </cell>
          <cell r="MF1" t="str">
            <v>SHS Ped/Bike Combined Fatal and Serious Injuries by Year</v>
          </cell>
          <cell r="MX1" t="str">
            <v>SHS Average Annual Fatalities</v>
          </cell>
          <cell r="NI1" t="str">
            <v>SHS Average Annual Serious Injuries</v>
          </cell>
          <cell r="NT1" t="str">
            <v>SHS Average Annual Fatality Rates</v>
          </cell>
          <cell r="OE1" t="str">
            <v>SHS Average Annual Serious Injury Rates</v>
          </cell>
          <cell r="OP1" t="str">
            <v>SHS Average Annual Ped/Bike Fatalties &amp; Serious Injuries</v>
          </cell>
          <cell r="PB1" t="str">
            <v>Public Roads not on the State Highway System (Local Roads) 100 MVMT annually*</v>
          </cell>
          <cell r="PT1" t="str">
            <v>Local Roads Fatality Counts by Year</v>
          </cell>
          <cell r="QL1" t="str">
            <v>Local Roads Serious Injury Counts by Year</v>
          </cell>
          <cell r="RD1" t="str">
            <v>Annual Local Roads Fatality Rates per 100 MVMT</v>
          </cell>
          <cell r="RV1" t="str">
            <v>Annual Local Roads Serious Injury Rates per 100 MVMT</v>
          </cell>
          <cell r="SN1" t="str">
            <v>Local Roads Ped/Bike Combined Fatal and Serious Injuries by Year</v>
          </cell>
          <cell r="TF1" t="str">
            <v>Parking Lot &amp; Private Property Ped/Bike Combined Fatal and Serious Injuries by Year</v>
          </cell>
          <cell r="TX1" t="str">
            <v>Local Roads Average Annual Fatalities</v>
          </cell>
          <cell r="UI1" t="str">
            <v>Local Roads Average Annual Serious Injuries</v>
          </cell>
          <cell r="UT1" t="str">
            <v>Local Roads Average Annual Fatality Rates per 100MVMT</v>
          </cell>
          <cell r="VE1" t="str">
            <v>Local Roads Average Annual Serious Injury Rates per 100MVMT</v>
          </cell>
          <cell r="VP1" t="str">
            <v>Local Roads Average Annual Ped/Bike Fatalties &amp; Serious Injuries</v>
          </cell>
        </row>
        <row r="2">
          <cell r="E2">
            <v>2006</v>
          </cell>
          <cell r="F2">
            <v>2007</v>
          </cell>
          <cell r="G2">
            <v>2008</v>
          </cell>
          <cell r="H2">
            <v>2009</v>
          </cell>
          <cell r="I2">
            <v>2010</v>
          </cell>
          <cell r="J2">
            <v>2011</v>
          </cell>
          <cell r="K2">
            <v>2012</v>
          </cell>
          <cell r="L2">
            <v>2013</v>
          </cell>
          <cell r="M2">
            <v>2014</v>
          </cell>
          <cell r="N2">
            <v>2015</v>
          </cell>
          <cell r="O2">
            <v>2016</v>
          </cell>
          <cell r="P2">
            <v>2017</v>
          </cell>
          <cell r="Q2">
            <v>2018</v>
          </cell>
          <cell r="R2">
            <v>2019</v>
          </cell>
          <cell r="S2">
            <v>2020</v>
          </cell>
          <cell r="T2">
            <v>2021</v>
          </cell>
          <cell r="U2">
            <v>2022</v>
          </cell>
          <cell r="V2">
            <v>2023</v>
          </cell>
          <cell r="W2">
            <v>2006</v>
          </cell>
          <cell r="X2">
            <v>2007</v>
          </cell>
          <cell r="Y2">
            <v>2008</v>
          </cell>
          <cell r="Z2">
            <v>2009</v>
          </cell>
          <cell r="AA2">
            <v>2010</v>
          </cell>
          <cell r="AB2">
            <v>2011</v>
          </cell>
          <cell r="AC2">
            <v>2012</v>
          </cell>
          <cell r="AD2">
            <v>2013</v>
          </cell>
          <cell r="AE2">
            <v>2014</v>
          </cell>
          <cell r="AF2">
            <v>2015</v>
          </cell>
          <cell r="AG2">
            <v>2016</v>
          </cell>
          <cell r="AH2">
            <v>2017</v>
          </cell>
          <cell r="AI2">
            <v>2018</v>
          </cell>
          <cell r="AJ2">
            <v>2019</v>
          </cell>
          <cell r="AK2">
            <v>2020</v>
          </cell>
          <cell r="AL2">
            <v>2021</v>
          </cell>
          <cell r="AM2">
            <v>2022</v>
          </cell>
          <cell r="AN2">
            <v>2023</v>
          </cell>
          <cell r="AO2">
            <v>2006</v>
          </cell>
          <cell r="AP2">
            <v>2007</v>
          </cell>
          <cell r="AQ2">
            <v>2008</v>
          </cell>
          <cell r="AR2">
            <v>2009</v>
          </cell>
          <cell r="AS2">
            <v>2010</v>
          </cell>
          <cell r="AT2">
            <v>2011</v>
          </cell>
          <cell r="AU2">
            <v>2012</v>
          </cell>
          <cell r="AV2">
            <v>2013</v>
          </cell>
          <cell r="AW2">
            <v>2014</v>
          </cell>
          <cell r="AX2">
            <v>2015</v>
          </cell>
          <cell r="AY2">
            <v>2016</v>
          </cell>
          <cell r="AZ2">
            <v>2017</v>
          </cell>
          <cell r="BA2">
            <v>2018</v>
          </cell>
          <cell r="BB2">
            <v>2019</v>
          </cell>
          <cell r="BC2">
            <v>2020</v>
          </cell>
          <cell r="BD2">
            <v>2021</v>
          </cell>
          <cell r="BE2">
            <v>2022</v>
          </cell>
          <cell r="BF2">
            <v>2023</v>
          </cell>
          <cell r="BG2">
            <v>2006</v>
          </cell>
          <cell r="BH2">
            <v>2007</v>
          </cell>
          <cell r="BI2">
            <v>2008</v>
          </cell>
          <cell r="BJ2">
            <v>2009</v>
          </cell>
          <cell r="BK2">
            <v>2010</v>
          </cell>
          <cell r="BL2">
            <v>2011</v>
          </cell>
          <cell r="BM2">
            <v>2012</v>
          </cell>
          <cell r="BN2">
            <v>2013</v>
          </cell>
          <cell r="BO2">
            <v>2014</v>
          </cell>
          <cell r="BP2">
            <v>2015</v>
          </cell>
          <cell r="BQ2">
            <v>2016</v>
          </cell>
          <cell r="BR2">
            <v>2017</v>
          </cell>
          <cell r="BS2">
            <v>2018</v>
          </cell>
          <cell r="BT2">
            <v>2019</v>
          </cell>
          <cell r="BU2">
            <v>2020</v>
          </cell>
          <cell r="BV2">
            <v>2021</v>
          </cell>
          <cell r="BW2">
            <v>2022</v>
          </cell>
          <cell r="BX2">
            <v>2023</v>
          </cell>
          <cell r="BY2">
            <v>2006</v>
          </cell>
          <cell r="BZ2">
            <v>2007</v>
          </cell>
          <cell r="CA2">
            <v>2008</v>
          </cell>
          <cell r="CB2">
            <v>2009</v>
          </cell>
          <cell r="CC2">
            <v>2010</v>
          </cell>
          <cell r="CD2">
            <v>2011</v>
          </cell>
          <cell r="CE2">
            <v>2012</v>
          </cell>
          <cell r="CF2">
            <v>2013</v>
          </cell>
          <cell r="CG2">
            <v>2014</v>
          </cell>
          <cell r="CH2">
            <v>2015</v>
          </cell>
          <cell r="CI2">
            <v>2016</v>
          </cell>
          <cell r="CJ2">
            <v>2017</v>
          </cell>
          <cell r="CK2">
            <v>2018</v>
          </cell>
          <cell r="CL2">
            <v>2019</v>
          </cell>
          <cell r="CM2">
            <v>2020</v>
          </cell>
          <cell r="CN2">
            <v>2021</v>
          </cell>
          <cell r="CO2">
            <v>2022</v>
          </cell>
          <cell r="CP2">
            <v>2023</v>
          </cell>
          <cell r="CQ2">
            <v>2006</v>
          </cell>
          <cell r="CR2">
            <v>2007</v>
          </cell>
          <cell r="CS2">
            <v>2008</v>
          </cell>
          <cell r="CT2">
            <v>2009</v>
          </cell>
          <cell r="CU2">
            <v>2010</v>
          </cell>
          <cell r="CV2">
            <v>2011</v>
          </cell>
          <cell r="CW2">
            <v>2012</v>
          </cell>
          <cell r="CX2">
            <v>2013</v>
          </cell>
          <cell r="CY2">
            <v>2014</v>
          </cell>
          <cell r="CZ2">
            <v>2015</v>
          </cell>
          <cell r="DA2">
            <v>2016</v>
          </cell>
          <cell r="DB2">
            <v>2017</v>
          </cell>
          <cell r="DC2">
            <v>2018</v>
          </cell>
          <cell r="DD2">
            <v>2019</v>
          </cell>
          <cell r="DE2">
            <v>2020</v>
          </cell>
          <cell r="DF2">
            <v>2021</v>
          </cell>
          <cell r="DG2">
            <v>2022</v>
          </cell>
          <cell r="DH2">
            <v>2023</v>
          </cell>
          <cell r="DL2" t="str">
            <v>2009-13</v>
          </cell>
          <cell r="DM2" t="str">
            <v>2010-14</v>
          </cell>
          <cell r="DN2" t="str">
            <v>2011-15</v>
          </cell>
          <cell r="DO2" t="str">
            <v>2012-16</v>
          </cell>
          <cell r="DP2" t="str">
            <v>2013-17</v>
          </cell>
          <cell r="DQ2" t="str">
            <v>2014-18</v>
          </cell>
          <cell r="DR2" t="str">
            <v>2015-19</v>
          </cell>
          <cell r="DS2" t="str">
            <v>2016-20</v>
          </cell>
          <cell r="DT2" t="str">
            <v>2017-21</v>
          </cell>
          <cell r="DU2" t="str">
            <v>2018-22</v>
          </cell>
          <cell r="DV2" t="str">
            <v>2019-23</v>
          </cell>
          <cell r="DZ2" t="str">
            <v>2009-13</v>
          </cell>
          <cell r="EA2" t="str">
            <v>2010-14</v>
          </cell>
          <cell r="EB2" t="str">
            <v>2011-15</v>
          </cell>
          <cell r="EC2" t="str">
            <v>2012-16</v>
          </cell>
          <cell r="ED2" t="str">
            <v>2013-17</v>
          </cell>
          <cell r="EE2" t="str">
            <v>2014-18</v>
          </cell>
          <cell r="EF2" t="str">
            <v>2015-19</v>
          </cell>
          <cell r="EG2" t="str">
            <v>2016-20</v>
          </cell>
          <cell r="EH2" t="str">
            <v>2017-21</v>
          </cell>
          <cell r="EI2" t="str">
            <v>2018-22</v>
          </cell>
          <cell r="EJ2" t="str">
            <v>2019-23</v>
          </cell>
          <cell r="EN2" t="str">
            <v>2009-13</v>
          </cell>
          <cell r="EO2" t="str">
            <v>2010-14</v>
          </cell>
          <cell r="EP2" t="str">
            <v>2011-15</v>
          </cell>
          <cell r="EQ2" t="str">
            <v>2012-16</v>
          </cell>
          <cell r="ER2" t="str">
            <v>2013-17</v>
          </cell>
          <cell r="ES2" t="str">
            <v>2014-18</v>
          </cell>
          <cell r="ET2" t="str">
            <v>2015-19</v>
          </cell>
          <cell r="EU2" t="str">
            <v>2016-20</v>
          </cell>
          <cell r="EV2" t="str">
            <v>2017-21</v>
          </cell>
          <cell r="EW2" t="str">
            <v>2018-22</v>
          </cell>
          <cell r="EX2" t="str">
            <v>2019-23</v>
          </cell>
          <cell r="FB2" t="str">
            <v>2009-13</v>
          </cell>
          <cell r="FC2" t="str">
            <v>2010-14</v>
          </cell>
          <cell r="FD2" t="str">
            <v>2011-15</v>
          </cell>
          <cell r="FE2" t="str">
            <v>2012-16</v>
          </cell>
          <cell r="FF2" t="str">
            <v>2013-17</v>
          </cell>
          <cell r="FG2" t="str">
            <v>2014-18</v>
          </cell>
          <cell r="FH2" t="str">
            <v>2015-19</v>
          </cell>
          <cell r="FI2" t="str">
            <v>2016-20</v>
          </cell>
          <cell r="FJ2" t="str">
            <v>2017-21</v>
          </cell>
          <cell r="FK2" t="str">
            <v>2018-22</v>
          </cell>
          <cell r="FL2" t="str">
            <v>2019-23</v>
          </cell>
          <cell r="FP2" t="str">
            <v>2009-13</v>
          </cell>
          <cell r="FQ2" t="str">
            <v>2010-14</v>
          </cell>
          <cell r="FR2" t="str">
            <v>2011-15</v>
          </cell>
          <cell r="FS2" t="str">
            <v>2012-16</v>
          </cell>
          <cell r="FT2" t="str">
            <v>2013-17</v>
          </cell>
          <cell r="FU2" t="str">
            <v>2014-18</v>
          </cell>
          <cell r="FV2" t="str">
            <v>2015-19</v>
          </cell>
          <cell r="FW2" t="str">
            <v>2016-20</v>
          </cell>
          <cell r="FX2" t="str">
            <v>2017-21</v>
          </cell>
          <cell r="FY2" t="str">
            <v>2018-22</v>
          </cell>
          <cell r="FZ2" t="str">
            <v>2019-23</v>
          </cell>
          <cell r="IT2">
            <v>2006</v>
          </cell>
          <cell r="IU2">
            <v>2007</v>
          </cell>
          <cell r="IV2">
            <v>2008</v>
          </cell>
          <cell r="IW2">
            <v>2009</v>
          </cell>
          <cell r="IX2">
            <v>2010</v>
          </cell>
          <cell r="IY2">
            <v>2011</v>
          </cell>
          <cell r="IZ2">
            <v>2012</v>
          </cell>
          <cell r="JA2">
            <v>2013</v>
          </cell>
          <cell r="JB2">
            <v>2014</v>
          </cell>
          <cell r="JC2">
            <v>2015</v>
          </cell>
          <cell r="JD2">
            <v>2016</v>
          </cell>
          <cell r="JE2">
            <v>2017</v>
          </cell>
          <cell r="JF2">
            <v>2018</v>
          </cell>
          <cell r="JG2">
            <v>2019</v>
          </cell>
          <cell r="JH2">
            <v>2020</v>
          </cell>
          <cell r="JI2">
            <v>2021</v>
          </cell>
          <cell r="JJ2">
            <v>2022</v>
          </cell>
          <cell r="JK2">
            <v>2023</v>
          </cell>
          <cell r="JL2">
            <v>2006</v>
          </cell>
          <cell r="JM2">
            <v>2007</v>
          </cell>
          <cell r="JN2">
            <v>2008</v>
          </cell>
          <cell r="JO2">
            <v>2009</v>
          </cell>
          <cell r="JP2">
            <v>2010</v>
          </cell>
          <cell r="JQ2">
            <v>2011</v>
          </cell>
          <cell r="JR2">
            <v>2012</v>
          </cell>
          <cell r="JS2">
            <v>2013</v>
          </cell>
          <cell r="JT2">
            <v>2014</v>
          </cell>
          <cell r="JU2">
            <v>2015</v>
          </cell>
          <cell r="JV2">
            <v>2016</v>
          </cell>
          <cell r="JW2">
            <v>2017</v>
          </cell>
          <cell r="JX2">
            <v>2018</v>
          </cell>
          <cell r="JY2">
            <v>2019</v>
          </cell>
          <cell r="JZ2">
            <v>2020</v>
          </cell>
          <cell r="KA2">
            <v>2021</v>
          </cell>
          <cell r="KB2">
            <v>2022</v>
          </cell>
          <cell r="KC2">
            <v>2023</v>
          </cell>
          <cell r="KD2">
            <v>2006</v>
          </cell>
          <cell r="KE2">
            <v>2007</v>
          </cell>
          <cell r="KF2">
            <v>2008</v>
          </cell>
          <cell r="KG2">
            <v>2009</v>
          </cell>
          <cell r="KH2">
            <v>2010</v>
          </cell>
          <cell r="KI2">
            <v>2011</v>
          </cell>
          <cell r="KJ2">
            <v>2012</v>
          </cell>
          <cell r="KK2">
            <v>2013</v>
          </cell>
          <cell r="KL2">
            <v>2014</v>
          </cell>
          <cell r="KM2">
            <v>2015</v>
          </cell>
          <cell r="KN2">
            <v>2016</v>
          </cell>
          <cell r="KO2">
            <v>2017</v>
          </cell>
          <cell r="KP2">
            <v>2018</v>
          </cell>
          <cell r="KQ2">
            <v>2019</v>
          </cell>
          <cell r="KR2">
            <v>2020</v>
          </cell>
          <cell r="KS2">
            <v>2021</v>
          </cell>
          <cell r="KT2">
            <v>2022</v>
          </cell>
          <cell r="KU2">
            <v>2023</v>
          </cell>
          <cell r="KV2">
            <v>2006</v>
          </cell>
          <cell r="KW2">
            <v>2007</v>
          </cell>
          <cell r="KX2">
            <v>2008</v>
          </cell>
          <cell r="KY2">
            <v>2009</v>
          </cell>
          <cell r="KZ2">
            <v>2010</v>
          </cell>
          <cell r="LA2">
            <v>2011</v>
          </cell>
          <cell r="LB2">
            <v>2012</v>
          </cell>
          <cell r="LC2">
            <v>2013</v>
          </cell>
          <cell r="LD2">
            <v>2014</v>
          </cell>
          <cell r="LE2">
            <v>2015</v>
          </cell>
          <cell r="LF2">
            <v>2016</v>
          </cell>
          <cell r="LG2">
            <v>2017</v>
          </cell>
          <cell r="LH2">
            <v>2018</v>
          </cell>
          <cell r="LI2">
            <v>2019</v>
          </cell>
          <cell r="LJ2">
            <v>2020</v>
          </cell>
          <cell r="LK2">
            <v>2021</v>
          </cell>
          <cell r="LL2">
            <v>2022</v>
          </cell>
          <cell r="LM2">
            <v>2023</v>
          </cell>
          <cell r="LN2">
            <v>2006</v>
          </cell>
          <cell r="LO2">
            <v>2007</v>
          </cell>
          <cell r="LP2">
            <v>2008</v>
          </cell>
          <cell r="LQ2">
            <v>2009</v>
          </cell>
          <cell r="LR2">
            <v>2010</v>
          </cell>
          <cell r="LS2">
            <v>2011</v>
          </cell>
          <cell r="LT2">
            <v>2012</v>
          </cell>
          <cell r="LU2">
            <v>2013</v>
          </cell>
          <cell r="LV2">
            <v>2014</v>
          </cell>
          <cell r="LW2">
            <v>2015</v>
          </cell>
          <cell r="LX2">
            <v>2016</v>
          </cell>
          <cell r="LY2">
            <v>2017</v>
          </cell>
          <cell r="LZ2">
            <v>2018</v>
          </cell>
          <cell r="MA2">
            <v>2019</v>
          </cell>
          <cell r="MB2">
            <v>2020</v>
          </cell>
          <cell r="MC2">
            <v>2021</v>
          </cell>
          <cell r="MD2">
            <v>2022</v>
          </cell>
          <cell r="ME2">
            <v>2023</v>
          </cell>
          <cell r="MF2">
            <v>2006</v>
          </cell>
          <cell r="MG2">
            <v>2007</v>
          </cell>
          <cell r="MH2">
            <v>2008</v>
          </cell>
          <cell r="MI2">
            <v>2009</v>
          </cell>
          <cell r="MJ2">
            <v>2010</v>
          </cell>
          <cell r="MK2">
            <v>2011</v>
          </cell>
          <cell r="ML2">
            <v>2012</v>
          </cell>
          <cell r="MM2">
            <v>2013</v>
          </cell>
          <cell r="MN2">
            <v>2014</v>
          </cell>
          <cell r="MO2">
            <v>2015</v>
          </cell>
          <cell r="MP2">
            <v>2016</v>
          </cell>
          <cell r="MQ2">
            <v>2017</v>
          </cell>
          <cell r="MR2">
            <v>2018</v>
          </cell>
          <cell r="MS2">
            <v>2019</v>
          </cell>
          <cell r="MT2">
            <v>2020</v>
          </cell>
          <cell r="MU2">
            <v>2021</v>
          </cell>
          <cell r="MV2">
            <v>2022</v>
          </cell>
          <cell r="MW2">
            <v>2023</v>
          </cell>
          <cell r="MX2" t="str">
            <v>2009-13</v>
          </cell>
          <cell r="MY2" t="str">
            <v>2010-14</v>
          </cell>
          <cell r="MZ2" t="str">
            <v>2011-15</v>
          </cell>
          <cell r="NA2" t="str">
            <v>2012-16</v>
          </cell>
          <cell r="NB2" t="str">
            <v>2013-17</v>
          </cell>
          <cell r="NC2" t="str">
            <v>2014-18</v>
          </cell>
          <cell r="ND2" t="str">
            <v>2015-19</v>
          </cell>
          <cell r="NE2" t="str">
            <v>2016-20</v>
          </cell>
          <cell r="NF2" t="str">
            <v>2017-21</v>
          </cell>
          <cell r="NG2" t="str">
            <v>2018-22</v>
          </cell>
          <cell r="NH2" t="str">
            <v>2019-23</v>
          </cell>
          <cell r="NI2" t="str">
            <v>2009-13</v>
          </cell>
          <cell r="NJ2" t="str">
            <v>2010-14</v>
          </cell>
          <cell r="NK2" t="str">
            <v>2011-15</v>
          </cell>
          <cell r="NL2" t="str">
            <v>2012-16</v>
          </cell>
          <cell r="NM2" t="str">
            <v>2013-17</v>
          </cell>
          <cell r="NN2" t="str">
            <v>2014-18</v>
          </cell>
          <cell r="NO2" t="str">
            <v>2015-19</v>
          </cell>
          <cell r="NP2" t="str">
            <v>2016-20</v>
          </cell>
          <cell r="NQ2" t="str">
            <v>2017-21</v>
          </cell>
          <cell r="NR2" t="str">
            <v>2018-22</v>
          </cell>
          <cell r="NS2" t="str">
            <v>2019-23</v>
          </cell>
          <cell r="NT2" t="str">
            <v>2009-13</v>
          </cell>
          <cell r="NU2" t="str">
            <v>2010-14</v>
          </cell>
          <cell r="NV2" t="str">
            <v>2011-15</v>
          </cell>
          <cell r="NW2" t="str">
            <v>2012-16</v>
          </cell>
          <cell r="NX2" t="str">
            <v>2013-17</v>
          </cell>
          <cell r="NY2" t="str">
            <v>2014-18</v>
          </cell>
          <cell r="NZ2" t="str">
            <v>2015-19</v>
          </cell>
          <cell r="OA2" t="str">
            <v>2016-20</v>
          </cell>
          <cell r="OB2" t="str">
            <v>2017-21</v>
          </cell>
          <cell r="OC2" t="str">
            <v>2018-22</v>
          </cell>
          <cell r="OD2" t="str">
            <v>2019-23</v>
          </cell>
          <cell r="OE2" t="str">
            <v>2009-13</v>
          </cell>
          <cell r="OF2" t="str">
            <v>2010-14</v>
          </cell>
          <cell r="OG2" t="str">
            <v>2011-15</v>
          </cell>
          <cell r="OH2" t="str">
            <v>2012-16</v>
          </cell>
          <cell r="OI2" t="str">
            <v>2013-17</v>
          </cell>
          <cell r="OJ2" t="str">
            <v>2014-18</v>
          </cell>
          <cell r="OK2" t="str">
            <v>2015-19</v>
          </cell>
          <cell r="OL2" t="str">
            <v>2016-20</v>
          </cell>
          <cell r="OM2" t="str">
            <v>2017-21</v>
          </cell>
          <cell r="ON2" t="str">
            <v>2018-22</v>
          </cell>
          <cell r="OO2" t="str">
            <v>2019-23</v>
          </cell>
          <cell r="OP2" t="str">
            <v>2009-13</v>
          </cell>
          <cell r="OQ2" t="str">
            <v>2010-14</v>
          </cell>
          <cell r="OR2" t="str">
            <v>2011-15</v>
          </cell>
          <cell r="OS2" t="str">
            <v>2012-16</v>
          </cell>
          <cell r="OT2" t="str">
            <v>2013-17</v>
          </cell>
          <cell r="OU2" t="str">
            <v>2014-18</v>
          </cell>
          <cell r="OV2" t="str">
            <v>2015-19</v>
          </cell>
          <cell r="OW2" t="str">
            <v>2016-20</v>
          </cell>
          <cell r="OX2" t="str">
            <v>2017-21</v>
          </cell>
          <cell r="OY2" t="str">
            <v>2018-22</v>
          </cell>
          <cell r="OZ2" t="str">
            <v>2019-23</v>
          </cell>
          <cell r="PB2">
            <v>2006</v>
          </cell>
          <cell r="PC2">
            <v>2007</v>
          </cell>
          <cell r="PD2">
            <v>2008</v>
          </cell>
          <cell r="PE2">
            <v>2009</v>
          </cell>
          <cell r="PF2">
            <v>2010</v>
          </cell>
          <cell r="PG2">
            <v>2011</v>
          </cell>
          <cell r="PH2">
            <v>2012</v>
          </cell>
          <cell r="PI2">
            <v>2013</v>
          </cell>
          <cell r="PJ2">
            <v>2014</v>
          </cell>
          <cell r="PK2">
            <v>2015</v>
          </cell>
          <cell r="PL2">
            <v>2016</v>
          </cell>
          <cell r="PM2">
            <v>2017</v>
          </cell>
          <cell r="PN2">
            <v>2018</v>
          </cell>
          <cell r="PO2">
            <v>2019</v>
          </cell>
          <cell r="PP2">
            <v>2020</v>
          </cell>
          <cell r="PQ2">
            <v>2021</v>
          </cell>
          <cell r="PR2">
            <v>2022</v>
          </cell>
          <cell r="PS2">
            <v>2023</v>
          </cell>
          <cell r="PT2">
            <v>2006</v>
          </cell>
          <cell r="PU2">
            <v>2007</v>
          </cell>
          <cell r="PV2">
            <v>2008</v>
          </cell>
          <cell r="PW2">
            <v>2009</v>
          </cell>
          <cell r="PX2">
            <v>2010</v>
          </cell>
          <cell r="PY2">
            <v>2011</v>
          </cell>
          <cell r="PZ2">
            <v>2012</v>
          </cell>
          <cell r="QA2">
            <v>2013</v>
          </cell>
          <cell r="QB2">
            <v>2014</v>
          </cell>
          <cell r="QC2">
            <v>2015</v>
          </cell>
          <cell r="QD2">
            <v>2016</v>
          </cell>
          <cell r="QE2">
            <v>2017</v>
          </cell>
          <cell r="QF2">
            <v>2018</v>
          </cell>
          <cell r="QG2">
            <v>2019</v>
          </cell>
          <cell r="QH2">
            <v>2020</v>
          </cell>
          <cell r="QI2">
            <v>2021</v>
          </cell>
          <cell r="QJ2">
            <v>2022</v>
          </cell>
          <cell r="QK2">
            <v>2023</v>
          </cell>
          <cell r="QL2">
            <v>2006</v>
          </cell>
          <cell r="QM2">
            <v>2007</v>
          </cell>
          <cell r="QN2">
            <v>2008</v>
          </cell>
          <cell r="QO2">
            <v>2009</v>
          </cell>
          <cell r="QP2">
            <v>2010</v>
          </cell>
          <cell r="QQ2">
            <v>2011</v>
          </cell>
          <cell r="QR2">
            <v>2012</v>
          </cell>
          <cell r="QS2">
            <v>2013</v>
          </cell>
          <cell r="QT2">
            <v>2014</v>
          </cell>
          <cell r="QU2">
            <v>2015</v>
          </cell>
          <cell r="QV2">
            <v>2016</v>
          </cell>
          <cell r="QW2">
            <v>2017</v>
          </cell>
          <cell r="QX2">
            <v>2018</v>
          </cell>
          <cell r="QY2">
            <v>2019</v>
          </cell>
          <cell r="QZ2">
            <v>2020</v>
          </cell>
          <cell r="RA2">
            <v>2021</v>
          </cell>
          <cell r="RB2">
            <v>2022</v>
          </cell>
          <cell r="RC2">
            <v>2023</v>
          </cell>
          <cell r="RD2">
            <v>2006</v>
          </cell>
          <cell r="RE2">
            <v>2007</v>
          </cell>
          <cell r="RF2">
            <v>2008</v>
          </cell>
          <cell r="RG2">
            <v>2009</v>
          </cell>
          <cell r="RH2">
            <v>2010</v>
          </cell>
          <cell r="RI2">
            <v>2011</v>
          </cell>
          <cell r="RJ2">
            <v>2012</v>
          </cell>
          <cell r="RK2">
            <v>2013</v>
          </cell>
          <cell r="RL2">
            <v>2014</v>
          </cell>
          <cell r="RM2">
            <v>2015</v>
          </cell>
          <cell r="RN2">
            <v>2016</v>
          </cell>
          <cell r="RO2">
            <v>2017</v>
          </cell>
          <cell r="RP2">
            <v>2018</v>
          </cell>
          <cell r="RQ2">
            <v>2019</v>
          </cell>
          <cell r="RR2">
            <v>2020</v>
          </cell>
          <cell r="RS2">
            <v>2021</v>
          </cell>
          <cell r="RT2">
            <v>2022</v>
          </cell>
          <cell r="RU2">
            <v>2023</v>
          </cell>
          <cell r="RV2">
            <v>2006</v>
          </cell>
          <cell r="RW2">
            <v>2007</v>
          </cell>
          <cell r="RX2">
            <v>2008</v>
          </cell>
          <cell r="RY2">
            <v>2009</v>
          </cell>
          <cell r="RZ2">
            <v>2010</v>
          </cell>
          <cell r="SA2">
            <v>2011</v>
          </cell>
          <cell r="SB2">
            <v>2012</v>
          </cell>
          <cell r="SC2">
            <v>2013</v>
          </cell>
          <cell r="SD2">
            <v>2014</v>
          </cell>
          <cell r="SE2">
            <v>2015</v>
          </cell>
          <cell r="SF2">
            <v>2016</v>
          </cell>
          <cell r="SG2">
            <v>2017</v>
          </cell>
          <cell r="SH2">
            <v>2018</v>
          </cell>
          <cell r="SI2">
            <v>2019</v>
          </cell>
          <cell r="SJ2">
            <v>2020</v>
          </cell>
          <cell r="SK2">
            <v>2021</v>
          </cell>
          <cell r="SL2">
            <v>2022</v>
          </cell>
          <cell r="SM2">
            <v>2023</v>
          </cell>
          <cell r="SN2">
            <v>2006</v>
          </cell>
          <cell r="SO2">
            <v>2007</v>
          </cell>
          <cell r="SP2">
            <v>2008</v>
          </cell>
          <cell r="SQ2">
            <v>2009</v>
          </cell>
          <cell r="SR2">
            <v>2010</v>
          </cell>
          <cell r="SS2">
            <v>2011</v>
          </cell>
          <cell r="ST2">
            <v>2012</v>
          </cell>
          <cell r="SU2">
            <v>2013</v>
          </cell>
          <cell r="SV2">
            <v>2014</v>
          </cell>
          <cell r="SW2">
            <v>2015</v>
          </cell>
          <cell r="SX2">
            <v>2016</v>
          </cell>
          <cell r="SY2">
            <v>2017</v>
          </cell>
          <cell r="SZ2">
            <v>2018</v>
          </cell>
          <cell r="TA2">
            <v>2019</v>
          </cell>
          <cell r="TB2">
            <v>2020</v>
          </cell>
          <cell r="TC2">
            <v>2021</v>
          </cell>
          <cell r="TD2">
            <v>2022</v>
          </cell>
          <cell r="TE2">
            <v>2023</v>
          </cell>
          <cell r="TF2">
            <v>2006</v>
          </cell>
          <cell r="TG2">
            <v>2007</v>
          </cell>
          <cell r="TH2">
            <v>2008</v>
          </cell>
          <cell r="TI2">
            <v>2009</v>
          </cell>
          <cell r="TJ2">
            <v>2010</v>
          </cell>
          <cell r="TK2">
            <v>2011</v>
          </cell>
          <cell r="TL2">
            <v>2012</v>
          </cell>
          <cell r="TM2">
            <v>2013</v>
          </cell>
          <cell r="TN2">
            <v>2014</v>
          </cell>
          <cell r="TO2">
            <v>2015</v>
          </cell>
          <cell r="TP2">
            <v>2016</v>
          </cell>
          <cell r="TQ2">
            <v>2017</v>
          </cell>
          <cell r="TR2">
            <v>2018</v>
          </cell>
          <cell r="TS2">
            <v>2019</v>
          </cell>
          <cell r="TT2">
            <v>2020</v>
          </cell>
          <cell r="TU2">
            <v>2021</v>
          </cell>
          <cell r="TV2">
            <v>2022</v>
          </cell>
          <cell r="TW2">
            <v>2023</v>
          </cell>
          <cell r="TX2" t="str">
            <v>2009-13</v>
          </cell>
          <cell r="TY2" t="str">
            <v>2010-14</v>
          </cell>
          <cell r="TZ2" t="str">
            <v>2011-15</v>
          </cell>
          <cell r="UA2" t="str">
            <v>2012-16</v>
          </cell>
          <cell r="UB2" t="str">
            <v>2013-17</v>
          </cell>
          <cell r="UC2" t="str">
            <v>2014-18</v>
          </cell>
          <cell r="UD2" t="str">
            <v>2015-19</v>
          </cell>
          <cell r="UE2" t="str">
            <v>2016-20</v>
          </cell>
          <cell r="UF2" t="str">
            <v>2017-21</v>
          </cell>
          <cell r="UG2" t="str">
            <v>2018-22</v>
          </cell>
          <cell r="UH2" t="str">
            <v>2019-23</v>
          </cell>
          <cell r="UI2" t="str">
            <v>2009-13</v>
          </cell>
          <cell r="UJ2" t="str">
            <v>2010-14</v>
          </cell>
          <cell r="UK2" t="str">
            <v>2011-15</v>
          </cell>
          <cell r="UL2" t="str">
            <v>2012-16</v>
          </cell>
          <cell r="UM2" t="str">
            <v>2013-17</v>
          </cell>
          <cell r="UN2" t="str">
            <v>2014-18</v>
          </cell>
          <cell r="UO2" t="str">
            <v>2015-19</v>
          </cell>
          <cell r="UP2" t="str">
            <v>2016-20</v>
          </cell>
          <cell r="UQ2" t="str">
            <v>2017-21</v>
          </cell>
          <cell r="UR2" t="str">
            <v>2018-22</v>
          </cell>
          <cell r="US2" t="str">
            <v>2019-23</v>
          </cell>
          <cell r="UT2" t="str">
            <v>2009-13</v>
          </cell>
          <cell r="UU2" t="str">
            <v>2010-14</v>
          </cell>
          <cell r="UV2" t="str">
            <v>2011-15</v>
          </cell>
          <cell r="UW2" t="str">
            <v>2012-16</v>
          </cell>
          <cell r="UX2" t="str">
            <v>2013-17</v>
          </cell>
          <cell r="UY2" t="str">
            <v>2014-18</v>
          </cell>
          <cell r="UZ2" t="str">
            <v>2015-19</v>
          </cell>
          <cell r="VA2" t="str">
            <v>2016-20</v>
          </cell>
          <cell r="VB2" t="str">
            <v>2017-21</v>
          </cell>
          <cell r="VC2" t="str">
            <v>2018-22</v>
          </cell>
          <cell r="VD2" t="str">
            <v>2019-23</v>
          </cell>
          <cell r="VE2" t="str">
            <v>2009-13</v>
          </cell>
          <cell r="VF2" t="str">
            <v>2010-14</v>
          </cell>
          <cell r="VG2" t="str">
            <v>2011-15</v>
          </cell>
          <cell r="VH2" t="str">
            <v>2012-16</v>
          </cell>
          <cell r="VI2" t="str">
            <v>2013-17</v>
          </cell>
          <cell r="VJ2" t="str">
            <v>2014-18</v>
          </cell>
          <cell r="VK2" t="str">
            <v>2015-19</v>
          </cell>
          <cell r="VL2" t="str">
            <v>2016-20</v>
          </cell>
          <cell r="VM2" t="str">
            <v>2017-21</v>
          </cell>
          <cell r="VN2" t="str">
            <v>2018-22</v>
          </cell>
          <cell r="VO2" t="str">
            <v>2019-23</v>
          </cell>
          <cell r="VP2" t="str">
            <v>2009-13</v>
          </cell>
          <cell r="VQ2" t="str">
            <v>2010-14</v>
          </cell>
          <cell r="VR2" t="str">
            <v>2011-15</v>
          </cell>
          <cell r="VS2" t="str">
            <v>2012-16</v>
          </cell>
          <cell r="VT2" t="str">
            <v>2013-17</v>
          </cell>
          <cell r="VU2" t="str">
            <v>2014-18</v>
          </cell>
          <cell r="VV2" t="str">
            <v>2015-19</v>
          </cell>
          <cell r="VW2" t="str">
            <v>2016-20</v>
          </cell>
          <cell r="VX2" t="str">
            <v>2017-21</v>
          </cell>
          <cell r="VY2" t="str">
            <v>2018-22</v>
          </cell>
          <cell r="VZ2" t="str">
            <v>2019-23</v>
          </cell>
        </row>
        <row r="3">
          <cell r="A3" t="str">
            <v>01</v>
          </cell>
          <cell r="B3" t="str">
            <v>Charlotte</v>
          </cell>
          <cell r="D3" t="str">
            <v>01</v>
          </cell>
          <cell r="E3">
            <v>24.257614263400001</v>
          </cell>
          <cell r="F3">
            <v>23.896901020500003</v>
          </cell>
          <cell r="G3">
            <v>22.489663162259998</v>
          </cell>
          <cell r="H3">
            <v>21.965416676050001</v>
          </cell>
          <cell r="I3">
            <v>21.915535432950001</v>
          </cell>
          <cell r="J3">
            <v>21.890116767249996</v>
          </cell>
          <cell r="K3">
            <v>21.282813528839998</v>
          </cell>
          <cell r="L3">
            <v>21.559842619049999</v>
          </cell>
          <cell r="M3">
            <v>22.191080054</v>
          </cell>
          <cell r="N3">
            <v>23.398012560000002</v>
          </cell>
          <cell r="O3">
            <v>24.109350317100002</v>
          </cell>
          <cell r="P3">
            <v>24.540847299199999</v>
          </cell>
          <cell r="Q3">
            <v>24.449530347250001</v>
          </cell>
          <cell r="R3">
            <v>24.865513266199997</v>
          </cell>
          <cell r="S3">
            <v>23.696630696200003</v>
          </cell>
          <cell r="T3">
            <v>24.7657890831</v>
          </cell>
          <cell r="U3">
            <v>26.3181425</v>
          </cell>
          <cell r="V3">
            <v>28.257610708449999</v>
          </cell>
          <cell r="W3">
            <v>32</v>
          </cell>
          <cell r="X3">
            <v>30</v>
          </cell>
          <cell r="Y3">
            <v>24</v>
          </cell>
          <cell r="Z3">
            <v>28</v>
          </cell>
          <cell r="AA3">
            <v>21</v>
          </cell>
          <cell r="AB3">
            <v>25</v>
          </cell>
          <cell r="AC3">
            <v>18</v>
          </cell>
          <cell r="AD3">
            <v>22</v>
          </cell>
          <cell r="AE3">
            <v>19</v>
          </cell>
          <cell r="AF3">
            <v>23</v>
          </cell>
          <cell r="AG3">
            <v>30</v>
          </cell>
          <cell r="AH3">
            <v>27</v>
          </cell>
          <cell r="AI3">
            <v>27</v>
          </cell>
          <cell r="AJ3">
            <v>22</v>
          </cell>
          <cell r="AK3">
            <v>26</v>
          </cell>
          <cell r="AL3">
            <v>30</v>
          </cell>
          <cell r="AM3">
            <v>38</v>
          </cell>
          <cell r="AN3">
            <v>34</v>
          </cell>
          <cell r="AO3">
            <v>204</v>
          </cell>
          <cell r="AP3">
            <v>180</v>
          </cell>
          <cell r="AQ3">
            <v>137</v>
          </cell>
          <cell r="AR3">
            <v>169</v>
          </cell>
          <cell r="AS3">
            <v>194</v>
          </cell>
          <cell r="AT3">
            <v>162</v>
          </cell>
          <cell r="AU3">
            <v>166</v>
          </cell>
          <cell r="AV3">
            <v>130</v>
          </cell>
          <cell r="AW3">
            <v>94</v>
          </cell>
          <cell r="AX3">
            <v>121</v>
          </cell>
          <cell r="AY3">
            <v>122</v>
          </cell>
          <cell r="AZ3">
            <v>97</v>
          </cell>
          <cell r="BA3">
            <v>112</v>
          </cell>
          <cell r="BB3">
            <v>95</v>
          </cell>
          <cell r="BC3">
            <v>85</v>
          </cell>
          <cell r="BD3">
            <v>167</v>
          </cell>
          <cell r="BE3">
            <v>262</v>
          </cell>
          <cell r="BF3">
            <v>206</v>
          </cell>
          <cell r="BG3">
            <v>1.319</v>
          </cell>
          <cell r="BH3">
            <v>1.2549999999999999</v>
          </cell>
          <cell r="BI3">
            <v>1.0669999999999999</v>
          </cell>
          <cell r="BJ3">
            <v>1.2749999999999999</v>
          </cell>
          <cell r="BK3">
            <v>0.95799999999999996</v>
          </cell>
          <cell r="BL3">
            <v>1.1419999999999999</v>
          </cell>
          <cell r="BM3">
            <v>0.84599999999999997</v>
          </cell>
          <cell r="BN3">
            <v>1.02</v>
          </cell>
          <cell r="BO3">
            <v>0.85599999999999998</v>
          </cell>
          <cell r="BP3">
            <v>0.98299999999999998</v>
          </cell>
          <cell r="BQ3">
            <v>1.244</v>
          </cell>
          <cell r="BR3">
            <v>1.1000000000000001</v>
          </cell>
          <cell r="BS3">
            <v>1.1040000000000001</v>
          </cell>
          <cell r="BT3">
            <v>0.88500000000000001</v>
          </cell>
          <cell r="BU3">
            <v>1.097</v>
          </cell>
          <cell r="BV3">
            <v>1.2110000000000001</v>
          </cell>
          <cell r="BW3">
            <v>1.444</v>
          </cell>
          <cell r="BX3">
            <v>1.2030000000000001</v>
          </cell>
          <cell r="BY3">
            <v>8.41</v>
          </cell>
          <cell r="BZ3">
            <v>7.532</v>
          </cell>
          <cell r="CA3">
            <v>6.0919999999999996</v>
          </cell>
          <cell r="CB3">
            <v>7.694</v>
          </cell>
          <cell r="CC3">
            <v>8.8520000000000003</v>
          </cell>
          <cell r="CD3">
            <v>7.4009999999999998</v>
          </cell>
          <cell r="CE3">
            <v>7.8</v>
          </cell>
          <cell r="CF3">
            <v>6.03</v>
          </cell>
          <cell r="CG3">
            <v>4.2359999999999998</v>
          </cell>
          <cell r="CH3">
            <v>5.1710000000000003</v>
          </cell>
          <cell r="CI3">
            <v>5.0599999999999996</v>
          </cell>
          <cell r="CJ3">
            <v>3.9529999999999998</v>
          </cell>
          <cell r="CK3">
            <v>4.5810000000000004</v>
          </cell>
          <cell r="CL3">
            <v>3.8210000000000002</v>
          </cell>
          <cell r="CM3">
            <v>3.5870000000000002</v>
          </cell>
          <cell r="CN3">
            <v>6.7430000000000003</v>
          </cell>
          <cell r="CO3">
            <v>9.9550000000000001</v>
          </cell>
          <cell r="CP3">
            <v>7.29</v>
          </cell>
          <cell r="CQ3">
            <v>27</v>
          </cell>
          <cell r="CR3">
            <v>25</v>
          </cell>
          <cell r="CS3">
            <v>21</v>
          </cell>
          <cell r="CT3">
            <v>23</v>
          </cell>
          <cell r="CU3">
            <v>26</v>
          </cell>
          <cell r="CV3">
            <v>29</v>
          </cell>
          <cell r="CW3">
            <v>16</v>
          </cell>
          <cell r="CX3">
            <v>27</v>
          </cell>
          <cell r="CY3">
            <v>17</v>
          </cell>
          <cell r="CZ3">
            <v>18</v>
          </cell>
          <cell r="DA3">
            <v>24</v>
          </cell>
          <cell r="DB3">
            <v>17</v>
          </cell>
          <cell r="DC3">
            <v>23</v>
          </cell>
          <cell r="DD3">
            <v>13</v>
          </cell>
          <cell r="DE3">
            <v>22</v>
          </cell>
          <cell r="DF3">
            <v>21</v>
          </cell>
          <cell r="DG3">
            <v>35</v>
          </cell>
          <cell r="DH3">
            <v>34</v>
          </cell>
          <cell r="DL3">
            <v>22.8</v>
          </cell>
          <cell r="DM3">
            <v>21</v>
          </cell>
          <cell r="DN3">
            <v>21.4</v>
          </cell>
          <cell r="DO3">
            <v>22.4</v>
          </cell>
          <cell r="DP3">
            <v>24.2</v>
          </cell>
          <cell r="DQ3">
            <v>25.2</v>
          </cell>
          <cell r="DR3">
            <v>25.8</v>
          </cell>
          <cell r="DS3">
            <v>26.4</v>
          </cell>
          <cell r="DT3">
            <v>26.4</v>
          </cell>
          <cell r="DU3">
            <v>28.6</v>
          </cell>
          <cell r="DV3">
            <v>30</v>
          </cell>
          <cell r="DZ3">
            <v>164.2</v>
          </cell>
          <cell r="EA3">
            <v>149.19999999999999</v>
          </cell>
          <cell r="EB3">
            <v>134.6</v>
          </cell>
          <cell r="EC3">
            <v>126.6</v>
          </cell>
          <cell r="ED3">
            <v>112.8</v>
          </cell>
          <cell r="EE3">
            <v>109.2</v>
          </cell>
          <cell r="EF3">
            <v>109.4</v>
          </cell>
          <cell r="EG3">
            <v>102.2</v>
          </cell>
          <cell r="EH3">
            <v>111.2</v>
          </cell>
          <cell r="EI3">
            <v>144.19999999999999</v>
          </cell>
          <cell r="EJ3">
            <v>163</v>
          </cell>
          <cell r="EN3">
            <v>1.048</v>
          </cell>
          <cell r="EO3">
            <v>0.96399999999999997</v>
          </cell>
          <cell r="EP3">
            <v>0.96899999999999997</v>
          </cell>
          <cell r="EQ3">
            <v>0.99</v>
          </cell>
          <cell r="ER3">
            <v>1.0409999999999999</v>
          </cell>
          <cell r="ES3">
            <v>1.0569999999999999</v>
          </cell>
          <cell r="ET3">
            <v>1.0629999999999999</v>
          </cell>
          <cell r="EU3">
            <v>1.0860000000000001</v>
          </cell>
          <cell r="EV3">
            <v>1.079</v>
          </cell>
          <cell r="EW3">
            <v>1.1479999999999999</v>
          </cell>
          <cell r="EX3">
            <v>1.1679999999999999</v>
          </cell>
          <cell r="FB3">
            <v>7.5549999999999997</v>
          </cell>
          <cell r="FC3">
            <v>6.8639999999999999</v>
          </cell>
          <cell r="FD3">
            <v>6.1280000000000001</v>
          </cell>
          <cell r="FE3">
            <v>5.6589999999999998</v>
          </cell>
          <cell r="FF3">
            <v>4.8899999999999997</v>
          </cell>
          <cell r="FG3">
            <v>4.5999999999999996</v>
          </cell>
          <cell r="FH3">
            <v>4.5170000000000003</v>
          </cell>
          <cell r="FI3">
            <v>4.2</v>
          </cell>
          <cell r="FJ3">
            <v>4.5369999999999999</v>
          </cell>
          <cell r="FK3">
            <v>5.7370000000000001</v>
          </cell>
          <cell r="FL3">
            <v>6.2789999999999999</v>
          </cell>
          <cell r="FP3">
            <v>24.2</v>
          </cell>
          <cell r="FQ3">
            <v>23</v>
          </cell>
          <cell r="FR3">
            <v>21.4</v>
          </cell>
          <cell r="FS3">
            <v>20.399999999999999</v>
          </cell>
          <cell r="FT3">
            <v>20.6</v>
          </cell>
          <cell r="FU3">
            <v>19.8</v>
          </cell>
          <cell r="FV3">
            <v>19</v>
          </cell>
          <cell r="FW3">
            <v>19.8</v>
          </cell>
          <cell r="FX3">
            <v>19.2</v>
          </cell>
          <cell r="FY3">
            <v>22.8</v>
          </cell>
          <cell r="FZ3">
            <v>25</v>
          </cell>
          <cell r="IT3">
            <v>9.4873355000000004</v>
          </cell>
          <cell r="IU3">
            <v>8.9601769499999993</v>
          </cell>
          <cell r="IV3">
            <v>8.2957779600000006</v>
          </cell>
          <cell r="IW3">
            <v>8.2589133999999991</v>
          </cell>
          <cell r="IX3">
            <v>8.3220016680500013</v>
          </cell>
          <cell r="IY3">
            <v>8.3282049999999987</v>
          </cell>
          <cell r="IZ3">
            <v>8.2606199999999994</v>
          </cell>
          <cell r="JA3">
            <v>8.4216450000000016</v>
          </cell>
          <cell r="JB3">
            <v>8.6067</v>
          </cell>
          <cell r="JC3">
            <v>9.4334249999999997</v>
          </cell>
          <cell r="JD3">
            <v>9.7626840000000001</v>
          </cell>
          <cell r="JE3">
            <v>9.8389399999999991</v>
          </cell>
          <cell r="JF3">
            <v>9.8206900000000008</v>
          </cell>
          <cell r="JG3">
            <v>10.113502019149999</v>
          </cell>
          <cell r="JH3">
            <v>9.7937531642499991</v>
          </cell>
          <cell r="JI3">
            <v>10.3510419788</v>
          </cell>
          <cell r="JJ3">
            <v>11.276446389549999</v>
          </cell>
          <cell r="JK3">
            <v>12.217250945999998</v>
          </cell>
          <cell r="JL3">
            <v>17</v>
          </cell>
          <cell r="JM3">
            <v>13</v>
          </cell>
          <cell r="JN3">
            <v>12</v>
          </cell>
          <cell r="JO3">
            <v>18</v>
          </cell>
          <cell r="JP3">
            <v>10</v>
          </cell>
          <cell r="JQ3">
            <v>11</v>
          </cell>
          <cell r="JR3">
            <v>11</v>
          </cell>
          <cell r="JS3">
            <v>7</v>
          </cell>
          <cell r="JT3">
            <v>9</v>
          </cell>
          <cell r="JU3">
            <v>12</v>
          </cell>
          <cell r="JV3">
            <v>11</v>
          </cell>
          <cell r="JW3">
            <v>10</v>
          </cell>
          <cell r="JX3">
            <v>10</v>
          </cell>
          <cell r="JY3">
            <v>14</v>
          </cell>
          <cell r="JZ3">
            <v>19</v>
          </cell>
          <cell r="KA3">
            <v>18</v>
          </cell>
          <cell r="KB3">
            <v>18</v>
          </cell>
          <cell r="KC3">
            <v>15</v>
          </cell>
          <cell r="KD3">
            <v>109</v>
          </cell>
          <cell r="KE3">
            <v>84</v>
          </cell>
          <cell r="KF3">
            <v>70</v>
          </cell>
          <cell r="KG3">
            <v>83</v>
          </cell>
          <cell r="KH3">
            <v>85</v>
          </cell>
          <cell r="KI3">
            <v>73</v>
          </cell>
          <cell r="KJ3">
            <v>85</v>
          </cell>
          <cell r="KK3">
            <v>53</v>
          </cell>
          <cell r="KL3">
            <v>40</v>
          </cell>
          <cell r="KM3">
            <v>54</v>
          </cell>
          <cell r="KN3">
            <v>51</v>
          </cell>
          <cell r="KO3">
            <v>39</v>
          </cell>
          <cell r="KP3">
            <v>51</v>
          </cell>
          <cell r="KQ3">
            <v>35</v>
          </cell>
          <cell r="KR3">
            <v>34</v>
          </cell>
          <cell r="KS3">
            <v>85</v>
          </cell>
          <cell r="KT3">
            <v>129</v>
          </cell>
          <cell r="KU3">
            <v>92</v>
          </cell>
          <cell r="KV3">
            <v>1.7918624254407363</v>
          </cell>
          <cell r="KW3">
            <v>1.4508642041940925</v>
          </cell>
          <cell r="KX3">
            <v>1.4465189470910091</v>
          </cell>
          <cell r="KY3">
            <v>2.1794634630749368</v>
          </cell>
          <cell r="KZ3">
            <v>1.2016339816888291</v>
          </cell>
          <cell r="LA3">
            <v>1.3208128282144833</v>
          </cell>
          <cell r="LB3">
            <v>1.3316191762845888</v>
          </cell>
          <cell r="LC3">
            <v>0.83119153087075015</v>
          </cell>
          <cell r="LD3">
            <v>1.0456969570218551</v>
          </cell>
          <cell r="LE3">
            <v>1.2720724445257159</v>
          </cell>
          <cell r="LF3">
            <v>1.1267393270129402</v>
          </cell>
          <cell r="LG3">
            <v>1.0163696495760723</v>
          </cell>
          <cell r="LH3">
            <v>1.0182583912128373</v>
          </cell>
          <cell r="LI3">
            <v>1.3842880511113642</v>
          </cell>
          <cell r="LJ3">
            <v>1.9400121364458556</v>
          </cell>
          <cell r="LK3">
            <v>1.7389553667027777</v>
          </cell>
          <cell r="LL3">
            <v>1.5962475569148085</v>
          </cell>
          <cell r="LM3">
            <v>1.2277721122615632</v>
          </cell>
          <cell r="LN3">
            <v>11.489000257237661</v>
          </cell>
          <cell r="LO3">
            <v>9.3748148578695201</v>
          </cell>
          <cell r="LP3">
            <v>8.4380271913642204</v>
          </cell>
          <cell r="LQ3">
            <v>10.049748190845543</v>
          </cell>
          <cell r="LR3">
            <v>10.213888844355047</v>
          </cell>
          <cell r="LS3">
            <v>8.7653942236052078</v>
          </cell>
          <cell r="LT3">
            <v>10.289784544017278</v>
          </cell>
          <cell r="LU3">
            <v>6.2933073051642507</v>
          </cell>
          <cell r="LV3">
            <v>4.6475420312082445</v>
          </cell>
          <cell r="LW3">
            <v>5.7243260003657213</v>
          </cell>
          <cell r="LX3">
            <v>5.2239732434236323</v>
          </cell>
          <cell r="LY3">
            <v>3.9638416333466822</v>
          </cell>
          <cell r="LZ3">
            <v>5.1931177951854703</v>
          </cell>
          <cell r="MA3">
            <v>3.4607201277784108</v>
          </cell>
          <cell r="MB3">
            <v>3.4716006652188995</v>
          </cell>
          <cell r="MC3">
            <v>8.2117336760964506</v>
          </cell>
          <cell r="MD3">
            <v>11.439774157889461</v>
          </cell>
          <cell r="ME3">
            <v>7.530335621870921</v>
          </cell>
          <cell r="MF3">
            <v>12</v>
          </cell>
          <cell r="MG3">
            <v>9</v>
          </cell>
          <cell r="MH3">
            <v>5</v>
          </cell>
          <cell r="MI3">
            <v>9</v>
          </cell>
          <cell r="MJ3">
            <v>7</v>
          </cell>
          <cell r="MK3">
            <v>9</v>
          </cell>
          <cell r="ML3">
            <v>10</v>
          </cell>
          <cell r="MM3">
            <v>8</v>
          </cell>
          <cell r="MN3">
            <v>10</v>
          </cell>
          <cell r="MO3">
            <v>2</v>
          </cell>
          <cell r="MP3">
            <v>10</v>
          </cell>
          <cell r="MQ3">
            <v>1</v>
          </cell>
          <cell r="MR3">
            <v>7</v>
          </cell>
          <cell r="MS3">
            <v>7</v>
          </cell>
          <cell r="MT3">
            <v>8</v>
          </cell>
          <cell r="MU3">
            <v>7</v>
          </cell>
          <cell r="MV3">
            <v>10</v>
          </cell>
          <cell r="MW3">
            <v>10</v>
          </cell>
          <cell r="MX3">
            <v>11.4</v>
          </cell>
          <cell r="MY3">
            <v>9.6</v>
          </cell>
          <cell r="MZ3">
            <v>10</v>
          </cell>
          <cell r="NA3">
            <v>10</v>
          </cell>
          <cell r="NB3">
            <v>9.8000000000000007</v>
          </cell>
          <cell r="NC3">
            <v>10.4</v>
          </cell>
          <cell r="ND3">
            <v>11.4</v>
          </cell>
          <cell r="NE3">
            <v>12.8</v>
          </cell>
          <cell r="NF3">
            <v>14.2</v>
          </cell>
          <cell r="NG3">
            <v>15.8</v>
          </cell>
          <cell r="NH3">
            <v>16.8</v>
          </cell>
          <cell r="NI3">
            <v>75.8</v>
          </cell>
          <cell r="NJ3">
            <v>67.2</v>
          </cell>
          <cell r="NK3">
            <v>61</v>
          </cell>
          <cell r="NL3">
            <v>56.6</v>
          </cell>
          <cell r="NM3">
            <v>47.4</v>
          </cell>
          <cell r="NN3">
            <v>47</v>
          </cell>
          <cell r="NO3">
            <v>46</v>
          </cell>
          <cell r="NP3">
            <v>42</v>
          </cell>
          <cell r="NQ3">
            <v>48.8</v>
          </cell>
          <cell r="NR3">
            <v>66.8</v>
          </cell>
          <cell r="NS3">
            <v>75</v>
          </cell>
          <cell r="NT3">
            <v>1.373</v>
          </cell>
          <cell r="NU3">
            <v>1.1459999999999999</v>
          </cell>
          <cell r="NV3">
            <v>1.1599999999999999</v>
          </cell>
          <cell r="NW3">
            <v>1.121</v>
          </cell>
          <cell r="NX3">
            <v>1.0580000000000001</v>
          </cell>
          <cell r="NY3">
            <v>1.0960000000000001</v>
          </cell>
          <cell r="NZ3">
            <v>1.1639999999999999</v>
          </cell>
          <cell r="OA3">
            <v>1.2969999999999999</v>
          </cell>
          <cell r="OB3">
            <v>1.42</v>
          </cell>
          <cell r="OC3">
            <v>1.536</v>
          </cell>
          <cell r="OD3">
            <v>1.577</v>
          </cell>
          <cell r="OE3">
            <v>9.1219999999999999</v>
          </cell>
          <cell r="OF3">
            <v>8.0419999999999998</v>
          </cell>
          <cell r="OG3">
            <v>7.1440000000000001</v>
          </cell>
          <cell r="OH3">
            <v>6.4359999999999999</v>
          </cell>
          <cell r="OI3">
            <v>5.1710000000000003</v>
          </cell>
          <cell r="OJ3">
            <v>4.9509999999999996</v>
          </cell>
          <cell r="OK3">
            <v>4.7130000000000001</v>
          </cell>
          <cell r="OL3">
            <v>4.2629999999999999</v>
          </cell>
          <cell r="OM3">
            <v>4.8600000000000003</v>
          </cell>
          <cell r="ON3">
            <v>6.3550000000000004</v>
          </cell>
          <cell r="OO3">
            <v>6.8230000000000004</v>
          </cell>
          <cell r="OP3">
            <v>8.6</v>
          </cell>
          <cell r="OQ3">
            <v>8.8000000000000007</v>
          </cell>
          <cell r="OR3">
            <v>7.8</v>
          </cell>
          <cell r="OS3">
            <v>8</v>
          </cell>
          <cell r="OT3">
            <v>6.2</v>
          </cell>
          <cell r="OU3">
            <v>6</v>
          </cell>
          <cell r="OV3">
            <v>5.4</v>
          </cell>
          <cell r="OW3">
            <v>6.6</v>
          </cell>
          <cell r="OX3">
            <v>6</v>
          </cell>
          <cell r="OY3">
            <v>7.8</v>
          </cell>
          <cell r="OZ3">
            <v>8.4</v>
          </cell>
          <cell r="PB3">
            <v>14.7702787634</v>
          </cell>
          <cell r="PC3">
            <v>14.936724070500004</v>
          </cell>
          <cell r="PD3">
            <v>14.193885202259997</v>
          </cell>
          <cell r="PE3">
            <v>13.706503276050002</v>
          </cell>
          <cell r="PF3">
            <v>13.5935337649</v>
          </cell>
          <cell r="PG3">
            <v>13.561911767249997</v>
          </cell>
          <cell r="PH3">
            <v>13.022193528839999</v>
          </cell>
          <cell r="PI3">
            <v>13.138197619049997</v>
          </cell>
          <cell r="PJ3">
            <v>13.584380054</v>
          </cell>
          <cell r="PK3">
            <v>13.964587560000002</v>
          </cell>
          <cell r="PL3">
            <v>14.346666317100002</v>
          </cell>
          <cell r="PM3">
            <v>14.7019072992</v>
          </cell>
          <cell r="PN3">
            <v>14.62884034725</v>
          </cell>
          <cell r="PO3">
            <v>14.752011247049998</v>
          </cell>
          <cell r="PP3">
            <v>13.902877531950004</v>
          </cell>
          <cell r="PQ3">
            <v>14.4147471043</v>
          </cell>
          <cell r="PR3">
            <v>15.041696110450001</v>
          </cell>
          <cell r="PS3">
            <v>16.040359762450002</v>
          </cell>
          <cell r="PT3">
            <v>15</v>
          </cell>
          <cell r="PU3">
            <v>17</v>
          </cell>
          <cell r="PV3">
            <v>12</v>
          </cell>
          <cell r="PW3">
            <v>10</v>
          </cell>
          <cell r="PX3">
            <v>10</v>
          </cell>
          <cell r="PY3">
            <v>13</v>
          </cell>
          <cell r="PZ3">
            <v>7</v>
          </cell>
          <cell r="QA3">
            <v>15</v>
          </cell>
          <cell r="QB3">
            <v>10</v>
          </cell>
          <cell r="QC3">
            <v>11</v>
          </cell>
          <cell r="QD3">
            <v>18</v>
          </cell>
          <cell r="QE3">
            <v>17</v>
          </cell>
          <cell r="QF3">
            <v>15</v>
          </cell>
          <cell r="QG3">
            <v>7</v>
          </cell>
          <cell r="QH3">
            <v>7</v>
          </cell>
          <cell r="QI3">
            <v>12</v>
          </cell>
          <cell r="QJ3">
            <v>20</v>
          </cell>
          <cell r="QK3">
            <v>18</v>
          </cell>
          <cell r="QL3">
            <v>87</v>
          </cell>
          <cell r="QM3">
            <v>84</v>
          </cell>
          <cell r="QN3">
            <v>60</v>
          </cell>
          <cell r="QO3">
            <v>77</v>
          </cell>
          <cell r="QP3">
            <v>103</v>
          </cell>
          <cell r="QQ3">
            <v>81</v>
          </cell>
          <cell r="QR3">
            <v>79</v>
          </cell>
          <cell r="QS3">
            <v>74</v>
          </cell>
          <cell r="QT3">
            <v>53</v>
          </cell>
          <cell r="QU3">
            <v>60</v>
          </cell>
          <cell r="QV3">
            <v>68</v>
          </cell>
          <cell r="QW3">
            <v>57</v>
          </cell>
          <cell r="QX3">
            <v>58</v>
          </cell>
          <cell r="QY3">
            <v>57</v>
          </cell>
          <cell r="QZ3">
            <v>46</v>
          </cell>
          <cell r="RA3">
            <v>80</v>
          </cell>
          <cell r="RB3">
            <v>126</v>
          </cell>
          <cell r="RC3">
            <v>107</v>
          </cell>
          <cell r="RD3">
            <v>1.0155529384570072</v>
          </cell>
          <cell r="RE3">
            <v>1.138134434281675</v>
          </cell>
          <cell r="RF3">
            <v>0.84543448315964398</v>
          </cell>
          <cell r="RG3">
            <v>0.7295806814181014</v>
          </cell>
          <cell r="RH3">
            <v>0.73564388575846995</v>
          </cell>
          <cell r="RI3">
            <v>0.95856692058659965</v>
          </cell>
          <cell r="RJ3">
            <v>0.53754384654914211</v>
          </cell>
          <cell r="RK3">
            <v>1.1417091168008042</v>
          </cell>
          <cell r="RL3">
            <v>0.73613959269752915</v>
          </cell>
          <cell r="RM3">
            <v>0.78770675845151839</v>
          </cell>
          <cell r="RN3">
            <v>1.2546468707190559</v>
          </cell>
          <cell r="RO3">
            <v>1.1563125555093827</v>
          </cell>
          <cell r="RP3">
            <v>1.0253717754749967</v>
          </cell>
          <cell r="RQ3">
            <v>0.47451156881403611</v>
          </cell>
          <cell r="RR3">
            <v>0.50349289087193638</v>
          </cell>
          <cell r="RS3">
            <v>0.83248078604308862</v>
          </cell>
          <cell r="RT3">
            <v>1.329637286456365</v>
          </cell>
          <cell r="RU3">
            <v>1.1221693444892338</v>
          </cell>
          <cell r="RV3">
            <v>5.8902070430506415</v>
          </cell>
          <cell r="RW3">
            <v>5.623723087038865</v>
          </cell>
          <cell r="RX3">
            <v>4.2271724157982202</v>
          </cell>
          <cell r="RY3">
            <v>5.6177712469193812</v>
          </cell>
          <cell r="RZ3">
            <v>7.5771320233122408</v>
          </cell>
          <cell r="SA3">
            <v>5.9726092744241983</v>
          </cell>
          <cell r="SB3">
            <v>6.0665662681974615</v>
          </cell>
          <cell r="SC3">
            <v>5.6324316428839669</v>
          </cell>
          <cell r="SD3">
            <v>3.9015398412969047</v>
          </cell>
          <cell r="SE3">
            <v>4.2965823188264638</v>
          </cell>
          <cell r="SF3">
            <v>4.7397770671608779</v>
          </cell>
          <cell r="SG3">
            <v>3.8770479802373421</v>
          </cell>
          <cell r="SH3">
            <v>3.9647708651699873</v>
          </cell>
          <cell r="SI3">
            <v>3.8638799174857228</v>
          </cell>
          <cell r="SJ3">
            <v>3.3086675685870106</v>
          </cell>
          <cell r="SK3">
            <v>5.549871906953924</v>
          </cell>
          <cell r="SL3">
            <v>8.376714904675099</v>
          </cell>
          <cell r="SM3">
            <v>6.6706733255748896</v>
          </cell>
          <cell r="SN3">
            <v>13</v>
          </cell>
          <cell r="SO3">
            <v>12</v>
          </cell>
          <cell r="SP3">
            <v>13</v>
          </cell>
          <cell r="SQ3">
            <v>10</v>
          </cell>
          <cell r="SR3">
            <v>15</v>
          </cell>
          <cell r="SS3">
            <v>17</v>
          </cell>
          <cell r="ST3">
            <v>6</v>
          </cell>
          <cell r="SU3">
            <v>18</v>
          </cell>
          <cell r="SV3">
            <v>7</v>
          </cell>
          <cell r="SW3">
            <v>12</v>
          </cell>
          <cell r="SX3">
            <v>12</v>
          </cell>
          <cell r="SY3">
            <v>15</v>
          </cell>
          <cell r="SZ3">
            <v>14</v>
          </cell>
          <cell r="TA3">
            <v>4</v>
          </cell>
          <cell r="TB3">
            <v>10</v>
          </cell>
          <cell r="TC3">
            <v>13</v>
          </cell>
          <cell r="TD3">
            <v>23</v>
          </cell>
          <cell r="TE3">
            <v>21</v>
          </cell>
          <cell r="TF3">
            <v>2</v>
          </cell>
          <cell r="TG3">
            <v>4</v>
          </cell>
          <cell r="TH3">
            <v>3</v>
          </cell>
          <cell r="TI3">
            <v>4</v>
          </cell>
          <cell r="TJ3">
            <v>4</v>
          </cell>
          <cell r="TK3">
            <v>3</v>
          </cell>
          <cell r="TL3">
            <v>0</v>
          </cell>
          <cell r="TM3">
            <v>1</v>
          </cell>
          <cell r="TN3">
            <v>0</v>
          </cell>
          <cell r="TO3">
            <v>4</v>
          </cell>
          <cell r="TP3">
            <v>2</v>
          </cell>
          <cell r="TQ3">
            <v>1</v>
          </cell>
          <cell r="TR3">
            <v>2</v>
          </cell>
          <cell r="TS3">
            <v>2</v>
          </cell>
          <cell r="TT3">
            <v>4</v>
          </cell>
          <cell r="TU3">
            <v>1</v>
          </cell>
          <cell r="TV3">
            <v>2</v>
          </cell>
          <cell r="TW3">
            <v>3</v>
          </cell>
          <cell r="TX3">
            <v>11</v>
          </cell>
          <cell r="TY3">
            <v>11</v>
          </cell>
          <cell r="TZ3">
            <v>11.2</v>
          </cell>
          <cell r="UA3">
            <v>12.2</v>
          </cell>
          <cell r="UB3">
            <v>14.2</v>
          </cell>
          <cell r="UC3">
            <v>14.2</v>
          </cell>
          <cell r="UD3">
            <v>13.6</v>
          </cell>
          <cell r="UE3">
            <v>12.8</v>
          </cell>
          <cell r="UF3">
            <v>11.6</v>
          </cell>
          <cell r="UG3">
            <v>12.2</v>
          </cell>
          <cell r="UH3">
            <v>12.8</v>
          </cell>
          <cell r="UI3">
            <v>82.8</v>
          </cell>
          <cell r="UJ3">
            <v>78</v>
          </cell>
          <cell r="UK3">
            <v>69.400000000000006</v>
          </cell>
          <cell r="UL3">
            <v>66.8</v>
          </cell>
          <cell r="UM3">
            <v>62.4</v>
          </cell>
          <cell r="UN3">
            <v>59.2</v>
          </cell>
          <cell r="UO3">
            <v>60</v>
          </cell>
          <cell r="UP3">
            <v>57.2</v>
          </cell>
          <cell r="UQ3">
            <v>59.6</v>
          </cell>
          <cell r="UR3">
            <v>73.400000000000006</v>
          </cell>
          <cell r="US3">
            <v>83.2</v>
          </cell>
          <cell r="UT3">
            <v>0.82099999999999995</v>
          </cell>
          <cell r="UU3">
            <v>0.82199999999999995</v>
          </cell>
          <cell r="UV3">
            <v>0.83199999999999996</v>
          </cell>
          <cell r="UW3">
            <v>0.89200000000000002</v>
          </cell>
          <cell r="UX3">
            <v>1.0149999999999999</v>
          </cell>
          <cell r="UY3">
            <v>0.99199999999999999</v>
          </cell>
          <cell r="UZ3">
            <v>0.94</v>
          </cell>
          <cell r="VA3">
            <v>0.88300000000000001</v>
          </cell>
          <cell r="VB3">
            <v>0.79800000000000004</v>
          </cell>
          <cell r="VC3">
            <v>0.83299999999999996</v>
          </cell>
          <cell r="VD3">
            <v>0.85199999999999998</v>
          </cell>
          <cell r="VE3">
            <v>6.173</v>
          </cell>
          <cell r="VF3">
            <v>5.83</v>
          </cell>
          <cell r="VG3">
            <v>5.1740000000000004</v>
          </cell>
          <cell r="VH3">
            <v>4.9269999999999996</v>
          </cell>
          <cell r="VI3">
            <v>4.4889999999999999</v>
          </cell>
          <cell r="VJ3">
            <v>4.1559999999999997</v>
          </cell>
          <cell r="VK3">
            <v>4.1479999999999997</v>
          </cell>
          <cell r="VL3">
            <v>3.9510000000000001</v>
          </cell>
          <cell r="VM3">
            <v>4.1130000000000004</v>
          </cell>
          <cell r="VN3">
            <v>5.0129999999999999</v>
          </cell>
          <cell r="VO3">
            <v>5.5540000000000003</v>
          </cell>
          <cell r="VP3">
            <v>13.2</v>
          </cell>
          <cell r="VQ3">
            <v>12.6</v>
          </cell>
          <cell r="VR3">
            <v>12</v>
          </cell>
          <cell r="VS3">
            <v>11</v>
          </cell>
          <cell r="VT3">
            <v>12.8</v>
          </cell>
          <cell r="VU3">
            <v>12</v>
          </cell>
          <cell r="VV3">
            <v>11.4</v>
          </cell>
          <cell r="VW3">
            <v>11</v>
          </cell>
          <cell r="VX3">
            <v>11.2</v>
          </cell>
          <cell r="VY3">
            <v>12.8</v>
          </cell>
          <cell r="VZ3">
            <v>14.2</v>
          </cell>
        </row>
        <row r="4">
          <cell r="A4" t="str">
            <v>02</v>
          </cell>
          <cell r="B4" t="str">
            <v>Citrus</v>
          </cell>
          <cell r="D4" t="str">
            <v>07</v>
          </cell>
          <cell r="E4">
            <v>15.740254433749998</v>
          </cell>
          <cell r="F4">
            <v>15.809544956999998</v>
          </cell>
          <cell r="G4">
            <v>15.075173150880001</v>
          </cell>
          <cell r="H4">
            <v>15.6410161204</v>
          </cell>
          <cell r="I4">
            <v>16.091696030599998</v>
          </cell>
          <cell r="J4">
            <v>15.16180499605</v>
          </cell>
          <cell r="K4">
            <v>15.303846700799999</v>
          </cell>
          <cell r="L4">
            <v>15.036796846849999</v>
          </cell>
          <cell r="M4">
            <v>16.653781317450001</v>
          </cell>
          <cell r="N4">
            <v>17.08135814385</v>
          </cell>
          <cell r="O4">
            <v>17.514183934619997</v>
          </cell>
          <cell r="P4">
            <v>18.021642600850001</v>
          </cell>
          <cell r="Q4">
            <v>18.2643199428</v>
          </cell>
          <cell r="R4">
            <v>18.138691100150002</v>
          </cell>
          <cell r="S4">
            <v>17.138464879499999</v>
          </cell>
          <cell r="T4">
            <v>18.047088218149998</v>
          </cell>
          <cell r="U4">
            <v>18.100322989999999</v>
          </cell>
          <cell r="V4">
            <v>19.110400403699998</v>
          </cell>
          <cell r="W4">
            <v>32</v>
          </cell>
          <cell r="X4">
            <v>23</v>
          </cell>
          <cell r="Y4">
            <v>20</v>
          </cell>
          <cell r="Z4">
            <v>33</v>
          </cell>
          <cell r="AA4">
            <v>25</v>
          </cell>
          <cell r="AB4">
            <v>17</v>
          </cell>
          <cell r="AC4">
            <v>19</v>
          </cell>
          <cell r="AD4">
            <v>17</v>
          </cell>
          <cell r="AE4">
            <v>27</v>
          </cell>
          <cell r="AF4">
            <v>29</v>
          </cell>
          <cell r="AG4">
            <v>24</v>
          </cell>
          <cell r="AH4">
            <v>31</v>
          </cell>
          <cell r="AI4">
            <v>37</v>
          </cell>
          <cell r="AJ4">
            <v>22</v>
          </cell>
          <cell r="AK4">
            <v>39</v>
          </cell>
          <cell r="AL4">
            <v>37</v>
          </cell>
          <cell r="AM4">
            <v>25</v>
          </cell>
          <cell r="AN4">
            <v>27</v>
          </cell>
          <cell r="AO4">
            <v>215</v>
          </cell>
          <cell r="AP4">
            <v>235</v>
          </cell>
          <cell r="AQ4">
            <v>182</v>
          </cell>
          <cell r="AR4">
            <v>215</v>
          </cell>
          <cell r="AS4">
            <v>147</v>
          </cell>
          <cell r="AT4">
            <v>148</v>
          </cell>
          <cell r="AU4">
            <v>166</v>
          </cell>
          <cell r="AV4">
            <v>175</v>
          </cell>
          <cell r="AW4">
            <v>219</v>
          </cell>
          <cell r="AX4">
            <v>251</v>
          </cell>
          <cell r="AY4">
            <v>224</v>
          </cell>
          <cell r="AZ4">
            <v>258</v>
          </cell>
          <cell r="BA4">
            <v>219</v>
          </cell>
          <cell r="BB4">
            <v>225</v>
          </cell>
          <cell r="BC4">
            <v>239</v>
          </cell>
          <cell r="BD4">
            <v>190</v>
          </cell>
          <cell r="BE4">
            <v>165</v>
          </cell>
          <cell r="BF4">
            <v>111</v>
          </cell>
          <cell r="BG4">
            <v>2.0329999999999999</v>
          </cell>
          <cell r="BH4">
            <v>1.4550000000000001</v>
          </cell>
          <cell r="BI4">
            <v>1.327</v>
          </cell>
          <cell r="BJ4">
            <v>2.11</v>
          </cell>
          <cell r="BK4">
            <v>1.554</v>
          </cell>
          <cell r="BL4">
            <v>1.121</v>
          </cell>
          <cell r="BM4">
            <v>1.242</v>
          </cell>
          <cell r="BN4">
            <v>1.131</v>
          </cell>
          <cell r="BO4">
            <v>1.621</v>
          </cell>
          <cell r="BP4">
            <v>1.698</v>
          </cell>
          <cell r="BQ4">
            <v>1.37</v>
          </cell>
          <cell r="BR4">
            <v>1.72</v>
          </cell>
          <cell r="BS4">
            <v>2.0259999999999998</v>
          </cell>
          <cell r="BT4">
            <v>1.2130000000000001</v>
          </cell>
          <cell r="BU4">
            <v>2.2759999999999998</v>
          </cell>
          <cell r="BV4">
            <v>2.0499999999999998</v>
          </cell>
          <cell r="BW4">
            <v>1.381</v>
          </cell>
          <cell r="BX4">
            <v>1.413</v>
          </cell>
          <cell r="BY4">
            <v>13.659000000000001</v>
          </cell>
          <cell r="BZ4">
            <v>14.864000000000001</v>
          </cell>
          <cell r="CA4">
            <v>12.073</v>
          </cell>
          <cell r="CB4">
            <v>13.746</v>
          </cell>
          <cell r="CC4">
            <v>9.1349999999999998</v>
          </cell>
          <cell r="CD4">
            <v>9.7609999999999992</v>
          </cell>
          <cell r="CE4">
            <v>10.847</v>
          </cell>
          <cell r="CF4">
            <v>11.638</v>
          </cell>
          <cell r="CG4">
            <v>13.15</v>
          </cell>
          <cell r="CH4">
            <v>14.694000000000001</v>
          </cell>
          <cell r="CI4">
            <v>12.79</v>
          </cell>
          <cell r="CJ4">
            <v>14.316000000000001</v>
          </cell>
          <cell r="CK4">
            <v>11.991</v>
          </cell>
          <cell r="CL4">
            <v>12.404</v>
          </cell>
          <cell r="CM4">
            <v>13.945</v>
          </cell>
          <cell r="CN4">
            <v>10.528</v>
          </cell>
          <cell r="CO4">
            <v>9.1159999999999997</v>
          </cell>
          <cell r="CP4">
            <v>5.8079999999999998</v>
          </cell>
          <cell r="CQ4">
            <v>14</v>
          </cell>
          <cell r="CR4">
            <v>11</v>
          </cell>
          <cell r="CS4">
            <v>7</v>
          </cell>
          <cell r="CT4">
            <v>14</v>
          </cell>
          <cell r="CU4">
            <v>11</v>
          </cell>
          <cell r="CV4">
            <v>8</v>
          </cell>
          <cell r="CW4">
            <v>26</v>
          </cell>
          <cell r="CX4">
            <v>11</v>
          </cell>
          <cell r="CY4">
            <v>17</v>
          </cell>
          <cell r="CZ4">
            <v>24</v>
          </cell>
          <cell r="DA4">
            <v>26</v>
          </cell>
          <cell r="DB4">
            <v>19</v>
          </cell>
          <cell r="DC4">
            <v>20</v>
          </cell>
          <cell r="DD4">
            <v>23</v>
          </cell>
          <cell r="DE4">
            <v>28</v>
          </cell>
          <cell r="DF4">
            <v>25</v>
          </cell>
          <cell r="DG4">
            <v>23</v>
          </cell>
          <cell r="DH4">
            <v>30</v>
          </cell>
          <cell r="DL4">
            <v>22.2</v>
          </cell>
          <cell r="DM4">
            <v>21</v>
          </cell>
          <cell r="DN4">
            <v>21.8</v>
          </cell>
          <cell r="DO4">
            <v>23.2</v>
          </cell>
          <cell r="DP4">
            <v>25.6</v>
          </cell>
          <cell r="DQ4">
            <v>29.6</v>
          </cell>
          <cell r="DR4">
            <v>28.6</v>
          </cell>
          <cell r="DS4">
            <v>30.6</v>
          </cell>
          <cell r="DT4">
            <v>33.200000000000003</v>
          </cell>
          <cell r="DU4">
            <v>32</v>
          </cell>
          <cell r="DV4">
            <v>30</v>
          </cell>
          <cell r="DZ4">
            <v>170.2</v>
          </cell>
          <cell r="EA4">
            <v>171</v>
          </cell>
          <cell r="EB4">
            <v>191.8</v>
          </cell>
          <cell r="EC4">
            <v>207</v>
          </cell>
          <cell r="ED4">
            <v>225.4</v>
          </cell>
          <cell r="EE4">
            <v>234.2</v>
          </cell>
          <cell r="EF4">
            <v>235.4</v>
          </cell>
          <cell r="EG4">
            <v>233</v>
          </cell>
          <cell r="EH4">
            <v>226.2</v>
          </cell>
          <cell r="EI4">
            <v>207.6</v>
          </cell>
          <cell r="EJ4">
            <v>186</v>
          </cell>
          <cell r="EN4">
            <v>1.4319999999999999</v>
          </cell>
          <cell r="EO4">
            <v>1.3340000000000001</v>
          </cell>
          <cell r="EP4">
            <v>1.363</v>
          </cell>
          <cell r="EQ4">
            <v>1.4119999999999999</v>
          </cell>
          <cell r="ER4">
            <v>1.508</v>
          </cell>
          <cell r="ES4">
            <v>1.6870000000000001</v>
          </cell>
          <cell r="ET4">
            <v>1.605</v>
          </cell>
          <cell r="EU4">
            <v>1.7210000000000001</v>
          </cell>
          <cell r="EV4">
            <v>1.857</v>
          </cell>
          <cell r="EW4">
            <v>1.7889999999999999</v>
          </cell>
          <cell r="EX4">
            <v>1.667</v>
          </cell>
          <cell r="FB4">
            <v>11.025</v>
          </cell>
          <cell r="FC4">
            <v>10.906000000000001</v>
          </cell>
          <cell r="FD4">
            <v>12.018000000000001</v>
          </cell>
          <cell r="FE4">
            <v>12.624000000000001</v>
          </cell>
          <cell r="FF4">
            <v>13.318</v>
          </cell>
          <cell r="FG4">
            <v>13.388</v>
          </cell>
          <cell r="FH4">
            <v>13.239000000000001</v>
          </cell>
          <cell r="FI4">
            <v>13.089</v>
          </cell>
          <cell r="FJ4">
            <v>12.637</v>
          </cell>
          <cell r="FK4">
            <v>11.597</v>
          </cell>
          <cell r="FL4">
            <v>10.36</v>
          </cell>
          <cell r="FP4">
            <v>14</v>
          </cell>
          <cell r="FQ4">
            <v>14.6</v>
          </cell>
          <cell r="FR4">
            <v>17.2</v>
          </cell>
          <cell r="FS4">
            <v>20.8</v>
          </cell>
          <cell r="FT4">
            <v>19.399999999999999</v>
          </cell>
          <cell r="FU4">
            <v>21.2</v>
          </cell>
          <cell r="FV4">
            <v>22.4</v>
          </cell>
          <cell r="FW4">
            <v>23.2</v>
          </cell>
          <cell r="FX4">
            <v>23</v>
          </cell>
          <cell r="FY4">
            <v>23.8</v>
          </cell>
          <cell r="FZ4">
            <v>25.8</v>
          </cell>
          <cell r="IT4">
            <v>5.2874739499999999</v>
          </cell>
          <cell r="IU4">
            <v>5.3171010000000001</v>
          </cell>
          <cell r="IV4">
            <v>5.19050952</v>
          </cell>
          <cell r="IW4">
            <v>5.3046508499999998</v>
          </cell>
          <cell r="IX4">
            <v>5.3242661799499995</v>
          </cell>
          <cell r="IY4">
            <v>5.1625600000000009</v>
          </cell>
          <cell r="IZ4">
            <v>5.2070819999999998</v>
          </cell>
          <cell r="JA4">
            <v>5.0103549999999997</v>
          </cell>
          <cell r="JB4">
            <v>4.9442899999999996</v>
          </cell>
          <cell r="JC4">
            <v>5.1789850000000008</v>
          </cell>
          <cell r="JD4">
            <v>5.3919120000000014</v>
          </cell>
          <cell r="JE4">
            <v>5.5688050000000002</v>
          </cell>
          <cell r="JF4">
            <v>5.5903400000000003</v>
          </cell>
          <cell r="JG4">
            <v>5.4911302369500001</v>
          </cell>
          <cell r="JH4">
            <v>5.1918112131500003</v>
          </cell>
          <cell r="JI4">
            <v>5.6761783822499998</v>
          </cell>
          <cell r="JJ4">
            <v>6.8633193801000001</v>
          </cell>
          <cell r="JK4">
            <v>6.1207361839500001</v>
          </cell>
          <cell r="JL4">
            <v>14</v>
          </cell>
          <cell r="JM4">
            <v>9</v>
          </cell>
          <cell r="JN4">
            <v>7</v>
          </cell>
          <cell r="JO4">
            <v>11</v>
          </cell>
          <cell r="JP4">
            <v>13</v>
          </cell>
          <cell r="JQ4">
            <v>6</v>
          </cell>
          <cell r="JR4">
            <v>4</v>
          </cell>
          <cell r="JS4">
            <v>6</v>
          </cell>
          <cell r="JT4">
            <v>13</v>
          </cell>
          <cell r="JU4">
            <v>12</v>
          </cell>
          <cell r="JV4">
            <v>13</v>
          </cell>
          <cell r="JW4">
            <v>14</v>
          </cell>
          <cell r="JX4">
            <v>17</v>
          </cell>
          <cell r="JY4">
            <v>12</v>
          </cell>
          <cell r="JZ4">
            <v>18</v>
          </cell>
          <cell r="KA4">
            <v>20</v>
          </cell>
          <cell r="KB4">
            <v>13</v>
          </cell>
          <cell r="KC4">
            <v>7</v>
          </cell>
          <cell r="KD4">
            <v>89</v>
          </cell>
          <cell r="KE4">
            <v>113</v>
          </cell>
          <cell r="KF4">
            <v>87</v>
          </cell>
          <cell r="KG4">
            <v>93</v>
          </cell>
          <cell r="KH4">
            <v>57</v>
          </cell>
          <cell r="KI4">
            <v>66</v>
          </cell>
          <cell r="KJ4">
            <v>65</v>
          </cell>
          <cell r="KK4">
            <v>86</v>
          </cell>
          <cell r="KL4">
            <v>98</v>
          </cell>
          <cell r="KM4">
            <v>118</v>
          </cell>
          <cell r="KN4">
            <v>93</v>
          </cell>
          <cell r="KO4">
            <v>126</v>
          </cell>
          <cell r="KP4">
            <v>102</v>
          </cell>
          <cell r="KQ4">
            <v>102</v>
          </cell>
          <cell r="KR4">
            <v>75</v>
          </cell>
          <cell r="KS4">
            <v>74</v>
          </cell>
          <cell r="KT4">
            <v>65</v>
          </cell>
          <cell r="KU4">
            <v>35</v>
          </cell>
          <cell r="KV4">
            <v>2.6477671819073456</v>
          </cell>
          <cell r="KW4">
            <v>1.6926516912129372</v>
          </cell>
          <cell r="KX4">
            <v>1.3486151933693014</v>
          </cell>
          <cell r="KY4">
            <v>2.0736520293319587</v>
          </cell>
          <cell r="KZ4">
            <v>2.4416510295738227</v>
          </cell>
          <cell r="LA4">
            <v>1.1622140953325479</v>
          </cell>
          <cell r="LB4">
            <v>0.76818456094987564</v>
          </cell>
          <cell r="LC4">
            <v>1.1975199362121047</v>
          </cell>
          <cell r="LD4">
            <v>2.6292956117056243</v>
          </cell>
          <cell r="LE4">
            <v>2.3170563343975696</v>
          </cell>
          <cell r="LF4">
            <v>2.4110185774545276</v>
          </cell>
          <cell r="LG4">
            <v>2.5140043510232446</v>
          </cell>
          <cell r="LH4">
            <v>3.0409599416135689</v>
          </cell>
          <cell r="LI4">
            <v>2.1853424490374671</v>
          </cell>
          <cell r="LJ4">
            <v>3.4669981748197958</v>
          </cell>
          <cell r="LK4">
            <v>3.5234974402041486</v>
          </cell>
          <cell r="LL4">
            <v>1.8941272116365635</v>
          </cell>
          <cell r="LM4">
            <v>1.1436532779105291</v>
          </cell>
          <cell r="LN4">
            <v>16.832234227839553</v>
          </cell>
          <cell r="LO4">
            <v>21.252182345229102</v>
          </cell>
          <cell r="LP4">
            <v>16.761360260447031</v>
          </cell>
          <cell r="LQ4">
            <v>17.531785338897471</v>
          </cell>
          <cell r="LR4">
            <v>10.705700668131376</v>
          </cell>
          <cell r="LS4">
            <v>12.784355048658028</v>
          </cell>
          <cell r="LT4">
            <v>12.482999115435479</v>
          </cell>
          <cell r="LU4">
            <v>17.16445241904017</v>
          </cell>
          <cell r="LV4">
            <v>19.820843842088554</v>
          </cell>
          <cell r="LW4">
            <v>22.784387288242769</v>
          </cell>
          <cell r="LX4">
            <v>17.248055977174698</v>
          </cell>
          <cell r="LY4">
            <v>22.626039159209203</v>
          </cell>
          <cell r="LZ4">
            <v>18.245759649681414</v>
          </cell>
          <cell r="MA4">
            <v>18.575410816818469</v>
          </cell>
          <cell r="MB4">
            <v>14.445825728415816</v>
          </cell>
          <cell r="MC4">
            <v>13.03694052875535</v>
          </cell>
          <cell r="MD4">
            <v>9.4706360581828175</v>
          </cell>
          <cell r="ME4">
            <v>5.7182663895526451</v>
          </cell>
          <cell r="MF4">
            <v>6</v>
          </cell>
          <cell r="MG4">
            <v>7</v>
          </cell>
          <cell r="MH4">
            <v>4</v>
          </cell>
          <cell r="MI4">
            <v>7</v>
          </cell>
          <cell r="MJ4">
            <v>8</v>
          </cell>
          <cell r="MK4">
            <v>4</v>
          </cell>
          <cell r="ML4">
            <v>5</v>
          </cell>
          <cell r="MM4">
            <v>3</v>
          </cell>
          <cell r="MN4">
            <v>8</v>
          </cell>
          <cell r="MO4">
            <v>7</v>
          </cell>
          <cell r="MP4">
            <v>11</v>
          </cell>
          <cell r="MQ4">
            <v>2</v>
          </cell>
          <cell r="MR4">
            <v>6</v>
          </cell>
          <cell r="MS4">
            <v>8</v>
          </cell>
          <cell r="MT4">
            <v>11</v>
          </cell>
          <cell r="MU4">
            <v>10</v>
          </cell>
          <cell r="MV4">
            <v>8</v>
          </cell>
          <cell r="MW4">
            <v>8</v>
          </cell>
          <cell r="MX4">
            <v>8</v>
          </cell>
          <cell r="MY4">
            <v>8.4</v>
          </cell>
          <cell r="MZ4">
            <v>8.1999999999999993</v>
          </cell>
          <cell r="NA4">
            <v>9.6</v>
          </cell>
          <cell r="NB4">
            <v>11.6</v>
          </cell>
          <cell r="NC4">
            <v>13.8</v>
          </cell>
          <cell r="ND4">
            <v>13.6</v>
          </cell>
          <cell r="NE4">
            <v>14.8</v>
          </cell>
          <cell r="NF4">
            <v>16.2</v>
          </cell>
          <cell r="NG4">
            <v>16</v>
          </cell>
          <cell r="NH4">
            <v>14</v>
          </cell>
          <cell r="NI4">
            <v>73.400000000000006</v>
          </cell>
          <cell r="NJ4">
            <v>74.400000000000006</v>
          </cell>
          <cell r="NK4">
            <v>86.6</v>
          </cell>
          <cell r="NL4">
            <v>92</v>
          </cell>
          <cell r="NM4">
            <v>104.2</v>
          </cell>
          <cell r="NN4">
            <v>107.4</v>
          </cell>
          <cell r="NO4">
            <v>108.2</v>
          </cell>
          <cell r="NP4">
            <v>99.6</v>
          </cell>
          <cell r="NQ4">
            <v>95.8</v>
          </cell>
          <cell r="NR4">
            <v>83.6</v>
          </cell>
          <cell r="NS4">
            <v>70.2</v>
          </cell>
          <cell r="NT4">
            <v>1.5289999999999999</v>
          </cell>
          <cell r="NU4">
            <v>1.64</v>
          </cell>
          <cell r="NV4">
            <v>1.615</v>
          </cell>
          <cell r="NW4">
            <v>1.865</v>
          </cell>
          <cell r="NX4">
            <v>2.214</v>
          </cell>
          <cell r="NY4">
            <v>2.5819999999999999</v>
          </cell>
          <cell r="NZ4">
            <v>2.4940000000000002</v>
          </cell>
          <cell r="OA4">
            <v>2.7240000000000002</v>
          </cell>
          <cell r="OB4">
            <v>2.9460000000000002</v>
          </cell>
          <cell r="OC4">
            <v>2.8220000000000001</v>
          </cell>
          <cell r="OD4">
            <v>2.4430000000000001</v>
          </cell>
          <cell r="OE4">
            <v>14.134</v>
          </cell>
          <cell r="OF4">
            <v>14.592000000000001</v>
          </cell>
          <cell r="OG4">
            <v>17.007000000000001</v>
          </cell>
          <cell r="OH4">
            <v>17.899999999999999</v>
          </cell>
          <cell r="OI4">
            <v>19.928999999999998</v>
          </cell>
          <cell r="OJ4">
            <v>20.145</v>
          </cell>
          <cell r="OK4">
            <v>19.896000000000001</v>
          </cell>
          <cell r="OL4">
            <v>18.228000000000002</v>
          </cell>
          <cell r="OM4">
            <v>17.385999999999999</v>
          </cell>
          <cell r="ON4">
            <v>14.755000000000001</v>
          </cell>
          <cell r="OO4">
            <v>12.249000000000001</v>
          </cell>
          <cell r="OP4">
            <v>5.4</v>
          </cell>
          <cell r="OQ4">
            <v>5.6</v>
          </cell>
          <cell r="OR4">
            <v>5.4</v>
          </cell>
          <cell r="OS4">
            <v>6.8</v>
          </cell>
          <cell r="OT4">
            <v>6.2</v>
          </cell>
          <cell r="OU4">
            <v>6.8</v>
          </cell>
          <cell r="OV4">
            <v>6.8</v>
          </cell>
          <cell r="OW4">
            <v>7.6</v>
          </cell>
          <cell r="OX4">
            <v>7.4</v>
          </cell>
          <cell r="OY4">
            <v>8.6</v>
          </cell>
          <cell r="OZ4">
            <v>9</v>
          </cell>
          <cell r="PB4">
            <v>10.452780483749997</v>
          </cell>
          <cell r="PC4">
            <v>10.492443956999999</v>
          </cell>
          <cell r="PD4">
            <v>9.8846636308800022</v>
          </cell>
          <cell r="PE4">
            <v>10.3363652704</v>
          </cell>
          <cell r="PF4">
            <v>10.767429850649998</v>
          </cell>
          <cell r="PG4">
            <v>9.9992449960499989</v>
          </cell>
          <cell r="PH4">
            <v>10.0967647008</v>
          </cell>
          <cell r="PI4">
            <v>10.026441846849998</v>
          </cell>
          <cell r="PJ4">
            <v>11.709491317450002</v>
          </cell>
          <cell r="PK4">
            <v>11.902373143849999</v>
          </cell>
          <cell r="PL4">
            <v>12.122271934619995</v>
          </cell>
          <cell r="PM4">
            <v>12.45283760085</v>
          </cell>
          <cell r="PN4">
            <v>12.673979942799999</v>
          </cell>
          <cell r="PO4">
            <v>12.647560863200003</v>
          </cell>
          <cell r="PP4">
            <v>11.946653666349999</v>
          </cell>
          <cell r="PQ4">
            <v>12.370909835899997</v>
          </cell>
          <cell r="PR4">
            <v>11.237003609899999</v>
          </cell>
          <cell r="PS4">
            <v>12.989664219749997</v>
          </cell>
          <cell r="PT4">
            <v>15</v>
          </cell>
          <cell r="PU4">
            <v>13</v>
          </cell>
          <cell r="PV4">
            <v>13</v>
          </cell>
          <cell r="PW4">
            <v>22</v>
          </cell>
          <cell r="PX4">
            <v>12</v>
          </cell>
          <cell r="PY4">
            <v>11</v>
          </cell>
          <cell r="PZ4">
            <v>15</v>
          </cell>
          <cell r="QA4">
            <v>11</v>
          </cell>
          <cell r="QB4">
            <v>13</v>
          </cell>
          <cell r="QC4">
            <v>17</v>
          </cell>
          <cell r="QD4">
            <v>11</v>
          </cell>
          <cell r="QE4">
            <v>17</v>
          </cell>
          <cell r="QF4">
            <v>20</v>
          </cell>
          <cell r="QG4">
            <v>9</v>
          </cell>
          <cell r="QH4">
            <v>20</v>
          </cell>
          <cell r="QI4">
            <v>17</v>
          </cell>
          <cell r="QJ4">
            <v>12</v>
          </cell>
          <cell r="QK4">
            <v>20</v>
          </cell>
          <cell r="QL4">
            <v>119</v>
          </cell>
          <cell r="QM4">
            <v>117</v>
          </cell>
          <cell r="QN4">
            <v>91</v>
          </cell>
          <cell r="QO4">
            <v>115</v>
          </cell>
          <cell r="QP4">
            <v>84</v>
          </cell>
          <cell r="QQ4">
            <v>79</v>
          </cell>
          <cell r="QR4">
            <v>94</v>
          </cell>
          <cell r="QS4">
            <v>83</v>
          </cell>
          <cell r="QT4">
            <v>114</v>
          </cell>
          <cell r="QU4">
            <v>128</v>
          </cell>
          <cell r="QV4">
            <v>125</v>
          </cell>
          <cell r="QW4">
            <v>125</v>
          </cell>
          <cell r="QX4">
            <v>115</v>
          </cell>
          <cell r="QY4">
            <v>117</v>
          </cell>
          <cell r="QZ4">
            <v>155</v>
          </cell>
          <cell r="RA4">
            <v>109</v>
          </cell>
          <cell r="RB4">
            <v>93</v>
          </cell>
          <cell r="RC4">
            <v>72</v>
          </cell>
          <cell r="RD4">
            <v>1.4350248743211587</v>
          </cell>
          <cell r="RE4">
            <v>1.2389868417002212</v>
          </cell>
          <cell r="RF4">
            <v>1.3151686780102045</v>
          </cell>
          <cell r="RG4">
            <v>2.1284077549969012</v>
          </cell>
          <cell r="RH4">
            <v>1.11447208539516</v>
          </cell>
          <cell r="RI4">
            <v>1.1000830567053141</v>
          </cell>
          <cell r="RJ4">
            <v>1.4856243999438257</v>
          </cell>
          <cell r="RK4">
            <v>1.0970990674479266</v>
          </cell>
          <cell r="RL4">
            <v>1.1102104820409084</v>
          </cell>
          <cell r="RM4">
            <v>1.4282865941557179</v>
          </cell>
          <cell r="RN4">
            <v>0.90742066003197808</v>
          </cell>
          <cell r="RO4">
            <v>1.3651507025868244</v>
          </cell>
          <cell r="RP4">
            <v>1.5780362672391526</v>
          </cell>
          <cell r="RQ4">
            <v>0.71159965920281643</v>
          </cell>
          <cell r="RR4">
            <v>1.6741089646160723</v>
          </cell>
          <cell r="RS4">
            <v>1.3741915692139737</v>
          </cell>
          <cell r="RT4">
            <v>1.0679003421719815</v>
          </cell>
          <cell r="RU4">
            <v>1.539685680988675</v>
          </cell>
          <cell r="RV4">
            <v>11.384530669614525</v>
          </cell>
          <cell r="RW4">
            <v>11.150881575301991</v>
          </cell>
          <cell r="RX4">
            <v>9.206180746071432</v>
          </cell>
          <cell r="RY4">
            <v>11.125767810211073</v>
          </cell>
          <cell r="RZ4">
            <v>7.8013045977661202</v>
          </cell>
          <cell r="SA4">
            <v>7.9005964981563475</v>
          </cell>
          <cell r="SB4">
            <v>9.30991290631464</v>
          </cell>
          <cell r="SC4">
            <v>8.2781111452889</v>
          </cell>
          <cell r="SD4">
            <v>9.7356919194356593</v>
          </cell>
          <cell r="SE4">
            <v>10.754157885407759</v>
          </cell>
          <cell r="SF4">
            <v>10.311598409454296</v>
          </cell>
          <cell r="SG4">
            <v>10.037872813138414</v>
          </cell>
          <cell r="SH4">
            <v>9.0737085366251282</v>
          </cell>
          <cell r="SI4">
            <v>9.2507955696366135</v>
          </cell>
          <cell r="SJ4">
            <v>12.97434447577456</v>
          </cell>
          <cell r="SK4">
            <v>8.8109930026072441</v>
          </cell>
          <cell r="SL4">
            <v>8.2762276518328566</v>
          </cell>
          <cell r="SM4">
            <v>5.5428684515592304</v>
          </cell>
          <cell r="SN4">
            <v>5</v>
          </cell>
          <cell r="SO4">
            <v>4</v>
          </cell>
          <cell r="SP4">
            <v>3</v>
          </cell>
          <cell r="SQ4">
            <v>6</v>
          </cell>
          <cell r="SR4">
            <v>2</v>
          </cell>
          <cell r="SS4">
            <v>4</v>
          </cell>
          <cell r="ST4">
            <v>16</v>
          </cell>
          <cell r="SU4">
            <v>8</v>
          </cell>
          <cell r="SV4">
            <v>6</v>
          </cell>
          <cell r="SW4">
            <v>15</v>
          </cell>
          <cell r="SX4">
            <v>10</v>
          </cell>
          <cell r="SY4">
            <v>13</v>
          </cell>
          <cell r="SZ4">
            <v>12</v>
          </cell>
          <cell r="TA4">
            <v>13</v>
          </cell>
          <cell r="TB4">
            <v>14</v>
          </cell>
          <cell r="TC4">
            <v>13</v>
          </cell>
          <cell r="TD4">
            <v>15</v>
          </cell>
          <cell r="TE4">
            <v>19</v>
          </cell>
          <cell r="TF4">
            <v>3</v>
          </cell>
          <cell r="TG4">
            <v>0</v>
          </cell>
          <cell r="TH4">
            <v>0</v>
          </cell>
          <cell r="TI4">
            <v>1</v>
          </cell>
          <cell r="TJ4">
            <v>1</v>
          </cell>
          <cell r="TK4">
            <v>0</v>
          </cell>
          <cell r="TL4">
            <v>5</v>
          </cell>
          <cell r="TM4">
            <v>0</v>
          </cell>
          <cell r="TN4">
            <v>3</v>
          </cell>
          <cell r="TO4">
            <v>2</v>
          </cell>
          <cell r="TP4">
            <v>5</v>
          </cell>
          <cell r="TQ4">
            <v>4</v>
          </cell>
          <cell r="TR4">
            <v>2</v>
          </cell>
          <cell r="TS4">
            <v>2</v>
          </cell>
          <cell r="TT4">
            <v>3</v>
          </cell>
          <cell r="TU4">
            <v>2</v>
          </cell>
          <cell r="TV4">
            <v>0</v>
          </cell>
          <cell r="TW4">
            <v>3</v>
          </cell>
          <cell r="TX4">
            <v>14.2</v>
          </cell>
          <cell r="TY4">
            <v>12.4</v>
          </cell>
          <cell r="TZ4">
            <v>13.4</v>
          </cell>
          <cell r="UA4">
            <v>13.4</v>
          </cell>
          <cell r="UB4">
            <v>13.8</v>
          </cell>
          <cell r="UC4">
            <v>15.6</v>
          </cell>
          <cell r="UD4">
            <v>14.8</v>
          </cell>
          <cell r="UE4">
            <v>15.4</v>
          </cell>
          <cell r="UF4">
            <v>16.600000000000001</v>
          </cell>
          <cell r="UG4">
            <v>15.6</v>
          </cell>
          <cell r="UH4">
            <v>15.6</v>
          </cell>
          <cell r="UI4">
            <v>91</v>
          </cell>
          <cell r="UJ4">
            <v>90.8</v>
          </cell>
          <cell r="UK4">
            <v>99.6</v>
          </cell>
          <cell r="UL4">
            <v>108.8</v>
          </cell>
          <cell r="UM4">
            <v>115</v>
          </cell>
          <cell r="UN4">
            <v>121.4</v>
          </cell>
          <cell r="UO4">
            <v>122</v>
          </cell>
          <cell r="UP4">
            <v>127.4</v>
          </cell>
          <cell r="UQ4">
            <v>124.2</v>
          </cell>
          <cell r="UR4">
            <v>117.8</v>
          </cell>
          <cell r="US4">
            <v>109.2</v>
          </cell>
          <cell r="UT4">
            <v>1.385</v>
          </cell>
          <cell r="UU4">
            <v>1.181</v>
          </cell>
          <cell r="UV4">
            <v>1.244</v>
          </cell>
          <cell r="UW4">
            <v>1.206</v>
          </cell>
          <cell r="UX4">
            <v>1.1819999999999999</v>
          </cell>
          <cell r="UY4">
            <v>1.278</v>
          </cell>
          <cell r="UZ4">
            <v>1.198</v>
          </cell>
          <cell r="VA4">
            <v>1.2470000000000001</v>
          </cell>
          <cell r="VB4">
            <v>1.341</v>
          </cell>
          <cell r="VC4">
            <v>1.2809999999999999</v>
          </cell>
          <cell r="VD4">
            <v>1.2729999999999999</v>
          </cell>
          <cell r="VE4">
            <v>8.8829999999999991</v>
          </cell>
          <cell r="VF4">
            <v>8.6050000000000004</v>
          </cell>
          <cell r="VG4">
            <v>9.1959999999999997</v>
          </cell>
          <cell r="VH4">
            <v>9.6780000000000008</v>
          </cell>
          <cell r="VI4">
            <v>9.8230000000000004</v>
          </cell>
          <cell r="VJ4">
            <v>9.9830000000000005</v>
          </cell>
          <cell r="VK4">
            <v>9.8859999999999992</v>
          </cell>
          <cell r="VL4">
            <v>10.33</v>
          </cell>
          <cell r="VM4">
            <v>10.029999999999999</v>
          </cell>
          <cell r="VN4">
            <v>9.6769999999999996</v>
          </cell>
          <cell r="VO4">
            <v>8.9710000000000001</v>
          </cell>
          <cell r="VP4">
            <v>7.2</v>
          </cell>
          <cell r="VQ4">
            <v>7.2</v>
          </cell>
          <cell r="VR4">
            <v>9.8000000000000007</v>
          </cell>
          <cell r="VS4">
            <v>11</v>
          </cell>
          <cell r="VT4">
            <v>10.4</v>
          </cell>
          <cell r="VU4">
            <v>11.2</v>
          </cell>
          <cell r="VV4">
            <v>12.6</v>
          </cell>
          <cell r="VW4">
            <v>12.4</v>
          </cell>
          <cell r="VX4">
            <v>13</v>
          </cell>
          <cell r="VY4">
            <v>13.4</v>
          </cell>
          <cell r="VZ4">
            <v>14.8</v>
          </cell>
        </row>
        <row r="5">
          <cell r="A5" t="str">
            <v>03</v>
          </cell>
          <cell r="B5" t="str">
            <v>Collier</v>
          </cell>
          <cell r="D5" t="str">
            <v>01</v>
          </cell>
          <cell r="E5">
            <v>34.634038002750003</v>
          </cell>
          <cell r="F5">
            <v>34.58611604315</v>
          </cell>
          <cell r="G5">
            <v>32.925465708120001</v>
          </cell>
          <cell r="H5">
            <v>32.307471088299998</v>
          </cell>
          <cell r="I5">
            <v>32.642185625749995</v>
          </cell>
          <cell r="J5">
            <v>31.667068824550007</v>
          </cell>
          <cell r="K5">
            <v>30.737660440800003</v>
          </cell>
          <cell r="L5">
            <v>31.561516401750001</v>
          </cell>
          <cell r="M5">
            <v>33.542913138400003</v>
          </cell>
          <cell r="N5">
            <v>35.625677518100005</v>
          </cell>
          <cell r="O5">
            <v>37.245396348000007</v>
          </cell>
          <cell r="P5">
            <v>37.762046049649996</v>
          </cell>
          <cell r="Q5">
            <v>37.325424417400001</v>
          </cell>
          <cell r="R5">
            <v>38.758277086150002</v>
          </cell>
          <cell r="S5">
            <v>35.562252077650001</v>
          </cell>
          <cell r="T5">
            <v>38.871622583800004</v>
          </cell>
          <cell r="U5">
            <v>40.762856900000003</v>
          </cell>
          <cell r="V5">
            <v>44.036641179999997</v>
          </cell>
          <cell r="W5">
            <v>56</v>
          </cell>
          <cell r="X5">
            <v>55</v>
          </cell>
          <cell r="Y5">
            <v>34</v>
          </cell>
          <cell r="Z5">
            <v>39</v>
          </cell>
          <cell r="AA5">
            <v>42</v>
          </cell>
          <cell r="AB5">
            <v>39</v>
          </cell>
          <cell r="AC5">
            <v>33</v>
          </cell>
          <cell r="AD5">
            <v>33</v>
          </cell>
          <cell r="AE5">
            <v>39</v>
          </cell>
          <cell r="AF5">
            <v>49</v>
          </cell>
          <cell r="AG5">
            <v>35</v>
          </cell>
          <cell r="AH5">
            <v>23</v>
          </cell>
          <cell r="AI5">
            <v>45</v>
          </cell>
          <cell r="AJ5">
            <v>52</v>
          </cell>
          <cell r="AK5">
            <v>42</v>
          </cell>
          <cell r="AL5">
            <v>41</v>
          </cell>
          <cell r="AM5">
            <v>43</v>
          </cell>
          <cell r="AN5">
            <v>42</v>
          </cell>
          <cell r="AO5">
            <v>280</v>
          </cell>
          <cell r="AP5">
            <v>237</v>
          </cell>
          <cell r="AQ5">
            <v>277</v>
          </cell>
          <cell r="AR5">
            <v>207</v>
          </cell>
          <cell r="AS5">
            <v>177</v>
          </cell>
          <cell r="AT5">
            <v>200</v>
          </cell>
          <cell r="AU5">
            <v>190</v>
          </cell>
          <cell r="AV5">
            <v>148</v>
          </cell>
          <cell r="AW5">
            <v>160</v>
          </cell>
          <cell r="AX5">
            <v>183</v>
          </cell>
          <cell r="AY5">
            <v>210</v>
          </cell>
          <cell r="AZ5">
            <v>232</v>
          </cell>
          <cell r="BA5">
            <v>295</v>
          </cell>
          <cell r="BB5">
            <v>246</v>
          </cell>
          <cell r="BC5">
            <v>146</v>
          </cell>
          <cell r="BD5">
            <v>223</v>
          </cell>
          <cell r="BE5">
            <v>222</v>
          </cell>
          <cell r="BF5">
            <v>284</v>
          </cell>
          <cell r="BG5">
            <v>1.617</v>
          </cell>
          <cell r="BH5">
            <v>1.59</v>
          </cell>
          <cell r="BI5">
            <v>1.0329999999999999</v>
          </cell>
          <cell r="BJ5">
            <v>1.2070000000000001</v>
          </cell>
          <cell r="BK5">
            <v>1.2869999999999999</v>
          </cell>
          <cell r="BL5">
            <v>1.232</v>
          </cell>
          <cell r="BM5">
            <v>1.0740000000000001</v>
          </cell>
          <cell r="BN5">
            <v>1.046</v>
          </cell>
          <cell r="BO5">
            <v>1.163</v>
          </cell>
          <cell r="BP5">
            <v>1.375</v>
          </cell>
          <cell r="BQ5">
            <v>0.94</v>
          </cell>
          <cell r="BR5">
            <v>0.60899999999999999</v>
          </cell>
          <cell r="BS5">
            <v>1.206</v>
          </cell>
          <cell r="BT5">
            <v>1.3420000000000001</v>
          </cell>
          <cell r="BU5">
            <v>1.181</v>
          </cell>
          <cell r="BV5">
            <v>1.0549999999999999</v>
          </cell>
          <cell r="BW5">
            <v>1.0549999999999999</v>
          </cell>
          <cell r="BX5">
            <v>0.95399999999999996</v>
          </cell>
          <cell r="BY5">
            <v>8.0850000000000009</v>
          </cell>
          <cell r="BZ5">
            <v>6.8520000000000003</v>
          </cell>
          <cell r="CA5">
            <v>8.4130000000000003</v>
          </cell>
          <cell r="CB5">
            <v>6.407</v>
          </cell>
          <cell r="CC5">
            <v>5.4219999999999997</v>
          </cell>
          <cell r="CD5">
            <v>6.3159999999999998</v>
          </cell>
          <cell r="CE5">
            <v>6.181</v>
          </cell>
          <cell r="CF5">
            <v>4.6890000000000001</v>
          </cell>
          <cell r="CG5">
            <v>4.7699999999999996</v>
          </cell>
          <cell r="CH5">
            <v>5.1369999999999996</v>
          </cell>
          <cell r="CI5">
            <v>5.6379999999999999</v>
          </cell>
          <cell r="CJ5">
            <v>6.1440000000000001</v>
          </cell>
          <cell r="CK5">
            <v>7.9029999999999996</v>
          </cell>
          <cell r="CL5">
            <v>6.3470000000000004</v>
          </cell>
          <cell r="CM5">
            <v>4.1050000000000004</v>
          </cell>
          <cell r="CN5">
            <v>5.7370000000000001</v>
          </cell>
          <cell r="CO5">
            <v>5.4459999999999997</v>
          </cell>
          <cell r="CP5">
            <v>6.4489999999999998</v>
          </cell>
          <cell r="CQ5">
            <v>45</v>
          </cell>
          <cell r="CR5">
            <v>54</v>
          </cell>
          <cell r="CS5">
            <v>52</v>
          </cell>
          <cell r="CT5">
            <v>34</v>
          </cell>
          <cell r="CU5">
            <v>44</v>
          </cell>
          <cell r="CV5">
            <v>30</v>
          </cell>
          <cell r="CW5">
            <v>41</v>
          </cell>
          <cell r="CX5">
            <v>37</v>
          </cell>
          <cell r="CY5">
            <v>41</v>
          </cell>
          <cell r="CZ5">
            <v>39</v>
          </cell>
          <cell r="DA5">
            <v>42</v>
          </cell>
          <cell r="DB5">
            <v>37</v>
          </cell>
          <cell r="DC5">
            <v>51</v>
          </cell>
          <cell r="DD5">
            <v>56</v>
          </cell>
          <cell r="DE5">
            <v>32</v>
          </cell>
          <cell r="DF5">
            <v>28</v>
          </cell>
          <cell r="DG5">
            <v>51</v>
          </cell>
          <cell r="DH5">
            <v>54</v>
          </cell>
          <cell r="DL5">
            <v>37.200000000000003</v>
          </cell>
          <cell r="DM5">
            <v>37.200000000000003</v>
          </cell>
          <cell r="DN5">
            <v>38.6</v>
          </cell>
          <cell r="DO5">
            <v>37.799999999999997</v>
          </cell>
          <cell r="DP5">
            <v>35.799999999999997</v>
          </cell>
          <cell r="DQ5">
            <v>38.200000000000003</v>
          </cell>
          <cell r="DR5">
            <v>40.799999999999997</v>
          </cell>
          <cell r="DS5">
            <v>39.4</v>
          </cell>
          <cell r="DT5">
            <v>40.6</v>
          </cell>
          <cell r="DU5">
            <v>44.6</v>
          </cell>
          <cell r="DV5">
            <v>44</v>
          </cell>
          <cell r="DZ5">
            <v>184.4</v>
          </cell>
          <cell r="EA5">
            <v>175</v>
          </cell>
          <cell r="EB5">
            <v>176.2</v>
          </cell>
          <cell r="EC5">
            <v>178.2</v>
          </cell>
          <cell r="ED5">
            <v>186.6</v>
          </cell>
          <cell r="EE5">
            <v>216</v>
          </cell>
          <cell r="EF5">
            <v>233.2</v>
          </cell>
          <cell r="EG5">
            <v>225.8</v>
          </cell>
          <cell r="EH5">
            <v>228.4</v>
          </cell>
          <cell r="EI5">
            <v>226.4</v>
          </cell>
          <cell r="EJ5">
            <v>224.2</v>
          </cell>
          <cell r="EN5">
            <v>1.169</v>
          </cell>
          <cell r="EO5">
            <v>1.1599999999999999</v>
          </cell>
          <cell r="EP5">
            <v>1.1779999999999999</v>
          </cell>
          <cell r="EQ5">
            <v>1.1200000000000001</v>
          </cell>
          <cell r="ER5">
            <v>1.0269999999999999</v>
          </cell>
          <cell r="ES5">
            <v>1.0589999999999999</v>
          </cell>
          <cell r="ET5">
            <v>1.0940000000000001</v>
          </cell>
          <cell r="EU5">
            <v>1.056</v>
          </cell>
          <cell r="EV5">
            <v>1.079</v>
          </cell>
          <cell r="EW5">
            <v>1.1679999999999999</v>
          </cell>
          <cell r="EX5">
            <v>1.117</v>
          </cell>
          <cell r="FB5">
            <v>5.8029999999999999</v>
          </cell>
          <cell r="FC5">
            <v>5.476</v>
          </cell>
          <cell r="FD5">
            <v>5.4189999999999996</v>
          </cell>
          <cell r="FE5">
            <v>5.2830000000000004</v>
          </cell>
          <cell r="FF5">
            <v>5.2759999999999998</v>
          </cell>
          <cell r="FG5">
            <v>5.9180000000000001</v>
          </cell>
          <cell r="FH5">
            <v>6.234</v>
          </cell>
          <cell r="FI5">
            <v>6.0270000000000001</v>
          </cell>
          <cell r="FJ5">
            <v>6.0469999999999997</v>
          </cell>
          <cell r="FK5">
            <v>5.9080000000000004</v>
          </cell>
          <cell r="FL5">
            <v>5.617</v>
          </cell>
          <cell r="FP5">
            <v>37.200000000000003</v>
          </cell>
          <cell r="FQ5">
            <v>38.6</v>
          </cell>
          <cell r="FR5">
            <v>37.6</v>
          </cell>
          <cell r="FS5">
            <v>40</v>
          </cell>
          <cell r="FT5">
            <v>39.200000000000003</v>
          </cell>
          <cell r="FU5">
            <v>42</v>
          </cell>
          <cell r="FV5">
            <v>45</v>
          </cell>
          <cell r="FW5">
            <v>43.6</v>
          </cell>
          <cell r="FX5">
            <v>40.799999999999997</v>
          </cell>
          <cell r="FY5">
            <v>43.6</v>
          </cell>
          <cell r="FZ5">
            <v>44.2</v>
          </cell>
          <cell r="IT5">
            <v>13.0631018</v>
          </cell>
          <cell r="IU5">
            <v>12.92731085</v>
          </cell>
          <cell r="IV5">
            <v>11.98908396</v>
          </cell>
          <cell r="IW5">
            <v>11.570492700000001</v>
          </cell>
          <cell r="IX5">
            <v>11.918046922750001</v>
          </cell>
          <cell r="IY5">
            <v>11.78074</v>
          </cell>
          <cell r="IZ5">
            <v>11.671374000000002</v>
          </cell>
          <cell r="JA5">
            <v>12.56841</v>
          </cell>
          <cell r="JB5">
            <v>12.70346</v>
          </cell>
          <cell r="JC5">
            <v>13.83131</v>
          </cell>
          <cell r="JD5">
            <v>14.721252</v>
          </cell>
          <cell r="JE5">
            <v>14.862069999999999</v>
          </cell>
          <cell r="JF5">
            <v>14.52481</v>
          </cell>
          <cell r="JG5">
            <v>15.267473452350002</v>
          </cell>
          <cell r="JH5">
            <v>13.2547848277</v>
          </cell>
          <cell r="JI5">
            <v>15.469484395949999</v>
          </cell>
          <cell r="JJ5">
            <v>16.6296467546</v>
          </cell>
          <cell r="JK5">
            <v>17.09212128575</v>
          </cell>
          <cell r="JL5">
            <v>31</v>
          </cell>
          <cell r="JM5">
            <v>39</v>
          </cell>
          <cell r="JN5">
            <v>19</v>
          </cell>
          <cell r="JO5">
            <v>17</v>
          </cell>
          <cell r="JP5">
            <v>20</v>
          </cell>
          <cell r="JQ5">
            <v>20</v>
          </cell>
          <cell r="JR5">
            <v>17</v>
          </cell>
          <cell r="JS5">
            <v>13</v>
          </cell>
          <cell r="JT5">
            <v>16</v>
          </cell>
          <cell r="JU5">
            <v>30</v>
          </cell>
          <cell r="JV5">
            <v>16</v>
          </cell>
          <cell r="JW5">
            <v>8</v>
          </cell>
          <cell r="JX5">
            <v>23</v>
          </cell>
          <cell r="JY5">
            <v>22</v>
          </cell>
          <cell r="JZ5">
            <v>18</v>
          </cell>
          <cell r="KA5">
            <v>19</v>
          </cell>
          <cell r="KB5">
            <v>17</v>
          </cell>
          <cell r="KC5">
            <v>19</v>
          </cell>
          <cell r="KD5">
            <v>101</v>
          </cell>
          <cell r="KE5">
            <v>100</v>
          </cell>
          <cell r="KF5">
            <v>114</v>
          </cell>
          <cell r="KG5">
            <v>104</v>
          </cell>
          <cell r="KH5">
            <v>77</v>
          </cell>
          <cell r="KI5">
            <v>75</v>
          </cell>
          <cell r="KJ5">
            <v>60</v>
          </cell>
          <cell r="KK5">
            <v>46</v>
          </cell>
          <cell r="KL5">
            <v>56</v>
          </cell>
          <cell r="KM5">
            <v>70</v>
          </cell>
          <cell r="KN5">
            <v>68</v>
          </cell>
          <cell r="KO5">
            <v>86</v>
          </cell>
          <cell r="KP5">
            <v>106</v>
          </cell>
          <cell r="KQ5">
            <v>62</v>
          </cell>
          <cell r="KR5">
            <v>51</v>
          </cell>
          <cell r="KS5">
            <v>99</v>
          </cell>
          <cell r="KT5">
            <v>85</v>
          </cell>
          <cell r="KU5">
            <v>89</v>
          </cell>
          <cell r="KV5">
            <v>2.3730964111448629</v>
          </cell>
          <cell r="KW5">
            <v>3.0168687403382122</v>
          </cell>
          <cell r="KX5">
            <v>1.584774955567164</v>
          </cell>
          <cell r="KY5">
            <v>1.4692546325188036</v>
          </cell>
          <cell r="KZ5">
            <v>1.6781273080761749</v>
          </cell>
          <cell r="LA5">
            <v>1.6976862234460655</v>
          </cell>
          <cell r="LB5">
            <v>1.456555157944557</v>
          </cell>
          <cell r="LC5">
            <v>1.0343392680537953</v>
          </cell>
          <cell r="LD5">
            <v>1.2594993804837422</v>
          </cell>
          <cell r="LE5">
            <v>2.1689919465329024</v>
          </cell>
          <cell r="LF5">
            <v>1.0868640792236965</v>
          </cell>
          <cell r="LG5">
            <v>0.53828302517751569</v>
          </cell>
          <cell r="LH5">
            <v>1.5834974777639088</v>
          </cell>
          <cell r="LI5">
            <v>1.4409718850117741</v>
          </cell>
          <cell r="LJ5">
            <v>1.3580001662783234</v>
          </cell>
          <cell r="LK5">
            <v>1.228224516970605</v>
          </cell>
          <cell r="LL5">
            <v>1.0222706622013817</v>
          </cell>
          <cell r="LM5">
            <v>1.1116232843398222</v>
          </cell>
          <cell r="LN5">
            <v>7.7317012105042311</v>
          </cell>
          <cell r="LO5">
            <v>7.7355608726620826</v>
          </cell>
          <cell r="LP5">
            <v>9.5086497334029847</v>
          </cell>
          <cell r="LQ5">
            <v>8.9883812812915043</v>
          </cell>
          <cell r="LR5">
            <v>6.4607901360932738</v>
          </cell>
          <cell r="LS5">
            <v>6.3663233379227453</v>
          </cell>
          <cell r="LT5">
            <v>5.1407829103925549</v>
          </cell>
          <cell r="LU5">
            <v>3.6599697177288135</v>
          </cell>
          <cell r="LV5">
            <v>4.4082478316930978</v>
          </cell>
          <cell r="LW5">
            <v>5.0609812085767727</v>
          </cell>
          <cell r="LX5">
            <v>4.6191723367007098</v>
          </cell>
          <cell r="LY5">
            <v>5.7865425206582932</v>
          </cell>
          <cell r="LZ5">
            <v>7.2978579409988837</v>
          </cell>
          <cell r="MA5">
            <v>4.0609207668513632</v>
          </cell>
          <cell r="MB5">
            <v>3.8476671377885832</v>
          </cell>
          <cell r="MC5">
            <v>6.3996961673731523</v>
          </cell>
          <cell r="MD5">
            <v>5.1113533110069085</v>
          </cell>
          <cell r="ME5">
            <v>5.2070774898023249</v>
          </cell>
          <cell r="MF5">
            <v>11</v>
          </cell>
          <cell r="MG5">
            <v>15</v>
          </cell>
          <cell r="MH5">
            <v>14</v>
          </cell>
          <cell r="MI5">
            <v>11</v>
          </cell>
          <cell r="MJ5">
            <v>10</v>
          </cell>
          <cell r="MK5">
            <v>11</v>
          </cell>
          <cell r="ML5">
            <v>11</v>
          </cell>
          <cell r="MM5">
            <v>11</v>
          </cell>
          <cell r="MN5">
            <v>7</v>
          </cell>
          <cell r="MO5">
            <v>11</v>
          </cell>
          <cell r="MP5">
            <v>5</v>
          </cell>
          <cell r="MQ5">
            <v>10</v>
          </cell>
          <cell r="MR5">
            <v>8</v>
          </cell>
          <cell r="MS5">
            <v>15</v>
          </cell>
          <cell r="MT5">
            <v>8</v>
          </cell>
          <cell r="MU5">
            <v>8</v>
          </cell>
          <cell r="MV5">
            <v>9</v>
          </cell>
          <cell r="MW5">
            <v>11</v>
          </cell>
          <cell r="MX5">
            <v>17.399999999999999</v>
          </cell>
          <cell r="MY5">
            <v>17.2</v>
          </cell>
          <cell r="MZ5">
            <v>19.2</v>
          </cell>
          <cell r="NA5">
            <v>18.399999999999999</v>
          </cell>
          <cell r="NB5">
            <v>16.600000000000001</v>
          </cell>
          <cell r="NC5">
            <v>18.600000000000001</v>
          </cell>
          <cell r="ND5">
            <v>19.8</v>
          </cell>
          <cell r="NE5">
            <v>17.399999999999999</v>
          </cell>
          <cell r="NF5">
            <v>18</v>
          </cell>
          <cell r="NG5">
            <v>19.8</v>
          </cell>
          <cell r="NH5">
            <v>19</v>
          </cell>
          <cell r="NI5">
            <v>72.400000000000006</v>
          </cell>
          <cell r="NJ5">
            <v>62.8</v>
          </cell>
          <cell r="NK5">
            <v>61.4</v>
          </cell>
          <cell r="NL5">
            <v>60</v>
          </cell>
          <cell r="NM5">
            <v>65.2</v>
          </cell>
          <cell r="NN5">
            <v>77.2</v>
          </cell>
          <cell r="NO5">
            <v>78.400000000000006</v>
          </cell>
          <cell r="NP5">
            <v>74.599999999999994</v>
          </cell>
          <cell r="NQ5">
            <v>80.8</v>
          </cell>
          <cell r="NR5">
            <v>80.599999999999994</v>
          </cell>
          <cell r="NS5">
            <v>77.2</v>
          </cell>
          <cell r="NT5">
            <v>1.4670000000000001</v>
          </cell>
          <cell r="NU5">
            <v>1.425</v>
          </cell>
          <cell r="NV5">
            <v>1.5229999999999999</v>
          </cell>
          <cell r="NW5">
            <v>1.401</v>
          </cell>
          <cell r="NX5">
            <v>1.218</v>
          </cell>
          <cell r="NY5">
            <v>1.327</v>
          </cell>
          <cell r="NZ5">
            <v>1.3640000000000001</v>
          </cell>
          <cell r="OA5">
            <v>1.202</v>
          </cell>
          <cell r="OB5">
            <v>1.23</v>
          </cell>
          <cell r="OC5">
            <v>1.327</v>
          </cell>
          <cell r="OD5">
            <v>1.232</v>
          </cell>
          <cell r="OE5">
            <v>6.1230000000000002</v>
          </cell>
          <cell r="OF5">
            <v>5.2069999999999999</v>
          </cell>
          <cell r="OG5">
            <v>4.9269999999999996</v>
          </cell>
          <cell r="OH5">
            <v>4.5780000000000003</v>
          </cell>
          <cell r="OI5">
            <v>4.7069999999999999</v>
          </cell>
          <cell r="OJ5">
            <v>5.4349999999999996</v>
          </cell>
          <cell r="OK5">
            <v>5.3650000000000002</v>
          </cell>
          <cell r="OL5">
            <v>5.1219999999999999</v>
          </cell>
          <cell r="OM5">
            <v>5.4790000000000001</v>
          </cell>
          <cell r="ON5">
            <v>5.343</v>
          </cell>
          <cell r="OO5">
            <v>4.9249999999999998</v>
          </cell>
          <cell r="OP5">
            <v>10.8</v>
          </cell>
          <cell r="OQ5">
            <v>10</v>
          </cell>
          <cell r="OR5">
            <v>10.199999999999999</v>
          </cell>
          <cell r="OS5">
            <v>9</v>
          </cell>
          <cell r="OT5">
            <v>8.8000000000000007</v>
          </cell>
          <cell r="OU5">
            <v>8.1999999999999993</v>
          </cell>
          <cell r="OV5">
            <v>9.8000000000000007</v>
          </cell>
          <cell r="OW5">
            <v>9.1999999999999993</v>
          </cell>
          <cell r="OX5">
            <v>9.8000000000000007</v>
          </cell>
          <cell r="OY5">
            <v>9.6</v>
          </cell>
          <cell r="OZ5">
            <v>10.199999999999999</v>
          </cell>
          <cell r="PB5">
            <v>21.570936202750005</v>
          </cell>
          <cell r="PC5">
            <v>21.658805193150002</v>
          </cell>
          <cell r="PD5">
            <v>20.936381748119999</v>
          </cell>
          <cell r="PE5">
            <v>20.736978388299995</v>
          </cell>
          <cell r="PF5">
            <v>20.724138702999994</v>
          </cell>
          <cell r="PG5">
            <v>19.886328824550006</v>
          </cell>
          <cell r="PH5">
            <v>19.066286440799999</v>
          </cell>
          <cell r="PI5">
            <v>18.993106401750001</v>
          </cell>
          <cell r="PJ5">
            <v>20.839453138400003</v>
          </cell>
          <cell r="PK5">
            <v>21.794367518100003</v>
          </cell>
          <cell r="PL5">
            <v>22.524144348000007</v>
          </cell>
          <cell r="PM5">
            <v>22.899976049649997</v>
          </cell>
          <cell r="PN5">
            <v>22.800614417399999</v>
          </cell>
          <cell r="PO5">
            <v>23.490803633799999</v>
          </cell>
          <cell r="PP5">
            <v>22.307467249950001</v>
          </cell>
          <cell r="PQ5">
            <v>23.402138187850007</v>
          </cell>
          <cell r="PR5">
            <v>24.133210145400003</v>
          </cell>
          <cell r="PS5">
            <v>26.944519894249996</v>
          </cell>
          <cell r="PT5">
            <v>25</v>
          </cell>
          <cell r="PU5">
            <v>16</v>
          </cell>
          <cell r="PV5">
            <v>15</v>
          </cell>
          <cell r="PW5">
            <v>20</v>
          </cell>
          <cell r="PX5">
            <v>21</v>
          </cell>
          <cell r="PY5">
            <v>18</v>
          </cell>
          <cell r="PZ5">
            <v>16</v>
          </cell>
          <cell r="QA5">
            <v>20</v>
          </cell>
          <cell r="QB5">
            <v>21</v>
          </cell>
          <cell r="QC5">
            <v>19</v>
          </cell>
          <cell r="QD5">
            <v>19</v>
          </cell>
          <cell r="QE5">
            <v>15</v>
          </cell>
          <cell r="QF5">
            <v>22</v>
          </cell>
          <cell r="QG5">
            <v>30</v>
          </cell>
          <cell r="QH5">
            <v>22</v>
          </cell>
          <cell r="QI5">
            <v>21</v>
          </cell>
          <cell r="QJ5">
            <v>26</v>
          </cell>
          <cell r="QK5">
            <v>19</v>
          </cell>
          <cell r="QL5">
            <v>166</v>
          </cell>
          <cell r="QM5">
            <v>133</v>
          </cell>
          <cell r="QN5">
            <v>141</v>
          </cell>
          <cell r="QO5">
            <v>93</v>
          </cell>
          <cell r="QP5">
            <v>88</v>
          </cell>
          <cell r="QQ5">
            <v>117</v>
          </cell>
          <cell r="QR5">
            <v>117</v>
          </cell>
          <cell r="QS5">
            <v>96</v>
          </cell>
          <cell r="QT5">
            <v>101</v>
          </cell>
          <cell r="QU5">
            <v>107</v>
          </cell>
          <cell r="QV5">
            <v>131</v>
          </cell>
          <cell r="QW5">
            <v>137</v>
          </cell>
          <cell r="QX5">
            <v>176</v>
          </cell>
          <cell r="QY5">
            <v>168</v>
          </cell>
          <cell r="QZ5">
            <v>89</v>
          </cell>
          <cell r="RA5">
            <v>110</v>
          </cell>
          <cell r="RB5">
            <v>123</v>
          </cell>
          <cell r="RC5">
            <v>175</v>
          </cell>
          <cell r="RD5">
            <v>1.1589668508134958</v>
          </cell>
          <cell r="RE5">
            <v>0.73872957706181763</v>
          </cell>
          <cell r="RF5">
            <v>0.71645617568789977</v>
          </cell>
          <cell r="RG5">
            <v>0.964460666616897</v>
          </cell>
          <cell r="RH5">
            <v>1.0133111103411054</v>
          </cell>
          <cell r="RI5">
            <v>0.90514444163161467</v>
          </cell>
          <cell r="RJ5">
            <v>0.8391775739695988</v>
          </cell>
          <cell r="RK5">
            <v>1.0530136343656362</v>
          </cell>
          <cell r="RL5">
            <v>1.0077039863058672</v>
          </cell>
          <cell r="RM5">
            <v>0.87178487672196459</v>
          </cell>
          <cell r="RN5">
            <v>0.84353925753841441</v>
          </cell>
          <cell r="RO5">
            <v>0.65502251912744947</v>
          </cell>
          <cell r="RP5">
            <v>0.96488627881935407</v>
          </cell>
          <cell r="RQ5">
            <v>1.2770955165124351</v>
          </cell>
          <cell r="RR5">
            <v>0.98621684629165196</v>
          </cell>
          <cell r="RS5">
            <v>0.8973539012303946</v>
          </cell>
          <cell r="RT5">
            <v>1.077353565619857</v>
          </cell>
          <cell r="RU5">
            <v>0.70515266460749337</v>
          </cell>
          <cell r="RV5">
            <v>7.695539889401612</v>
          </cell>
          <cell r="RW5">
            <v>6.1406896093263592</v>
          </cell>
          <cell r="RX5">
            <v>6.7346880514662582</v>
          </cell>
          <cell r="RY5">
            <v>4.484742099768571</v>
          </cell>
          <cell r="RZ5">
            <v>4.2462560814293937</v>
          </cell>
          <cell r="SA5">
            <v>5.8834388706054952</v>
          </cell>
          <cell r="SB5">
            <v>6.1364860096526916</v>
          </cell>
          <cell r="SC5">
            <v>5.0544654449550537</v>
          </cell>
          <cell r="SD5">
            <v>4.8465763150901235</v>
          </cell>
          <cell r="SE5">
            <v>4.9095253583815897</v>
          </cell>
          <cell r="SF5">
            <v>5.8159811967122259</v>
          </cell>
          <cell r="SG5">
            <v>5.982539008030705</v>
          </cell>
          <cell r="SH5">
            <v>7.7190902305548326</v>
          </cell>
          <cell r="SI5">
            <v>7.1517348924696371</v>
          </cell>
          <cell r="SJ5">
            <v>3.98969542363441</v>
          </cell>
          <cell r="SK5">
            <v>4.7004251969211142</v>
          </cell>
          <cell r="SL5">
            <v>5.0967110988939384</v>
          </cell>
          <cell r="SM5">
            <v>6.4948271740163861</v>
          </cell>
          <cell r="SN5">
            <v>31</v>
          </cell>
          <cell r="SO5">
            <v>36</v>
          </cell>
          <cell r="SP5">
            <v>28</v>
          </cell>
          <cell r="SQ5">
            <v>16</v>
          </cell>
          <cell r="SR5">
            <v>31</v>
          </cell>
          <cell r="SS5">
            <v>18</v>
          </cell>
          <cell r="ST5">
            <v>24</v>
          </cell>
          <cell r="SU5">
            <v>24</v>
          </cell>
          <cell r="SV5">
            <v>30</v>
          </cell>
          <cell r="SW5">
            <v>25</v>
          </cell>
          <cell r="SX5">
            <v>35</v>
          </cell>
          <cell r="SY5">
            <v>24</v>
          </cell>
          <cell r="SZ5">
            <v>36</v>
          </cell>
          <cell r="TA5">
            <v>35</v>
          </cell>
          <cell r="TB5">
            <v>21</v>
          </cell>
          <cell r="TC5">
            <v>14</v>
          </cell>
          <cell r="TD5">
            <v>38</v>
          </cell>
          <cell r="TE5">
            <v>35</v>
          </cell>
          <cell r="TF5">
            <v>3</v>
          </cell>
          <cell r="TG5">
            <v>3</v>
          </cell>
          <cell r="TH5">
            <v>10</v>
          </cell>
          <cell r="TI5">
            <v>7</v>
          </cell>
          <cell r="TJ5">
            <v>3</v>
          </cell>
          <cell r="TK5">
            <v>1</v>
          </cell>
          <cell r="TL5">
            <v>6</v>
          </cell>
          <cell r="TM5">
            <v>2</v>
          </cell>
          <cell r="TN5">
            <v>4</v>
          </cell>
          <cell r="TO5">
            <v>3</v>
          </cell>
          <cell r="TP5">
            <v>2</v>
          </cell>
          <cell r="TQ5">
            <v>3</v>
          </cell>
          <cell r="TR5">
            <v>7</v>
          </cell>
          <cell r="TS5">
            <v>6</v>
          </cell>
          <cell r="TT5">
            <v>3</v>
          </cell>
          <cell r="TU5">
            <v>6</v>
          </cell>
          <cell r="TV5">
            <v>4</v>
          </cell>
          <cell r="TW5">
            <v>8</v>
          </cell>
          <cell r="TX5">
            <v>19</v>
          </cell>
          <cell r="TY5">
            <v>19.2</v>
          </cell>
          <cell r="TZ5">
            <v>18.8</v>
          </cell>
          <cell r="UA5">
            <v>19</v>
          </cell>
          <cell r="UB5">
            <v>18.8</v>
          </cell>
          <cell r="UC5">
            <v>19.2</v>
          </cell>
          <cell r="UD5">
            <v>21</v>
          </cell>
          <cell r="UE5">
            <v>21.6</v>
          </cell>
          <cell r="UF5">
            <v>22</v>
          </cell>
          <cell r="UG5">
            <v>24.2</v>
          </cell>
          <cell r="UH5">
            <v>23.6</v>
          </cell>
          <cell r="UI5">
            <v>102.2</v>
          </cell>
          <cell r="UJ5">
            <v>103.8</v>
          </cell>
          <cell r="UK5">
            <v>107.6</v>
          </cell>
          <cell r="UL5">
            <v>110.4</v>
          </cell>
          <cell r="UM5">
            <v>114.4</v>
          </cell>
          <cell r="UN5">
            <v>130.4</v>
          </cell>
          <cell r="UO5">
            <v>143.80000000000001</v>
          </cell>
          <cell r="UP5">
            <v>140.19999999999999</v>
          </cell>
          <cell r="UQ5">
            <v>136</v>
          </cell>
          <cell r="UR5">
            <v>133.19999999999999</v>
          </cell>
          <cell r="US5">
            <v>133</v>
          </cell>
          <cell r="UT5">
            <v>0.95499999999999996</v>
          </cell>
          <cell r="UU5">
            <v>0.96399999999999997</v>
          </cell>
          <cell r="UV5">
            <v>0.93500000000000005</v>
          </cell>
          <cell r="UW5">
            <v>0.92300000000000004</v>
          </cell>
          <cell r="UX5">
            <v>0.88600000000000001</v>
          </cell>
          <cell r="UY5">
            <v>0.86899999999999999</v>
          </cell>
          <cell r="UZ5">
            <v>0.92200000000000004</v>
          </cell>
          <cell r="VA5">
            <v>0.94499999999999995</v>
          </cell>
          <cell r="VB5">
            <v>0.95599999999999996</v>
          </cell>
          <cell r="VC5">
            <v>1.0409999999999999</v>
          </cell>
          <cell r="VD5">
            <v>0.98899999999999999</v>
          </cell>
          <cell r="VE5">
            <v>5.1609999999999996</v>
          </cell>
          <cell r="VF5">
            <v>5.2329999999999997</v>
          </cell>
          <cell r="VG5">
            <v>5.3659999999999997</v>
          </cell>
          <cell r="VH5">
            <v>5.3529999999999998</v>
          </cell>
          <cell r="VI5">
            <v>5.3220000000000001</v>
          </cell>
          <cell r="VJ5">
            <v>5.8550000000000004</v>
          </cell>
          <cell r="VK5">
            <v>6.3159999999999998</v>
          </cell>
          <cell r="VL5">
            <v>6.1319999999999997</v>
          </cell>
          <cell r="VM5">
            <v>5.9089999999999998</v>
          </cell>
          <cell r="VN5">
            <v>5.7320000000000002</v>
          </cell>
          <cell r="VO5">
            <v>5.4870000000000001</v>
          </cell>
          <cell r="VP5">
            <v>22.6</v>
          </cell>
          <cell r="VQ5">
            <v>25.4</v>
          </cell>
          <cell r="VR5">
            <v>24.2</v>
          </cell>
          <cell r="VS5">
            <v>27.6</v>
          </cell>
          <cell r="VT5">
            <v>27.6</v>
          </cell>
          <cell r="VU5">
            <v>30</v>
          </cell>
          <cell r="VV5">
            <v>31</v>
          </cell>
          <cell r="VW5">
            <v>30.2</v>
          </cell>
          <cell r="VX5">
            <v>26</v>
          </cell>
          <cell r="VY5">
            <v>28.8</v>
          </cell>
          <cell r="VZ5">
            <v>28.6</v>
          </cell>
        </row>
        <row r="6">
          <cell r="A6" t="str">
            <v>04</v>
          </cell>
          <cell r="B6" t="str">
            <v>Desoto</v>
          </cell>
          <cell r="D6" t="str">
            <v>01</v>
          </cell>
          <cell r="E6">
            <v>3.5368033201499998</v>
          </cell>
          <cell r="F6">
            <v>3.7632317673000002</v>
          </cell>
          <cell r="G6">
            <v>3.5841241666800006</v>
          </cell>
          <cell r="H6">
            <v>3.5102058869500001</v>
          </cell>
          <cell r="I6">
            <v>3.3487873488999997</v>
          </cell>
          <cell r="J6">
            <v>3.3869474783999998</v>
          </cell>
          <cell r="K6">
            <v>3.3198681260399998</v>
          </cell>
          <cell r="L6">
            <v>3.3560151664999998</v>
          </cell>
          <cell r="M6">
            <v>3.5850853778000005</v>
          </cell>
          <cell r="N6">
            <v>3.7925828480999999</v>
          </cell>
          <cell r="O6">
            <v>4.0090130762400005</v>
          </cell>
          <cell r="P6">
            <v>4.1756081468000001</v>
          </cell>
          <cell r="Q6">
            <v>4.1244981676999997</v>
          </cell>
          <cell r="R6">
            <v>4.1741524063500002</v>
          </cell>
          <cell r="S6">
            <v>4.0129182590000001</v>
          </cell>
          <cell r="T6">
            <v>4.2898245636499999</v>
          </cell>
          <cell r="U6">
            <v>4.6063985499999998</v>
          </cell>
          <cell r="V6">
            <v>4.9996969415999999</v>
          </cell>
          <cell r="W6">
            <v>18</v>
          </cell>
          <cell r="X6">
            <v>7</v>
          </cell>
          <cell r="Y6">
            <v>9</v>
          </cell>
          <cell r="Z6">
            <v>9</v>
          </cell>
          <cell r="AA6">
            <v>4</v>
          </cell>
          <cell r="AB6">
            <v>8</v>
          </cell>
          <cell r="AC6">
            <v>7</v>
          </cell>
          <cell r="AD6">
            <v>2</v>
          </cell>
          <cell r="AE6">
            <v>7</v>
          </cell>
          <cell r="AF6">
            <v>16</v>
          </cell>
          <cell r="AG6">
            <v>11</v>
          </cell>
          <cell r="AH6">
            <v>15</v>
          </cell>
          <cell r="AI6">
            <v>15</v>
          </cell>
          <cell r="AJ6">
            <v>8</v>
          </cell>
          <cell r="AK6">
            <v>14</v>
          </cell>
          <cell r="AL6">
            <v>14</v>
          </cell>
          <cell r="AM6">
            <v>20</v>
          </cell>
          <cell r="AN6">
            <v>13</v>
          </cell>
          <cell r="AO6">
            <v>119</v>
          </cell>
          <cell r="AP6">
            <v>63</v>
          </cell>
          <cell r="AQ6">
            <v>36</v>
          </cell>
          <cell r="AR6">
            <v>67</v>
          </cell>
          <cell r="AS6">
            <v>81</v>
          </cell>
          <cell r="AT6">
            <v>60</v>
          </cell>
          <cell r="AU6">
            <v>69</v>
          </cell>
          <cell r="AV6">
            <v>36</v>
          </cell>
          <cell r="AW6">
            <v>46</v>
          </cell>
          <cell r="AX6">
            <v>83</v>
          </cell>
          <cell r="AY6">
            <v>122</v>
          </cell>
          <cell r="AZ6">
            <v>142</v>
          </cell>
          <cell r="BA6">
            <v>69</v>
          </cell>
          <cell r="BB6">
            <v>56</v>
          </cell>
          <cell r="BC6">
            <v>42</v>
          </cell>
          <cell r="BD6">
            <v>57</v>
          </cell>
          <cell r="BE6">
            <v>58</v>
          </cell>
          <cell r="BF6">
            <v>67</v>
          </cell>
          <cell r="BG6">
            <v>5.0890000000000004</v>
          </cell>
          <cell r="BH6">
            <v>1.86</v>
          </cell>
          <cell r="BI6">
            <v>2.5110000000000001</v>
          </cell>
          <cell r="BJ6">
            <v>2.5640000000000001</v>
          </cell>
          <cell r="BK6">
            <v>1.194</v>
          </cell>
          <cell r="BL6">
            <v>2.3620000000000001</v>
          </cell>
          <cell r="BM6">
            <v>2.109</v>
          </cell>
          <cell r="BN6">
            <v>0.59599999999999997</v>
          </cell>
          <cell r="BO6">
            <v>1.9530000000000001</v>
          </cell>
          <cell r="BP6">
            <v>4.2190000000000003</v>
          </cell>
          <cell r="BQ6">
            <v>2.7440000000000002</v>
          </cell>
          <cell r="BR6">
            <v>3.5920000000000001</v>
          </cell>
          <cell r="BS6">
            <v>3.637</v>
          </cell>
          <cell r="BT6">
            <v>1.917</v>
          </cell>
          <cell r="BU6">
            <v>3.4889999999999999</v>
          </cell>
          <cell r="BV6">
            <v>3.2639999999999998</v>
          </cell>
          <cell r="BW6">
            <v>4.3419999999999996</v>
          </cell>
          <cell r="BX6">
            <v>2.6</v>
          </cell>
          <cell r="BY6">
            <v>33.646000000000001</v>
          </cell>
          <cell r="BZ6">
            <v>16.741</v>
          </cell>
          <cell r="CA6">
            <v>10.044</v>
          </cell>
          <cell r="CB6">
            <v>19.087</v>
          </cell>
          <cell r="CC6">
            <v>24.187999999999999</v>
          </cell>
          <cell r="CD6">
            <v>17.715</v>
          </cell>
          <cell r="CE6">
            <v>20.783999999999999</v>
          </cell>
          <cell r="CF6">
            <v>10.727</v>
          </cell>
          <cell r="CG6">
            <v>12.831</v>
          </cell>
          <cell r="CH6">
            <v>21.885000000000002</v>
          </cell>
          <cell r="CI6">
            <v>30.431000000000001</v>
          </cell>
          <cell r="CJ6">
            <v>34.006999999999998</v>
          </cell>
          <cell r="CK6">
            <v>16.728999999999999</v>
          </cell>
          <cell r="CL6">
            <v>13.416</v>
          </cell>
          <cell r="CM6">
            <v>10.465999999999999</v>
          </cell>
          <cell r="CN6">
            <v>13.287000000000001</v>
          </cell>
          <cell r="CO6">
            <v>12.590999999999999</v>
          </cell>
          <cell r="CP6">
            <v>13.401</v>
          </cell>
          <cell r="CQ6">
            <v>4</v>
          </cell>
          <cell r="CR6">
            <v>6</v>
          </cell>
          <cell r="CS6">
            <v>6</v>
          </cell>
          <cell r="CT6">
            <v>5</v>
          </cell>
          <cell r="CU6">
            <v>9</v>
          </cell>
          <cell r="CV6">
            <v>9</v>
          </cell>
          <cell r="CW6">
            <v>4</v>
          </cell>
          <cell r="CX6">
            <v>7</v>
          </cell>
          <cell r="CY6">
            <v>5</v>
          </cell>
          <cell r="CZ6">
            <v>7</v>
          </cell>
          <cell r="DA6">
            <v>5</v>
          </cell>
          <cell r="DB6">
            <v>16</v>
          </cell>
          <cell r="DC6">
            <v>13</v>
          </cell>
          <cell r="DD6">
            <v>4</v>
          </cell>
          <cell r="DE6">
            <v>4</v>
          </cell>
          <cell r="DF6">
            <v>5</v>
          </cell>
          <cell r="DG6">
            <v>10</v>
          </cell>
          <cell r="DH6">
            <v>8</v>
          </cell>
          <cell r="DL6">
            <v>6</v>
          </cell>
          <cell r="DM6">
            <v>5.6</v>
          </cell>
          <cell r="DN6">
            <v>8</v>
          </cell>
          <cell r="DO6">
            <v>8.6</v>
          </cell>
          <cell r="DP6">
            <v>10.199999999999999</v>
          </cell>
          <cell r="DQ6">
            <v>12.8</v>
          </cell>
          <cell r="DR6">
            <v>13</v>
          </cell>
          <cell r="DS6">
            <v>12.6</v>
          </cell>
          <cell r="DT6">
            <v>13.2</v>
          </cell>
          <cell r="DU6">
            <v>14.2</v>
          </cell>
          <cell r="DV6">
            <v>13.8</v>
          </cell>
          <cell r="DZ6">
            <v>62.6</v>
          </cell>
          <cell r="EA6">
            <v>58.4</v>
          </cell>
          <cell r="EB6">
            <v>58.8</v>
          </cell>
          <cell r="EC6">
            <v>71.2</v>
          </cell>
          <cell r="ED6">
            <v>85.8</v>
          </cell>
          <cell r="EE6">
            <v>92.4</v>
          </cell>
          <cell r="EF6">
            <v>94.4</v>
          </cell>
          <cell r="EG6">
            <v>86.2</v>
          </cell>
          <cell r="EH6">
            <v>73.2</v>
          </cell>
          <cell r="EI6">
            <v>56.4</v>
          </cell>
          <cell r="EJ6">
            <v>56</v>
          </cell>
          <cell r="EN6">
            <v>1.7649999999999999</v>
          </cell>
          <cell r="EO6">
            <v>1.643</v>
          </cell>
          <cell r="EP6">
            <v>2.2480000000000002</v>
          </cell>
          <cell r="EQ6">
            <v>2.3239999999999998</v>
          </cell>
          <cell r="ER6">
            <v>2.621</v>
          </cell>
          <cell r="ES6">
            <v>3.2290000000000001</v>
          </cell>
          <cell r="ET6">
            <v>3.222</v>
          </cell>
          <cell r="EU6">
            <v>3.0760000000000001</v>
          </cell>
          <cell r="EV6">
            <v>3.18</v>
          </cell>
          <cell r="EW6">
            <v>3.33</v>
          </cell>
          <cell r="EX6">
            <v>3.1219999999999999</v>
          </cell>
          <cell r="FB6">
            <v>18.5</v>
          </cell>
          <cell r="FC6">
            <v>17.248999999999999</v>
          </cell>
          <cell r="FD6">
            <v>16.788</v>
          </cell>
          <cell r="FE6">
            <v>19.332000000000001</v>
          </cell>
          <cell r="FF6">
            <v>21.975999999999999</v>
          </cell>
          <cell r="FG6">
            <v>23.177</v>
          </cell>
          <cell r="FH6">
            <v>23.294</v>
          </cell>
          <cell r="FI6">
            <v>21.01</v>
          </cell>
          <cell r="FJ6">
            <v>17.581</v>
          </cell>
          <cell r="FK6">
            <v>13.298</v>
          </cell>
          <cell r="FL6">
            <v>12.632</v>
          </cell>
          <cell r="FP6">
            <v>6.8</v>
          </cell>
          <cell r="FQ6">
            <v>6.8</v>
          </cell>
          <cell r="FR6">
            <v>6.4</v>
          </cell>
          <cell r="FS6">
            <v>5.6</v>
          </cell>
          <cell r="FT6">
            <v>8</v>
          </cell>
          <cell r="FU6">
            <v>9.1999999999999993</v>
          </cell>
          <cell r="FV6">
            <v>9</v>
          </cell>
          <cell r="FW6">
            <v>8.4</v>
          </cell>
          <cell r="FX6">
            <v>8.4</v>
          </cell>
          <cell r="FY6">
            <v>7.2</v>
          </cell>
          <cell r="FZ6">
            <v>6.2</v>
          </cell>
          <cell r="IT6">
            <v>1.9820594999999999</v>
          </cell>
          <cell r="IU6">
            <v>1.9882754499999999</v>
          </cell>
          <cell r="IV6">
            <v>1.8674491200000001</v>
          </cell>
          <cell r="IW6">
            <v>1.7820613999999999</v>
          </cell>
          <cell r="IX6">
            <v>1.8195467686</v>
          </cell>
          <cell r="IY6">
            <v>1.8173349999999999</v>
          </cell>
          <cell r="IZ6">
            <v>1.771074</v>
          </cell>
          <cell r="JA6">
            <v>1.79799</v>
          </cell>
          <cell r="JB6">
            <v>1.8614999999999999</v>
          </cell>
          <cell r="JC6">
            <v>2.0363349999999998</v>
          </cell>
          <cell r="JD6">
            <v>2.209908</v>
          </cell>
          <cell r="JE6">
            <v>2.256065</v>
          </cell>
          <cell r="JF6">
            <v>2.2878199999999995</v>
          </cell>
          <cell r="JG6">
            <v>2.3102287406500004</v>
          </cell>
          <cell r="JH6">
            <v>2.2671535941500003</v>
          </cell>
          <cell r="JI6">
            <v>2.4355360840000002</v>
          </cell>
          <cell r="JJ6">
            <v>2.6156599485999998</v>
          </cell>
          <cell r="JK6">
            <v>2.8836065252499998</v>
          </cell>
          <cell r="JL6">
            <v>14</v>
          </cell>
          <cell r="JM6">
            <v>3</v>
          </cell>
          <cell r="JN6">
            <v>5</v>
          </cell>
          <cell r="JO6">
            <v>4</v>
          </cell>
          <cell r="JP6">
            <v>3</v>
          </cell>
          <cell r="JQ6">
            <v>8</v>
          </cell>
          <cell r="JR6">
            <v>2</v>
          </cell>
          <cell r="JS6">
            <v>1</v>
          </cell>
          <cell r="JT6">
            <v>5</v>
          </cell>
          <cell r="JU6">
            <v>11</v>
          </cell>
          <cell r="JV6">
            <v>9</v>
          </cell>
          <cell r="JW6">
            <v>13</v>
          </cell>
          <cell r="JX6">
            <v>9</v>
          </cell>
          <cell r="JY6">
            <v>4</v>
          </cell>
          <cell r="JZ6">
            <v>6</v>
          </cell>
          <cell r="KA6">
            <v>9</v>
          </cell>
          <cell r="KB6">
            <v>12</v>
          </cell>
          <cell r="KC6">
            <v>6</v>
          </cell>
          <cell r="KD6">
            <v>82</v>
          </cell>
          <cell r="KE6">
            <v>28</v>
          </cell>
          <cell r="KF6">
            <v>23</v>
          </cell>
          <cell r="KG6">
            <v>36</v>
          </cell>
          <cell r="KH6">
            <v>52</v>
          </cell>
          <cell r="KI6">
            <v>38</v>
          </cell>
          <cell r="KJ6">
            <v>29</v>
          </cell>
          <cell r="KK6">
            <v>18</v>
          </cell>
          <cell r="KL6">
            <v>23</v>
          </cell>
          <cell r="KM6">
            <v>38</v>
          </cell>
          <cell r="KN6">
            <v>69</v>
          </cell>
          <cell r="KO6">
            <v>80</v>
          </cell>
          <cell r="KP6">
            <v>42</v>
          </cell>
          <cell r="KQ6">
            <v>34</v>
          </cell>
          <cell r="KR6">
            <v>22</v>
          </cell>
          <cell r="KS6">
            <v>29</v>
          </cell>
          <cell r="KT6">
            <v>38</v>
          </cell>
          <cell r="KU6">
            <v>39</v>
          </cell>
          <cell r="KV6">
            <v>7.063360105990764</v>
          </cell>
          <cell r="KW6">
            <v>1.5088452658810427</v>
          </cell>
          <cell r="KX6">
            <v>2.6774491183995415</v>
          </cell>
          <cell r="KY6">
            <v>2.2445915724340364</v>
          </cell>
          <cell r="KZ6">
            <v>1.6487622367125343</v>
          </cell>
          <cell r="LA6">
            <v>4.4020502549062224</v>
          </cell>
          <cell r="LB6">
            <v>1.1292582918613225</v>
          </cell>
          <cell r="LC6">
            <v>0.5561766194472717</v>
          </cell>
          <cell r="LD6">
            <v>2.6860059092130002</v>
          </cell>
          <cell r="LE6">
            <v>5.4018616779655613</v>
          </cell>
          <cell r="LF6">
            <v>4.0725677268012968</v>
          </cell>
          <cell r="LG6">
            <v>5.7622453253784798</v>
          </cell>
          <cell r="LH6">
            <v>3.9338759168116382</v>
          </cell>
          <cell r="LI6">
            <v>1.7314302820397645</v>
          </cell>
          <cell r="LJ6">
            <v>2.6464903019724679</v>
          </cell>
          <cell r="LK6">
            <v>3.6952850171773512</v>
          </cell>
          <cell r="LL6">
            <v>4.5877523209478568</v>
          </cell>
          <cell r="LM6">
            <v>2.0807277093672889</v>
          </cell>
          <cell r="LN6">
            <v>41.371109192231621</v>
          </cell>
          <cell r="LO6">
            <v>14.082555814889734</v>
          </cell>
          <cell r="LP6">
            <v>12.316265944637891</v>
          </cell>
          <cell r="LQ6">
            <v>20.201324151906327</v>
          </cell>
          <cell r="LR6">
            <v>28.578545436350595</v>
          </cell>
          <cell r="LS6">
            <v>20.909738710804557</v>
          </cell>
          <cell r="LT6">
            <v>16.374245231989178</v>
          </cell>
          <cell r="LU6">
            <v>10.011179150050891</v>
          </cell>
          <cell r="LV6">
            <v>12.355627182379802</v>
          </cell>
          <cell r="LW6">
            <v>18.660976705699213</v>
          </cell>
          <cell r="LX6">
            <v>31.223019238809943</v>
          </cell>
          <cell r="LY6">
            <v>35.459971233098337</v>
          </cell>
          <cell r="LZ6">
            <v>18.358087611787646</v>
          </cell>
          <cell r="MA6">
            <v>14.717157397337997</v>
          </cell>
          <cell r="MB6">
            <v>9.7037977738990495</v>
          </cell>
          <cell r="MC6">
            <v>11.907029499793689</v>
          </cell>
          <cell r="MD6">
            <v>14.527882349668213</v>
          </cell>
          <cell r="ME6">
            <v>13.524730110887379</v>
          </cell>
          <cell r="MF6">
            <v>2</v>
          </cell>
          <cell r="MG6">
            <v>0</v>
          </cell>
          <cell r="MH6">
            <v>6</v>
          </cell>
          <cell r="MI6">
            <v>3</v>
          </cell>
          <cell r="MJ6">
            <v>4</v>
          </cell>
          <cell r="MK6">
            <v>7</v>
          </cell>
          <cell r="ML6">
            <v>0</v>
          </cell>
          <cell r="MM6">
            <v>2</v>
          </cell>
          <cell r="MN6">
            <v>2</v>
          </cell>
          <cell r="MO6">
            <v>2</v>
          </cell>
          <cell r="MP6">
            <v>1</v>
          </cell>
          <cell r="MQ6">
            <v>7</v>
          </cell>
          <cell r="MR6">
            <v>4</v>
          </cell>
          <cell r="MS6">
            <v>1</v>
          </cell>
          <cell r="MT6">
            <v>2</v>
          </cell>
          <cell r="MU6">
            <v>4</v>
          </cell>
          <cell r="MV6">
            <v>6</v>
          </cell>
          <cell r="MW6">
            <v>3</v>
          </cell>
          <cell r="MX6">
            <v>3.6</v>
          </cell>
          <cell r="MY6">
            <v>3.8</v>
          </cell>
          <cell r="MZ6">
            <v>5.4</v>
          </cell>
          <cell r="NA6">
            <v>5.6</v>
          </cell>
          <cell r="NB6">
            <v>7.8</v>
          </cell>
          <cell r="NC6">
            <v>9.4</v>
          </cell>
          <cell r="ND6">
            <v>9.1999999999999993</v>
          </cell>
          <cell r="NE6">
            <v>8.1999999999999993</v>
          </cell>
          <cell r="NF6">
            <v>8.1999999999999993</v>
          </cell>
          <cell r="NG6">
            <v>8</v>
          </cell>
          <cell r="NH6">
            <v>7.4</v>
          </cell>
          <cell r="NI6">
            <v>34.6</v>
          </cell>
          <cell r="NJ6">
            <v>32</v>
          </cell>
          <cell r="NK6">
            <v>29.2</v>
          </cell>
          <cell r="NL6">
            <v>35.4</v>
          </cell>
          <cell r="NM6">
            <v>45.6</v>
          </cell>
          <cell r="NN6">
            <v>50.4</v>
          </cell>
          <cell r="NO6">
            <v>52.6</v>
          </cell>
          <cell r="NP6">
            <v>49.4</v>
          </cell>
          <cell r="NQ6">
            <v>41.4</v>
          </cell>
          <cell r="NR6">
            <v>33</v>
          </cell>
          <cell r="NS6">
            <v>32.4</v>
          </cell>
          <cell r="NT6">
            <v>1.996</v>
          </cell>
          <cell r="NU6">
            <v>2.0840000000000001</v>
          </cell>
          <cell r="NV6">
            <v>2.835</v>
          </cell>
          <cell r="NW6">
            <v>2.7690000000000001</v>
          </cell>
          <cell r="NX6">
            <v>3.6960000000000002</v>
          </cell>
          <cell r="NY6">
            <v>4.3710000000000004</v>
          </cell>
          <cell r="NZ6">
            <v>4.18</v>
          </cell>
          <cell r="OA6">
            <v>3.629</v>
          </cell>
          <cell r="OB6">
            <v>3.5539999999999998</v>
          </cell>
          <cell r="OC6">
            <v>3.319</v>
          </cell>
          <cell r="OD6">
            <v>2.948</v>
          </cell>
          <cell r="OE6">
            <v>19.215</v>
          </cell>
          <cell r="OF6">
            <v>17.646000000000001</v>
          </cell>
          <cell r="OG6">
            <v>15.662000000000001</v>
          </cell>
          <cell r="OH6">
            <v>17.725000000000001</v>
          </cell>
          <cell r="OI6">
            <v>21.542000000000002</v>
          </cell>
          <cell r="OJ6">
            <v>23.212</v>
          </cell>
          <cell r="OK6">
            <v>23.684000000000001</v>
          </cell>
          <cell r="OL6">
            <v>21.891999999999999</v>
          </cell>
          <cell r="OM6">
            <v>18.029</v>
          </cell>
          <cell r="ON6">
            <v>13.843</v>
          </cell>
          <cell r="OO6">
            <v>12.875999999999999</v>
          </cell>
          <cell r="OP6">
            <v>3.2</v>
          </cell>
          <cell r="OQ6">
            <v>3</v>
          </cell>
          <cell r="OR6">
            <v>2.6</v>
          </cell>
          <cell r="OS6">
            <v>1.4</v>
          </cell>
          <cell r="OT6">
            <v>2.8</v>
          </cell>
          <cell r="OU6">
            <v>3.2</v>
          </cell>
          <cell r="OV6">
            <v>3</v>
          </cell>
          <cell r="OW6">
            <v>3</v>
          </cell>
          <cell r="OX6">
            <v>3.6</v>
          </cell>
          <cell r="OY6">
            <v>3.4</v>
          </cell>
          <cell r="OZ6">
            <v>3.2</v>
          </cell>
          <cell r="PB6">
            <v>1.5547438201499999</v>
          </cell>
          <cell r="PC6">
            <v>1.7749563173000003</v>
          </cell>
          <cell r="PD6">
            <v>1.7166750466800005</v>
          </cell>
          <cell r="PE6">
            <v>1.7281444869500002</v>
          </cell>
          <cell r="PF6">
            <v>1.5292405802999998</v>
          </cell>
          <cell r="PG6">
            <v>1.5696124783999998</v>
          </cell>
          <cell r="PH6">
            <v>1.5487941260399998</v>
          </cell>
          <cell r="PI6">
            <v>1.5580251664999998</v>
          </cell>
          <cell r="PJ6">
            <v>1.7235853778000005</v>
          </cell>
          <cell r="PK6">
            <v>1.7562478481000001</v>
          </cell>
          <cell r="PL6">
            <v>1.7991050762400005</v>
          </cell>
          <cell r="PM6">
            <v>1.9195431468000002</v>
          </cell>
          <cell r="PN6">
            <v>1.8366781677000001</v>
          </cell>
          <cell r="PO6">
            <v>1.8639236656999998</v>
          </cell>
          <cell r="PP6">
            <v>1.7457646648499998</v>
          </cell>
          <cell r="PQ6">
            <v>1.8542884796499997</v>
          </cell>
          <cell r="PR6">
            <v>1.9907386013999999</v>
          </cell>
          <cell r="PS6">
            <v>2.1160904163500001</v>
          </cell>
          <cell r="PT6">
            <v>4</v>
          </cell>
          <cell r="PU6">
            <v>4</v>
          </cell>
          <cell r="PV6">
            <v>4</v>
          </cell>
          <cell r="PW6">
            <v>5</v>
          </cell>
          <cell r="PX6">
            <v>1</v>
          </cell>
          <cell r="PY6">
            <v>0</v>
          </cell>
          <cell r="PZ6">
            <v>4</v>
          </cell>
          <cell r="QA6">
            <v>1</v>
          </cell>
          <cell r="QB6">
            <v>2</v>
          </cell>
          <cell r="QC6">
            <v>5</v>
          </cell>
          <cell r="QD6">
            <v>2</v>
          </cell>
          <cell r="QE6">
            <v>2</v>
          </cell>
          <cell r="QF6">
            <v>6</v>
          </cell>
          <cell r="QG6">
            <v>4</v>
          </cell>
          <cell r="QH6">
            <v>8</v>
          </cell>
          <cell r="QI6">
            <v>5</v>
          </cell>
          <cell r="QJ6">
            <v>8</v>
          </cell>
          <cell r="QK6">
            <v>7</v>
          </cell>
          <cell r="QL6">
            <v>32</v>
          </cell>
          <cell r="QM6">
            <v>32</v>
          </cell>
          <cell r="QN6">
            <v>11</v>
          </cell>
          <cell r="QO6">
            <v>31</v>
          </cell>
          <cell r="QP6">
            <v>26</v>
          </cell>
          <cell r="QQ6">
            <v>19</v>
          </cell>
          <cell r="QR6">
            <v>40</v>
          </cell>
          <cell r="QS6">
            <v>17</v>
          </cell>
          <cell r="QT6">
            <v>23</v>
          </cell>
          <cell r="QU6">
            <v>44</v>
          </cell>
          <cell r="QV6">
            <v>51</v>
          </cell>
          <cell r="QW6">
            <v>59</v>
          </cell>
          <cell r="QX6">
            <v>22</v>
          </cell>
          <cell r="QY6">
            <v>22</v>
          </cell>
          <cell r="QZ6">
            <v>18</v>
          </cell>
          <cell r="RA6">
            <v>26</v>
          </cell>
          <cell r="RB6">
            <v>20</v>
          </cell>
          <cell r="RC6">
            <v>28</v>
          </cell>
          <cell r="RD6">
            <v>2.572771120334207</v>
          </cell>
          <cell r="RE6">
            <v>2.2535765872168936</v>
          </cell>
          <cell r="RF6">
            <v>2.3300857129227128</v>
          </cell>
          <cell r="RG6">
            <v>2.8932765968107752</v>
          </cell>
          <cell r="RH6">
            <v>0.6539193459042425</v>
          </cell>
          <cell r="RI6">
            <v>0</v>
          </cell>
          <cell r="RJ6">
            <v>2.5826544230428561</v>
          </cell>
          <cell r="RK6">
            <v>0.64183815608475292</v>
          </cell>
          <cell r="RL6">
            <v>1.1603718769956251</v>
          </cell>
          <cell r="RM6">
            <v>2.8469785773171248</v>
          </cell>
          <cell r="RN6">
            <v>1.1116638079749379</v>
          </cell>
          <cell r="RO6">
            <v>1.0419145843812505</v>
          </cell>
          <cell r="RP6">
            <v>3.2667672026142522</v>
          </cell>
          <cell r="RQ6">
            <v>2.1460106299459389</v>
          </cell>
          <cell r="RR6">
            <v>4.5825191453782681</v>
          </cell>
          <cell r="RS6">
            <v>2.6964520649687471</v>
          </cell>
          <cell r="RT6">
            <v>4.0186089697431635</v>
          </cell>
          <cell r="RU6">
            <v>3.3079871946465089</v>
          </cell>
          <cell r="RV6">
            <v>20.582168962673656</v>
          </cell>
          <cell r="RW6">
            <v>18.028612697735149</v>
          </cell>
          <cell r="RX6">
            <v>6.4077357105374597</v>
          </cell>
          <cell r="RY6">
            <v>17.938314900226807</v>
          </cell>
          <cell r="RZ6">
            <v>17.001902993510303</v>
          </cell>
          <cell r="SA6">
            <v>12.104898668598659</v>
          </cell>
          <cell r="SB6">
            <v>25.82654423042856</v>
          </cell>
          <cell r="SC6">
            <v>10.911248653440799</v>
          </cell>
          <cell r="SD6">
            <v>13.344276585449688</v>
          </cell>
          <cell r="SE6">
            <v>25.053411480390697</v>
          </cell>
          <cell r="SF6">
            <v>28.347427103360918</v>
          </cell>
          <cell r="SG6">
            <v>30.736480239246891</v>
          </cell>
          <cell r="SH6">
            <v>11.978146409585591</v>
          </cell>
          <cell r="SI6">
            <v>11.803058464702664</v>
          </cell>
          <cell r="SJ6">
            <v>10.310668077101104</v>
          </cell>
          <cell r="SK6">
            <v>14.021550737837485</v>
          </cell>
          <cell r="SL6">
            <v>10.046522424357908</v>
          </cell>
          <cell r="SM6">
            <v>13.231948778586036</v>
          </cell>
          <cell r="SN6">
            <v>2</v>
          </cell>
          <cell r="SO6">
            <v>6</v>
          </cell>
          <cell r="SP6">
            <v>0</v>
          </cell>
          <cell r="SQ6">
            <v>2</v>
          </cell>
          <cell r="SR6">
            <v>2</v>
          </cell>
          <cell r="SS6">
            <v>2</v>
          </cell>
          <cell r="ST6">
            <v>4</v>
          </cell>
          <cell r="SU6">
            <v>4</v>
          </cell>
          <cell r="SV6">
            <v>3</v>
          </cell>
          <cell r="SW6">
            <v>5</v>
          </cell>
          <cell r="SX6">
            <v>4</v>
          </cell>
          <cell r="SY6">
            <v>9</v>
          </cell>
          <cell r="SZ6">
            <v>7</v>
          </cell>
          <cell r="TA6">
            <v>3</v>
          </cell>
          <cell r="TB6">
            <v>2</v>
          </cell>
          <cell r="TC6">
            <v>1</v>
          </cell>
          <cell r="TD6">
            <v>4</v>
          </cell>
          <cell r="TE6">
            <v>5</v>
          </cell>
          <cell r="TF6">
            <v>0</v>
          </cell>
          <cell r="TG6">
            <v>0</v>
          </cell>
          <cell r="TH6">
            <v>0</v>
          </cell>
          <cell r="TI6">
            <v>0</v>
          </cell>
          <cell r="TJ6">
            <v>3</v>
          </cell>
          <cell r="TK6">
            <v>0</v>
          </cell>
          <cell r="TL6">
            <v>0</v>
          </cell>
          <cell r="TM6">
            <v>1</v>
          </cell>
          <cell r="TN6">
            <v>0</v>
          </cell>
          <cell r="TO6">
            <v>0</v>
          </cell>
          <cell r="TP6">
            <v>0</v>
          </cell>
          <cell r="TQ6">
            <v>0</v>
          </cell>
          <cell r="TR6">
            <v>2</v>
          </cell>
          <cell r="TS6">
            <v>0</v>
          </cell>
          <cell r="TT6">
            <v>0</v>
          </cell>
          <cell r="TU6">
            <v>0</v>
          </cell>
          <cell r="TV6">
            <v>0</v>
          </cell>
          <cell r="TW6">
            <v>0</v>
          </cell>
          <cell r="TX6">
            <v>2.2000000000000002</v>
          </cell>
          <cell r="TY6">
            <v>1.6</v>
          </cell>
          <cell r="TZ6">
            <v>2.4</v>
          </cell>
          <cell r="UA6">
            <v>2.8</v>
          </cell>
          <cell r="UB6">
            <v>2.4</v>
          </cell>
          <cell r="UC6">
            <v>3.4</v>
          </cell>
          <cell r="UD6">
            <v>3.8</v>
          </cell>
          <cell r="UE6">
            <v>4.4000000000000004</v>
          </cell>
          <cell r="UF6">
            <v>5</v>
          </cell>
          <cell r="UG6">
            <v>6.2</v>
          </cell>
          <cell r="UH6">
            <v>6.4</v>
          </cell>
          <cell r="UI6">
            <v>26.6</v>
          </cell>
          <cell r="UJ6">
            <v>25</v>
          </cell>
          <cell r="UK6">
            <v>28.6</v>
          </cell>
          <cell r="UL6">
            <v>35</v>
          </cell>
          <cell r="UM6">
            <v>38.799999999999997</v>
          </cell>
          <cell r="UN6">
            <v>39.799999999999997</v>
          </cell>
          <cell r="UO6">
            <v>39.6</v>
          </cell>
          <cell r="UP6">
            <v>34.4</v>
          </cell>
          <cell r="UQ6">
            <v>29.4</v>
          </cell>
          <cell r="UR6">
            <v>21.6</v>
          </cell>
          <cell r="US6">
            <v>22.8</v>
          </cell>
          <cell r="UT6">
            <v>1.3540000000000001</v>
          </cell>
          <cell r="UU6">
            <v>1.008</v>
          </cell>
          <cell r="UV6">
            <v>1.446</v>
          </cell>
          <cell r="UW6">
            <v>1.669</v>
          </cell>
          <cell r="UX6">
            <v>1.361</v>
          </cell>
          <cell r="UY6">
            <v>1.8859999999999999</v>
          </cell>
          <cell r="UZ6">
            <v>2.0830000000000002</v>
          </cell>
          <cell r="VA6">
            <v>2.4300000000000002</v>
          </cell>
          <cell r="VB6">
            <v>2.7469999999999999</v>
          </cell>
          <cell r="VC6">
            <v>3.3420000000000001</v>
          </cell>
          <cell r="VD6">
            <v>3.35</v>
          </cell>
          <cell r="VE6">
            <v>16.757000000000001</v>
          </cell>
          <cell r="VF6">
            <v>15.837999999999999</v>
          </cell>
          <cell r="VG6">
            <v>17.448</v>
          </cell>
          <cell r="VH6">
            <v>20.696999999999999</v>
          </cell>
          <cell r="VI6">
            <v>21.678999999999998</v>
          </cell>
          <cell r="VJ6">
            <v>21.891999999999999</v>
          </cell>
          <cell r="VK6">
            <v>21.584</v>
          </cell>
          <cell r="VL6">
            <v>18.635000000000002</v>
          </cell>
          <cell r="VM6">
            <v>15.77</v>
          </cell>
          <cell r="VN6">
            <v>11.632</v>
          </cell>
          <cell r="VO6">
            <v>11.882999999999999</v>
          </cell>
          <cell r="VP6">
            <v>2.8</v>
          </cell>
          <cell r="VQ6">
            <v>3</v>
          </cell>
          <cell r="VR6">
            <v>3.6</v>
          </cell>
          <cell r="VS6">
            <v>4</v>
          </cell>
          <cell r="VT6">
            <v>5</v>
          </cell>
          <cell r="VU6">
            <v>5.6</v>
          </cell>
          <cell r="VV6">
            <v>5.6</v>
          </cell>
          <cell r="VW6">
            <v>5</v>
          </cell>
          <cell r="VX6">
            <v>4.4000000000000004</v>
          </cell>
          <cell r="VY6">
            <v>3.4</v>
          </cell>
          <cell r="VZ6">
            <v>3</v>
          </cell>
        </row>
        <row r="7">
          <cell r="A7" t="str">
            <v>05</v>
          </cell>
          <cell r="B7" t="str">
            <v>Glades</v>
          </cell>
          <cell r="D7" t="str">
            <v>01</v>
          </cell>
          <cell r="E7">
            <v>2.1687388412500002</v>
          </cell>
          <cell r="F7">
            <v>2.0100757320000002</v>
          </cell>
          <cell r="G7">
            <v>1.9807334253600002</v>
          </cell>
          <cell r="H7">
            <v>1.9909764354000001</v>
          </cell>
          <cell r="I7">
            <v>1.81648062625</v>
          </cell>
          <cell r="J7">
            <v>1.8532366555000002</v>
          </cell>
          <cell r="K7">
            <v>1.8710374938000001</v>
          </cell>
          <cell r="L7">
            <v>1.9205950695000003</v>
          </cell>
          <cell r="M7">
            <v>1.9655558315499999</v>
          </cell>
          <cell r="N7">
            <v>2.0438202265499998</v>
          </cell>
          <cell r="O7">
            <v>2.1625049719800002</v>
          </cell>
          <cell r="P7">
            <v>2.2151657024500002</v>
          </cell>
          <cell r="Q7">
            <v>2.27729691495</v>
          </cell>
          <cell r="R7">
            <v>2.3218857711999998</v>
          </cell>
          <cell r="S7">
            <v>2.2628003595999999</v>
          </cell>
          <cell r="T7">
            <v>2.4320961342</v>
          </cell>
          <cell r="U7">
            <v>2.5672749499999998</v>
          </cell>
          <cell r="V7">
            <v>2.8030116600000001</v>
          </cell>
          <cell r="W7">
            <v>8</v>
          </cell>
          <cell r="X7">
            <v>3</v>
          </cell>
          <cell r="Y7">
            <v>12</v>
          </cell>
          <cell r="Z7">
            <v>5</v>
          </cell>
          <cell r="AA7">
            <v>2</v>
          </cell>
          <cell r="AB7">
            <v>6</v>
          </cell>
          <cell r="AC7">
            <v>4</v>
          </cell>
          <cell r="AD7">
            <v>8</v>
          </cell>
          <cell r="AE7">
            <v>3</v>
          </cell>
          <cell r="AF7">
            <v>14</v>
          </cell>
          <cell r="AG7">
            <v>2</v>
          </cell>
          <cell r="AH7">
            <v>13</v>
          </cell>
          <cell r="AI7">
            <v>12</v>
          </cell>
          <cell r="AJ7">
            <v>13</v>
          </cell>
          <cell r="AK7">
            <v>4</v>
          </cell>
          <cell r="AL7">
            <v>3</v>
          </cell>
          <cell r="AM7">
            <v>9</v>
          </cell>
          <cell r="AN7">
            <v>12</v>
          </cell>
          <cell r="AO7">
            <v>32</v>
          </cell>
          <cell r="AP7">
            <v>24</v>
          </cell>
          <cell r="AQ7">
            <v>26</v>
          </cell>
          <cell r="AR7">
            <v>19</v>
          </cell>
          <cell r="AS7">
            <v>24</v>
          </cell>
          <cell r="AT7">
            <v>13</v>
          </cell>
          <cell r="AU7">
            <v>8</v>
          </cell>
          <cell r="AV7">
            <v>6</v>
          </cell>
          <cell r="AW7">
            <v>8</v>
          </cell>
          <cell r="AX7">
            <v>29</v>
          </cell>
          <cell r="AY7">
            <v>16</v>
          </cell>
          <cell r="AZ7">
            <v>25</v>
          </cell>
          <cell r="BA7">
            <v>19</v>
          </cell>
          <cell r="BB7">
            <v>9</v>
          </cell>
          <cell r="BC7">
            <v>11</v>
          </cell>
          <cell r="BD7">
            <v>18</v>
          </cell>
          <cell r="BE7">
            <v>16</v>
          </cell>
          <cell r="BF7">
            <v>17</v>
          </cell>
          <cell r="BG7">
            <v>3.6890000000000001</v>
          </cell>
          <cell r="BH7">
            <v>1.492</v>
          </cell>
          <cell r="BI7">
            <v>6.0579999999999998</v>
          </cell>
          <cell r="BJ7">
            <v>2.5110000000000001</v>
          </cell>
          <cell r="BK7">
            <v>1.101</v>
          </cell>
          <cell r="BL7">
            <v>3.238</v>
          </cell>
          <cell r="BM7">
            <v>2.1379999999999999</v>
          </cell>
          <cell r="BN7">
            <v>4.165</v>
          </cell>
          <cell r="BO7">
            <v>1.526</v>
          </cell>
          <cell r="BP7">
            <v>6.85</v>
          </cell>
          <cell r="BQ7">
            <v>0.92500000000000004</v>
          </cell>
          <cell r="BR7">
            <v>5.8689999999999998</v>
          </cell>
          <cell r="BS7">
            <v>5.2690000000000001</v>
          </cell>
          <cell r="BT7">
            <v>5.5990000000000002</v>
          </cell>
          <cell r="BU7">
            <v>1.768</v>
          </cell>
          <cell r="BV7">
            <v>1.234</v>
          </cell>
          <cell r="BW7">
            <v>3.5059999999999998</v>
          </cell>
          <cell r="BX7">
            <v>4.2809999999999997</v>
          </cell>
          <cell r="BY7">
            <v>14.755000000000001</v>
          </cell>
          <cell r="BZ7">
            <v>11.94</v>
          </cell>
          <cell r="CA7">
            <v>13.125999999999999</v>
          </cell>
          <cell r="CB7">
            <v>9.5429999999999993</v>
          </cell>
          <cell r="CC7">
            <v>13.212</v>
          </cell>
          <cell r="CD7">
            <v>7.0149999999999997</v>
          </cell>
          <cell r="CE7">
            <v>4.2759999999999998</v>
          </cell>
          <cell r="CF7">
            <v>3.1240000000000001</v>
          </cell>
          <cell r="CG7">
            <v>4.07</v>
          </cell>
          <cell r="CH7">
            <v>14.189</v>
          </cell>
          <cell r="CI7">
            <v>7.399</v>
          </cell>
          <cell r="CJ7">
            <v>11.286</v>
          </cell>
          <cell r="CK7">
            <v>8.343</v>
          </cell>
          <cell r="CL7">
            <v>3.8759999999999999</v>
          </cell>
          <cell r="CM7">
            <v>4.8609999999999998</v>
          </cell>
          <cell r="CN7">
            <v>7.4009999999999998</v>
          </cell>
          <cell r="CO7">
            <v>6.2320000000000002</v>
          </cell>
          <cell r="CP7">
            <v>6.0650000000000004</v>
          </cell>
          <cell r="CQ7">
            <v>3</v>
          </cell>
          <cell r="CR7">
            <v>2</v>
          </cell>
          <cell r="CS7">
            <v>0</v>
          </cell>
          <cell r="CT7">
            <v>0</v>
          </cell>
          <cell r="CU7">
            <v>1</v>
          </cell>
          <cell r="CV7">
            <v>1</v>
          </cell>
          <cell r="CW7">
            <v>2</v>
          </cell>
          <cell r="CX7">
            <v>0</v>
          </cell>
          <cell r="CY7">
            <v>2</v>
          </cell>
          <cell r="CZ7">
            <v>2</v>
          </cell>
          <cell r="DA7">
            <v>0</v>
          </cell>
          <cell r="DB7">
            <v>1</v>
          </cell>
          <cell r="DC7">
            <v>0</v>
          </cell>
          <cell r="DD7">
            <v>1</v>
          </cell>
          <cell r="DE7">
            <v>1</v>
          </cell>
          <cell r="DF7">
            <v>0</v>
          </cell>
          <cell r="DG7">
            <v>1</v>
          </cell>
          <cell r="DH7">
            <v>0</v>
          </cell>
          <cell r="DL7">
            <v>5</v>
          </cell>
          <cell r="DM7">
            <v>4.5999999999999996</v>
          </cell>
          <cell r="DN7">
            <v>7</v>
          </cell>
          <cell r="DO7">
            <v>6.2</v>
          </cell>
          <cell r="DP7">
            <v>8</v>
          </cell>
          <cell r="DQ7">
            <v>8.8000000000000007</v>
          </cell>
          <cell r="DR7">
            <v>10.8</v>
          </cell>
          <cell r="DS7">
            <v>8.8000000000000007</v>
          </cell>
          <cell r="DT7">
            <v>9</v>
          </cell>
          <cell r="DU7">
            <v>8.1999999999999993</v>
          </cell>
          <cell r="DV7">
            <v>8.1999999999999993</v>
          </cell>
          <cell r="DZ7">
            <v>14</v>
          </cell>
          <cell r="EA7">
            <v>11.8</v>
          </cell>
          <cell r="EB7">
            <v>12.8</v>
          </cell>
          <cell r="EC7">
            <v>13.4</v>
          </cell>
          <cell r="ED7">
            <v>16.8</v>
          </cell>
          <cell r="EE7">
            <v>19.399999999999999</v>
          </cell>
          <cell r="EF7">
            <v>19.600000000000001</v>
          </cell>
          <cell r="EG7">
            <v>16</v>
          </cell>
          <cell r="EH7">
            <v>16.399999999999999</v>
          </cell>
          <cell r="EI7">
            <v>14.6</v>
          </cell>
          <cell r="EJ7">
            <v>14.2</v>
          </cell>
          <cell r="EN7">
            <v>2.6309999999999998</v>
          </cell>
          <cell r="EO7">
            <v>2.4340000000000002</v>
          </cell>
          <cell r="EP7">
            <v>3.5830000000000002</v>
          </cell>
          <cell r="EQ7">
            <v>3.121</v>
          </cell>
          <cell r="ER7">
            <v>3.867</v>
          </cell>
          <cell r="ES7">
            <v>4.0880000000000001</v>
          </cell>
          <cell r="ET7">
            <v>4.9020000000000001</v>
          </cell>
          <cell r="EU7">
            <v>3.8860000000000001</v>
          </cell>
          <cell r="EV7">
            <v>3.948</v>
          </cell>
          <cell r="EW7">
            <v>3.4750000000000001</v>
          </cell>
          <cell r="EX7">
            <v>3.278</v>
          </cell>
          <cell r="FB7">
            <v>7.4340000000000002</v>
          </cell>
          <cell r="FC7">
            <v>6.3390000000000004</v>
          </cell>
          <cell r="FD7">
            <v>6.5350000000000001</v>
          </cell>
          <cell r="FE7">
            <v>6.6120000000000001</v>
          </cell>
          <cell r="FF7">
            <v>8.0139999999999993</v>
          </cell>
          <cell r="FG7">
            <v>9.0570000000000004</v>
          </cell>
          <cell r="FH7">
            <v>9.0190000000000001</v>
          </cell>
          <cell r="FI7">
            <v>7.1529999999999996</v>
          </cell>
          <cell r="FJ7">
            <v>7.1529999999999996</v>
          </cell>
          <cell r="FK7">
            <v>6.1429999999999998</v>
          </cell>
          <cell r="FL7">
            <v>5.6870000000000003</v>
          </cell>
          <cell r="FP7">
            <v>0.8</v>
          </cell>
          <cell r="FQ7">
            <v>1.2</v>
          </cell>
          <cell r="FR7">
            <v>1.4</v>
          </cell>
          <cell r="FS7">
            <v>1.2</v>
          </cell>
          <cell r="FT7">
            <v>1</v>
          </cell>
          <cell r="FU7">
            <v>1</v>
          </cell>
          <cell r="FV7">
            <v>0.8</v>
          </cell>
          <cell r="FW7">
            <v>0.6</v>
          </cell>
          <cell r="FX7">
            <v>0.6</v>
          </cell>
          <cell r="FY7">
            <v>0.6</v>
          </cell>
          <cell r="FZ7">
            <v>0.6</v>
          </cell>
          <cell r="IT7">
            <v>1.58338095</v>
          </cell>
          <cell r="IU7">
            <v>1.4214085500000002</v>
          </cell>
          <cell r="IV7">
            <v>1.41329802</v>
          </cell>
          <cell r="IW7">
            <v>1.4089583999999999</v>
          </cell>
          <cell r="IX7">
            <v>1.2373514600000002</v>
          </cell>
          <cell r="IY7">
            <v>1.20669</v>
          </cell>
          <cell r="IZ7">
            <v>1.2063360000000001</v>
          </cell>
          <cell r="JA7">
            <v>1.2556</v>
          </cell>
          <cell r="JB7">
            <v>1.28115</v>
          </cell>
          <cell r="JC7">
            <v>1.344295</v>
          </cell>
          <cell r="JD7">
            <v>1.4380139999999999</v>
          </cell>
          <cell r="JE7">
            <v>1.5154799999999999</v>
          </cell>
          <cell r="JF7">
            <v>1.5651200000000001</v>
          </cell>
          <cell r="JG7">
            <v>1.602367155</v>
          </cell>
          <cell r="JH7">
            <v>1.5857961549999999</v>
          </cell>
          <cell r="JI7">
            <v>1.7399801850000001</v>
          </cell>
          <cell r="JJ7">
            <v>1.8714708875000003</v>
          </cell>
          <cell r="JK7">
            <v>2.0585397749999998</v>
          </cell>
          <cell r="JL7">
            <v>7</v>
          </cell>
          <cell r="JM7">
            <v>1</v>
          </cell>
          <cell r="JN7">
            <v>11</v>
          </cell>
          <cell r="JO7">
            <v>4</v>
          </cell>
          <cell r="JP7">
            <v>2</v>
          </cell>
          <cell r="JQ7">
            <v>4</v>
          </cell>
          <cell r="JR7">
            <v>3</v>
          </cell>
          <cell r="JS7">
            <v>5</v>
          </cell>
          <cell r="JT7">
            <v>3</v>
          </cell>
          <cell r="JU7">
            <v>14</v>
          </cell>
          <cell r="JV7">
            <v>1</v>
          </cell>
          <cell r="JW7">
            <v>10</v>
          </cell>
          <cell r="JX7">
            <v>6</v>
          </cell>
          <cell r="JY7">
            <v>8</v>
          </cell>
          <cell r="JZ7">
            <v>2</v>
          </cell>
          <cell r="KA7">
            <v>3</v>
          </cell>
          <cell r="KB7">
            <v>8</v>
          </cell>
          <cell r="KC7">
            <v>11</v>
          </cell>
          <cell r="KD7">
            <v>24</v>
          </cell>
          <cell r="KE7">
            <v>15</v>
          </cell>
          <cell r="KF7">
            <v>16</v>
          </cell>
          <cell r="KG7">
            <v>14</v>
          </cell>
          <cell r="KH7">
            <v>16</v>
          </cell>
          <cell r="KI7">
            <v>5</v>
          </cell>
          <cell r="KJ7">
            <v>3</v>
          </cell>
          <cell r="KK7">
            <v>4</v>
          </cell>
          <cell r="KL7">
            <v>4</v>
          </cell>
          <cell r="KM7">
            <v>26</v>
          </cell>
          <cell r="KN7">
            <v>13</v>
          </cell>
          <cell r="KO7">
            <v>15</v>
          </cell>
          <cell r="KP7">
            <v>12</v>
          </cell>
          <cell r="KQ7">
            <v>2</v>
          </cell>
          <cell r="KR7">
            <v>7</v>
          </cell>
          <cell r="KS7">
            <v>14</v>
          </cell>
          <cell r="KT7">
            <v>12</v>
          </cell>
          <cell r="KU7">
            <v>13</v>
          </cell>
          <cell r="KV7">
            <v>4.4209196782366238</v>
          </cell>
          <cell r="KW7">
            <v>0.70352749742500131</v>
          </cell>
          <cell r="KX7">
            <v>7.7832133381181698</v>
          </cell>
          <cell r="KY7">
            <v>2.8389766511204306</v>
          </cell>
          <cell r="KZ7">
            <v>1.6163556310831846</v>
          </cell>
          <cell r="LA7">
            <v>3.3148530277038839</v>
          </cell>
          <cell r="LB7">
            <v>2.4868693299379276</v>
          </cell>
          <cell r="LC7">
            <v>3.9821599235425293</v>
          </cell>
          <cell r="LD7">
            <v>2.3416461772626156</v>
          </cell>
          <cell r="LE7">
            <v>10.414380772077557</v>
          </cell>
          <cell r="LF7">
            <v>0.69540352180159581</v>
          </cell>
          <cell r="LG7">
            <v>6.5985694301475446</v>
          </cell>
          <cell r="LH7">
            <v>3.8335718666939274</v>
          </cell>
          <cell r="LI7">
            <v>4.99261356864245</v>
          </cell>
          <cell r="LJ7">
            <v>1.2611961466131818</v>
          </cell>
          <cell r="LK7">
            <v>1.7241575656219326</v>
          </cell>
          <cell r="LL7">
            <v>4.2747125020399217</v>
          </cell>
          <cell r="LM7">
            <v>5.3435936160135649</v>
          </cell>
          <cell r="LN7">
            <v>15.157438896811282</v>
          </cell>
          <cell r="LO7">
            <v>10.552912461375019</v>
          </cell>
          <cell r="LP7">
            <v>11.321037582717338</v>
          </cell>
          <cell r="LQ7">
            <v>9.9364182789215079</v>
          </cell>
          <cell r="LR7">
            <v>12.930845048665477</v>
          </cell>
          <cell r="LS7">
            <v>4.1435662846298547</v>
          </cell>
          <cell r="LT7">
            <v>2.4868693299379276</v>
          </cell>
          <cell r="LU7">
            <v>3.1857279388340234</v>
          </cell>
          <cell r="LV7">
            <v>3.1221949030168208</v>
          </cell>
          <cell r="LW7">
            <v>19.340992862429751</v>
          </cell>
          <cell r="LX7">
            <v>9.0402457834207457</v>
          </cell>
          <cell r="LY7">
            <v>9.8978541452213165</v>
          </cell>
          <cell r="LZ7">
            <v>7.6671437333878547</v>
          </cell>
          <cell r="MA7">
            <v>1.2481533921606125</v>
          </cell>
          <cell r="MB7">
            <v>4.4141865131461362</v>
          </cell>
          <cell r="MC7">
            <v>8.0460686395690182</v>
          </cell>
          <cell r="MD7">
            <v>6.4120687530598834</v>
          </cell>
          <cell r="ME7">
            <v>6.315156091652395</v>
          </cell>
          <cell r="MF7">
            <v>3</v>
          </cell>
          <cell r="MG7">
            <v>0</v>
          </cell>
          <cell r="MH7">
            <v>0</v>
          </cell>
          <cell r="MI7">
            <v>0</v>
          </cell>
          <cell r="MJ7">
            <v>1</v>
          </cell>
          <cell r="MK7">
            <v>0</v>
          </cell>
          <cell r="ML7">
            <v>0</v>
          </cell>
          <cell r="MM7">
            <v>0</v>
          </cell>
          <cell r="MN7">
            <v>2</v>
          </cell>
          <cell r="MO7">
            <v>1</v>
          </cell>
          <cell r="MP7">
            <v>0</v>
          </cell>
          <cell r="MQ7">
            <v>1</v>
          </cell>
          <cell r="MR7">
            <v>0</v>
          </cell>
          <cell r="MS7">
            <v>1</v>
          </cell>
          <cell r="MT7">
            <v>1</v>
          </cell>
          <cell r="MU7">
            <v>0</v>
          </cell>
          <cell r="MV7">
            <v>0</v>
          </cell>
          <cell r="MW7">
            <v>0</v>
          </cell>
          <cell r="MX7">
            <v>3.6</v>
          </cell>
          <cell r="MY7">
            <v>3.4</v>
          </cell>
          <cell r="MZ7">
            <v>5.8</v>
          </cell>
          <cell r="NA7">
            <v>5.2</v>
          </cell>
          <cell r="NB7">
            <v>6.6</v>
          </cell>
          <cell r="NC7">
            <v>6.8</v>
          </cell>
          <cell r="ND7">
            <v>7.8</v>
          </cell>
          <cell r="NE7">
            <v>5.4</v>
          </cell>
          <cell r="NF7">
            <v>5.8</v>
          </cell>
          <cell r="NG7">
            <v>5.4</v>
          </cell>
          <cell r="NH7">
            <v>6.4</v>
          </cell>
          <cell r="NI7">
            <v>8.4</v>
          </cell>
          <cell r="NJ7">
            <v>6.4</v>
          </cell>
          <cell r="NK7">
            <v>8.4</v>
          </cell>
          <cell r="NL7">
            <v>10</v>
          </cell>
          <cell r="NM7">
            <v>12.4</v>
          </cell>
          <cell r="NN7">
            <v>14</v>
          </cell>
          <cell r="NO7">
            <v>13.6</v>
          </cell>
          <cell r="NP7">
            <v>9.8000000000000007</v>
          </cell>
          <cell r="NQ7">
            <v>10</v>
          </cell>
          <cell r="NR7">
            <v>9.4</v>
          </cell>
          <cell r="NS7">
            <v>9.6</v>
          </cell>
          <cell r="NT7">
            <v>2.8479999999999999</v>
          </cell>
          <cell r="NU7">
            <v>2.7480000000000002</v>
          </cell>
          <cell r="NV7">
            <v>4.508</v>
          </cell>
          <cell r="NW7">
            <v>3.984</v>
          </cell>
          <cell r="NX7">
            <v>4.806</v>
          </cell>
          <cell r="NY7">
            <v>4.7770000000000001</v>
          </cell>
          <cell r="NZ7">
            <v>5.3070000000000004</v>
          </cell>
          <cell r="OA7">
            <v>3.476</v>
          </cell>
          <cell r="OB7">
            <v>3.6819999999999999</v>
          </cell>
          <cell r="OC7">
            <v>3.2170000000000001</v>
          </cell>
          <cell r="OD7">
            <v>3.5190000000000001</v>
          </cell>
          <cell r="OE7">
            <v>6.5369999999999999</v>
          </cell>
          <cell r="OF7">
            <v>5.1740000000000004</v>
          </cell>
          <cell r="OG7">
            <v>6.4560000000000004</v>
          </cell>
          <cell r="OH7">
            <v>7.4349999999999996</v>
          </cell>
          <cell r="OI7">
            <v>8.9169999999999998</v>
          </cell>
          <cell r="OJ7">
            <v>9.8140000000000001</v>
          </cell>
          <cell r="OK7">
            <v>9.4390000000000001</v>
          </cell>
          <cell r="OL7">
            <v>6.4539999999999997</v>
          </cell>
          <cell r="OM7">
            <v>6.2549999999999999</v>
          </cell>
          <cell r="ON7">
            <v>5.5579999999999998</v>
          </cell>
          <cell r="OO7">
            <v>5.2869999999999999</v>
          </cell>
          <cell r="OP7">
            <v>0.2</v>
          </cell>
          <cell r="OQ7">
            <v>0.6</v>
          </cell>
          <cell r="OR7">
            <v>0.6</v>
          </cell>
          <cell r="OS7">
            <v>0.6</v>
          </cell>
          <cell r="OT7">
            <v>0.8</v>
          </cell>
          <cell r="OU7">
            <v>0.8</v>
          </cell>
          <cell r="OV7">
            <v>0.6</v>
          </cell>
          <cell r="OW7">
            <v>0.6</v>
          </cell>
          <cell r="OX7">
            <v>0.6</v>
          </cell>
          <cell r="OY7">
            <v>0.4</v>
          </cell>
          <cell r="OZ7">
            <v>0.4</v>
          </cell>
          <cell r="PB7">
            <v>0.58535789125000015</v>
          </cell>
          <cell r="PC7">
            <v>0.58866718200000001</v>
          </cell>
          <cell r="PD7">
            <v>0.56743540536000014</v>
          </cell>
          <cell r="PE7">
            <v>0.58201803540000019</v>
          </cell>
          <cell r="PF7">
            <v>0.57912916624999977</v>
          </cell>
          <cell r="PG7">
            <v>0.64654665550000012</v>
          </cell>
          <cell r="PH7">
            <v>0.66470149379999999</v>
          </cell>
          <cell r="PI7">
            <v>0.6649950695000002</v>
          </cell>
          <cell r="PJ7">
            <v>0.6844058315499999</v>
          </cell>
          <cell r="PK7">
            <v>0.69952522654999982</v>
          </cell>
          <cell r="PL7">
            <v>0.72449097198000034</v>
          </cell>
          <cell r="PM7">
            <v>0.69968570245000028</v>
          </cell>
          <cell r="PN7">
            <v>0.71217691494999991</v>
          </cell>
          <cell r="PO7">
            <v>0.71951861619999979</v>
          </cell>
          <cell r="PP7">
            <v>0.67700420459999999</v>
          </cell>
          <cell r="PQ7">
            <v>0.69211594919999997</v>
          </cell>
          <cell r="PR7">
            <v>0.69580406249999949</v>
          </cell>
          <cell r="PS7">
            <v>0.74447188500000028</v>
          </cell>
          <cell r="PT7">
            <v>1</v>
          </cell>
          <cell r="PU7">
            <v>2</v>
          </cell>
          <cell r="PV7">
            <v>1</v>
          </cell>
          <cell r="PW7">
            <v>1</v>
          </cell>
          <cell r="PX7">
            <v>0</v>
          </cell>
          <cell r="PY7">
            <v>2</v>
          </cell>
          <cell r="PZ7">
            <v>1</v>
          </cell>
          <cell r="QA7">
            <v>3</v>
          </cell>
          <cell r="QB7">
            <v>0</v>
          </cell>
          <cell r="QC7">
            <v>0</v>
          </cell>
          <cell r="QD7">
            <v>1</v>
          </cell>
          <cell r="QE7">
            <v>3</v>
          </cell>
          <cell r="QF7">
            <v>6</v>
          </cell>
          <cell r="QG7">
            <v>5</v>
          </cell>
          <cell r="QH7">
            <v>2</v>
          </cell>
          <cell r="QI7">
            <v>0</v>
          </cell>
          <cell r="QJ7">
            <v>1</v>
          </cell>
          <cell r="QK7">
            <v>1</v>
          </cell>
          <cell r="QL7">
            <v>8</v>
          </cell>
          <cell r="QM7">
            <v>6</v>
          </cell>
          <cell r="QN7">
            <v>8</v>
          </cell>
          <cell r="QO7">
            <v>5</v>
          </cell>
          <cell r="QP7">
            <v>8</v>
          </cell>
          <cell r="QQ7">
            <v>8</v>
          </cell>
          <cell r="QR7">
            <v>4</v>
          </cell>
          <cell r="QS7">
            <v>2</v>
          </cell>
          <cell r="QT7">
            <v>4</v>
          </cell>
          <cell r="QU7">
            <v>3</v>
          </cell>
          <cell r="QV7">
            <v>3</v>
          </cell>
          <cell r="QW7">
            <v>10</v>
          </cell>
          <cell r="QX7">
            <v>7</v>
          </cell>
          <cell r="QY7">
            <v>7</v>
          </cell>
          <cell r="QZ7">
            <v>4</v>
          </cell>
          <cell r="RA7">
            <v>4</v>
          </cell>
          <cell r="RB7">
            <v>4</v>
          </cell>
          <cell r="RC7">
            <v>4</v>
          </cell>
          <cell r="RD7">
            <v>1.7083565711646151</v>
          </cell>
          <cell r="RE7">
            <v>3.3975055195110229</v>
          </cell>
          <cell r="RF7">
            <v>1.7623151297116653</v>
          </cell>
          <cell r="RG7">
            <v>1.7181598149492665</v>
          </cell>
          <cell r="RH7">
            <v>0</v>
          </cell>
          <cell r="RI7">
            <v>3.0933575836894875</v>
          </cell>
          <cell r="RJ7">
            <v>1.5044347114118071</v>
          </cell>
          <cell r="RK7">
            <v>4.5113116436421929</v>
          </cell>
          <cell r="RL7">
            <v>0</v>
          </cell>
          <cell r="RM7">
            <v>0</v>
          </cell>
          <cell r="RN7">
            <v>1.3802794495382684</v>
          </cell>
          <cell r="RO7">
            <v>4.2876394208074888</v>
          </cell>
          <cell r="RP7">
            <v>8.4248729129632682</v>
          </cell>
          <cell r="RQ7">
            <v>6.9490905272285319</v>
          </cell>
          <cell r="RR7">
            <v>2.9541914014871984</v>
          </cell>
          <cell r="RS7">
            <v>0</v>
          </cell>
          <cell r="RT7">
            <v>1.4371862049885642</v>
          </cell>
          <cell r="RU7">
            <v>1.3432340698802878</v>
          </cell>
          <cell r="RV7">
            <v>13.666852569316921</v>
          </cell>
          <cell r="RW7">
            <v>10.19251655853307</v>
          </cell>
          <cell r="RX7">
            <v>14.098521037693322</v>
          </cell>
          <cell r="RY7">
            <v>8.5907990747463323</v>
          </cell>
          <cell r="RZ7">
            <v>13.813844071784397</v>
          </cell>
          <cell r="SA7">
            <v>12.37343033475795</v>
          </cell>
          <cell r="SB7">
            <v>6.0177388456472283</v>
          </cell>
          <cell r="SC7">
            <v>3.0075410957614617</v>
          </cell>
          <cell r="SD7">
            <v>5.8444855604766666</v>
          </cell>
          <cell r="SE7">
            <v>4.2886230347913976</v>
          </cell>
          <cell r="SF7">
            <v>4.1408383486148059</v>
          </cell>
          <cell r="SG7">
            <v>14.292131402691629</v>
          </cell>
          <cell r="SH7">
            <v>9.8290183984571478</v>
          </cell>
          <cell r="SI7">
            <v>9.7287267381199438</v>
          </cell>
          <cell r="SJ7">
            <v>5.9083828029743968</v>
          </cell>
          <cell r="SK7">
            <v>5.7793784475325314</v>
          </cell>
          <cell r="SL7">
            <v>5.7487448199542568</v>
          </cell>
          <cell r="SM7">
            <v>5.3729362795211513</v>
          </cell>
          <cell r="SN7">
            <v>0</v>
          </cell>
          <cell r="SO7">
            <v>2</v>
          </cell>
          <cell r="SP7">
            <v>0</v>
          </cell>
          <cell r="SQ7">
            <v>0</v>
          </cell>
          <cell r="SR7">
            <v>0</v>
          </cell>
          <cell r="SS7">
            <v>1</v>
          </cell>
          <cell r="ST7">
            <v>2</v>
          </cell>
          <cell r="SU7">
            <v>0</v>
          </cell>
          <cell r="SV7">
            <v>0</v>
          </cell>
          <cell r="SW7">
            <v>1</v>
          </cell>
          <cell r="SX7">
            <v>0</v>
          </cell>
          <cell r="SY7">
            <v>0</v>
          </cell>
          <cell r="SZ7">
            <v>0</v>
          </cell>
          <cell r="TA7">
            <v>0</v>
          </cell>
          <cell r="TB7">
            <v>0</v>
          </cell>
          <cell r="TC7">
            <v>0</v>
          </cell>
          <cell r="TD7">
            <v>1</v>
          </cell>
          <cell r="TE7">
            <v>0</v>
          </cell>
          <cell r="TF7">
            <v>0</v>
          </cell>
          <cell r="TG7">
            <v>0</v>
          </cell>
          <cell r="TH7">
            <v>0</v>
          </cell>
          <cell r="TI7">
            <v>0</v>
          </cell>
          <cell r="TJ7">
            <v>0</v>
          </cell>
          <cell r="TK7">
            <v>0</v>
          </cell>
          <cell r="TL7">
            <v>0</v>
          </cell>
          <cell r="TM7">
            <v>0</v>
          </cell>
          <cell r="TN7">
            <v>0</v>
          </cell>
          <cell r="TO7">
            <v>0</v>
          </cell>
          <cell r="TP7">
            <v>0</v>
          </cell>
          <cell r="TQ7">
            <v>0</v>
          </cell>
          <cell r="TR7">
            <v>0</v>
          </cell>
          <cell r="TS7">
            <v>0</v>
          </cell>
          <cell r="TT7">
            <v>0</v>
          </cell>
          <cell r="TU7">
            <v>0</v>
          </cell>
          <cell r="TV7">
            <v>0</v>
          </cell>
          <cell r="TW7">
            <v>0</v>
          </cell>
          <cell r="TX7">
            <v>1.4</v>
          </cell>
          <cell r="TY7">
            <v>1.2</v>
          </cell>
          <cell r="TZ7">
            <v>1.2</v>
          </cell>
          <cell r="UA7">
            <v>1</v>
          </cell>
          <cell r="UB7">
            <v>1.4</v>
          </cell>
          <cell r="UC7">
            <v>2</v>
          </cell>
          <cell r="UD7">
            <v>3</v>
          </cell>
          <cell r="UE7">
            <v>3.4</v>
          </cell>
          <cell r="UF7">
            <v>3.2</v>
          </cell>
          <cell r="UG7">
            <v>2.8</v>
          </cell>
          <cell r="UH7">
            <v>1.8</v>
          </cell>
          <cell r="UI7">
            <v>5.4</v>
          </cell>
          <cell r="UJ7">
            <v>5.2</v>
          </cell>
          <cell r="UK7">
            <v>4.2</v>
          </cell>
          <cell r="UL7">
            <v>3.2</v>
          </cell>
          <cell r="UM7">
            <v>4.4000000000000004</v>
          </cell>
          <cell r="UN7">
            <v>5.4</v>
          </cell>
          <cell r="UO7">
            <v>6</v>
          </cell>
          <cell r="UP7">
            <v>6.2</v>
          </cell>
          <cell r="UQ7">
            <v>6.4</v>
          </cell>
          <cell r="UR7">
            <v>5.2</v>
          </cell>
          <cell r="US7">
            <v>4.5999999999999996</v>
          </cell>
          <cell r="UT7">
            <v>2.165</v>
          </cell>
          <cell r="UU7">
            <v>1.8220000000000001</v>
          </cell>
          <cell r="UV7">
            <v>1.8220000000000001</v>
          </cell>
          <cell r="UW7">
            <v>1.4790000000000001</v>
          </cell>
          <cell r="UX7">
            <v>2.036</v>
          </cell>
          <cell r="UY7">
            <v>2.819</v>
          </cell>
          <cell r="UZ7">
            <v>4.2080000000000002</v>
          </cell>
          <cell r="VA7">
            <v>4.7990000000000004</v>
          </cell>
          <cell r="VB7">
            <v>4.5229999999999997</v>
          </cell>
          <cell r="VC7">
            <v>3.9529999999999998</v>
          </cell>
          <cell r="VD7">
            <v>2.5369999999999999</v>
          </cell>
          <cell r="VE7">
            <v>8.7609999999999992</v>
          </cell>
          <cell r="VF7">
            <v>8.2110000000000003</v>
          </cell>
          <cell r="VG7">
            <v>6.306</v>
          </cell>
          <cell r="VH7">
            <v>4.66</v>
          </cell>
          <cell r="VI7">
            <v>6.3150000000000004</v>
          </cell>
          <cell r="VJ7">
            <v>7.6790000000000003</v>
          </cell>
          <cell r="VK7">
            <v>8.4559999999999995</v>
          </cell>
          <cell r="VL7">
            <v>8.7799999999999994</v>
          </cell>
          <cell r="VM7">
            <v>9.1080000000000005</v>
          </cell>
          <cell r="VN7">
            <v>7.399</v>
          </cell>
          <cell r="VO7">
            <v>6.508</v>
          </cell>
          <cell r="VP7">
            <v>0.6</v>
          </cell>
          <cell r="VQ7">
            <v>0.6</v>
          </cell>
          <cell r="VR7">
            <v>0.8</v>
          </cell>
          <cell r="VS7">
            <v>0.6</v>
          </cell>
          <cell r="VT7">
            <v>0.2</v>
          </cell>
          <cell r="VU7">
            <v>0.2</v>
          </cell>
          <cell r="VV7">
            <v>0.2</v>
          </cell>
          <cell r="VW7">
            <v>0</v>
          </cell>
          <cell r="VX7">
            <v>0</v>
          </cell>
          <cell r="VY7">
            <v>0.2</v>
          </cell>
          <cell r="VZ7">
            <v>0.2</v>
          </cell>
        </row>
        <row r="8">
          <cell r="A8" t="str">
            <v>06</v>
          </cell>
          <cell r="B8" t="str">
            <v>Hardee</v>
          </cell>
          <cell r="D8" t="str">
            <v>01</v>
          </cell>
          <cell r="E8">
            <v>3.8152600937000001</v>
          </cell>
          <cell r="F8">
            <v>3.9497807707000003</v>
          </cell>
          <cell r="G8">
            <v>3.8218458807599998</v>
          </cell>
          <cell r="H8">
            <v>3.8068795038999999</v>
          </cell>
          <cell r="I8">
            <v>3.8160074969000002</v>
          </cell>
          <cell r="J8">
            <v>3.5662482278500005</v>
          </cell>
          <cell r="K8">
            <v>3.45180715494</v>
          </cell>
          <cell r="L8">
            <v>3.4023886464500004</v>
          </cell>
          <cell r="M8">
            <v>3.2613596252500003</v>
          </cell>
          <cell r="N8">
            <v>3.5958216228500004</v>
          </cell>
          <cell r="O8">
            <v>3.7466257254599999</v>
          </cell>
          <cell r="P8">
            <v>3.8518494420499998</v>
          </cell>
          <cell r="Q8">
            <v>3.9236348279000004</v>
          </cell>
          <cell r="R8">
            <v>3.8413062345499998</v>
          </cell>
          <cell r="S8">
            <v>3.5770210313000002</v>
          </cell>
          <cell r="T8">
            <v>3.9044488876000001</v>
          </cell>
          <cell r="U8">
            <v>4.1472030000000002</v>
          </cell>
          <cell r="V8">
            <v>4.4762322390499998</v>
          </cell>
          <cell r="W8">
            <v>6</v>
          </cell>
          <cell r="X8">
            <v>7</v>
          </cell>
          <cell r="Y8">
            <v>10</v>
          </cell>
          <cell r="Z8">
            <v>8</v>
          </cell>
          <cell r="AA8">
            <v>14</v>
          </cell>
          <cell r="AB8">
            <v>11</v>
          </cell>
          <cell r="AC8">
            <v>7</v>
          </cell>
          <cell r="AD8">
            <v>5</v>
          </cell>
          <cell r="AE8">
            <v>10</v>
          </cell>
          <cell r="AF8">
            <v>2</v>
          </cell>
          <cell r="AG8">
            <v>5</v>
          </cell>
          <cell r="AH8">
            <v>12</v>
          </cell>
          <cell r="AI8">
            <v>9</v>
          </cell>
          <cell r="AJ8">
            <v>13</v>
          </cell>
          <cell r="AK8">
            <v>8</v>
          </cell>
          <cell r="AL8">
            <v>16</v>
          </cell>
          <cell r="AM8">
            <v>7</v>
          </cell>
          <cell r="AN8">
            <v>15</v>
          </cell>
          <cell r="AO8">
            <v>90</v>
          </cell>
          <cell r="AP8">
            <v>81</v>
          </cell>
          <cell r="AQ8">
            <v>43</v>
          </cell>
          <cell r="AR8">
            <v>53</v>
          </cell>
          <cell r="AS8">
            <v>56</v>
          </cell>
          <cell r="AT8">
            <v>68</v>
          </cell>
          <cell r="AU8">
            <v>60</v>
          </cell>
          <cell r="AV8">
            <v>61</v>
          </cell>
          <cell r="AW8">
            <v>66</v>
          </cell>
          <cell r="AX8">
            <v>65</v>
          </cell>
          <cell r="AY8">
            <v>107</v>
          </cell>
          <cell r="AZ8">
            <v>113</v>
          </cell>
          <cell r="BA8">
            <v>87</v>
          </cell>
          <cell r="BB8">
            <v>119</v>
          </cell>
          <cell r="BC8">
            <v>68</v>
          </cell>
          <cell r="BD8">
            <v>45</v>
          </cell>
          <cell r="BE8">
            <v>39</v>
          </cell>
          <cell r="BF8">
            <v>40</v>
          </cell>
          <cell r="BG8">
            <v>1.573</v>
          </cell>
          <cell r="BH8">
            <v>1.772</v>
          </cell>
          <cell r="BI8">
            <v>2.617</v>
          </cell>
          <cell r="BJ8">
            <v>2.101</v>
          </cell>
          <cell r="BK8">
            <v>3.669</v>
          </cell>
          <cell r="BL8">
            <v>3.0840000000000001</v>
          </cell>
          <cell r="BM8">
            <v>2.028</v>
          </cell>
          <cell r="BN8">
            <v>1.47</v>
          </cell>
          <cell r="BO8">
            <v>3.0659999999999998</v>
          </cell>
          <cell r="BP8">
            <v>0.55600000000000005</v>
          </cell>
          <cell r="BQ8">
            <v>1.335</v>
          </cell>
          <cell r="BR8">
            <v>3.1150000000000002</v>
          </cell>
          <cell r="BS8">
            <v>2.294</v>
          </cell>
          <cell r="BT8">
            <v>3.3839999999999999</v>
          </cell>
          <cell r="BU8">
            <v>2.2360000000000002</v>
          </cell>
          <cell r="BV8">
            <v>4.0979999999999999</v>
          </cell>
          <cell r="BW8">
            <v>1.6879999999999999</v>
          </cell>
          <cell r="BX8">
            <v>3.351</v>
          </cell>
          <cell r="BY8">
            <v>23.588999999999999</v>
          </cell>
          <cell r="BZ8">
            <v>20.507000000000001</v>
          </cell>
          <cell r="CA8">
            <v>11.250999999999999</v>
          </cell>
          <cell r="CB8">
            <v>13.922000000000001</v>
          </cell>
          <cell r="CC8">
            <v>14.675000000000001</v>
          </cell>
          <cell r="CD8">
            <v>19.068000000000001</v>
          </cell>
          <cell r="CE8">
            <v>17.382000000000001</v>
          </cell>
          <cell r="CF8">
            <v>17.928999999999998</v>
          </cell>
          <cell r="CG8">
            <v>20.236999999999998</v>
          </cell>
          <cell r="CH8">
            <v>18.077000000000002</v>
          </cell>
          <cell r="CI8">
            <v>28.559000000000001</v>
          </cell>
          <cell r="CJ8">
            <v>29.337</v>
          </cell>
          <cell r="CK8">
            <v>22.172999999999998</v>
          </cell>
          <cell r="CL8">
            <v>30.978999999999999</v>
          </cell>
          <cell r="CM8">
            <v>19.010000000000002</v>
          </cell>
          <cell r="CN8">
            <v>11.525</v>
          </cell>
          <cell r="CO8">
            <v>9.4039999999999999</v>
          </cell>
          <cell r="CP8">
            <v>8.9359999999999999</v>
          </cell>
          <cell r="CQ8">
            <v>7</v>
          </cell>
          <cell r="CR8">
            <v>5</v>
          </cell>
          <cell r="CS8">
            <v>1</v>
          </cell>
          <cell r="CT8">
            <v>5</v>
          </cell>
          <cell r="CU8">
            <v>3</v>
          </cell>
          <cell r="CV8">
            <v>1</v>
          </cell>
          <cell r="CW8">
            <v>5</v>
          </cell>
          <cell r="CX8">
            <v>4</v>
          </cell>
          <cell r="CY8">
            <v>2</v>
          </cell>
          <cell r="CZ8">
            <v>1</v>
          </cell>
          <cell r="DA8">
            <v>0</v>
          </cell>
          <cell r="DB8">
            <v>2</v>
          </cell>
          <cell r="DC8">
            <v>4</v>
          </cell>
          <cell r="DD8">
            <v>5</v>
          </cell>
          <cell r="DE8">
            <v>3</v>
          </cell>
          <cell r="DF8">
            <v>6</v>
          </cell>
          <cell r="DG8">
            <v>2</v>
          </cell>
          <cell r="DH8">
            <v>8</v>
          </cell>
          <cell r="DL8">
            <v>9</v>
          </cell>
          <cell r="DM8">
            <v>9.4</v>
          </cell>
          <cell r="DN8">
            <v>7</v>
          </cell>
          <cell r="DO8">
            <v>5.8</v>
          </cell>
          <cell r="DP8">
            <v>6.8</v>
          </cell>
          <cell r="DQ8">
            <v>7.6</v>
          </cell>
          <cell r="DR8">
            <v>8.1999999999999993</v>
          </cell>
          <cell r="DS8">
            <v>9.4</v>
          </cell>
          <cell r="DT8">
            <v>11.6</v>
          </cell>
          <cell r="DU8">
            <v>10.6</v>
          </cell>
          <cell r="DV8">
            <v>11.8</v>
          </cell>
          <cell r="DZ8">
            <v>59.6</v>
          </cell>
          <cell r="EA8">
            <v>62.2</v>
          </cell>
          <cell r="EB8">
            <v>64</v>
          </cell>
          <cell r="EC8">
            <v>71.8</v>
          </cell>
          <cell r="ED8">
            <v>82.4</v>
          </cell>
          <cell r="EE8">
            <v>87.6</v>
          </cell>
          <cell r="EF8">
            <v>98.2</v>
          </cell>
          <cell r="EG8">
            <v>98.8</v>
          </cell>
          <cell r="EH8">
            <v>86.4</v>
          </cell>
          <cell r="EI8">
            <v>71.599999999999994</v>
          </cell>
          <cell r="EJ8">
            <v>62.2</v>
          </cell>
          <cell r="EN8">
            <v>2.4700000000000002</v>
          </cell>
          <cell r="EO8">
            <v>2.6629999999999998</v>
          </cell>
          <cell r="EP8">
            <v>2.0409999999999999</v>
          </cell>
          <cell r="EQ8">
            <v>1.6910000000000001</v>
          </cell>
          <cell r="ER8">
            <v>1.9079999999999999</v>
          </cell>
          <cell r="ES8">
            <v>2.073</v>
          </cell>
          <cell r="ET8">
            <v>2.137</v>
          </cell>
          <cell r="EU8">
            <v>2.4729999999999999</v>
          </cell>
          <cell r="EV8">
            <v>3.0249999999999999</v>
          </cell>
          <cell r="EW8">
            <v>2.74</v>
          </cell>
          <cell r="EX8">
            <v>2.9510000000000001</v>
          </cell>
          <cell r="FB8">
            <v>16.594999999999999</v>
          </cell>
          <cell r="FC8">
            <v>17.858000000000001</v>
          </cell>
          <cell r="FD8">
            <v>18.539000000000001</v>
          </cell>
          <cell r="FE8">
            <v>20.437000000000001</v>
          </cell>
          <cell r="FF8">
            <v>22.827999999999999</v>
          </cell>
          <cell r="FG8">
            <v>23.677</v>
          </cell>
          <cell r="FH8">
            <v>25.824999999999999</v>
          </cell>
          <cell r="FI8">
            <v>26.012</v>
          </cell>
          <cell r="FJ8">
            <v>22.605</v>
          </cell>
          <cell r="FK8">
            <v>18.617999999999999</v>
          </cell>
          <cell r="FL8">
            <v>15.971</v>
          </cell>
          <cell r="FP8">
            <v>3.6</v>
          </cell>
          <cell r="FQ8">
            <v>3</v>
          </cell>
          <cell r="FR8">
            <v>2.6</v>
          </cell>
          <cell r="FS8">
            <v>2.4</v>
          </cell>
          <cell r="FT8">
            <v>1.8</v>
          </cell>
          <cell r="FU8">
            <v>1.8</v>
          </cell>
          <cell r="FV8">
            <v>2.4</v>
          </cell>
          <cell r="FW8">
            <v>2.8</v>
          </cell>
          <cell r="FX8">
            <v>4</v>
          </cell>
          <cell r="FY8">
            <v>4</v>
          </cell>
          <cell r="FZ8">
            <v>4.8</v>
          </cell>
          <cell r="IT8">
            <v>1.9244844000000001</v>
          </cell>
          <cell r="IU8">
            <v>2.0590526000000002</v>
          </cell>
          <cell r="IV8">
            <v>1.982988</v>
          </cell>
          <cell r="IW8">
            <v>1.9588382</v>
          </cell>
          <cell r="IX8">
            <v>1.965858975</v>
          </cell>
          <cell r="IY8">
            <v>1.9677150000000001</v>
          </cell>
          <cell r="IZ8">
            <v>1.8450059999999999</v>
          </cell>
          <cell r="JA8">
            <v>1.8669750000000001</v>
          </cell>
          <cell r="JB8">
            <v>1.8768300000000002</v>
          </cell>
          <cell r="JC8">
            <v>2.1691949999999998</v>
          </cell>
          <cell r="JD8">
            <v>2.3065319999999998</v>
          </cell>
          <cell r="JE8">
            <v>2.3911150000000001</v>
          </cell>
          <cell r="JF8">
            <v>2.4444050000000002</v>
          </cell>
          <cell r="JG8">
            <v>2.3853377799999995</v>
          </cell>
          <cell r="JH8">
            <v>2.1945672450000004</v>
          </cell>
          <cell r="JI8">
            <v>2.4761085349999998</v>
          </cell>
          <cell r="JJ8">
            <v>2.6703546</v>
          </cell>
          <cell r="JK8">
            <v>2.9059350900000007</v>
          </cell>
          <cell r="JL8">
            <v>4</v>
          </cell>
          <cell r="JM8">
            <v>5</v>
          </cell>
          <cell r="JN8">
            <v>7</v>
          </cell>
          <cell r="JO8">
            <v>8</v>
          </cell>
          <cell r="JP8">
            <v>10</v>
          </cell>
          <cell r="JQ8">
            <v>8</v>
          </cell>
          <cell r="JR8">
            <v>4</v>
          </cell>
          <cell r="JS8">
            <v>4</v>
          </cell>
          <cell r="JT8">
            <v>6</v>
          </cell>
          <cell r="JU8">
            <v>2</v>
          </cell>
          <cell r="JV8">
            <v>3</v>
          </cell>
          <cell r="JW8">
            <v>8</v>
          </cell>
          <cell r="JX8">
            <v>6</v>
          </cell>
          <cell r="JY8">
            <v>12</v>
          </cell>
          <cell r="JZ8">
            <v>5</v>
          </cell>
          <cell r="KA8">
            <v>15</v>
          </cell>
          <cell r="KB8">
            <v>2</v>
          </cell>
          <cell r="KC8">
            <v>14</v>
          </cell>
          <cell r="KD8">
            <v>65</v>
          </cell>
          <cell r="KE8">
            <v>56</v>
          </cell>
          <cell r="KF8">
            <v>27</v>
          </cell>
          <cell r="KG8">
            <v>29</v>
          </cell>
          <cell r="KH8">
            <v>32</v>
          </cell>
          <cell r="KI8">
            <v>50</v>
          </cell>
          <cell r="KJ8">
            <v>47</v>
          </cell>
          <cell r="KK8">
            <v>48</v>
          </cell>
          <cell r="KL8">
            <v>49</v>
          </cell>
          <cell r="KM8">
            <v>39</v>
          </cell>
          <cell r="KN8">
            <v>69</v>
          </cell>
          <cell r="KO8">
            <v>66</v>
          </cell>
          <cell r="KP8">
            <v>61</v>
          </cell>
          <cell r="KQ8">
            <v>88</v>
          </cell>
          <cell r="KR8">
            <v>47</v>
          </cell>
          <cell r="KS8">
            <v>33</v>
          </cell>
          <cell r="KT8">
            <v>36</v>
          </cell>
          <cell r="KU8">
            <v>27</v>
          </cell>
          <cell r="KV8">
            <v>2.0784787863180392</v>
          </cell>
          <cell r="KW8">
            <v>2.4283012488364792</v>
          </cell>
          <cell r="KX8">
            <v>3.5300264045975065</v>
          </cell>
          <cell r="KY8">
            <v>4.0840534966083464</v>
          </cell>
          <cell r="KZ8">
            <v>5.0868348783767665</v>
          </cell>
          <cell r="LA8">
            <v>4.065629422960134</v>
          </cell>
          <cell r="LB8">
            <v>2.1680146297627219</v>
          </cell>
          <cell r="LC8">
            <v>2.1425032472314842</v>
          </cell>
          <cell r="LD8">
            <v>3.196879845271015</v>
          </cell>
          <cell r="LE8">
            <v>0.92200101881112584</v>
          </cell>
          <cell r="LF8">
            <v>1.3006539688155205</v>
          </cell>
          <cell r="LG8">
            <v>3.345719465604958</v>
          </cell>
          <cell r="LH8">
            <v>2.4545850626226011</v>
          </cell>
          <cell r="LI8">
            <v>5.0307340539418286</v>
          </cell>
          <cell r="LJ8">
            <v>2.2783535165722384</v>
          </cell>
          <cell r="LK8">
            <v>6.0578927732665004</v>
          </cell>
          <cell r="LL8">
            <v>0.7489642012337987</v>
          </cell>
          <cell r="LM8">
            <v>4.8177263312512588</v>
          </cell>
          <cell r="LN8">
            <v>33.775280277668138</v>
          </cell>
          <cell r="LO8">
            <v>27.196973986968565</v>
          </cell>
          <cell r="LP8">
            <v>13.615816132018953</v>
          </cell>
          <cell r="LQ8">
            <v>14.804693925205257</v>
          </cell>
          <cell r="LR8">
            <v>16.277871610805654</v>
          </cell>
          <cell r="LS8">
            <v>25.410183893500836</v>
          </cell>
          <cell r="LT8">
            <v>25.47417189971198</v>
          </cell>
          <cell r="LU8">
            <v>25.710038966777809</v>
          </cell>
          <cell r="LV8">
            <v>26.107852069713289</v>
          </cell>
          <cell r="LW8">
            <v>17.979019866816955</v>
          </cell>
          <cell r="LX8">
            <v>29.915041282756974</v>
          </cell>
          <cell r="LY8">
            <v>27.602185591240904</v>
          </cell>
          <cell r="LZ8">
            <v>24.954948136663113</v>
          </cell>
          <cell r="MA8">
            <v>36.892049728906748</v>
          </cell>
          <cell r="MB8">
            <v>21.416523055779042</v>
          </cell>
          <cell r="MC8">
            <v>13.327364101186301</v>
          </cell>
          <cell r="MD8">
            <v>13.481355622208376</v>
          </cell>
          <cell r="ME8">
            <v>9.291329353127427</v>
          </cell>
          <cell r="MF8">
            <v>2</v>
          </cell>
          <cell r="MG8">
            <v>2</v>
          </cell>
          <cell r="MH8">
            <v>1</v>
          </cell>
          <cell r="MI8">
            <v>3</v>
          </cell>
          <cell r="MJ8">
            <v>3</v>
          </cell>
          <cell r="MK8">
            <v>0</v>
          </cell>
          <cell r="ML8">
            <v>3</v>
          </cell>
          <cell r="MM8">
            <v>3</v>
          </cell>
          <cell r="MN8">
            <v>1</v>
          </cell>
          <cell r="MO8">
            <v>1</v>
          </cell>
          <cell r="MP8">
            <v>0</v>
          </cell>
          <cell r="MQ8">
            <v>1</v>
          </cell>
          <cell r="MR8">
            <v>1</v>
          </cell>
          <cell r="MS8">
            <v>4</v>
          </cell>
          <cell r="MT8">
            <v>2</v>
          </cell>
          <cell r="MU8">
            <v>5</v>
          </cell>
          <cell r="MV8">
            <v>1</v>
          </cell>
          <cell r="MW8">
            <v>5</v>
          </cell>
          <cell r="MX8">
            <v>6.8</v>
          </cell>
          <cell r="MY8">
            <v>6.4</v>
          </cell>
          <cell r="MZ8">
            <v>4.8</v>
          </cell>
          <cell r="NA8">
            <v>3.8</v>
          </cell>
          <cell r="NB8">
            <v>4.5999999999999996</v>
          </cell>
          <cell r="NC8">
            <v>5</v>
          </cell>
          <cell r="ND8">
            <v>6.2</v>
          </cell>
          <cell r="NE8">
            <v>6.8</v>
          </cell>
          <cell r="NF8">
            <v>9.1999999999999993</v>
          </cell>
          <cell r="NG8">
            <v>8</v>
          </cell>
          <cell r="NH8">
            <v>9.6</v>
          </cell>
          <cell r="NI8">
            <v>41.2</v>
          </cell>
          <cell r="NJ8">
            <v>45.2</v>
          </cell>
          <cell r="NK8">
            <v>46.6</v>
          </cell>
          <cell r="NL8">
            <v>50.4</v>
          </cell>
          <cell r="NM8">
            <v>54.2</v>
          </cell>
          <cell r="NN8">
            <v>56.8</v>
          </cell>
          <cell r="NO8">
            <v>64.599999999999994</v>
          </cell>
          <cell r="NP8">
            <v>66.2</v>
          </cell>
          <cell r="NQ8">
            <v>59</v>
          </cell>
          <cell r="NR8">
            <v>53</v>
          </cell>
          <cell r="NS8">
            <v>46.2</v>
          </cell>
          <cell r="NT8">
            <v>3.5089999999999999</v>
          </cell>
          <cell r="NU8">
            <v>3.3319999999999999</v>
          </cell>
          <cell r="NV8">
            <v>2.4990000000000001</v>
          </cell>
          <cell r="NW8">
            <v>1.946</v>
          </cell>
          <cell r="NX8">
            <v>2.1819999999999999</v>
          </cell>
          <cell r="NY8">
            <v>2.2440000000000002</v>
          </cell>
          <cell r="NZ8">
            <v>2.6110000000000002</v>
          </cell>
          <cell r="OA8">
            <v>2.8820000000000001</v>
          </cell>
          <cell r="OB8">
            <v>3.8330000000000002</v>
          </cell>
          <cell r="OC8">
            <v>3.3140000000000001</v>
          </cell>
          <cell r="OD8">
            <v>3.7869999999999999</v>
          </cell>
          <cell r="OE8">
            <v>21.535</v>
          </cell>
          <cell r="OF8">
            <v>23.795999999999999</v>
          </cell>
          <cell r="OG8">
            <v>24.135999999999999</v>
          </cell>
          <cell r="OH8">
            <v>25.036999999999999</v>
          </cell>
          <cell r="OI8">
            <v>25.463000000000001</v>
          </cell>
          <cell r="OJ8">
            <v>25.312000000000001</v>
          </cell>
          <cell r="OK8">
            <v>27.469000000000001</v>
          </cell>
          <cell r="OL8">
            <v>28.155999999999999</v>
          </cell>
          <cell r="OM8">
            <v>24.838999999999999</v>
          </cell>
          <cell r="ON8">
            <v>22.013999999999999</v>
          </cell>
          <cell r="OO8">
            <v>18.882000000000001</v>
          </cell>
          <cell r="OP8">
            <v>2.4</v>
          </cell>
          <cell r="OQ8">
            <v>2</v>
          </cell>
          <cell r="OR8">
            <v>1.6</v>
          </cell>
          <cell r="OS8">
            <v>1.6</v>
          </cell>
          <cell r="OT8">
            <v>1.2</v>
          </cell>
          <cell r="OU8">
            <v>0.8</v>
          </cell>
          <cell r="OV8">
            <v>1.4</v>
          </cell>
          <cell r="OW8">
            <v>1.6</v>
          </cell>
          <cell r="OX8">
            <v>2.6</v>
          </cell>
          <cell r="OY8">
            <v>2.6</v>
          </cell>
          <cell r="OZ8">
            <v>3.4</v>
          </cell>
          <cell r="PB8">
            <v>1.8907756937</v>
          </cell>
          <cell r="PC8">
            <v>1.8907281707000001</v>
          </cell>
          <cell r="PD8">
            <v>1.8388578807599998</v>
          </cell>
          <cell r="PE8">
            <v>1.8480413038999999</v>
          </cell>
          <cell r="PF8">
            <v>1.8501485219000002</v>
          </cell>
          <cell r="PG8">
            <v>1.5985332278500004</v>
          </cell>
          <cell r="PH8">
            <v>1.6068011549400001</v>
          </cell>
          <cell r="PI8">
            <v>1.5354136464500003</v>
          </cell>
          <cell r="PJ8">
            <v>1.3845296252500001</v>
          </cell>
          <cell r="PK8">
            <v>1.4266266228500006</v>
          </cell>
          <cell r="PL8">
            <v>1.4400937254600001</v>
          </cell>
          <cell r="PM8">
            <v>1.4607344420499997</v>
          </cell>
          <cell r="PN8">
            <v>1.4792298279000002</v>
          </cell>
          <cell r="PO8">
            <v>1.4559684545500002</v>
          </cell>
          <cell r="PP8">
            <v>1.3824537862999997</v>
          </cell>
          <cell r="PQ8">
            <v>1.4283403526000003</v>
          </cell>
          <cell r="PR8">
            <v>1.4768484000000002</v>
          </cell>
          <cell r="PS8">
            <v>1.5702971490499991</v>
          </cell>
          <cell r="PT8">
            <v>2</v>
          </cell>
          <cell r="PU8">
            <v>2</v>
          </cell>
          <cell r="PV8">
            <v>3</v>
          </cell>
          <cell r="PW8">
            <v>0</v>
          </cell>
          <cell r="PX8">
            <v>4</v>
          </cell>
          <cell r="PY8">
            <v>3</v>
          </cell>
          <cell r="PZ8">
            <v>3</v>
          </cell>
          <cell r="QA8">
            <v>1</v>
          </cell>
          <cell r="QB8">
            <v>4</v>
          </cell>
          <cell r="QC8">
            <v>0</v>
          </cell>
          <cell r="QD8">
            <v>2</v>
          </cell>
          <cell r="QE8">
            <v>4</v>
          </cell>
          <cell r="QF8">
            <v>3</v>
          </cell>
          <cell r="QG8">
            <v>1</v>
          </cell>
          <cell r="QH8">
            <v>3</v>
          </cell>
          <cell r="QI8">
            <v>1</v>
          </cell>
          <cell r="QJ8">
            <v>5</v>
          </cell>
          <cell r="QK8">
            <v>1</v>
          </cell>
          <cell r="QL8">
            <v>23</v>
          </cell>
          <cell r="QM8">
            <v>24</v>
          </cell>
          <cell r="QN8">
            <v>13</v>
          </cell>
          <cell r="QO8">
            <v>23</v>
          </cell>
          <cell r="QP8">
            <v>21</v>
          </cell>
          <cell r="QQ8">
            <v>18</v>
          </cell>
          <cell r="QR8">
            <v>13</v>
          </cell>
          <cell r="QS8">
            <v>12</v>
          </cell>
          <cell r="QT8">
            <v>17</v>
          </cell>
          <cell r="QU8">
            <v>25</v>
          </cell>
          <cell r="QV8">
            <v>38</v>
          </cell>
          <cell r="QW8">
            <v>46</v>
          </cell>
          <cell r="QX8">
            <v>26</v>
          </cell>
          <cell r="QY8">
            <v>31</v>
          </cell>
          <cell r="QZ8">
            <v>20</v>
          </cell>
          <cell r="RA8">
            <v>11</v>
          </cell>
          <cell r="RB8">
            <v>3</v>
          </cell>
          <cell r="RC8">
            <v>12</v>
          </cell>
          <cell r="RD8">
            <v>1.0577669295537973</v>
          </cell>
          <cell r="RE8">
            <v>1.0577935162723811</v>
          </cell>
          <cell r="RF8">
            <v>1.6314474497398899</v>
          </cell>
          <cell r="RG8">
            <v>0</v>
          </cell>
          <cell r="RH8">
            <v>2.1619885931601974</v>
          </cell>
          <cell r="RI8">
            <v>1.8767204508066111</v>
          </cell>
          <cell r="RJ8">
            <v>1.8670636318481011</v>
          </cell>
          <cell r="RK8">
            <v>0.65129029060805887</v>
          </cell>
          <cell r="RL8">
            <v>2.8890678300059722</v>
          </cell>
          <cell r="RM8">
            <v>0</v>
          </cell>
          <cell r="RN8">
            <v>1.3887984959875805</v>
          </cell>
          <cell r="RO8">
            <v>2.7383485217110279</v>
          </cell>
          <cell r="RP8">
            <v>2.0280824138457056</v>
          </cell>
          <cell r="RQ8">
            <v>0.68682806751405368</v>
          </cell>
          <cell r="RR8">
            <v>2.1700544565972089</v>
          </cell>
          <cell r="RS8">
            <v>0.7001132455438267</v>
          </cell>
          <cell r="RT8">
            <v>3.3855878504523549</v>
          </cell>
          <cell r="RU8">
            <v>0.6368221457989538</v>
          </cell>
          <cell r="RV8">
            <v>12.164319689868668</v>
          </cell>
          <cell r="RW8">
            <v>12.693522195268574</v>
          </cell>
          <cell r="RX8">
            <v>7.0696056155395226</v>
          </cell>
          <cell r="RY8">
            <v>12.445609279111958</v>
          </cell>
          <cell r="RZ8">
            <v>11.350440114091036</v>
          </cell>
          <cell r="SA8">
            <v>11.260322704839666</v>
          </cell>
          <cell r="SB8">
            <v>8.0906090713417722</v>
          </cell>
          <cell r="SC8">
            <v>7.8154834872967056</v>
          </cell>
          <cell r="SD8">
            <v>12.278538277525383</v>
          </cell>
          <cell r="SE8">
            <v>17.523856347259944</v>
          </cell>
          <cell r="SF8">
            <v>26.38717142376403</v>
          </cell>
          <cell r="SG8">
            <v>31.491007999676821</v>
          </cell>
          <cell r="SH8">
            <v>17.576714253329449</v>
          </cell>
          <cell r="SI8">
            <v>21.291670092935664</v>
          </cell>
          <cell r="SJ8">
            <v>14.46702971064806</v>
          </cell>
          <cell r="SK8">
            <v>7.7012457009820938</v>
          </cell>
          <cell r="SL8">
            <v>2.0313527102714128</v>
          </cell>
          <cell r="SM8">
            <v>7.6418657495874456</v>
          </cell>
          <cell r="SN8">
            <v>5</v>
          </cell>
          <cell r="SO8">
            <v>2</v>
          </cell>
          <cell r="SP8">
            <v>0</v>
          </cell>
          <cell r="SQ8">
            <v>1</v>
          </cell>
          <cell r="SR8">
            <v>0</v>
          </cell>
          <cell r="SS8">
            <v>1</v>
          </cell>
          <cell r="ST8">
            <v>2</v>
          </cell>
          <cell r="SU8">
            <v>0</v>
          </cell>
          <cell r="SV8">
            <v>1</v>
          </cell>
          <cell r="SW8">
            <v>0</v>
          </cell>
          <cell r="SX8">
            <v>0</v>
          </cell>
          <cell r="SY8">
            <v>1</v>
          </cell>
          <cell r="SZ8">
            <v>3</v>
          </cell>
          <cell r="TA8">
            <v>1</v>
          </cell>
          <cell r="TB8">
            <v>1</v>
          </cell>
          <cell r="TC8">
            <v>1</v>
          </cell>
          <cell r="TD8">
            <v>1</v>
          </cell>
          <cell r="TE8">
            <v>3</v>
          </cell>
          <cell r="TF8">
            <v>0</v>
          </cell>
          <cell r="TG8">
            <v>1</v>
          </cell>
          <cell r="TH8">
            <v>0</v>
          </cell>
          <cell r="TI8">
            <v>1</v>
          </cell>
          <cell r="TJ8">
            <v>0</v>
          </cell>
          <cell r="TK8">
            <v>0</v>
          </cell>
          <cell r="TL8">
            <v>0</v>
          </cell>
          <cell r="TM8">
            <v>1</v>
          </cell>
          <cell r="TN8">
            <v>0</v>
          </cell>
          <cell r="TO8">
            <v>0</v>
          </cell>
          <cell r="TP8">
            <v>0</v>
          </cell>
          <cell r="TQ8">
            <v>0</v>
          </cell>
          <cell r="TR8">
            <v>0</v>
          </cell>
          <cell r="TS8">
            <v>0</v>
          </cell>
          <cell r="TT8">
            <v>0</v>
          </cell>
          <cell r="TU8">
            <v>0</v>
          </cell>
          <cell r="TV8">
            <v>0</v>
          </cell>
          <cell r="TW8">
            <v>0</v>
          </cell>
          <cell r="TX8">
            <v>2.2000000000000002</v>
          </cell>
          <cell r="TY8">
            <v>3</v>
          </cell>
          <cell r="TZ8">
            <v>2.2000000000000002</v>
          </cell>
          <cell r="UA8">
            <v>2</v>
          </cell>
          <cell r="UB8">
            <v>2.2000000000000002</v>
          </cell>
          <cell r="UC8">
            <v>2.6</v>
          </cell>
          <cell r="UD8">
            <v>2</v>
          </cell>
          <cell r="UE8">
            <v>2.6</v>
          </cell>
          <cell r="UF8">
            <v>2.4</v>
          </cell>
          <cell r="UG8">
            <v>2.6</v>
          </cell>
          <cell r="UH8">
            <v>2.2000000000000002</v>
          </cell>
          <cell r="UI8">
            <v>17.399999999999999</v>
          </cell>
          <cell r="UJ8">
            <v>16.2</v>
          </cell>
          <cell r="UK8">
            <v>17</v>
          </cell>
          <cell r="UL8">
            <v>21</v>
          </cell>
          <cell r="UM8">
            <v>27.6</v>
          </cell>
          <cell r="UN8">
            <v>30.4</v>
          </cell>
          <cell r="UO8">
            <v>33.200000000000003</v>
          </cell>
          <cell r="UP8">
            <v>32.200000000000003</v>
          </cell>
          <cell r="UQ8">
            <v>26.8</v>
          </cell>
          <cell r="UR8">
            <v>18.2</v>
          </cell>
          <cell r="US8">
            <v>15.4</v>
          </cell>
          <cell r="UT8">
            <v>1.3109999999999999</v>
          </cell>
          <cell r="UU8">
            <v>1.889</v>
          </cell>
          <cell r="UV8">
            <v>1.4570000000000001</v>
          </cell>
          <cell r="UW8">
            <v>1.359</v>
          </cell>
          <cell r="UX8">
            <v>1.534</v>
          </cell>
          <cell r="UY8">
            <v>1.8089999999999999</v>
          </cell>
          <cell r="UZ8">
            <v>1.3680000000000001</v>
          </cell>
          <cell r="VA8">
            <v>1.802</v>
          </cell>
          <cell r="VB8">
            <v>1.665</v>
          </cell>
          <cell r="VC8">
            <v>1.794</v>
          </cell>
          <cell r="VD8">
            <v>1.516</v>
          </cell>
          <cell r="VE8">
            <v>10.192</v>
          </cell>
          <cell r="VF8">
            <v>10.159000000000001</v>
          </cell>
          <cell r="VG8">
            <v>11.394</v>
          </cell>
          <cell r="VH8">
            <v>14.419</v>
          </cell>
          <cell r="VI8">
            <v>19.099</v>
          </cell>
          <cell r="VJ8">
            <v>21.050999999999998</v>
          </cell>
          <cell r="VK8">
            <v>22.853999999999999</v>
          </cell>
          <cell r="VL8">
            <v>22.242999999999999</v>
          </cell>
          <cell r="VM8">
            <v>18.506</v>
          </cell>
          <cell r="VN8">
            <v>12.614000000000001</v>
          </cell>
          <cell r="VO8">
            <v>10.627000000000001</v>
          </cell>
          <cell r="VP8">
            <v>0.8</v>
          </cell>
          <cell r="VQ8">
            <v>0.8</v>
          </cell>
          <cell r="VR8">
            <v>0.8</v>
          </cell>
          <cell r="VS8">
            <v>0.6</v>
          </cell>
          <cell r="VT8">
            <v>0.4</v>
          </cell>
          <cell r="VU8">
            <v>1</v>
          </cell>
          <cell r="VV8">
            <v>1</v>
          </cell>
          <cell r="VW8">
            <v>1.2</v>
          </cell>
          <cell r="VX8">
            <v>1.4</v>
          </cell>
          <cell r="VY8">
            <v>1.4</v>
          </cell>
          <cell r="VZ8">
            <v>1.4</v>
          </cell>
        </row>
        <row r="9">
          <cell r="A9" t="str">
            <v>07</v>
          </cell>
          <cell r="B9" t="str">
            <v>Hendry</v>
          </cell>
          <cell r="D9" t="str">
            <v>01</v>
          </cell>
          <cell r="E9">
            <v>4.3997975415999999</v>
          </cell>
          <cell r="F9">
            <v>4.3889696669499996</v>
          </cell>
          <cell r="G9">
            <v>4.0797871696800003</v>
          </cell>
          <cell r="H9">
            <v>4.0987536409500001</v>
          </cell>
          <cell r="I9">
            <v>3.9400108266499996</v>
          </cell>
          <cell r="J9">
            <v>3.6598795316500001</v>
          </cell>
          <cell r="K9">
            <v>3.6319634191199999</v>
          </cell>
          <cell r="L9">
            <v>3.6638455705499999</v>
          </cell>
          <cell r="M9">
            <v>3.9491108679499995</v>
          </cell>
          <cell r="N9">
            <v>4.1836999522500005</v>
          </cell>
          <cell r="O9">
            <v>4.4139297537599997</v>
          </cell>
          <cell r="P9">
            <v>4.52634614775</v>
          </cell>
          <cell r="Q9">
            <v>4.4560236052499995</v>
          </cell>
          <cell r="R9">
            <v>4.6669759429000006</v>
          </cell>
          <cell r="S9">
            <v>4.3589714557499999</v>
          </cell>
          <cell r="T9">
            <v>4.8458735863499998</v>
          </cell>
          <cell r="U9">
            <v>5.16000865</v>
          </cell>
          <cell r="V9">
            <v>5.6052265541999997</v>
          </cell>
          <cell r="W9">
            <v>22</v>
          </cell>
          <cell r="X9">
            <v>13</v>
          </cell>
          <cell r="Y9">
            <v>16</v>
          </cell>
          <cell r="Z9">
            <v>15</v>
          </cell>
          <cell r="AA9">
            <v>10</v>
          </cell>
          <cell r="AB9">
            <v>10</v>
          </cell>
          <cell r="AC9">
            <v>6</v>
          </cell>
          <cell r="AD9">
            <v>11</v>
          </cell>
          <cell r="AE9">
            <v>8</v>
          </cell>
          <cell r="AF9">
            <v>10</v>
          </cell>
          <cell r="AG9">
            <v>19</v>
          </cell>
          <cell r="AH9">
            <v>9</v>
          </cell>
          <cell r="AI9">
            <v>14</v>
          </cell>
          <cell r="AJ9">
            <v>8</v>
          </cell>
          <cell r="AK9">
            <v>13</v>
          </cell>
          <cell r="AL9">
            <v>22</v>
          </cell>
          <cell r="AM9">
            <v>17</v>
          </cell>
          <cell r="AN9">
            <v>15</v>
          </cell>
          <cell r="AO9">
            <v>75</v>
          </cell>
          <cell r="AP9">
            <v>65</v>
          </cell>
          <cell r="AQ9">
            <v>40</v>
          </cell>
          <cell r="AR9">
            <v>46</v>
          </cell>
          <cell r="AS9">
            <v>47</v>
          </cell>
          <cell r="AT9">
            <v>32</v>
          </cell>
          <cell r="AU9">
            <v>29</v>
          </cell>
          <cell r="AV9">
            <v>23</v>
          </cell>
          <cell r="AW9">
            <v>34</v>
          </cell>
          <cell r="AX9">
            <v>33</v>
          </cell>
          <cell r="AY9">
            <v>46</v>
          </cell>
          <cell r="AZ9">
            <v>34</v>
          </cell>
          <cell r="BA9">
            <v>53</v>
          </cell>
          <cell r="BB9">
            <v>33</v>
          </cell>
          <cell r="BC9">
            <v>35</v>
          </cell>
          <cell r="BD9">
            <v>41</v>
          </cell>
          <cell r="BE9">
            <v>39</v>
          </cell>
          <cell r="BF9">
            <v>38</v>
          </cell>
          <cell r="BG9">
            <v>5</v>
          </cell>
          <cell r="BH9">
            <v>2.9620000000000002</v>
          </cell>
          <cell r="BI9">
            <v>3.9220000000000002</v>
          </cell>
          <cell r="BJ9">
            <v>3.66</v>
          </cell>
          <cell r="BK9">
            <v>2.5379999999999998</v>
          </cell>
          <cell r="BL9">
            <v>2.7320000000000002</v>
          </cell>
          <cell r="BM9">
            <v>1.6519999999999999</v>
          </cell>
          <cell r="BN9">
            <v>3.0019999999999998</v>
          </cell>
          <cell r="BO9">
            <v>2.0259999999999998</v>
          </cell>
          <cell r="BP9">
            <v>2.39</v>
          </cell>
          <cell r="BQ9">
            <v>4.3049999999999997</v>
          </cell>
          <cell r="BR9">
            <v>1.988</v>
          </cell>
          <cell r="BS9">
            <v>3.1419999999999999</v>
          </cell>
          <cell r="BT9">
            <v>1.714</v>
          </cell>
          <cell r="BU9">
            <v>2.9820000000000002</v>
          </cell>
          <cell r="BV9">
            <v>4.54</v>
          </cell>
          <cell r="BW9">
            <v>3.2949999999999999</v>
          </cell>
          <cell r="BX9">
            <v>2.6760000000000002</v>
          </cell>
          <cell r="BY9">
            <v>17.045999999999999</v>
          </cell>
          <cell r="BZ9">
            <v>14.81</v>
          </cell>
          <cell r="CA9">
            <v>9.8040000000000003</v>
          </cell>
          <cell r="CB9">
            <v>11.223000000000001</v>
          </cell>
          <cell r="CC9">
            <v>11.929</v>
          </cell>
          <cell r="CD9">
            <v>8.7430000000000003</v>
          </cell>
          <cell r="CE9">
            <v>7.9850000000000003</v>
          </cell>
          <cell r="CF9">
            <v>6.2779999999999996</v>
          </cell>
          <cell r="CG9">
            <v>8.61</v>
          </cell>
          <cell r="CH9">
            <v>7.8879999999999999</v>
          </cell>
          <cell r="CI9">
            <v>10.422000000000001</v>
          </cell>
          <cell r="CJ9">
            <v>7.5119999999999996</v>
          </cell>
          <cell r="CK9">
            <v>11.894</v>
          </cell>
          <cell r="CL9">
            <v>7.0709999999999997</v>
          </cell>
          <cell r="CM9">
            <v>8.0289999999999999</v>
          </cell>
          <cell r="CN9">
            <v>8.4610000000000003</v>
          </cell>
          <cell r="CO9">
            <v>7.5579999999999998</v>
          </cell>
          <cell r="CP9">
            <v>6.7789999999999999</v>
          </cell>
          <cell r="CQ9">
            <v>7</v>
          </cell>
          <cell r="CR9">
            <v>9</v>
          </cell>
          <cell r="CS9">
            <v>5</v>
          </cell>
          <cell r="CT9">
            <v>3</v>
          </cell>
          <cell r="CU9">
            <v>4</v>
          </cell>
          <cell r="CV9">
            <v>7</v>
          </cell>
          <cell r="CW9">
            <v>7</v>
          </cell>
          <cell r="CX9">
            <v>3</v>
          </cell>
          <cell r="CY9">
            <v>12</v>
          </cell>
          <cell r="CZ9">
            <v>2</v>
          </cell>
          <cell r="DA9">
            <v>7</v>
          </cell>
          <cell r="DB9">
            <v>4</v>
          </cell>
          <cell r="DC9">
            <v>12</v>
          </cell>
          <cell r="DD9">
            <v>5</v>
          </cell>
          <cell r="DE9">
            <v>9</v>
          </cell>
          <cell r="DF9">
            <v>10</v>
          </cell>
          <cell r="DG9">
            <v>4</v>
          </cell>
          <cell r="DH9">
            <v>2</v>
          </cell>
          <cell r="DL9">
            <v>10.4</v>
          </cell>
          <cell r="DM9">
            <v>9</v>
          </cell>
          <cell r="DN9">
            <v>9</v>
          </cell>
          <cell r="DO9">
            <v>10.8</v>
          </cell>
          <cell r="DP9">
            <v>11.4</v>
          </cell>
          <cell r="DQ9">
            <v>12</v>
          </cell>
          <cell r="DR9">
            <v>12</v>
          </cell>
          <cell r="DS9">
            <v>12.6</v>
          </cell>
          <cell r="DT9">
            <v>13.2</v>
          </cell>
          <cell r="DU9">
            <v>14.8</v>
          </cell>
          <cell r="DV9">
            <v>15</v>
          </cell>
          <cell r="DZ9">
            <v>35.4</v>
          </cell>
          <cell r="EA9">
            <v>33</v>
          </cell>
          <cell r="EB9">
            <v>30.2</v>
          </cell>
          <cell r="EC9">
            <v>33</v>
          </cell>
          <cell r="ED9">
            <v>34</v>
          </cell>
          <cell r="EE9">
            <v>40</v>
          </cell>
          <cell r="EF9">
            <v>39.799999999999997</v>
          </cell>
          <cell r="EG9">
            <v>40.200000000000003</v>
          </cell>
          <cell r="EH9">
            <v>39.200000000000003</v>
          </cell>
          <cell r="EI9">
            <v>40.200000000000003</v>
          </cell>
          <cell r="EJ9">
            <v>37.200000000000003</v>
          </cell>
          <cell r="EN9">
            <v>2.7170000000000001</v>
          </cell>
          <cell r="EO9">
            <v>2.39</v>
          </cell>
          <cell r="EP9">
            <v>2.36</v>
          </cell>
          <cell r="EQ9">
            <v>2.6749999999999998</v>
          </cell>
          <cell r="ER9">
            <v>2.742</v>
          </cell>
          <cell r="ES9">
            <v>2.77</v>
          </cell>
          <cell r="ET9">
            <v>2.7080000000000002</v>
          </cell>
          <cell r="EU9">
            <v>2.8260000000000001</v>
          </cell>
          <cell r="EV9">
            <v>2.8730000000000002</v>
          </cell>
          <cell r="EW9">
            <v>3.1349999999999998</v>
          </cell>
          <cell r="EX9">
            <v>3.0409999999999999</v>
          </cell>
          <cell r="FB9">
            <v>9.2319999999999993</v>
          </cell>
          <cell r="FC9">
            <v>8.7089999999999996</v>
          </cell>
          <cell r="FD9">
            <v>7.9009999999999998</v>
          </cell>
          <cell r="FE9">
            <v>8.2370000000000001</v>
          </cell>
          <cell r="FF9">
            <v>8.1419999999999995</v>
          </cell>
          <cell r="FG9">
            <v>9.2650000000000006</v>
          </cell>
          <cell r="FH9">
            <v>8.9570000000000007</v>
          </cell>
          <cell r="FI9">
            <v>8.9860000000000007</v>
          </cell>
          <cell r="FJ9">
            <v>8.593</v>
          </cell>
          <cell r="FK9">
            <v>8.6029999999999998</v>
          </cell>
          <cell r="FL9">
            <v>7.58</v>
          </cell>
          <cell r="FP9">
            <v>4.8</v>
          </cell>
          <cell r="FQ9">
            <v>6.6</v>
          </cell>
          <cell r="FR9">
            <v>6.2</v>
          </cell>
          <cell r="FS9">
            <v>6.2</v>
          </cell>
          <cell r="FT9">
            <v>5.6</v>
          </cell>
          <cell r="FU9">
            <v>7.4</v>
          </cell>
          <cell r="FV9">
            <v>6</v>
          </cell>
          <cell r="FW9">
            <v>7.4</v>
          </cell>
          <cell r="FX9">
            <v>8</v>
          </cell>
          <cell r="FY9">
            <v>8</v>
          </cell>
          <cell r="FZ9">
            <v>6</v>
          </cell>
          <cell r="IT9">
            <v>2.5656653</v>
          </cell>
          <cell r="IU9">
            <v>2.5540291000000002</v>
          </cell>
          <cell r="IV9">
            <v>2.2671979799999997</v>
          </cell>
          <cell r="IW9">
            <v>2.2483051000000001</v>
          </cell>
          <cell r="IX9">
            <v>2.1432571728999998</v>
          </cell>
          <cell r="IY9">
            <v>2.0972900000000001</v>
          </cell>
          <cell r="IZ9">
            <v>2.0818080000000001</v>
          </cell>
          <cell r="JA9">
            <v>2.0888949999999995</v>
          </cell>
          <cell r="JB9">
            <v>2.2878199999999995</v>
          </cell>
          <cell r="JC9">
            <v>2.4746999999999999</v>
          </cell>
          <cell r="JD9">
            <v>2.6476439999999997</v>
          </cell>
          <cell r="JE9">
            <v>2.7123149999999998</v>
          </cell>
          <cell r="JF9">
            <v>2.7163300000000001</v>
          </cell>
          <cell r="JG9">
            <v>2.93797588865</v>
          </cell>
          <cell r="JH9">
            <v>2.6886408955999994</v>
          </cell>
          <cell r="JI9">
            <v>3.1245532160499998</v>
          </cell>
          <cell r="JJ9">
            <v>3.3369335578000001</v>
          </cell>
          <cell r="JK9">
            <v>3.6586140328499996</v>
          </cell>
          <cell r="JL9">
            <v>10</v>
          </cell>
          <cell r="JM9">
            <v>7</v>
          </cell>
          <cell r="JN9">
            <v>8</v>
          </cell>
          <cell r="JO9">
            <v>4</v>
          </cell>
          <cell r="JP9">
            <v>3</v>
          </cell>
          <cell r="JQ9">
            <v>5</v>
          </cell>
          <cell r="JR9">
            <v>3</v>
          </cell>
          <cell r="JS9">
            <v>4</v>
          </cell>
          <cell r="JT9">
            <v>3</v>
          </cell>
          <cell r="JU9">
            <v>0</v>
          </cell>
          <cell r="JV9">
            <v>9</v>
          </cell>
          <cell r="JW9">
            <v>2</v>
          </cell>
          <cell r="JX9">
            <v>8</v>
          </cell>
          <cell r="JY9">
            <v>5</v>
          </cell>
          <cell r="JZ9">
            <v>7</v>
          </cell>
          <cell r="KA9">
            <v>15</v>
          </cell>
          <cell r="KB9">
            <v>10</v>
          </cell>
          <cell r="KC9">
            <v>10</v>
          </cell>
          <cell r="KD9">
            <v>32</v>
          </cell>
          <cell r="KE9">
            <v>27</v>
          </cell>
          <cell r="KF9">
            <v>11</v>
          </cell>
          <cell r="KG9">
            <v>15</v>
          </cell>
          <cell r="KH9">
            <v>26</v>
          </cell>
          <cell r="KI9">
            <v>17</v>
          </cell>
          <cell r="KJ9">
            <v>14</v>
          </cell>
          <cell r="KK9">
            <v>10</v>
          </cell>
          <cell r="KL9">
            <v>12</v>
          </cell>
          <cell r="KM9">
            <v>12</v>
          </cell>
          <cell r="KN9">
            <v>20</v>
          </cell>
          <cell r="KO9">
            <v>11</v>
          </cell>
          <cell r="KP9">
            <v>24</v>
          </cell>
          <cell r="KQ9">
            <v>11</v>
          </cell>
          <cell r="KR9">
            <v>19</v>
          </cell>
          <cell r="KS9">
            <v>14</v>
          </cell>
          <cell r="KT9">
            <v>22</v>
          </cell>
          <cell r="KU9">
            <v>24</v>
          </cell>
          <cell r="KV9">
            <v>3.8976245264727241</v>
          </cell>
          <cell r="KW9">
            <v>2.7407675190545007</v>
          </cell>
          <cell r="KX9">
            <v>3.5285846540847752</v>
          </cell>
          <cell r="KY9">
            <v>1.7791179675747744</v>
          </cell>
          <cell r="KZ9">
            <v>1.3997386958191107</v>
          </cell>
          <cell r="LA9">
            <v>2.3840289135026627</v>
          </cell>
          <cell r="LB9">
            <v>1.4410550828894884</v>
          </cell>
          <cell r="LC9">
            <v>1.9148880149552758</v>
          </cell>
          <cell r="LD9">
            <v>1.3112919722705461</v>
          </cell>
          <cell r="LE9">
            <v>0</v>
          </cell>
          <cell r="LF9">
            <v>3.3992485394562113</v>
          </cell>
          <cell r="LG9">
            <v>0.73737748012306836</v>
          </cell>
          <cell r="LH9">
            <v>2.9451502578847193</v>
          </cell>
          <cell r="LI9">
            <v>1.7018519516501207</v>
          </cell>
          <cell r="LJ9">
            <v>2.603545907322768</v>
          </cell>
          <cell r="LK9">
            <v>4.8006863582764359</v>
          </cell>
          <cell r="LL9">
            <v>2.9967632938406119</v>
          </cell>
          <cell r="LM9">
            <v>2.733275472682251</v>
          </cell>
          <cell r="LN9">
            <v>12.472398484712718</v>
          </cell>
          <cell r="LO9">
            <v>10.571531859210218</v>
          </cell>
          <cell r="LP9">
            <v>4.8518038993665655</v>
          </cell>
          <cell r="LQ9">
            <v>6.6716923784054041</v>
          </cell>
          <cell r="LR9">
            <v>12.131068697098959</v>
          </cell>
          <cell r="LS9">
            <v>8.105698305909053</v>
          </cell>
          <cell r="LT9">
            <v>6.7249237201509455</v>
          </cell>
          <cell r="LU9">
            <v>4.7872200373881899</v>
          </cell>
          <cell r="LV9">
            <v>5.2451678890821842</v>
          </cell>
          <cell r="LW9">
            <v>4.8490726148624077</v>
          </cell>
          <cell r="LX9">
            <v>7.5538856432360255</v>
          </cell>
          <cell r="LY9">
            <v>4.0555761406768758</v>
          </cell>
          <cell r="LZ9">
            <v>8.8354507736541574</v>
          </cell>
          <cell r="MA9">
            <v>3.7440742936302653</v>
          </cell>
          <cell r="MB9">
            <v>7.0667674627332273</v>
          </cell>
          <cell r="MC9">
            <v>4.4806406010580071</v>
          </cell>
          <cell r="MD9">
            <v>6.5928792464493462</v>
          </cell>
          <cell r="ME9">
            <v>6.5598611344374032</v>
          </cell>
          <cell r="MF9">
            <v>2</v>
          </cell>
          <cell r="MG9">
            <v>0</v>
          </cell>
          <cell r="MH9">
            <v>1</v>
          </cell>
          <cell r="MI9">
            <v>0</v>
          </cell>
          <cell r="MJ9">
            <v>2</v>
          </cell>
          <cell r="MK9">
            <v>2</v>
          </cell>
          <cell r="ML9">
            <v>3</v>
          </cell>
          <cell r="MM9">
            <v>0</v>
          </cell>
          <cell r="MN9">
            <v>5</v>
          </cell>
          <cell r="MO9">
            <v>1</v>
          </cell>
          <cell r="MP9">
            <v>1</v>
          </cell>
          <cell r="MQ9">
            <v>1</v>
          </cell>
          <cell r="MR9">
            <v>3</v>
          </cell>
          <cell r="MS9">
            <v>0</v>
          </cell>
          <cell r="MT9">
            <v>6</v>
          </cell>
          <cell r="MU9">
            <v>2</v>
          </cell>
          <cell r="MV9">
            <v>1</v>
          </cell>
          <cell r="MW9">
            <v>0</v>
          </cell>
          <cell r="MX9">
            <v>3.8</v>
          </cell>
          <cell r="MY9">
            <v>3.6</v>
          </cell>
          <cell r="MZ9">
            <v>3</v>
          </cell>
          <cell r="NA9">
            <v>3.8</v>
          </cell>
          <cell r="NB9">
            <v>3.6</v>
          </cell>
          <cell r="NC9">
            <v>4.4000000000000004</v>
          </cell>
          <cell r="ND9">
            <v>4.8</v>
          </cell>
          <cell r="NE9">
            <v>6.2</v>
          </cell>
          <cell r="NF9">
            <v>7.4</v>
          </cell>
          <cell r="NG9">
            <v>9</v>
          </cell>
          <cell r="NH9">
            <v>9.4</v>
          </cell>
          <cell r="NI9">
            <v>16.399999999999999</v>
          </cell>
          <cell r="NJ9">
            <v>15.8</v>
          </cell>
          <cell r="NK9">
            <v>13</v>
          </cell>
          <cell r="NL9">
            <v>13.6</v>
          </cell>
          <cell r="NM9">
            <v>13</v>
          </cell>
          <cell r="NN9">
            <v>15.8</v>
          </cell>
          <cell r="NO9">
            <v>15.6</v>
          </cell>
          <cell r="NP9">
            <v>17</v>
          </cell>
          <cell r="NQ9">
            <v>15.8</v>
          </cell>
          <cell r="NR9">
            <v>18</v>
          </cell>
          <cell r="NS9">
            <v>18</v>
          </cell>
          <cell r="NT9">
            <v>1.784</v>
          </cell>
          <cell r="NU9">
            <v>1.69</v>
          </cell>
          <cell r="NV9">
            <v>1.41</v>
          </cell>
          <cell r="NW9">
            <v>1.613</v>
          </cell>
          <cell r="NX9">
            <v>1.4730000000000001</v>
          </cell>
          <cell r="NY9">
            <v>1.679</v>
          </cell>
          <cell r="NZ9">
            <v>1.7569999999999999</v>
          </cell>
          <cell r="OA9">
            <v>2.2770000000000001</v>
          </cell>
          <cell r="OB9">
            <v>2.5579999999999998</v>
          </cell>
          <cell r="OC9">
            <v>3.01</v>
          </cell>
          <cell r="OD9">
            <v>2.9670000000000001</v>
          </cell>
          <cell r="OE9">
            <v>7.6840000000000002</v>
          </cell>
          <cell r="OF9">
            <v>7.399</v>
          </cell>
          <cell r="OG9">
            <v>5.9420000000000002</v>
          </cell>
          <cell r="OH9">
            <v>5.8319999999999999</v>
          </cell>
          <cell r="OI9">
            <v>5.298</v>
          </cell>
          <cell r="OJ9">
            <v>6.1079999999999997</v>
          </cell>
          <cell r="OK9">
            <v>5.8079999999999998</v>
          </cell>
          <cell r="OL9">
            <v>6.2510000000000003</v>
          </cell>
          <cell r="OM9">
            <v>5.6369999999999996</v>
          </cell>
          <cell r="ON9">
            <v>6.1440000000000001</v>
          </cell>
          <cell r="OO9">
            <v>5.6890000000000001</v>
          </cell>
          <cell r="OP9">
            <v>1.4</v>
          </cell>
          <cell r="OQ9">
            <v>2.4</v>
          </cell>
          <cell r="OR9">
            <v>2.2000000000000002</v>
          </cell>
          <cell r="OS9">
            <v>2</v>
          </cell>
          <cell r="OT9">
            <v>1.6</v>
          </cell>
          <cell r="OU9">
            <v>2.2000000000000002</v>
          </cell>
          <cell r="OV9">
            <v>1.2</v>
          </cell>
          <cell r="OW9">
            <v>2.2000000000000002</v>
          </cell>
          <cell r="OX9">
            <v>2.4</v>
          </cell>
          <cell r="OY9">
            <v>2.4</v>
          </cell>
          <cell r="OZ9">
            <v>1.8</v>
          </cell>
          <cell r="PB9">
            <v>1.8341322415999999</v>
          </cell>
          <cell r="PC9">
            <v>1.8349405669499994</v>
          </cell>
          <cell r="PD9">
            <v>1.8125891896800006</v>
          </cell>
          <cell r="PE9">
            <v>1.85044854095</v>
          </cell>
          <cell r="PF9">
            <v>1.7967536537499997</v>
          </cell>
          <cell r="PG9">
            <v>1.56258953165</v>
          </cell>
          <cell r="PH9">
            <v>1.5501554191199998</v>
          </cell>
          <cell r="PI9">
            <v>1.5749505705500004</v>
          </cell>
          <cell r="PJ9">
            <v>1.66129086795</v>
          </cell>
          <cell r="PK9">
            <v>1.7089999522500006</v>
          </cell>
          <cell r="PL9">
            <v>1.7662857537600001</v>
          </cell>
          <cell r="PM9">
            <v>1.8140311477500002</v>
          </cell>
          <cell r="PN9">
            <v>1.7396936052499994</v>
          </cell>
          <cell r="PO9">
            <v>1.7290000542500006</v>
          </cell>
          <cell r="PP9">
            <v>1.6703305601500005</v>
          </cell>
          <cell r="PQ9">
            <v>1.7213203703</v>
          </cell>
          <cell r="PR9">
            <v>1.8230750921999999</v>
          </cell>
          <cell r="PS9">
            <v>1.9466125213500001</v>
          </cell>
          <cell r="PT9">
            <v>12</v>
          </cell>
          <cell r="PU9">
            <v>6</v>
          </cell>
          <cell r="PV9">
            <v>8</v>
          </cell>
          <cell r="PW9">
            <v>11</v>
          </cell>
          <cell r="PX9">
            <v>7</v>
          </cell>
          <cell r="PY9">
            <v>5</v>
          </cell>
          <cell r="PZ9">
            <v>3</v>
          </cell>
          <cell r="QA9">
            <v>7</v>
          </cell>
          <cell r="QB9">
            <v>5</v>
          </cell>
          <cell r="QC9">
            <v>10</v>
          </cell>
          <cell r="QD9">
            <v>10</v>
          </cell>
          <cell r="QE9">
            <v>7</v>
          </cell>
          <cell r="QF9">
            <v>6</v>
          </cell>
          <cell r="QG9">
            <v>3</v>
          </cell>
          <cell r="QH9">
            <v>6</v>
          </cell>
          <cell r="QI9">
            <v>7</v>
          </cell>
          <cell r="QJ9">
            <v>7</v>
          </cell>
          <cell r="QK9">
            <v>5</v>
          </cell>
          <cell r="QL9">
            <v>38</v>
          </cell>
          <cell r="QM9">
            <v>35</v>
          </cell>
          <cell r="QN9">
            <v>27</v>
          </cell>
          <cell r="QO9">
            <v>27</v>
          </cell>
          <cell r="QP9">
            <v>21</v>
          </cell>
          <cell r="QQ9">
            <v>15</v>
          </cell>
          <cell r="QR9">
            <v>15</v>
          </cell>
          <cell r="QS9">
            <v>13</v>
          </cell>
          <cell r="QT9">
            <v>22</v>
          </cell>
          <cell r="QU9">
            <v>21</v>
          </cell>
          <cell r="QV9">
            <v>23</v>
          </cell>
          <cell r="QW9">
            <v>23</v>
          </cell>
          <cell r="QX9">
            <v>26</v>
          </cell>
          <cell r="QY9">
            <v>21</v>
          </cell>
          <cell r="QZ9">
            <v>16</v>
          </cell>
          <cell r="RA9">
            <v>26</v>
          </cell>
          <cell r="RB9">
            <v>17</v>
          </cell>
          <cell r="RC9">
            <v>14</v>
          </cell>
          <cell r="RD9">
            <v>6.5426034872664554</v>
          </cell>
          <cell r="RE9">
            <v>3.269860674546575</v>
          </cell>
          <cell r="RF9">
            <v>4.4135759197661004</v>
          </cell>
          <cell r="RG9">
            <v>5.9445046736358957</v>
          </cell>
          <cell r="RH9">
            <v>3.8959152721856549</v>
          </cell>
          <cell r="RI9">
            <v>3.1998166496868197</v>
          </cell>
          <cell r="RJ9">
            <v>1.9352898186835068</v>
          </cell>
          <cell r="RK9">
            <v>4.4445839322788885</v>
          </cell>
          <cell r="RL9">
            <v>3.0097077498354641</v>
          </cell>
          <cell r="RM9">
            <v>5.8513752366314593</v>
          </cell>
          <cell r="RN9">
            <v>5.661598061758915</v>
          </cell>
          <cell r="RO9">
            <v>3.8588091547834336</v>
          </cell>
          <cell r="RP9">
            <v>3.4488831722398503</v>
          </cell>
          <cell r="RQ9">
            <v>1.7351069438232778</v>
          </cell>
          <cell r="RR9">
            <v>3.5921033495676347</v>
          </cell>
          <cell r="RS9">
            <v>4.0666456522442749</v>
          </cell>
          <cell r="RT9">
            <v>3.8396663033516272</v>
          </cell>
          <cell r="RU9">
            <v>2.5685645937037522</v>
          </cell>
          <cell r="RV9">
            <v>20.718244376343776</v>
          </cell>
          <cell r="RW9">
            <v>19.074187268188354</v>
          </cell>
          <cell r="RX9">
            <v>14.895818729210591</v>
          </cell>
          <cell r="RY9">
            <v>14.591056926197199</v>
          </cell>
          <cell r="RZ9">
            <v>11.687745816556964</v>
          </cell>
          <cell r="SA9">
            <v>9.5994499490604603</v>
          </cell>
          <cell r="SB9">
            <v>9.6764490934175349</v>
          </cell>
          <cell r="SC9">
            <v>8.2542273028036508</v>
          </cell>
          <cell r="SD9">
            <v>13.242714099276043</v>
          </cell>
          <cell r="SE9">
            <v>12.287887996926065</v>
          </cell>
          <cell r="SF9">
            <v>13.021675542045504</v>
          </cell>
          <cell r="SG9">
            <v>12.678944365716996</v>
          </cell>
          <cell r="SH9">
            <v>14.945160413039352</v>
          </cell>
          <cell r="SI9">
            <v>12.145748606762945</v>
          </cell>
          <cell r="SJ9">
            <v>9.5789422655136924</v>
          </cell>
          <cell r="SK9">
            <v>15.104683851193021</v>
          </cell>
          <cell r="SL9">
            <v>9.3249038795682377</v>
          </cell>
          <cell r="SM9">
            <v>7.1919808623705066</v>
          </cell>
          <cell r="SN9">
            <v>5</v>
          </cell>
          <cell r="SO9">
            <v>8</v>
          </cell>
          <cell r="SP9">
            <v>4</v>
          </cell>
          <cell r="SQ9">
            <v>3</v>
          </cell>
          <cell r="SR9">
            <v>2</v>
          </cell>
          <cell r="SS9">
            <v>5</v>
          </cell>
          <cell r="ST9">
            <v>4</v>
          </cell>
          <cell r="SU9">
            <v>3</v>
          </cell>
          <cell r="SV9">
            <v>7</v>
          </cell>
          <cell r="SW9">
            <v>1</v>
          </cell>
          <cell r="SX9">
            <v>5</v>
          </cell>
          <cell r="SY9">
            <v>3</v>
          </cell>
          <cell r="SZ9">
            <v>7</v>
          </cell>
          <cell r="TA9">
            <v>4</v>
          </cell>
          <cell r="TB9">
            <v>3</v>
          </cell>
          <cell r="TC9">
            <v>7</v>
          </cell>
          <cell r="TD9">
            <v>3</v>
          </cell>
          <cell r="TE9">
            <v>2</v>
          </cell>
          <cell r="TF9">
            <v>0</v>
          </cell>
          <cell r="TG9">
            <v>1</v>
          </cell>
          <cell r="TH9">
            <v>0</v>
          </cell>
          <cell r="TI9">
            <v>0</v>
          </cell>
          <cell r="TJ9">
            <v>0</v>
          </cell>
          <cell r="TK9">
            <v>0</v>
          </cell>
          <cell r="TL9">
            <v>0</v>
          </cell>
          <cell r="TM9">
            <v>0</v>
          </cell>
          <cell r="TN9">
            <v>0</v>
          </cell>
          <cell r="TO9">
            <v>0</v>
          </cell>
          <cell r="TP9">
            <v>1</v>
          </cell>
          <cell r="TQ9">
            <v>0</v>
          </cell>
          <cell r="TR9">
            <v>2</v>
          </cell>
          <cell r="TS9">
            <v>1</v>
          </cell>
          <cell r="TT9">
            <v>0</v>
          </cell>
          <cell r="TU9">
            <v>1</v>
          </cell>
          <cell r="TV9">
            <v>0</v>
          </cell>
          <cell r="TW9">
            <v>0</v>
          </cell>
          <cell r="TX9">
            <v>6.6</v>
          </cell>
          <cell r="TY9">
            <v>5.4</v>
          </cell>
          <cell r="TZ9">
            <v>6</v>
          </cell>
          <cell r="UA9">
            <v>7</v>
          </cell>
          <cell r="UB9">
            <v>7.8</v>
          </cell>
          <cell r="UC9">
            <v>7.6</v>
          </cell>
          <cell r="UD9">
            <v>7.2</v>
          </cell>
          <cell r="UE9">
            <v>6.4</v>
          </cell>
          <cell r="UF9">
            <v>5.8</v>
          </cell>
          <cell r="UG9">
            <v>5.8</v>
          </cell>
          <cell r="UH9">
            <v>5.6</v>
          </cell>
          <cell r="UI9">
            <v>18.2</v>
          </cell>
          <cell r="UJ9">
            <v>17.2</v>
          </cell>
          <cell r="UK9">
            <v>17.2</v>
          </cell>
          <cell r="UL9">
            <v>18.8</v>
          </cell>
          <cell r="UM9">
            <v>20.399999999999999</v>
          </cell>
          <cell r="UN9">
            <v>23</v>
          </cell>
          <cell r="UO9">
            <v>22.8</v>
          </cell>
          <cell r="UP9">
            <v>21.8</v>
          </cell>
          <cell r="UQ9">
            <v>22.4</v>
          </cell>
          <cell r="UR9">
            <v>21.2</v>
          </cell>
          <cell r="US9">
            <v>18.8</v>
          </cell>
          <cell r="UT9">
            <v>3.8839999999999999</v>
          </cell>
          <cell r="UU9">
            <v>3.2970000000000002</v>
          </cell>
          <cell r="UV9">
            <v>3.6880000000000002</v>
          </cell>
          <cell r="UW9">
            <v>4.181</v>
          </cell>
          <cell r="UX9">
            <v>4.5650000000000004</v>
          </cell>
          <cell r="UY9">
            <v>4.3659999999999997</v>
          </cell>
          <cell r="UZ9">
            <v>4.1109999999999998</v>
          </cell>
          <cell r="VA9">
            <v>3.6589999999999998</v>
          </cell>
          <cell r="VB9">
            <v>3.34</v>
          </cell>
          <cell r="VC9">
            <v>3.3359999999999999</v>
          </cell>
          <cell r="VD9">
            <v>3.16</v>
          </cell>
          <cell r="VE9">
            <v>10.762</v>
          </cell>
          <cell r="VF9">
            <v>10.492000000000001</v>
          </cell>
          <cell r="VG9">
            <v>10.612</v>
          </cell>
          <cell r="VH9">
            <v>11.297000000000001</v>
          </cell>
          <cell r="VI9">
            <v>11.897</v>
          </cell>
          <cell r="VJ9">
            <v>13.234999999999999</v>
          </cell>
          <cell r="VK9">
            <v>13.016</v>
          </cell>
          <cell r="VL9">
            <v>12.474</v>
          </cell>
          <cell r="VM9">
            <v>12.891</v>
          </cell>
          <cell r="VN9">
            <v>12.22</v>
          </cell>
          <cell r="VO9">
            <v>10.669</v>
          </cell>
          <cell r="VP9">
            <v>3.4</v>
          </cell>
          <cell r="VQ9">
            <v>4.2</v>
          </cell>
          <cell r="VR9">
            <v>4</v>
          </cell>
          <cell r="VS9">
            <v>4</v>
          </cell>
          <cell r="VT9">
            <v>3.8</v>
          </cell>
          <cell r="VU9">
            <v>4.5999999999999996</v>
          </cell>
          <cell r="VV9">
            <v>4</v>
          </cell>
          <cell r="VW9">
            <v>4.4000000000000004</v>
          </cell>
          <cell r="VX9">
            <v>4.8</v>
          </cell>
          <cell r="VY9">
            <v>4.8</v>
          </cell>
          <cell r="VZ9">
            <v>3.8</v>
          </cell>
        </row>
        <row r="10">
          <cell r="A10" t="str">
            <v>08</v>
          </cell>
          <cell r="B10" t="str">
            <v>Hernando</v>
          </cell>
          <cell r="C10" t="str">
            <v>w/o Turnpike</v>
          </cell>
          <cell r="D10" t="str">
            <v>07</v>
          </cell>
          <cell r="E10">
            <v>17.866969082420574</v>
          </cell>
          <cell r="F10">
            <v>18.372135048157372</v>
          </cell>
          <cell r="G10">
            <v>17.711744805726958</v>
          </cell>
          <cell r="H10">
            <v>17.380836527644735</v>
          </cell>
          <cell r="I10">
            <v>17.365328987000005</v>
          </cell>
          <cell r="J10">
            <v>17.484320673300001</v>
          </cell>
          <cell r="K10">
            <v>16.76997847146</v>
          </cell>
          <cell r="L10">
            <v>16.555158879550003</v>
          </cell>
          <cell r="M10">
            <v>16.874909486450001</v>
          </cell>
          <cell r="N10">
            <v>17.20532637885</v>
          </cell>
          <cell r="O10">
            <v>18.243784325159996</v>
          </cell>
          <cell r="P10">
            <v>18.811949656500001</v>
          </cell>
          <cell r="Q10">
            <v>19.060928489850003</v>
          </cell>
          <cell r="R10">
            <v>19.580042469049999</v>
          </cell>
          <cell r="S10">
            <v>18.327410408150001</v>
          </cell>
          <cell r="T10">
            <v>19.537494535850001</v>
          </cell>
          <cell r="U10">
            <v>20.1021947192</v>
          </cell>
          <cell r="V10">
            <v>21.344746607949997</v>
          </cell>
          <cell r="W10">
            <v>33</v>
          </cell>
          <cell r="X10">
            <v>40</v>
          </cell>
          <cell r="Y10">
            <v>38</v>
          </cell>
          <cell r="Z10">
            <v>32</v>
          </cell>
          <cell r="AA10">
            <v>28</v>
          </cell>
          <cell r="AB10">
            <v>29</v>
          </cell>
          <cell r="AC10">
            <v>24</v>
          </cell>
          <cell r="AD10">
            <v>28</v>
          </cell>
          <cell r="AE10">
            <v>20</v>
          </cell>
          <cell r="AF10">
            <v>35</v>
          </cell>
          <cell r="AG10">
            <v>25</v>
          </cell>
          <cell r="AH10">
            <v>34</v>
          </cell>
          <cell r="AI10">
            <v>29</v>
          </cell>
          <cell r="AJ10">
            <v>23</v>
          </cell>
          <cell r="AK10">
            <v>43</v>
          </cell>
          <cell r="AL10">
            <v>33</v>
          </cell>
          <cell r="AM10">
            <v>45</v>
          </cell>
          <cell r="AN10">
            <v>46</v>
          </cell>
          <cell r="AO10">
            <v>542</v>
          </cell>
          <cell r="AP10">
            <v>415</v>
          </cell>
          <cell r="AQ10">
            <v>377</v>
          </cell>
          <cell r="AR10">
            <v>339</v>
          </cell>
          <cell r="AS10">
            <v>272</v>
          </cell>
          <cell r="AT10">
            <v>256</v>
          </cell>
          <cell r="AU10">
            <v>249</v>
          </cell>
          <cell r="AV10">
            <v>246</v>
          </cell>
          <cell r="AW10">
            <v>235</v>
          </cell>
          <cell r="AX10">
            <v>252</v>
          </cell>
          <cell r="AY10">
            <v>263</v>
          </cell>
          <cell r="AZ10">
            <v>263</v>
          </cell>
          <cell r="BA10">
            <v>320</v>
          </cell>
          <cell r="BB10">
            <v>327</v>
          </cell>
          <cell r="BC10">
            <v>249</v>
          </cell>
          <cell r="BD10">
            <v>356</v>
          </cell>
          <cell r="BE10">
            <v>319</v>
          </cell>
          <cell r="BF10">
            <v>207</v>
          </cell>
          <cell r="BG10">
            <v>1.847</v>
          </cell>
          <cell r="BH10">
            <v>2.177</v>
          </cell>
          <cell r="BI10">
            <v>2.145</v>
          </cell>
          <cell r="BJ10">
            <v>1.841</v>
          </cell>
          <cell r="BK10">
            <v>1.6120000000000001</v>
          </cell>
          <cell r="BL10">
            <v>1.659</v>
          </cell>
          <cell r="BM10">
            <v>1.431</v>
          </cell>
          <cell r="BN10">
            <v>1.6910000000000001</v>
          </cell>
          <cell r="BO10">
            <v>1.1850000000000001</v>
          </cell>
          <cell r="BP10">
            <v>2.0339999999999998</v>
          </cell>
          <cell r="BQ10">
            <v>1.37</v>
          </cell>
          <cell r="BR10">
            <v>1.8069999999999999</v>
          </cell>
          <cell r="BS10">
            <v>1.5209999999999999</v>
          </cell>
          <cell r="BT10">
            <v>1.175</v>
          </cell>
          <cell r="BU10">
            <v>2.3460000000000001</v>
          </cell>
          <cell r="BV10">
            <v>1.6890000000000001</v>
          </cell>
          <cell r="BW10">
            <v>2.2389999999999999</v>
          </cell>
          <cell r="BX10">
            <v>2.1549999999999998</v>
          </cell>
          <cell r="BY10">
            <v>30.335000000000001</v>
          </cell>
          <cell r="BZ10">
            <v>22.588999999999999</v>
          </cell>
          <cell r="CA10">
            <v>21.285</v>
          </cell>
          <cell r="CB10">
            <v>19.504000000000001</v>
          </cell>
          <cell r="CC10">
            <v>15.663</v>
          </cell>
          <cell r="CD10">
            <v>14.641999999999999</v>
          </cell>
          <cell r="CE10">
            <v>14.848000000000001</v>
          </cell>
          <cell r="CF10">
            <v>14.859</v>
          </cell>
          <cell r="CG10">
            <v>13.926</v>
          </cell>
          <cell r="CH10">
            <v>14.647</v>
          </cell>
          <cell r="CI10">
            <v>14.416</v>
          </cell>
          <cell r="CJ10">
            <v>13.98</v>
          </cell>
          <cell r="CK10">
            <v>16.788</v>
          </cell>
          <cell r="CL10">
            <v>16.701000000000001</v>
          </cell>
          <cell r="CM10">
            <v>13.586</v>
          </cell>
          <cell r="CN10">
            <v>18.221</v>
          </cell>
          <cell r="CO10">
            <v>15.869</v>
          </cell>
          <cell r="CP10">
            <v>9.6980000000000004</v>
          </cell>
          <cell r="CQ10">
            <v>28</v>
          </cell>
          <cell r="CR10">
            <v>17</v>
          </cell>
          <cell r="CS10">
            <v>25</v>
          </cell>
          <cell r="CT10">
            <v>24</v>
          </cell>
          <cell r="CU10">
            <v>14</v>
          </cell>
          <cell r="CV10">
            <v>20</v>
          </cell>
          <cell r="CW10">
            <v>19</v>
          </cell>
          <cell r="CX10">
            <v>25</v>
          </cell>
          <cell r="CY10">
            <v>30</v>
          </cell>
          <cell r="CZ10">
            <v>24</v>
          </cell>
          <cell r="DA10">
            <v>12</v>
          </cell>
          <cell r="DB10">
            <v>25</v>
          </cell>
          <cell r="DC10">
            <v>24</v>
          </cell>
          <cell r="DD10">
            <v>27</v>
          </cell>
          <cell r="DE10">
            <v>21</v>
          </cell>
          <cell r="DF10">
            <v>24</v>
          </cell>
          <cell r="DG10">
            <v>30</v>
          </cell>
          <cell r="DH10">
            <v>30</v>
          </cell>
          <cell r="DL10">
            <v>28.2</v>
          </cell>
          <cell r="DM10">
            <v>25.8</v>
          </cell>
          <cell r="DN10">
            <v>27.2</v>
          </cell>
          <cell r="DO10">
            <v>26.4</v>
          </cell>
          <cell r="DP10">
            <v>28.4</v>
          </cell>
          <cell r="DQ10">
            <v>28.6</v>
          </cell>
          <cell r="DR10">
            <v>29.2</v>
          </cell>
          <cell r="DS10">
            <v>30.8</v>
          </cell>
          <cell r="DT10">
            <v>32.4</v>
          </cell>
          <cell r="DU10">
            <v>34.6</v>
          </cell>
          <cell r="DV10">
            <v>38</v>
          </cell>
          <cell r="DZ10">
            <v>272.39999999999998</v>
          </cell>
          <cell r="EA10">
            <v>251.6</v>
          </cell>
          <cell r="EB10">
            <v>247.6</v>
          </cell>
          <cell r="EC10">
            <v>249</v>
          </cell>
          <cell r="ED10">
            <v>251.8</v>
          </cell>
          <cell r="EE10">
            <v>266.60000000000002</v>
          </cell>
          <cell r="EF10">
            <v>285</v>
          </cell>
          <cell r="EG10">
            <v>284.39999999999998</v>
          </cell>
          <cell r="EH10">
            <v>303</v>
          </cell>
          <cell r="EI10">
            <v>314.2</v>
          </cell>
          <cell r="EJ10">
            <v>291.60000000000002</v>
          </cell>
          <cell r="EN10">
            <v>1.647</v>
          </cell>
          <cell r="EO10">
            <v>1.516</v>
          </cell>
          <cell r="EP10">
            <v>1.6</v>
          </cell>
          <cell r="EQ10">
            <v>1.542</v>
          </cell>
          <cell r="ER10">
            <v>1.617</v>
          </cell>
          <cell r="ES10">
            <v>1.583</v>
          </cell>
          <cell r="ET10">
            <v>1.581</v>
          </cell>
          <cell r="EU10">
            <v>1.6439999999999999</v>
          </cell>
          <cell r="EV10">
            <v>1.708</v>
          </cell>
          <cell r="EW10">
            <v>1.794</v>
          </cell>
          <cell r="EX10">
            <v>1.921</v>
          </cell>
          <cell r="FB10">
            <v>15.903</v>
          </cell>
          <cell r="FC10">
            <v>14.788</v>
          </cell>
          <cell r="FD10">
            <v>14.584</v>
          </cell>
          <cell r="FE10">
            <v>14.539</v>
          </cell>
          <cell r="FF10">
            <v>14.366</v>
          </cell>
          <cell r="FG10">
            <v>14.750999999999999</v>
          </cell>
          <cell r="FH10">
            <v>15.305999999999999</v>
          </cell>
          <cell r="FI10">
            <v>15.093999999999999</v>
          </cell>
          <cell r="FJ10">
            <v>15.855</v>
          </cell>
          <cell r="FK10">
            <v>16.233000000000001</v>
          </cell>
          <cell r="FL10">
            <v>14.815</v>
          </cell>
          <cell r="FP10">
            <v>20.399999999999999</v>
          </cell>
          <cell r="FQ10">
            <v>21.6</v>
          </cell>
          <cell r="FR10">
            <v>23.6</v>
          </cell>
          <cell r="FS10">
            <v>22</v>
          </cell>
          <cell r="FT10">
            <v>23.2</v>
          </cell>
          <cell r="FU10">
            <v>23</v>
          </cell>
          <cell r="FV10">
            <v>22.4</v>
          </cell>
          <cell r="FW10">
            <v>21.8</v>
          </cell>
          <cell r="FX10">
            <v>24.2</v>
          </cell>
          <cell r="FY10">
            <v>25.2</v>
          </cell>
          <cell r="FZ10">
            <v>26.4</v>
          </cell>
          <cell r="IT10">
            <v>7.3301490000000005</v>
          </cell>
          <cell r="IU10">
            <v>7.049715850000001</v>
          </cell>
          <cell r="IV10">
            <v>6.7773610799999986</v>
          </cell>
          <cell r="IW10">
            <v>6.6565488000000004</v>
          </cell>
          <cell r="IX10">
            <v>6.6420681038999998</v>
          </cell>
          <cell r="IY10">
            <v>5.84</v>
          </cell>
          <cell r="IZ10">
            <v>5.9617740000000001</v>
          </cell>
          <cell r="JA10">
            <v>5.7994849999999998</v>
          </cell>
          <cell r="JB10">
            <v>5.9071600000000002</v>
          </cell>
          <cell r="JC10">
            <v>5.9991399999999997</v>
          </cell>
          <cell r="JD10">
            <v>6.63009</v>
          </cell>
          <cell r="JE10">
            <v>7.6445600000000002</v>
          </cell>
          <cell r="JF10">
            <v>7.7942100000000005</v>
          </cell>
          <cell r="JG10">
            <v>7.9510306987500012</v>
          </cell>
          <cell r="JH10">
            <v>7.601652465149999</v>
          </cell>
          <cell r="JI10">
            <v>8.2246945806500005</v>
          </cell>
          <cell r="JJ10">
            <v>8.3842682444500003</v>
          </cell>
          <cell r="JK10">
            <v>8.8931847696999995</v>
          </cell>
          <cell r="JL10">
            <v>19</v>
          </cell>
          <cell r="JM10">
            <v>20</v>
          </cell>
          <cell r="JN10">
            <v>18</v>
          </cell>
          <cell r="JO10">
            <v>17</v>
          </cell>
          <cell r="JP10">
            <v>13</v>
          </cell>
          <cell r="JQ10">
            <v>13</v>
          </cell>
          <cell r="JR10">
            <v>11</v>
          </cell>
          <cell r="JS10">
            <v>12</v>
          </cell>
          <cell r="JT10">
            <v>8</v>
          </cell>
          <cell r="JU10">
            <v>22</v>
          </cell>
          <cell r="JV10">
            <v>13</v>
          </cell>
          <cell r="JW10">
            <v>15</v>
          </cell>
          <cell r="JX10">
            <v>13</v>
          </cell>
          <cell r="JY10">
            <v>9</v>
          </cell>
          <cell r="JZ10">
            <v>15</v>
          </cell>
          <cell r="KA10">
            <v>14</v>
          </cell>
          <cell r="KB10">
            <v>23</v>
          </cell>
          <cell r="KC10">
            <v>11</v>
          </cell>
          <cell r="KD10">
            <v>233</v>
          </cell>
          <cell r="KE10">
            <v>175</v>
          </cell>
          <cell r="KF10">
            <v>159</v>
          </cell>
          <cell r="KG10">
            <v>149</v>
          </cell>
          <cell r="KH10">
            <v>119</v>
          </cell>
          <cell r="KI10">
            <v>108</v>
          </cell>
          <cell r="KJ10">
            <v>99</v>
          </cell>
          <cell r="KK10">
            <v>111</v>
          </cell>
          <cell r="KL10">
            <v>92</v>
          </cell>
          <cell r="KM10">
            <v>118</v>
          </cell>
          <cell r="KN10">
            <v>121</v>
          </cell>
          <cell r="KO10">
            <v>94</v>
          </cell>
          <cell r="KP10">
            <v>143</v>
          </cell>
          <cell r="KQ10">
            <v>166</v>
          </cell>
          <cell r="KR10">
            <v>128</v>
          </cell>
          <cell r="KS10">
            <v>165</v>
          </cell>
          <cell r="KT10">
            <v>151</v>
          </cell>
          <cell r="KU10">
            <v>86</v>
          </cell>
          <cell r="KV10">
            <v>2.5920346230342655</v>
          </cell>
          <cell r="KW10">
            <v>2.8369937775577148</v>
          </cell>
          <cell r="KX10">
            <v>2.6559009897108807</v>
          </cell>
          <cell r="KY10">
            <v>2.5538759664768023</v>
          </cell>
          <cell r="KZ10">
            <v>1.9572217262221139</v>
          </cell>
          <cell r="LA10">
            <v>2.2260273972602742</v>
          </cell>
          <cell r="LB10">
            <v>1.8450883914754233</v>
          </cell>
          <cell r="LC10">
            <v>2.0691492434242007</v>
          </cell>
          <cell r="LD10">
            <v>1.3542886937208405</v>
          </cell>
          <cell r="LE10">
            <v>3.667192297562651</v>
          </cell>
          <cell r="LF10">
            <v>1.9607576971051675</v>
          </cell>
          <cell r="LG10">
            <v>1.9621796414705359</v>
          </cell>
          <cell r="LH10">
            <v>1.6679047652039141</v>
          </cell>
          <cell r="LI10">
            <v>1.1319287198092329</v>
          </cell>
          <cell r="LJ10">
            <v>1.9732551663954574</v>
          </cell>
          <cell r="LK10">
            <v>1.7021908671158918</v>
          </cell>
          <cell r="LL10">
            <v>2.7432328414855931</v>
          </cell>
          <cell r="LM10">
            <v>1.2369022217415451</v>
          </cell>
          <cell r="LN10">
            <v>31.786529850893888</v>
          </cell>
          <cell r="LO10">
            <v>24.823695553630007</v>
          </cell>
          <cell r="LP10">
            <v>23.460458742446114</v>
          </cell>
          <cell r="LQ10">
            <v>22.383971706179032</v>
          </cell>
          <cell r="LR10">
            <v>17.916106570802427</v>
          </cell>
          <cell r="LS10">
            <v>18.493150684931507</v>
          </cell>
          <cell r="LT10">
            <v>16.605795523278807</v>
          </cell>
          <cell r="LU10">
            <v>19.139630501673857</v>
          </cell>
          <cell r="LV10">
            <v>15.574319977789665</v>
          </cell>
          <cell r="LW10">
            <v>19.669485959654217</v>
          </cell>
          <cell r="LX10">
            <v>18.250129334594252</v>
          </cell>
          <cell r="LY10">
            <v>12.296325753215358</v>
          </cell>
          <cell r="LZ10">
            <v>18.346952417243056</v>
          </cell>
          <cell r="MA10">
            <v>20.877796387592518</v>
          </cell>
          <cell r="MB10">
            <v>16.838444086574569</v>
          </cell>
          <cell r="MC10">
            <v>20.061535219580154</v>
          </cell>
          <cell r="MD10">
            <v>18.009919959318459</v>
          </cell>
          <cell r="ME10">
            <v>9.6703264608884432</v>
          </cell>
          <cell r="MF10">
            <v>8</v>
          </cell>
          <cell r="MG10">
            <v>5</v>
          </cell>
          <cell r="MH10">
            <v>6</v>
          </cell>
          <cell r="MI10">
            <v>5</v>
          </cell>
          <cell r="MJ10">
            <v>6</v>
          </cell>
          <cell r="MK10">
            <v>10</v>
          </cell>
          <cell r="ML10">
            <v>6</v>
          </cell>
          <cell r="MM10">
            <v>8</v>
          </cell>
          <cell r="MN10">
            <v>8</v>
          </cell>
          <cell r="MO10">
            <v>6</v>
          </cell>
          <cell r="MP10">
            <v>5</v>
          </cell>
          <cell r="MQ10">
            <v>6</v>
          </cell>
          <cell r="MR10">
            <v>5</v>
          </cell>
          <cell r="MS10">
            <v>9</v>
          </cell>
          <cell r="MT10">
            <v>4</v>
          </cell>
          <cell r="MU10">
            <v>7</v>
          </cell>
          <cell r="MV10">
            <v>17</v>
          </cell>
          <cell r="MW10">
            <v>11</v>
          </cell>
          <cell r="MX10">
            <v>13.2</v>
          </cell>
          <cell r="MY10">
            <v>11.4</v>
          </cell>
          <cell r="MZ10">
            <v>13.2</v>
          </cell>
          <cell r="NA10">
            <v>13.2</v>
          </cell>
          <cell r="NB10">
            <v>14</v>
          </cell>
          <cell r="NC10">
            <v>14.2</v>
          </cell>
          <cell r="ND10">
            <v>14.4</v>
          </cell>
          <cell r="NE10">
            <v>13</v>
          </cell>
          <cell r="NF10">
            <v>13.2</v>
          </cell>
          <cell r="NG10">
            <v>14.8</v>
          </cell>
          <cell r="NH10">
            <v>14.4</v>
          </cell>
          <cell r="NI10">
            <v>117.2</v>
          </cell>
          <cell r="NJ10">
            <v>105.8</v>
          </cell>
          <cell r="NK10">
            <v>105.6</v>
          </cell>
          <cell r="NL10">
            <v>108.2</v>
          </cell>
          <cell r="NM10">
            <v>107.2</v>
          </cell>
          <cell r="NN10">
            <v>113.6</v>
          </cell>
          <cell r="NO10">
            <v>128.4</v>
          </cell>
          <cell r="NP10">
            <v>130.4</v>
          </cell>
          <cell r="NQ10">
            <v>139.19999999999999</v>
          </cell>
          <cell r="NR10">
            <v>150.6</v>
          </cell>
          <cell r="NS10">
            <v>139.19999999999999</v>
          </cell>
          <cell r="NT10">
            <v>2.13</v>
          </cell>
          <cell r="NU10">
            <v>1.89</v>
          </cell>
          <cell r="NV10">
            <v>2.2320000000000002</v>
          </cell>
          <cell r="NW10">
            <v>2.1789999999999998</v>
          </cell>
          <cell r="NX10">
            <v>2.2029999999999998</v>
          </cell>
          <cell r="NY10">
            <v>2.1219999999999999</v>
          </cell>
          <cell r="NZ10">
            <v>2.0779999999999998</v>
          </cell>
          <cell r="OA10">
            <v>1.7390000000000001</v>
          </cell>
          <cell r="OB10">
            <v>1.6870000000000001</v>
          </cell>
          <cell r="OC10">
            <v>1.8440000000000001</v>
          </cell>
          <cell r="OD10">
            <v>1.758</v>
          </cell>
          <cell r="OE10">
            <v>18.908000000000001</v>
          </cell>
          <cell r="OF10">
            <v>17.545999999999999</v>
          </cell>
          <cell r="OG10">
            <v>17.896000000000001</v>
          </cell>
          <cell r="OH10">
            <v>17.847999999999999</v>
          </cell>
          <cell r="OI10">
            <v>16.986000000000001</v>
          </cell>
          <cell r="OJ10">
            <v>16.827000000000002</v>
          </cell>
          <cell r="OK10">
            <v>17.888000000000002</v>
          </cell>
          <cell r="OL10">
            <v>17.321999999999999</v>
          </cell>
          <cell r="OM10">
            <v>17.684000000000001</v>
          </cell>
          <cell r="ON10">
            <v>18.827000000000002</v>
          </cell>
          <cell r="OO10">
            <v>17.091999999999999</v>
          </cell>
          <cell r="OP10">
            <v>7</v>
          </cell>
          <cell r="OQ10">
            <v>7.6</v>
          </cell>
          <cell r="OR10">
            <v>7.6</v>
          </cell>
          <cell r="OS10">
            <v>6.6</v>
          </cell>
          <cell r="OT10">
            <v>6.6</v>
          </cell>
          <cell r="OU10">
            <v>6</v>
          </cell>
          <cell r="OV10">
            <v>6.2</v>
          </cell>
          <cell r="OW10">
            <v>5.8</v>
          </cell>
          <cell r="OX10">
            <v>6.2</v>
          </cell>
          <cell r="OY10">
            <v>8.4</v>
          </cell>
          <cell r="OZ10">
            <v>9.6</v>
          </cell>
          <cell r="PB10">
            <v>10.536820082420574</v>
          </cell>
          <cell r="PC10">
            <v>11.32241919815737</v>
          </cell>
          <cell r="PD10">
            <v>10.93438372572696</v>
          </cell>
          <cell r="PE10">
            <v>10.724287727644736</v>
          </cell>
          <cell r="PF10">
            <v>10.723260883100005</v>
          </cell>
          <cell r="PG10">
            <v>11.644320673300001</v>
          </cell>
          <cell r="PH10">
            <v>10.80820447146</v>
          </cell>
          <cell r="PI10">
            <v>10.755673879550002</v>
          </cell>
          <cell r="PJ10">
            <v>10.96774948645</v>
          </cell>
          <cell r="PK10">
            <v>11.206186378849999</v>
          </cell>
          <cell r="PL10">
            <v>11.613694325159997</v>
          </cell>
          <cell r="PM10">
            <v>11.167389656500001</v>
          </cell>
          <cell r="PN10">
            <v>11.266718489850003</v>
          </cell>
          <cell r="PO10">
            <v>11.629011770299998</v>
          </cell>
          <cell r="PP10">
            <v>10.725757943000001</v>
          </cell>
          <cell r="PQ10">
            <v>11.312799955200001</v>
          </cell>
          <cell r="PR10">
            <v>11.71792647475</v>
          </cell>
          <cell r="PS10">
            <v>12.451561838249997</v>
          </cell>
          <cell r="PT10">
            <v>14</v>
          </cell>
          <cell r="PU10">
            <v>20</v>
          </cell>
          <cell r="PV10">
            <v>19</v>
          </cell>
          <cell r="PW10">
            <v>15</v>
          </cell>
          <cell r="PX10">
            <v>15</v>
          </cell>
          <cell r="PY10">
            <v>16</v>
          </cell>
          <cell r="PZ10">
            <v>13</v>
          </cell>
          <cell r="QA10">
            <v>16</v>
          </cell>
          <cell r="QB10">
            <v>12</v>
          </cell>
          <cell r="QC10">
            <v>12</v>
          </cell>
          <cell r="QD10">
            <v>12</v>
          </cell>
          <cell r="QE10">
            <v>18</v>
          </cell>
          <cell r="QF10">
            <v>16</v>
          </cell>
          <cell r="QG10">
            <v>13</v>
          </cell>
          <cell r="QH10">
            <v>27</v>
          </cell>
          <cell r="QI10">
            <v>19</v>
          </cell>
          <cell r="QJ10">
            <v>22</v>
          </cell>
          <cell r="QK10">
            <v>34</v>
          </cell>
          <cell r="QL10">
            <v>293</v>
          </cell>
          <cell r="QM10">
            <v>225</v>
          </cell>
          <cell r="QN10">
            <v>199</v>
          </cell>
          <cell r="QO10">
            <v>181</v>
          </cell>
          <cell r="QP10">
            <v>147</v>
          </cell>
          <cell r="QQ10">
            <v>140</v>
          </cell>
          <cell r="QR10">
            <v>148</v>
          </cell>
          <cell r="QS10">
            <v>134</v>
          </cell>
          <cell r="QT10">
            <v>142</v>
          </cell>
          <cell r="QU10">
            <v>132</v>
          </cell>
          <cell r="QV10">
            <v>138</v>
          </cell>
          <cell r="QW10">
            <v>159</v>
          </cell>
          <cell r="QX10">
            <v>176</v>
          </cell>
          <cell r="QY10">
            <v>156</v>
          </cell>
          <cell r="QZ10">
            <v>117</v>
          </cell>
          <cell r="RA10">
            <v>186</v>
          </cell>
          <cell r="RB10">
            <v>159</v>
          </cell>
          <cell r="RC10">
            <v>114</v>
          </cell>
          <cell r="RD10">
            <v>1.3286741057064577</v>
          </cell>
          <cell r="RE10">
            <v>1.7664069533174356</v>
          </cell>
          <cell r="RF10">
            <v>1.7376379388712926</v>
          </cell>
          <cell r="RG10">
            <v>1.3986942891632295</v>
          </cell>
          <cell r="RH10">
            <v>1.3988282261825962</v>
          </cell>
          <cell r="RI10">
            <v>1.3740604066914277</v>
          </cell>
          <cell r="RJ10">
            <v>1.2027899762932526</v>
          </cell>
          <cell r="RK10">
            <v>1.4875869405469004</v>
          </cell>
          <cell r="RL10">
            <v>1.094116893791683</v>
          </cell>
          <cell r="RM10">
            <v>1.0708370889358225</v>
          </cell>
          <cell r="RN10">
            <v>1.0332629449358854</v>
          </cell>
          <cell r="RO10">
            <v>1.6118359396121782</v>
          </cell>
          <cell r="RP10">
            <v>1.4201118111199929</v>
          </cell>
          <cell r="RQ10">
            <v>1.1178937864007883</v>
          </cell>
          <cell r="RR10">
            <v>2.5173046178634984</v>
          </cell>
          <cell r="RS10">
            <v>1.679513478117018</v>
          </cell>
          <cell r="RT10">
            <v>1.8774652706181421</v>
          </cell>
          <cell r="RU10">
            <v>2.7305811464996528</v>
          </cell>
          <cell r="RV10">
            <v>27.807250926570866</v>
          </cell>
          <cell r="RW10">
            <v>19.872078224821148</v>
          </cell>
          <cell r="RX10">
            <v>18.199471043967748</v>
          </cell>
          <cell r="RY10">
            <v>16.877577755902969</v>
          </cell>
          <cell r="RZ10">
            <v>13.708516616589442</v>
          </cell>
          <cell r="SA10">
            <v>12.023028558549994</v>
          </cell>
          <cell r="SB10">
            <v>13.693301268569337</v>
          </cell>
          <cell r="SC10">
            <v>12.458540627080291</v>
          </cell>
          <cell r="SD10">
            <v>12.947049909868248</v>
          </cell>
          <cell r="SE10">
            <v>11.779207978294048</v>
          </cell>
          <cell r="SF10">
            <v>11.882523866762684</v>
          </cell>
          <cell r="SG10">
            <v>14.237884133240907</v>
          </cell>
          <cell r="SH10">
            <v>15.621229922319923</v>
          </cell>
          <cell r="SI10">
            <v>13.41472543680946</v>
          </cell>
          <cell r="SJ10">
            <v>10.908320010741827</v>
          </cell>
          <cell r="SK10">
            <v>16.441552996303439</v>
          </cell>
          <cell r="SL10">
            <v>13.568953546740209</v>
          </cell>
          <cell r="SM10">
            <v>9.1554779617929523</v>
          </cell>
          <cell r="SN10">
            <v>16</v>
          </cell>
          <cell r="SO10">
            <v>8</v>
          </cell>
          <cell r="SP10">
            <v>13</v>
          </cell>
          <cell r="SQ10">
            <v>18</v>
          </cell>
          <cell r="SR10">
            <v>7</v>
          </cell>
          <cell r="SS10">
            <v>9</v>
          </cell>
          <cell r="ST10">
            <v>11</v>
          </cell>
          <cell r="SU10">
            <v>17</v>
          </cell>
          <cell r="SV10">
            <v>22</v>
          </cell>
          <cell r="SW10">
            <v>17</v>
          </cell>
          <cell r="SX10">
            <v>6</v>
          </cell>
          <cell r="SY10">
            <v>15</v>
          </cell>
          <cell r="SZ10">
            <v>18</v>
          </cell>
          <cell r="TA10">
            <v>17</v>
          </cell>
          <cell r="TB10">
            <v>15</v>
          </cell>
          <cell r="TC10">
            <v>16</v>
          </cell>
          <cell r="TD10">
            <v>12</v>
          </cell>
          <cell r="TE10">
            <v>16</v>
          </cell>
          <cell r="TF10">
            <v>4</v>
          </cell>
          <cell r="TG10">
            <v>4</v>
          </cell>
          <cell r="TH10">
            <v>6</v>
          </cell>
          <cell r="TI10">
            <v>1</v>
          </cell>
          <cell r="TJ10">
            <v>1</v>
          </cell>
          <cell r="TK10">
            <v>1</v>
          </cell>
          <cell r="TL10">
            <v>2</v>
          </cell>
          <cell r="TM10">
            <v>0</v>
          </cell>
          <cell r="TN10">
            <v>0</v>
          </cell>
          <cell r="TO10">
            <v>1</v>
          </cell>
          <cell r="TP10">
            <v>1</v>
          </cell>
          <cell r="TQ10">
            <v>4</v>
          </cell>
          <cell r="TR10">
            <v>1</v>
          </cell>
          <cell r="TS10">
            <v>1</v>
          </cell>
          <cell r="TT10">
            <v>2</v>
          </cell>
          <cell r="TU10">
            <v>1</v>
          </cell>
          <cell r="TV10">
            <v>1</v>
          </cell>
          <cell r="TW10">
            <v>3</v>
          </cell>
          <cell r="TX10">
            <v>15</v>
          </cell>
          <cell r="TY10">
            <v>14.4</v>
          </cell>
          <cell r="TZ10">
            <v>13.8</v>
          </cell>
          <cell r="UA10">
            <v>13</v>
          </cell>
          <cell r="UB10">
            <v>14</v>
          </cell>
          <cell r="UC10">
            <v>14</v>
          </cell>
          <cell r="UD10">
            <v>14.2</v>
          </cell>
          <cell r="UE10">
            <v>17.2</v>
          </cell>
          <cell r="UF10">
            <v>18.600000000000001</v>
          </cell>
          <cell r="UG10">
            <v>19.399999999999999</v>
          </cell>
          <cell r="UH10">
            <v>23</v>
          </cell>
          <cell r="UI10">
            <v>150</v>
          </cell>
          <cell r="UJ10">
            <v>142.19999999999999</v>
          </cell>
          <cell r="UK10">
            <v>139.19999999999999</v>
          </cell>
          <cell r="UL10">
            <v>138.80000000000001</v>
          </cell>
          <cell r="UM10">
            <v>141</v>
          </cell>
          <cell r="UN10">
            <v>149.4</v>
          </cell>
          <cell r="UO10">
            <v>152.19999999999999</v>
          </cell>
          <cell r="UP10">
            <v>149.19999999999999</v>
          </cell>
          <cell r="UQ10">
            <v>158.80000000000001</v>
          </cell>
          <cell r="UR10">
            <v>158.80000000000001</v>
          </cell>
          <cell r="US10">
            <v>146.4</v>
          </cell>
          <cell r="UT10">
            <v>1.3720000000000001</v>
          </cell>
          <cell r="UU10">
            <v>1.3109999999999999</v>
          </cell>
          <cell r="UV10">
            <v>1.246</v>
          </cell>
          <cell r="UW10">
            <v>1.1779999999999999</v>
          </cell>
          <cell r="UX10">
            <v>1.26</v>
          </cell>
          <cell r="UY10">
            <v>1.246</v>
          </cell>
          <cell r="UZ10">
            <v>1.2509999999999999</v>
          </cell>
          <cell r="VA10">
            <v>1.54</v>
          </cell>
          <cell r="VB10">
            <v>1.669</v>
          </cell>
          <cell r="VC10">
            <v>1.722</v>
          </cell>
          <cell r="VD10">
            <v>1.9850000000000001</v>
          </cell>
          <cell r="VE10">
            <v>13.752000000000001</v>
          </cell>
          <cell r="VF10">
            <v>12.965999999999999</v>
          </cell>
          <cell r="VG10">
            <v>12.58</v>
          </cell>
          <cell r="VH10">
            <v>12.552</v>
          </cell>
          <cell r="VI10">
            <v>12.661</v>
          </cell>
          <cell r="VJ10">
            <v>13.294</v>
          </cell>
          <cell r="VK10">
            <v>13.387</v>
          </cell>
          <cell r="VL10">
            <v>13.212999999999999</v>
          </cell>
          <cell r="VM10">
            <v>14.125</v>
          </cell>
          <cell r="VN10">
            <v>13.991</v>
          </cell>
          <cell r="VO10">
            <v>12.698</v>
          </cell>
          <cell r="VP10">
            <v>12.4</v>
          </cell>
          <cell r="VQ10">
            <v>13.2</v>
          </cell>
          <cell r="VR10">
            <v>15.2</v>
          </cell>
          <cell r="VS10">
            <v>14.6</v>
          </cell>
          <cell r="VT10">
            <v>15.4</v>
          </cell>
          <cell r="VU10">
            <v>15.6</v>
          </cell>
          <cell r="VV10">
            <v>14.6</v>
          </cell>
          <cell r="VW10">
            <v>14.2</v>
          </cell>
          <cell r="VX10">
            <v>16.2</v>
          </cell>
          <cell r="VY10">
            <v>15.6</v>
          </cell>
          <cell r="VZ10">
            <v>15.2</v>
          </cell>
        </row>
        <row r="11">
          <cell r="A11" t="str">
            <v>08</v>
          </cell>
          <cell r="B11" t="str">
            <v>Hernando</v>
          </cell>
          <cell r="C11" t="str">
            <v>Turnpike only</v>
          </cell>
          <cell r="D11" t="str">
            <v>08</v>
          </cell>
          <cell r="E11">
            <v>0.54604085927942703</v>
          </cell>
          <cell r="F11">
            <v>0.56147947434263012</v>
          </cell>
          <cell r="G11">
            <v>0.5412969770330418</v>
          </cell>
          <cell r="H11">
            <v>0.53118393325526569</v>
          </cell>
          <cell r="I11">
            <v>0.53071000000000002</v>
          </cell>
          <cell r="J11">
            <v>0.54530999999999996</v>
          </cell>
          <cell r="K11">
            <v>0.52886999999999995</v>
          </cell>
          <cell r="L11">
            <v>0.49858999999999998</v>
          </cell>
          <cell r="M11">
            <v>0.5062549999999999</v>
          </cell>
          <cell r="N11">
            <v>0.55589500000000003</v>
          </cell>
          <cell r="O11">
            <v>0.60280200000000006</v>
          </cell>
          <cell r="P11">
            <v>0.60115499999999988</v>
          </cell>
          <cell r="Q11">
            <v>0.66940999999999995</v>
          </cell>
          <cell r="R11">
            <v>0.67959167499999995</v>
          </cell>
          <cell r="S11">
            <v>0.59850802000000003</v>
          </cell>
          <cell r="T11">
            <v>0.63912885539999997</v>
          </cell>
          <cell r="U11">
            <v>0.81259363080000013</v>
          </cell>
          <cell r="V11">
            <v>1.0390636113</v>
          </cell>
          <cell r="W11">
            <v>0</v>
          </cell>
          <cell r="X11">
            <v>0</v>
          </cell>
          <cell r="Y11">
            <v>0</v>
          </cell>
          <cell r="Z11">
            <v>0</v>
          </cell>
          <cell r="AA11">
            <v>0</v>
          </cell>
          <cell r="AB11">
            <v>0</v>
          </cell>
          <cell r="AC11">
            <v>0</v>
          </cell>
          <cell r="AD11">
            <v>1</v>
          </cell>
          <cell r="AE11">
            <v>0</v>
          </cell>
          <cell r="AF11">
            <v>0</v>
          </cell>
          <cell r="AG11">
            <v>0</v>
          </cell>
          <cell r="AH11">
            <v>0</v>
          </cell>
          <cell r="AI11">
            <v>2</v>
          </cell>
          <cell r="AJ11">
            <v>2</v>
          </cell>
          <cell r="AK11">
            <v>1</v>
          </cell>
          <cell r="AL11">
            <v>0</v>
          </cell>
          <cell r="AM11">
            <v>0</v>
          </cell>
          <cell r="AN11">
            <v>0</v>
          </cell>
          <cell r="AO11">
            <v>4</v>
          </cell>
          <cell r="AP11">
            <v>5</v>
          </cell>
          <cell r="AQ11">
            <v>2</v>
          </cell>
          <cell r="AR11">
            <v>3</v>
          </cell>
          <cell r="AS11">
            <v>5</v>
          </cell>
          <cell r="AT11">
            <v>5</v>
          </cell>
          <cell r="AU11">
            <v>2</v>
          </cell>
          <cell r="AV11">
            <v>7</v>
          </cell>
          <cell r="AW11">
            <v>5</v>
          </cell>
          <cell r="AX11">
            <v>0</v>
          </cell>
          <cell r="AY11">
            <v>3</v>
          </cell>
          <cell r="AZ11">
            <v>5</v>
          </cell>
          <cell r="BA11">
            <v>8</v>
          </cell>
          <cell r="BB11">
            <v>10</v>
          </cell>
          <cell r="BC11">
            <v>2</v>
          </cell>
          <cell r="BD11">
            <v>6</v>
          </cell>
          <cell r="BE11">
            <v>4</v>
          </cell>
          <cell r="BF11">
            <v>4</v>
          </cell>
          <cell r="BG11">
            <v>0</v>
          </cell>
          <cell r="BH11">
            <v>0</v>
          </cell>
          <cell r="BI11">
            <v>0</v>
          </cell>
          <cell r="BJ11">
            <v>0</v>
          </cell>
          <cell r="BK11">
            <v>0</v>
          </cell>
          <cell r="BL11">
            <v>0</v>
          </cell>
          <cell r="BM11">
            <v>0</v>
          </cell>
          <cell r="BN11">
            <v>2.0059999999999998</v>
          </cell>
          <cell r="BO11">
            <v>0</v>
          </cell>
          <cell r="BP11">
            <v>0</v>
          </cell>
          <cell r="BQ11">
            <v>0</v>
          </cell>
          <cell r="BR11">
            <v>0</v>
          </cell>
          <cell r="BS11">
            <v>2.988</v>
          </cell>
          <cell r="BT11">
            <v>2.9430000000000001</v>
          </cell>
          <cell r="BU11">
            <v>1.671</v>
          </cell>
          <cell r="BV11">
            <v>0</v>
          </cell>
          <cell r="BW11">
            <v>0</v>
          </cell>
          <cell r="BX11">
            <v>0</v>
          </cell>
          <cell r="BY11">
            <v>7.3250000000000002</v>
          </cell>
          <cell r="BZ11">
            <v>8.9049999999999994</v>
          </cell>
          <cell r="CA11">
            <v>3.6949999999999998</v>
          </cell>
          <cell r="CB11">
            <v>5.6479999999999997</v>
          </cell>
          <cell r="CC11">
            <v>9.4209999999999994</v>
          </cell>
          <cell r="CD11">
            <v>9.1690000000000005</v>
          </cell>
          <cell r="CE11">
            <v>3.782</v>
          </cell>
          <cell r="CF11">
            <v>14.04</v>
          </cell>
          <cell r="CG11">
            <v>9.8759999999999994</v>
          </cell>
          <cell r="CH11">
            <v>0</v>
          </cell>
          <cell r="CI11">
            <v>4.9770000000000003</v>
          </cell>
          <cell r="CJ11">
            <v>8.3170000000000002</v>
          </cell>
          <cell r="CK11">
            <v>11.951000000000001</v>
          </cell>
          <cell r="CL11">
            <v>14.715</v>
          </cell>
          <cell r="CM11">
            <v>3.3420000000000001</v>
          </cell>
          <cell r="CN11">
            <v>9.3879999999999999</v>
          </cell>
          <cell r="CO11">
            <v>4.923</v>
          </cell>
          <cell r="CP11">
            <v>3.85</v>
          </cell>
          <cell r="CQ11">
            <v>0</v>
          </cell>
          <cell r="CR11">
            <v>1</v>
          </cell>
          <cell r="CS11">
            <v>0</v>
          </cell>
          <cell r="CT11">
            <v>0</v>
          </cell>
          <cell r="CU11">
            <v>0</v>
          </cell>
          <cell r="CV11">
            <v>0</v>
          </cell>
          <cell r="CW11">
            <v>0</v>
          </cell>
          <cell r="CX11">
            <v>0</v>
          </cell>
          <cell r="CY11">
            <v>0</v>
          </cell>
          <cell r="CZ11">
            <v>0</v>
          </cell>
          <cell r="DA11">
            <v>0</v>
          </cell>
          <cell r="DB11">
            <v>1</v>
          </cell>
          <cell r="DC11">
            <v>0</v>
          </cell>
          <cell r="DD11">
            <v>1</v>
          </cell>
          <cell r="DE11">
            <v>0</v>
          </cell>
          <cell r="DF11">
            <v>0</v>
          </cell>
          <cell r="DG11">
            <v>0</v>
          </cell>
          <cell r="DH11">
            <v>0</v>
          </cell>
          <cell r="DL11">
            <v>0.2</v>
          </cell>
          <cell r="DM11">
            <v>0.2</v>
          </cell>
          <cell r="DN11">
            <v>0.2</v>
          </cell>
          <cell r="DO11">
            <v>0.2</v>
          </cell>
          <cell r="DP11">
            <v>0.2</v>
          </cell>
          <cell r="DQ11">
            <v>0.4</v>
          </cell>
          <cell r="DR11">
            <v>0.8</v>
          </cell>
          <cell r="DS11">
            <v>1</v>
          </cell>
          <cell r="DT11">
            <v>1</v>
          </cell>
          <cell r="DU11">
            <v>1</v>
          </cell>
          <cell r="DV11">
            <v>0.6</v>
          </cell>
          <cell r="DZ11">
            <v>4.4000000000000004</v>
          </cell>
          <cell r="EA11">
            <v>4.8</v>
          </cell>
          <cell r="EB11">
            <v>3.8</v>
          </cell>
          <cell r="EC11">
            <v>3.4</v>
          </cell>
          <cell r="ED11">
            <v>4</v>
          </cell>
          <cell r="EE11">
            <v>4.2</v>
          </cell>
          <cell r="EF11">
            <v>5.2</v>
          </cell>
          <cell r="EG11">
            <v>5.6</v>
          </cell>
          <cell r="EH11">
            <v>6.2</v>
          </cell>
          <cell r="EI11">
            <v>6</v>
          </cell>
          <cell r="EJ11">
            <v>5.2</v>
          </cell>
          <cell r="EN11">
            <v>0.40100000000000002</v>
          </cell>
          <cell r="EO11">
            <v>0.40100000000000002</v>
          </cell>
          <cell r="EP11">
            <v>0.40100000000000002</v>
          </cell>
          <cell r="EQ11">
            <v>0.40100000000000002</v>
          </cell>
          <cell r="ER11">
            <v>0.40100000000000002</v>
          </cell>
          <cell r="ES11">
            <v>0.59799999999999998</v>
          </cell>
          <cell r="ET11">
            <v>1.1859999999999999</v>
          </cell>
          <cell r="EU11">
            <v>1.52</v>
          </cell>
          <cell r="EV11">
            <v>1.52</v>
          </cell>
          <cell r="EW11">
            <v>1.52</v>
          </cell>
          <cell r="EX11">
            <v>0.92300000000000004</v>
          </cell>
          <cell r="FB11">
            <v>8.4120000000000008</v>
          </cell>
          <cell r="FC11">
            <v>9.2579999999999991</v>
          </cell>
          <cell r="FD11">
            <v>7.3730000000000002</v>
          </cell>
          <cell r="FE11">
            <v>6.5350000000000001</v>
          </cell>
          <cell r="FF11">
            <v>7.4420000000000002</v>
          </cell>
          <cell r="FG11">
            <v>7.024</v>
          </cell>
          <cell r="FH11">
            <v>7.992</v>
          </cell>
          <cell r="FI11">
            <v>8.66</v>
          </cell>
          <cell r="FJ11">
            <v>9.5429999999999993</v>
          </cell>
          <cell r="FK11">
            <v>8.8640000000000008</v>
          </cell>
          <cell r="FL11">
            <v>7.2439999999999998</v>
          </cell>
          <cell r="FP11">
            <v>0</v>
          </cell>
          <cell r="FQ11">
            <v>0</v>
          </cell>
          <cell r="FR11">
            <v>0</v>
          </cell>
          <cell r="FS11">
            <v>0</v>
          </cell>
          <cell r="FT11">
            <v>0.2</v>
          </cell>
          <cell r="FU11">
            <v>0.2</v>
          </cell>
          <cell r="FV11">
            <v>0.4</v>
          </cell>
          <cell r="FW11">
            <v>0.4</v>
          </cell>
          <cell r="FX11">
            <v>0.4</v>
          </cell>
          <cell r="FY11">
            <v>0.2</v>
          </cell>
          <cell r="FZ11">
            <v>0.2</v>
          </cell>
          <cell r="IT11">
            <v>0.54807670000000008</v>
          </cell>
          <cell r="IU11">
            <v>0.57559040000000006</v>
          </cell>
          <cell r="IV11">
            <v>0.56355948</v>
          </cell>
          <cell r="IW11">
            <v>0.53080490000000002</v>
          </cell>
          <cell r="IX11">
            <v>0.54519867499999997</v>
          </cell>
          <cell r="IY11">
            <v>0.54275499999999988</v>
          </cell>
          <cell r="IZ11">
            <v>0.52886999999999995</v>
          </cell>
          <cell r="JA11">
            <v>0.49858999999999998</v>
          </cell>
          <cell r="JB11">
            <v>0.5062549999999999</v>
          </cell>
          <cell r="JC11">
            <v>0.55589500000000003</v>
          </cell>
          <cell r="JD11">
            <v>0.60280199999999995</v>
          </cell>
          <cell r="JE11">
            <v>0.62743499999999996</v>
          </cell>
          <cell r="JF11">
            <v>0.66940999999999995</v>
          </cell>
          <cell r="JG11">
            <v>0.67959167499999995</v>
          </cell>
          <cell r="JH11">
            <v>0.59850802000000003</v>
          </cell>
          <cell r="JI11">
            <v>0.63912885539999997</v>
          </cell>
          <cell r="JJ11">
            <v>0.81259363080000013</v>
          </cell>
          <cell r="JK11">
            <v>1.0390636113</v>
          </cell>
          <cell r="JL11">
            <v>0</v>
          </cell>
          <cell r="JM11">
            <v>0</v>
          </cell>
          <cell r="JN11">
            <v>0</v>
          </cell>
          <cell r="JO11">
            <v>0</v>
          </cell>
          <cell r="JP11">
            <v>0</v>
          </cell>
          <cell r="JQ11">
            <v>0</v>
          </cell>
          <cell r="JR11">
            <v>0</v>
          </cell>
          <cell r="JS11">
            <v>1</v>
          </cell>
          <cell r="JT11">
            <v>0</v>
          </cell>
          <cell r="JU11">
            <v>0</v>
          </cell>
          <cell r="JV11">
            <v>0</v>
          </cell>
          <cell r="JW11">
            <v>0</v>
          </cell>
          <cell r="JX11">
            <v>2</v>
          </cell>
          <cell r="JY11">
            <v>2</v>
          </cell>
          <cell r="JZ11">
            <v>1</v>
          </cell>
          <cell r="KA11">
            <v>0</v>
          </cell>
          <cell r="KB11">
            <v>0</v>
          </cell>
          <cell r="KC11">
            <v>0</v>
          </cell>
          <cell r="KD11">
            <v>4</v>
          </cell>
          <cell r="KE11">
            <v>5</v>
          </cell>
          <cell r="KF11">
            <v>2</v>
          </cell>
          <cell r="KG11">
            <v>3</v>
          </cell>
          <cell r="KH11">
            <v>5</v>
          </cell>
          <cell r="KI11">
            <v>5</v>
          </cell>
          <cell r="KJ11">
            <v>1</v>
          </cell>
          <cell r="KK11">
            <v>6</v>
          </cell>
          <cell r="KL11">
            <v>5</v>
          </cell>
          <cell r="KM11">
            <v>0</v>
          </cell>
          <cell r="KN11">
            <v>3</v>
          </cell>
          <cell r="KO11">
            <v>3</v>
          </cell>
          <cell r="KP11">
            <v>7</v>
          </cell>
          <cell r="KQ11">
            <v>9</v>
          </cell>
          <cell r="KR11">
            <v>2</v>
          </cell>
          <cell r="KS11">
            <v>6</v>
          </cell>
          <cell r="KT11">
            <v>2</v>
          </cell>
          <cell r="KU11">
            <v>4</v>
          </cell>
          <cell r="KV11">
            <v>0</v>
          </cell>
          <cell r="KW11">
            <v>0</v>
          </cell>
          <cell r="KX11">
            <v>0</v>
          </cell>
          <cell r="KY11">
            <v>0</v>
          </cell>
          <cell r="KZ11">
            <v>0</v>
          </cell>
          <cell r="LA11">
            <v>0</v>
          </cell>
          <cell r="LB11">
            <v>0</v>
          </cell>
          <cell r="LC11">
            <v>2.005655949778375</v>
          </cell>
          <cell r="LD11">
            <v>0</v>
          </cell>
          <cell r="LE11">
            <v>0</v>
          </cell>
          <cell r="LF11">
            <v>0</v>
          </cell>
          <cell r="LG11">
            <v>0</v>
          </cell>
          <cell r="LH11">
            <v>2.9877055914910149</v>
          </cell>
          <cell r="LI11">
            <v>2.9429436433281797</v>
          </cell>
          <cell r="LJ11">
            <v>1.6708213868211823</v>
          </cell>
          <cell r="LK11">
            <v>0</v>
          </cell>
          <cell r="LL11">
            <v>0</v>
          </cell>
          <cell r="LM11">
            <v>0</v>
          </cell>
          <cell r="LN11">
            <v>7.2982485845502998</v>
          </cell>
          <cell r="LO11">
            <v>8.6867327877601834</v>
          </cell>
          <cell r="LP11">
            <v>3.5488711856998663</v>
          </cell>
          <cell r="LQ11">
            <v>5.6517940960982083</v>
          </cell>
          <cell r="LR11">
            <v>9.1709687298854874</v>
          </cell>
          <cell r="LS11">
            <v>9.2122596751757264</v>
          </cell>
          <cell r="LT11">
            <v>1.8908238319435779</v>
          </cell>
          <cell r="LU11">
            <v>12.03393569867025</v>
          </cell>
          <cell r="LV11">
            <v>9.8764456647341774</v>
          </cell>
          <cell r="LW11">
            <v>0</v>
          </cell>
          <cell r="LX11">
            <v>4.976758537629272</v>
          </cell>
          <cell r="LY11">
            <v>4.781371775562409</v>
          </cell>
          <cell r="LZ11">
            <v>10.456969570218552</v>
          </cell>
          <cell r="MA11">
            <v>13.243246394976808</v>
          </cell>
          <cell r="MB11">
            <v>3.3416427736423646</v>
          </cell>
          <cell r="MC11">
            <v>9.3877783005821094</v>
          </cell>
          <cell r="MD11">
            <v>2.4612548316813605</v>
          </cell>
          <cell r="ME11">
            <v>3.8496199428979079</v>
          </cell>
          <cell r="MF11">
            <v>0</v>
          </cell>
          <cell r="MG11">
            <v>1</v>
          </cell>
          <cell r="MH11">
            <v>0</v>
          </cell>
          <cell r="MI11">
            <v>0</v>
          </cell>
          <cell r="MJ11">
            <v>0</v>
          </cell>
          <cell r="MK11">
            <v>0</v>
          </cell>
          <cell r="ML11">
            <v>0</v>
          </cell>
          <cell r="MM11">
            <v>0</v>
          </cell>
          <cell r="MN11">
            <v>0</v>
          </cell>
          <cell r="MO11">
            <v>0</v>
          </cell>
          <cell r="MP11">
            <v>0</v>
          </cell>
          <cell r="MQ11">
            <v>0</v>
          </cell>
          <cell r="MR11">
            <v>0</v>
          </cell>
          <cell r="MS11">
            <v>1</v>
          </cell>
          <cell r="MT11">
            <v>0</v>
          </cell>
          <cell r="MU11">
            <v>0</v>
          </cell>
          <cell r="MV11">
            <v>0</v>
          </cell>
          <cell r="MW11">
            <v>0</v>
          </cell>
          <cell r="MX11">
            <v>0.2</v>
          </cell>
          <cell r="MY11">
            <v>0.2</v>
          </cell>
          <cell r="MZ11">
            <v>0.2</v>
          </cell>
          <cell r="NA11">
            <v>0.2</v>
          </cell>
          <cell r="NB11">
            <v>0.2</v>
          </cell>
          <cell r="NC11">
            <v>0.4</v>
          </cell>
          <cell r="ND11">
            <v>0.8</v>
          </cell>
          <cell r="NE11">
            <v>1</v>
          </cell>
          <cell r="NF11">
            <v>1</v>
          </cell>
          <cell r="NG11">
            <v>1</v>
          </cell>
          <cell r="NH11">
            <v>0.6</v>
          </cell>
          <cell r="NI11">
            <v>4</v>
          </cell>
          <cell r="NJ11">
            <v>4.4000000000000004</v>
          </cell>
          <cell r="NK11">
            <v>3.4</v>
          </cell>
          <cell r="NL11">
            <v>3</v>
          </cell>
          <cell r="NM11">
            <v>3.4</v>
          </cell>
          <cell r="NN11">
            <v>3.6</v>
          </cell>
          <cell r="NO11">
            <v>4.4000000000000004</v>
          </cell>
          <cell r="NP11">
            <v>4.8</v>
          </cell>
          <cell r="NQ11">
            <v>5.4</v>
          </cell>
          <cell r="NR11">
            <v>5.2</v>
          </cell>
          <cell r="NS11">
            <v>4.5999999999999996</v>
          </cell>
          <cell r="NT11">
            <v>0.40100000000000002</v>
          </cell>
          <cell r="NU11">
            <v>0.40100000000000002</v>
          </cell>
          <cell r="NV11">
            <v>0.40100000000000002</v>
          </cell>
          <cell r="NW11">
            <v>0.40100000000000002</v>
          </cell>
          <cell r="NX11">
            <v>0.40100000000000002</v>
          </cell>
          <cell r="NY11">
            <v>0.59799999999999998</v>
          </cell>
          <cell r="NZ11">
            <v>1.1859999999999999</v>
          </cell>
          <cell r="OA11">
            <v>1.52</v>
          </cell>
          <cell r="OB11">
            <v>1.52</v>
          </cell>
          <cell r="OC11">
            <v>1.52</v>
          </cell>
          <cell r="OD11">
            <v>0.92300000000000004</v>
          </cell>
          <cell r="OE11">
            <v>7.5919999999999996</v>
          </cell>
          <cell r="OF11">
            <v>8.4369999999999994</v>
          </cell>
          <cell r="OG11">
            <v>6.6029999999999998</v>
          </cell>
          <cell r="OH11">
            <v>5.7560000000000002</v>
          </cell>
          <cell r="OI11">
            <v>6.3339999999999996</v>
          </cell>
          <cell r="OJ11">
            <v>6.0179999999999998</v>
          </cell>
          <cell r="OK11">
            <v>6.6920000000000002</v>
          </cell>
          <cell r="OL11">
            <v>7.36</v>
          </cell>
          <cell r="OM11">
            <v>8.2420000000000009</v>
          </cell>
          <cell r="ON11">
            <v>7.7779999999999996</v>
          </cell>
          <cell r="OO11">
            <v>6.4569999999999999</v>
          </cell>
          <cell r="OP11">
            <v>0</v>
          </cell>
          <cell r="OQ11">
            <v>0</v>
          </cell>
          <cell r="OR11">
            <v>0</v>
          </cell>
          <cell r="OS11">
            <v>0</v>
          </cell>
          <cell r="OT11">
            <v>0</v>
          </cell>
          <cell r="OU11">
            <v>0</v>
          </cell>
          <cell r="OV11">
            <v>0.2</v>
          </cell>
          <cell r="OW11">
            <v>0.2</v>
          </cell>
          <cell r="OX11">
            <v>0.2</v>
          </cell>
          <cell r="OY11">
            <v>0.2</v>
          </cell>
          <cell r="OZ11">
            <v>0.2</v>
          </cell>
          <cell r="PB11" t="str">
            <v>n/a</v>
          </cell>
          <cell r="PC11" t="str">
            <v>n/a</v>
          </cell>
          <cell r="PD11" t="str">
            <v>n/a</v>
          </cell>
          <cell r="PE11" t="str">
            <v>n/a</v>
          </cell>
          <cell r="PF11" t="str">
            <v>n/a</v>
          </cell>
          <cell r="PG11" t="str">
            <v>n/a</v>
          </cell>
          <cell r="PH11" t="str">
            <v>n/a</v>
          </cell>
          <cell r="PI11" t="str">
            <v>n/a</v>
          </cell>
          <cell r="PJ11" t="str">
            <v>n/a</v>
          </cell>
          <cell r="PK11" t="str">
            <v>n/a</v>
          </cell>
          <cell r="PL11" t="str">
            <v>n/a</v>
          </cell>
          <cell r="PM11" t="str">
            <v>n/a</v>
          </cell>
          <cell r="PN11" t="str">
            <v>n/a</v>
          </cell>
          <cell r="PO11" t="str">
            <v>n/a</v>
          </cell>
          <cell r="PP11" t="str">
            <v>n/a</v>
          </cell>
          <cell r="PQ11" t="str">
            <v>n/a</v>
          </cell>
          <cell r="PR11" t="str">
            <v>n/a</v>
          </cell>
          <cell r="PS11" t="str">
            <v>n/a</v>
          </cell>
          <cell r="PT11" t="str">
            <v>n/a</v>
          </cell>
          <cell r="PU11" t="str">
            <v>n/a</v>
          </cell>
          <cell r="PV11" t="str">
            <v>n/a</v>
          </cell>
          <cell r="PW11" t="str">
            <v>n/a</v>
          </cell>
          <cell r="PX11" t="str">
            <v>n/a</v>
          </cell>
          <cell r="PY11" t="str">
            <v>n/a</v>
          </cell>
          <cell r="PZ11">
            <v>0</v>
          </cell>
          <cell r="QA11">
            <v>0</v>
          </cell>
          <cell r="QB11">
            <v>0</v>
          </cell>
          <cell r="QC11">
            <v>0</v>
          </cell>
          <cell r="QD11">
            <v>0</v>
          </cell>
          <cell r="QE11">
            <v>0</v>
          </cell>
          <cell r="QF11">
            <v>0</v>
          </cell>
          <cell r="QG11">
            <v>0</v>
          </cell>
          <cell r="QH11">
            <v>0</v>
          </cell>
          <cell r="QI11">
            <v>0</v>
          </cell>
          <cell r="QJ11">
            <v>0</v>
          </cell>
          <cell r="QK11">
            <v>0</v>
          </cell>
          <cell r="QL11" t="str">
            <v>n/a</v>
          </cell>
          <cell r="QM11" t="str">
            <v>n/a</v>
          </cell>
          <cell r="QN11" t="str">
            <v>n/a</v>
          </cell>
          <cell r="QO11" t="str">
            <v>n/a</v>
          </cell>
          <cell r="QP11" t="str">
            <v>n/a</v>
          </cell>
          <cell r="QQ11" t="str">
            <v>n/a</v>
          </cell>
          <cell r="QR11">
            <v>1</v>
          </cell>
          <cell r="QS11">
            <v>1</v>
          </cell>
          <cell r="QT11">
            <v>0</v>
          </cell>
          <cell r="QU11">
            <v>0</v>
          </cell>
          <cell r="QV11">
            <v>0</v>
          </cell>
          <cell r="QW11">
            <v>2</v>
          </cell>
          <cell r="QX11">
            <v>1</v>
          </cell>
          <cell r="QY11">
            <v>1</v>
          </cell>
          <cell r="QZ11">
            <v>0</v>
          </cell>
          <cell r="RA11">
            <v>0</v>
          </cell>
          <cell r="RB11">
            <v>2</v>
          </cell>
          <cell r="RC11">
            <v>0</v>
          </cell>
          <cell r="RD11" t="str">
            <v>n/a</v>
          </cell>
          <cell r="RE11" t="str">
            <v>n/a</v>
          </cell>
          <cell r="RF11" t="str">
            <v>n/a</v>
          </cell>
          <cell r="RG11" t="str">
            <v>n/a</v>
          </cell>
          <cell r="RH11" t="str">
            <v>n/a</v>
          </cell>
          <cell r="RI11" t="str">
            <v>n/a</v>
          </cell>
          <cell r="RJ11" t="str">
            <v>n/a</v>
          </cell>
          <cell r="RK11" t="str">
            <v>n/a</v>
          </cell>
          <cell r="RL11" t="str">
            <v>n/a</v>
          </cell>
          <cell r="RM11" t="str">
            <v>n/a</v>
          </cell>
          <cell r="RN11" t="str">
            <v>n/a</v>
          </cell>
          <cell r="RO11" t="str">
            <v>n/a</v>
          </cell>
          <cell r="RP11" t="str">
            <v>n/a</v>
          </cell>
          <cell r="RQ11" t="str">
            <v>n/a</v>
          </cell>
          <cell r="RR11" t="str">
            <v>n/a</v>
          </cell>
          <cell r="RS11" t="str">
            <v>n/a</v>
          </cell>
          <cell r="RT11" t="str">
            <v>n/a</v>
          </cell>
          <cell r="RU11" t="str">
            <v>n/a</v>
          </cell>
          <cell r="RV11" t="str">
            <v>n/a</v>
          </cell>
          <cell r="RW11" t="str">
            <v>n/a</v>
          </cell>
          <cell r="RX11" t="str">
            <v>n/a</v>
          </cell>
          <cell r="RY11" t="str">
            <v>n/a</v>
          </cell>
          <cell r="RZ11" t="str">
            <v>n/a</v>
          </cell>
          <cell r="SA11" t="str">
            <v>n/a</v>
          </cell>
          <cell r="SB11" t="str">
            <v>n/a</v>
          </cell>
          <cell r="SC11" t="str">
            <v>n/a</v>
          </cell>
          <cell r="SD11" t="str">
            <v>n/a</v>
          </cell>
          <cell r="SE11" t="str">
            <v>n/a</v>
          </cell>
          <cell r="SF11" t="str">
            <v>n/a</v>
          </cell>
          <cell r="SG11" t="str">
            <v>n/a</v>
          </cell>
          <cell r="SH11" t="str">
            <v>n/a</v>
          </cell>
          <cell r="SI11" t="str">
            <v>n/a</v>
          </cell>
          <cell r="SJ11" t="str">
            <v>n/a</v>
          </cell>
          <cell r="SK11" t="str">
            <v>n/a</v>
          </cell>
          <cell r="SL11" t="str">
            <v>n/a</v>
          </cell>
          <cell r="SM11" t="str">
            <v>n/a</v>
          </cell>
          <cell r="SN11" t="str">
            <v>n/a</v>
          </cell>
          <cell r="SO11" t="str">
            <v>n/a</v>
          </cell>
          <cell r="SP11" t="str">
            <v>n/a</v>
          </cell>
          <cell r="SQ11" t="str">
            <v>n/a</v>
          </cell>
          <cell r="SR11" t="str">
            <v>n/a</v>
          </cell>
          <cell r="SS11" t="str">
            <v>n/a</v>
          </cell>
          <cell r="ST11">
            <v>0</v>
          </cell>
          <cell r="SU11">
            <v>0</v>
          </cell>
          <cell r="SV11">
            <v>0</v>
          </cell>
          <cell r="SW11">
            <v>0</v>
          </cell>
          <cell r="SX11">
            <v>0</v>
          </cell>
          <cell r="SY11">
            <v>1</v>
          </cell>
          <cell r="SZ11">
            <v>0</v>
          </cell>
          <cell r="TA11">
            <v>0</v>
          </cell>
          <cell r="TB11">
            <v>0</v>
          </cell>
          <cell r="TC11">
            <v>0</v>
          </cell>
          <cell r="TD11">
            <v>0</v>
          </cell>
          <cell r="TE11">
            <v>0</v>
          </cell>
          <cell r="TF11" t="str">
            <v>n/a</v>
          </cell>
          <cell r="TG11" t="str">
            <v>n/a</v>
          </cell>
          <cell r="TH11" t="str">
            <v>n/a</v>
          </cell>
          <cell r="TI11" t="str">
            <v>n/a</v>
          </cell>
          <cell r="TJ11" t="str">
            <v>n/a</v>
          </cell>
          <cell r="TK11" t="str">
            <v>n/a</v>
          </cell>
          <cell r="TL11">
            <v>0</v>
          </cell>
          <cell r="TM11">
            <v>0</v>
          </cell>
          <cell r="TN11">
            <v>0</v>
          </cell>
          <cell r="TO11">
            <v>0</v>
          </cell>
          <cell r="TP11">
            <v>0</v>
          </cell>
          <cell r="TQ11">
            <v>0</v>
          </cell>
          <cell r="TR11">
            <v>0</v>
          </cell>
          <cell r="TS11">
            <v>0</v>
          </cell>
          <cell r="TT11">
            <v>0</v>
          </cell>
          <cell r="TU11">
            <v>0</v>
          </cell>
          <cell r="TV11">
            <v>0</v>
          </cell>
          <cell r="TW11">
            <v>0</v>
          </cell>
          <cell r="TX11" t="str">
            <v>n/a</v>
          </cell>
          <cell r="TY11" t="str">
            <v>n/a</v>
          </cell>
          <cell r="TZ11" t="str">
            <v>n/a</v>
          </cell>
          <cell r="UA11" t="str">
            <v>n/a</v>
          </cell>
          <cell r="UB11" t="str">
            <v>n/a</v>
          </cell>
          <cell r="UC11" t="str">
            <v>n/a</v>
          </cell>
          <cell r="UD11" t="str">
            <v>n/a</v>
          </cell>
          <cell r="UE11" t="str">
            <v>n/a</v>
          </cell>
          <cell r="UF11" t="str">
            <v>n/a</v>
          </cell>
          <cell r="UG11" t="str">
            <v>n/a</v>
          </cell>
          <cell r="UH11" t="str">
            <v>n/a</v>
          </cell>
          <cell r="UI11" t="str">
            <v>n/a</v>
          </cell>
          <cell r="UJ11" t="str">
            <v>n/a</v>
          </cell>
          <cell r="UK11" t="str">
            <v>n/a</v>
          </cell>
          <cell r="UL11" t="str">
            <v>n/a</v>
          </cell>
          <cell r="UM11" t="str">
            <v>n/a</v>
          </cell>
          <cell r="UN11" t="str">
            <v>n/a</v>
          </cell>
          <cell r="UO11" t="str">
            <v>n/a</v>
          </cell>
          <cell r="UP11" t="str">
            <v>n/a</v>
          </cell>
          <cell r="UQ11" t="str">
            <v>n/a</v>
          </cell>
          <cell r="UR11" t="str">
            <v>n/a</v>
          </cell>
          <cell r="US11" t="str">
            <v>n/a</v>
          </cell>
          <cell r="UT11" t="str">
            <v>n/a</v>
          </cell>
          <cell r="UU11" t="str">
            <v>n/a</v>
          </cell>
          <cell r="UV11" t="str">
            <v>n/a</v>
          </cell>
          <cell r="UW11" t="str">
            <v>n/a</v>
          </cell>
          <cell r="UX11" t="str">
            <v>n/a</v>
          </cell>
          <cell r="UY11" t="str">
            <v>n/a</v>
          </cell>
          <cell r="UZ11" t="str">
            <v>n/a</v>
          </cell>
          <cell r="VA11" t="str">
            <v>n/a</v>
          </cell>
          <cell r="VB11" t="str">
            <v>n/a</v>
          </cell>
          <cell r="VC11" t="str">
            <v>n/a</v>
          </cell>
          <cell r="VD11" t="str">
            <v>n/a</v>
          </cell>
          <cell r="VE11" t="str">
            <v>n/a</v>
          </cell>
          <cell r="VF11" t="str">
            <v>n/a</v>
          </cell>
          <cell r="VG11" t="str">
            <v>n/a</v>
          </cell>
          <cell r="VH11" t="str">
            <v>n/a</v>
          </cell>
          <cell r="VI11" t="str">
            <v>n/a</v>
          </cell>
          <cell r="VJ11" t="str">
            <v>n/a</v>
          </cell>
          <cell r="VK11" t="str">
            <v>n/a</v>
          </cell>
          <cell r="VL11" t="str">
            <v>n/a</v>
          </cell>
          <cell r="VM11" t="str">
            <v>n/a</v>
          </cell>
          <cell r="VN11" t="str">
            <v>n/a</v>
          </cell>
          <cell r="VO11" t="str">
            <v>n/a</v>
          </cell>
          <cell r="VP11" t="str">
            <v>n/a</v>
          </cell>
          <cell r="VQ11" t="str">
            <v>n/a</v>
          </cell>
          <cell r="VR11" t="str">
            <v>n/a</v>
          </cell>
          <cell r="VS11" t="str">
            <v>n/a</v>
          </cell>
          <cell r="VT11" t="str">
            <v>n/a</v>
          </cell>
          <cell r="VU11" t="str">
            <v>n/a</v>
          </cell>
          <cell r="VV11" t="str">
            <v>n/a</v>
          </cell>
          <cell r="VW11" t="str">
            <v>n/a</v>
          </cell>
          <cell r="VX11" t="str">
            <v>n/a</v>
          </cell>
          <cell r="VY11" t="str">
            <v>n/a</v>
          </cell>
          <cell r="VZ11" t="str">
            <v>n/a</v>
          </cell>
        </row>
        <row r="12">
          <cell r="A12" t="str">
            <v>08</v>
          </cell>
          <cell r="B12" t="str">
            <v>Hernando</v>
          </cell>
          <cell r="C12" t="str">
            <v>combined</v>
          </cell>
          <cell r="D12" t="str">
            <v>comb</v>
          </cell>
          <cell r="E12">
            <v>18.4130099417</v>
          </cell>
          <cell r="F12">
            <v>18.933614522500001</v>
          </cell>
          <cell r="G12">
            <v>18.25304178276</v>
          </cell>
          <cell r="H12">
            <v>17.912020460900003</v>
          </cell>
          <cell r="I12">
            <v>17.896038987000004</v>
          </cell>
          <cell r="J12">
            <v>18.029630673300002</v>
          </cell>
          <cell r="K12">
            <v>17.298848471460001</v>
          </cell>
          <cell r="L12">
            <v>17.053748879550003</v>
          </cell>
          <cell r="M12">
            <v>17.38116448645</v>
          </cell>
          <cell r="N12">
            <v>17.761221378849999</v>
          </cell>
          <cell r="O12">
            <v>18.846586325159997</v>
          </cell>
          <cell r="P12">
            <v>19.4131046565</v>
          </cell>
          <cell r="Q12">
            <v>19.730338489850002</v>
          </cell>
          <cell r="R12">
            <v>20.259634144050001</v>
          </cell>
          <cell r="S12">
            <v>18.925918428150002</v>
          </cell>
          <cell r="T12">
            <v>20.176623391250004</v>
          </cell>
          <cell r="U12">
            <v>20.914788349999998</v>
          </cell>
          <cell r="V12">
            <v>22.383810219250002</v>
          </cell>
          <cell r="W12">
            <v>33</v>
          </cell>
          <cell r="X12">
            <v>40</v>
          </cell>
          <cell r="Y12">
            <v>38</v>
          </cell>
          <cell r="Z12">
            <v>32</v>
          </cell>
          <cell r="AA12">
            <v>28</v>
          </cell>
          <cell r="AB12">
            <v>29</v>
          </cell>
          <cell r="AC12">
            <v>24</v>
          </cell>
          <cell r="AD12">
            <v>29</v>
          </cell>
          <cell r="AE12">
            <v>20</v>
          </cell>
          <cell r="AF12">
            <v>35</v>
          </cell>
          <cell r="AG12">
            <v>25</v>
          </cell>
          <cell r="AH12">
            <v>34</v>
          </cell>
          <cell r="AI12">
            <v>31</v>
          </cell>
          <cell r="AJ12">
            <v>25</v>
          </cell>
          <cell r="AK12">
            <v>44</v>
          </cell>
          <cell r="AL12">
            <v>33</v>
          </cell>
          <cell r="AM12">
            <v>45</v>
          </cell>
          <cell r="AN12">
            <v>46</v>
          </cell>
          <cell r="AO12">
            <v>546</v>
          </cell>
          <cell r="AP12">
            <v>420</v>
          </cell>
          <cell r="AQ12">
            <v>379</v>
          </cell>
          <cell r="AR12">
            <v>342</v>
          </cell>
          <cell r="AS12">
            <v>277</v>
          </cell>
          <cell r="AT12">
            <v>261</v>
          </cell>
          <cell r="AU12">
            <v>251</v>
          </cell>
          <cell r="AV12">
            <v>253</v>
          </cell>
          <cell r="AW12">
            <v>241</v>
          </cell>
          <cell r="AX12">
            <v>252</v>
          </cell>
          <cell r="AY12">
            <v>266</v>
          </cell>
          <cell r="AZ12">
            <v>268</v>
          </cell>
          <cell r="BA12">
            <v>328</v>
          </cell>
          <cell r="BB12">
            <v>337</v>
          </cell>
          <cell r="BC12">
            <v>252</v>
          </cell>
          <cell r="BD12">
            <v>362</v>
          </cell>
          <cell r="BE12">
            <v>323</v>
          </cell>
          <cell r="BF12">
            <v>211</v>
          </cell>
          <cell r="BG12">
            <v>1.792</v>
          </cell>
          <cell r="BH12">
            <v>2.113</v>
          </cell>
          <cell r="BI12">
            <v>2.0819999999999999</v>
          </cell>
          <cell r="BJ12">
            <v>1.7869999999999999</v>
          </cell>
          <cell r="BK12">
            <v>1.5649999999999999</v>
          </cell>
          <cell r="BL12">
            <v>1.6080000000000001</v>
          </cell>
          <cell r="BM12">
            <v>1.387</v>
          </cell>
          <cell r="BN12">
            <v>1.7010000000000001</v>
          </cell>
          <cell r="BO12">
            <v>1.151</v>
          </cell>
          <cell r="BP12">
            <v>1.9710000000000001</v>
          </cell>
          <cell r="BQ12">
            <v>1.327</v>
          </cell>
          <cell r="BR12">
            <v>1.7509999999999999</v>
          </cell>
          <cell r="BS12">
            <v>1.571</v>
          </cell>
          <cell r="BT12">
            <v>1.234</v>
          </cell>
          <cell r="BU12">
            <v>2.3250000000000002</v>
          </cell>
          <cell r="BV12">
            <v>1.6359999999999999</v>
          </cell>
          <cell r="BW12">
            <v>2.1520000000000001</v>
          </cell>
          <cell r="BX12">
            <v>2.0550000000000002</v>
          </cell>
          <cell r="BY12">
            <v>29.652999999999999</v>
          </cell>
          <cell r="BZ12">
            <v>22.183</v>
          </cell>
          <cell r="CA12">
            <v>20.763999999999999</v>
          </cell>
          <cell r="CB12">
            <v>19.093</v>
          </cell>
          <cell r="CC12">
            <v>15.478</v>
          </cell>
          <cell r="CD12">
            <v>14.476000000000001</v>
          </cell>
          <cell r="CE12">
            <v>14.51</v>
          </cell>
          <cell r="CF12">
            <v>14.835000000000001</v>
          </cell>
          <cell r="CG12">
            <v>13.866</v>
          </cell>
          <cell r="CH12">
            <v>14.188000000000001</v>
          </cell>
          <cell r="CI12">
            <v>14.114000000000001</v>
          </cell>
          <cell r="CJ12">
            <v>13.805</v>
          </cell>
          <cell r="CK12">
            <v>16.623999999999999</v>
          </cell>
          <cell r="CL12">
            <v>16.634</v>
          </cell>
          <cell r="CM12">
            <v>13.315</v>
          </cell>
          <cell r="CN12">
            <v>17.942</v>
          </cell>
          <cell r="CO12">
            <v>15.444000000000001</v>
          </cell>
          <cell r="CP12">
            <v>9.4260000000000002</v>
          </cell>
          <cell r="CQ12">
            <v>28</v>
          </cell>
          <cell r="CR12">
            <v>18</v>
          </cell>
          <cell r="CS12">
            <v>25</v>
          </cell>
          <cell r="CT12">
            <v>24</v>
          </cell>
          <cell r="CU12">
            <v>14</v>
          </cell>
          <cell r="CV12">
            <v>20</v>
          </cell>
          <cell r="CW12">
            <v>19</v>
          </cell>
          <cell r="CX12">
            <v>25</v>
          </cell>
          <cell r="CY12">
            <v>30</v>
          </cell>
          <cell r="CZ12">
            <v>24</v>
          </cell>
          <cell r="DA12">
            <v>12</v>
          </cell>
          <cell r="DB12">
            <v>26</v>
          </cell>
          <cell r="DC12">
            <v>24</v>
          </cell>
          <cell r="DD12">
            <v>28</v>
          </cell>
          <cell r="DE12">
            <v>21</v>
          </cell>
          <cell r="DF12">
            <v>24</v>
          </cell>
          <cell r="DG12">
            <v>30</v>
          </cell>
          <cell r="DH12">
            <v>30</v>
          </cell>
          <cell r="DL12">
            <v>28.4</v>
          </cell>
          <cell r="DM12">
            <v>26</v>
          </cell>
          <cell r="DN12">
            <v>27.4</v>
          </cell>
          <cell r="DO12">
            <v>26.6</v>
          </cell>
          <cell r="DP12">
            <v>28.6</v>
          </cell>
          <cell r="DQ12">
            <v>29</v>
          </cell>
          <cell r="DR12">
            <v>30</v>
          </cell>
          <cell r="DS12">
            <v>31.8</v>
          </cell>
          <cell r="DT12">
            <v>33.4</v>
          </cell>
          <cell r="DU12">
            <v>35.6</v>
          </cell>
          <cell r="DV12">
            <v>38.6</v>
          </cell>
          <cell r="DZ12">
            <v>276.8</v>
          </cell>
          <cell r="EA12">
            <v>256.60000000000002</v>
          </cell>
          <cell r="EB12">
            <v>251.6</v>
          </cell>
          <cell r="EC12">
            <v>252.6</v>
          </cell>
          <cell r="ED12">
            <v>256</v>
          </cell>
          <cell r="EE12">
            <v>271</v>
          </cell>
          <cell r="EF12">
            <v>290.2</v>
          </cell>
          <cell r="EG12">
            <v>290.2</v>
          </cell>
          <cell r="EH12">
            <v>309.39999999999998</v>
          </cell>
          <cell r="EI12">
            <v>320.39999999999998</v>
          </cell>
          <cell r="EJ12">
            <v>297</v>
          </cell>
          <cell r="EN12">
            <v>1.61</v>
          </cell>
          <cell r="EO12">
            <v>1.482</v>
          </cell>
          <cell r="EP12">
            <v>1.5640000000000001</v>
          </cell>
          <cell r="EQ12">
            <v>1.5069999999999999</v>
          </cell>
          <cell r="ER12">
            <v>1.58</v>
          </cell>
          <cell r="ES12">
            <v>1.554</v>
          </cell>
          <cell r="ET12">
            <v>1.571</v>
          </cell>
          <cell r="EU12">
            <v>1.6419999999999999</v>
          </cell>
          <cell r="EV12">
            <v>1.7030000000000001</v>
          </cell>
          <cell r="EW12">
            <v>1.784</v>
          </cell>
          <cell r="EX12">
            <v>1.88</v>
          </cell>
          <cell r="FB12">
            <v>15.678000000000001</v>
          </cell>
          <cell r="FC12">
            <v>14.632999999999999</v>
          </cell>
          <cell r="FD12">
            <v>14.375</v>
          </cell>
          <cell r="FE12">
            <v>14.303000000000001</v>
          </cell>
          <cell r="FF12">
            <v>14.162000000000001</v>
          </cell>
          <cell r="FG12">
            <v>14.519</v>
          </cell>
          <cell r="FH12">
            <v>15.073</v>
          </cell>
          <cell r="FI12">
            <v>14.898</v>
          </cell>
          <cell r="FJ12">
            <v>15.664</v>
          </cell>
          <cell r="FK12">
            <v>15.992000000000001</v>
          </cell>
          <cell r="FL12">
            <v>14.552</v>
          </cell>
          <cell r="FP12">
            <v>20.399999999999999</v>
          </cell>
          <cell r="FQ12">
            <v>21.6</v>
          </cell>
          <cell r="FR12">
            <v>23.6</v>
          </cell>
          <cell r="FS12">
            <v>22</v>
          </cell>
          <cell r="FT12">
            <v>23.4</v>
          </cell>
          <cell r="FU12">
            <v>23.2</v>
          </cell>
          <cell r="FV12">
            <v>22.8</v>
          </cell>
          <cell r="FW12">
            <v>22.2</v>
          </cell>
          <cell r="FX12">
            <v>24.6</v>
          </cell>
          <cell r="FY12">
            <v>25.4</v>
          </cell>
          <cell r="FZ12">
            <v>26.6</v>
          </cell>
          <cell r="IT12">
            <v>7.8782257000000007</v>
          </cell>
          <cell r="IU12">
            <v>7.6253062500000013</v>
          </cell>
          <cell r="IV12">
            <v>7.3409205599999989</v>
          </cell>
          <cell r="IW12">
            <v>7.1873537000000001</v>
          </cell>
          <cell r="IX12">
            <v>7.1872667788999998</v>
          </cell>
          <cell r="IY12">
            <v>6.3827549999999995</v>
          </cell>
          <cell r="IZ12">
            <v>6.4906439999999996</v>
          </cell>
          <cell r="JA12">
            <v>6.2980749999999999</v>
          </cell>
          <cell r="JB12">
            <v>6.4134150000000005</v>
          </cell>
          <cell r="JC12">
            <v>6.5550350000000002</v>
          </cell>
          <cell r="JD12">
            <v>7.2328919999999997</v>
          </cell>
          <cell r="JE12">
            <v>8.2719950000000004</v>
          </cell>
          <cell r="JF12">
            <v>8.4636200000000006</v>
          </cell>
          <cell r="JG12">
            <v>8.6306223737500005</v>
          </cell>
          <cell r="JH12">
            <v>8.2001604851499987</v>
          </cell>
          <cell r="JI12">
            <v>8.8638234360500014</v>
          </cell>
          <cell r="JJ12">
            <v>9.1968618752499989</v>
          </cell>
          <cell r="JK12">
            <v>9.9322483810000008</v>
          </cell>
          <cell r="JL12">
            <v>19</v>
          </cell>
          <cell r="JM12">
            <v>20</v>
          </cell>
          <cell r="JN12">
            <v>18</v>
          </cell>
          <cell r="JO12">
            <v>17</v>
          </cell>
          <cell r="JP12">
            <v>13</v>
          </cell>
          <cell r="JQ12">
            <v>13</v>
          </cell>
          <cell r="JR12">
            <v>11</v>
          </cell>
          <cell r="JS12">
            <v>13</v>
          </cell>
          <cell r="JT12">
            <v>8</v>
          </cell>
          <cell r="JU12">
            <v>22</v>
          </cell>
          <cell r="JV12">
            <v>13</v>
          </cell>
          <cell r="JW12">
            <v>15</v>
          </cell>
          <cell r="JX12">
            <v>15</v>
          </cell>
          <cell r="JY12">
            <v>11</v>
          </cell>
          <cell r="JZ12">
            <v>16</v>
          </cell>
          <cell r="KA12">
            <v>14</v>
          </cell>
          <cell r="KB12">
            <v>23</v>
          </cell>
          <cell r="KC12">
            <v>11</v>
          </cell>
          <cell r="KD12">
            <v>237</v>
          </cell>
          <cell r="KE12">
            <v>180</v>
          </cell>
          <cell r="KF12">
            <v>161</v>
          </cell>
          <cell r="KG12">
            <v>152</v>
          </cell>
          <cell r="KH12">
            <v>124</v>
          </cell>
          <cell r="KI12">
            <v>113</v>
          </cell>
          <cell r="KJ12">
            <v>100</v>
          </cell>
          <cell r="KK12">
            <v>117</v>
          </cell>
          <cell r="KL12">
            <v>98</v>
          </cell>
          <cell r="KM12">
            <v>118</v>
          </cell>
          <cell r="KN12">
            <v>124</v>
          </cell>
          <cell r="KO12">
            <v>97</v>
          </cell>
          <cell r="KP12">
            <v>150</v>
          </cell>
          <cell r="KQ12">
            <v>175</v>
          </cell>
          <cell r="KR12">
            <v>131</v>
          </cell>
          <cell r="KS12">
            <v>171</v>
          </cell>
          <cell r="KT12">
            <v>153</v>
          </cell>
          <cell r="KU12">
            <v>90</v>
          </cell>
          <cell r="KV12">
            <v>2.411710545434107</v>
          </cell>
          <cell r="KW12">
            <v>2.6228454758784272</v>
          </cell>
          <cell r="KX12">
            <v>2.4520085529981546</v>
          </cell>
          <cell r="KY12">
            <v>2.3652655357701402</v>
          </cell>
          <cell r="KZ12">
            <v>1.8087543429116499</v>
          </cell>
          <cell r="LA12">
            <v>2.0367380543354714</v>
          </cell>
          <cell r="LB12">
            <v>1.6947470851890816</v>
          </cell>
          <cell r="LC12">
            <v>2.0641227676710741</v>
          </cell>
          <cell r="LD12">
            <v>1.2473853633360696</v>
          </cell>
          <cell r="LE12">
            <v>3.3561987083211609</v>
          </cell>
          <cell r="LF12">
            <v>1.7973446859153988</v>
          </cell>
          <cell r="LG12">
            <v>1.8133473243153555</v>
          </cell>
          <cell r="LH12">
            <v>1.7722912890701614</v>
          </cell>
          <cell r="LI12">
            <v>1.2745314907365721</v>
          </cell>
          <cell r="LJ12">
            <v>1.9511813249234629</v>
          </cell>
          <cell r="LK12">
            <v>1.5794538441572163</v>
          </cell>
          <cell r="LL12">
            <v>2.5008530422639179</v>
          </cell>
          <cell r="LM12">
            <v>1.1075035156231661</v>
          </cell>
          <cell r="LN12">
            <v>30.082915750941229</v>
          </cell>
          <cell r="LO12">
            <v>23.605609282905846</v>
          </cell>
          <cell r="LP12">
            <v>21.931854279594607</v>
          </cell>
          <cell r="LQ12">
            <v>21.148256555121254</v>
          </cell>
          <cell r="LR12">
            <v>17.252733732388045</v>
          </cell>
          <cell r="LS12">
            <v>17.703953856916019</v>
          </cell>
          <cell r="LT12">
            <v>15.406791683537104</v>
          </cell>
          <cell r="LU12">
            <v>18.577104909039669</v>
          </cell>
          <cell r="LV12">
            <v>15.124547530449846</v>
          </cell>
          <cell r="LW12">
            <v>18.001429435540771</v>
          </cell>
          <cell r="LX12">
            <v>17.143903157962267</v>
          </cell>
          <cell r="LY12">
            <v>11.726312697239299</v>
          </cell>
          <cell r="LZ12">
            <v>17.722912890701615</v>
          </cell>
          <cell r="MA12">
            <v>20.276637352627283</v>
          </cell>
          <cell r="MB12">
            <v>15.853348265003135</v>
          </cell>
          <cell r="MC12">
            <v>19.291900525063141</v>
          </cell>
          <cell r="MD12">
            <v>16.636109368103455</v>
          </cell>
          <cell r="ME12">
            <v>9.0613924005531761</v>
          </cell>
          <cell r="MF12">
            <v>8</v>
          </cell>
          <cell r="MG12">
            <v>6</v>
          </cell>
          <cell r="MH12">
            <v>6</v>
          </cell>
          <cell r="MI12">
            <v>5</v>
          </cell>
          <cell r="MJ12">
            <v>6</v>
          </cell>
          <cell r="MK12">
            <v>10</v>
          </cell>
          <cell r="ML12">
            <v>6</v>
          </cell>
          <cell r="MM12">
            <v>8</v>
          </cell>
          <cell r="MN12">
            <v>8</v>
          </cell>
          <cell r="MO12">
            <v>6</v>
          </cell>
          <cell r="MP12">
            <v>5</v>
          </cell>
          <cell r="MQ12">
            <v>6</v>
          </cell>
          <cell r="MR12">
            <v>5</v>
          </cell>
          <cell r="MS12">
            <v>10</v>
          </cell>
          <cell r="MT12">
            <v>4</v>
          </cell>
          <cell r="MU12">
            <v>7</v>
          </cell>
          <cell r="MV12">
            <v>17</v>
          </cell>
          <cell r="MW12">
            <v>11</v>
          </cell>
          <cell r="MX12">
            <v>13.4</v>
          </cell>
          <cell r="MY12">
            <v>11.6</v>
          </cell>
          <cell r="MZ12">
            <v>13.4</v>
          </cell>
          <cell r="NA12">
            <v>13.4</v>
          </cell>
          <cell r="NB12">
            <v>14.2</v>
          </cell>
          <cell r="NC12">
            <v>14.6</v>
          </cell>
          <cell r="ND12">
            <v>15.2</v>
          </cell>
          <cell r="NE12">
            <v>14</v>
          </cell>
          <cell r="NF12">
            <v>14.2</v>
          </cell>
          <cell r="NG12">
            <v>15.8</v>
          </cell>
          <cell r="NH12">
            <v>15</v>
          </cell>
          <cell r="NI12">
            <v>121.2</v>
          </cell>
          <cell r="NJ12">
            <v>110.4</v>
          </cell>
          <cell r="NK12">
            <v>109.2</v>
          </cell>
          <cell r="NL12">
            <v>111.4</v>
          </cell>
          <cell r="NM12">
            <v>110.8</v>
          </cell>
          <cell r="NN12">
            <v>117.4</v>
          </cell>
          <cell r="NO12">
            <v>132.80000000000001</v>
          </cell>
          <cell r="NP12">
            <v>135.4</v>
          </cell>
          <cell r="NQ12">
            <v>144.80000000000001</v>
          </cell>
          <cell r="NR12">
            <v>156</v>
          </cell>
          <cell r="NS12">
            <v>144</v>
          </cell>
          <cell r="NT12">
            <v>1.994</v>
          </cell>
          <cell r="NU12">
            <v>1.77</v>
          </cell>
          <cell r="NV12">
            <v>2.08</v>
          </cell>
          <cell r="NW12">
            <v>2.032</v>
          </cell>
          <cell r="NX12">
            <v>2.056</v>
          </cell>
          <cell r="NY12">
            <v>1.9970000000000001</v>
          </cell>
          <cell r="NZ12">
            <v>2.0030000000000001</v>
          </cell>
          <cell r="OA12">
            <v>1.722</v>
          </cell>
          <cell r="OB12">
            <v>1.6779999999999999</v>
          </cell>
          <cell r="OC12">
            <v>1.8160000000000001</v>
          </cell>
          <cell r="OD12">
            <v>1.6830000000000001</v>
          </cell>
          <cell r="OE12">
            <v>18.018000000000001</v>
          </cell>
          <cell r="OF12">
            <v>16.812999999999999</v>
          </cell>
          <cell r="OG12">
            <v>16.963000000000001</v>
          </cell>
          <cell r="OH12">
            <v>16.850999999999999</v>
          </cell>
          <cell r="OI12">
            <v>16.114999999999998</v>
          </cell>
          <cell r="OJ12">
            <v>15.944000000000001</v>
          </cell>
          <cell r="OK12">
            <v>16.974</v>
          </cell>
          <cell r="OL12">
            <v>16.545000000000002</v>
          </cell>
          <cell r="OM12">
            <v>16.974</v>
          </cell>
          <cell r="ON12">
            <v>17.956</v>
          </cell>
          <cell r="OO12">
            <v>16.224</v>
          </cell>
          <cell r="OP12">
            <v>7</v>
          </cell>
          <cell r="OQ12">
            <v>7.6</v>
          </cell>
          <cell r="OR12">
            <v>7.6</v>
          </cell>
          <cell r="OS12">
            <v>6.6</v>
          </cell>
          <cell r="OT12">
            <v>6.6</v>
          </cell>
          <cell r="OU12">
            <v>6</v>
          </cell>
          <cell r="OV12">
            <v>6.4</v>
          </cell>
          <cell r="OW12">
            <v>6</v>
          </cell>
          <cell r="OX12">
            <v>6.4</v>
          </cell>
          <cell r="OY12">
            <v>8.6</v>
          </cell>
          <cell r="OZ12">
            <v>9.8000000000000007</v>
          </cell>
          <cell r="PB12" t="str">
            <v>n/a</v>
          </cell>
          <cell r="PC12" t="str">
            <v>n/a</v>
          </cell>
          <cell r="PD12" t="str">
            <v>n/a</v>
          </cell>
          <cell r="PE12" t="str">
            <v>n/a</v>
          </cell>
          <cell r="PF12" t="str">
            <v>n/a</v>
          </cell>
          <cell r="PG12" t="str">
            <v>n/a</v>
          </cell>
          <cell r="PH12" t="str">
            <v>n/a</v>
          </cell>
          <cell r="PI12" t="str">
            <v>n/a</v>
          </cell>
          <cell r="PJ12" t="str">
            <v>n/a</v>
          </cell>
          <cell r="PK12" t="str">
            <v>n/a</v>
          </cell>
          <cell r="PL12" t="str">
            <v>n/a</v>
          </cell>
          <cell r="PM12" t="str">
            <v>n/a</v>
          </cell>
          <cell r="PN12" t="str">
            <v>n/a</v>
          </cell>
          <cell r="PO12" t="str">
            <v>n/a</v>
          </cell>
          <cell r="PP12" t="str">
            <v>n/a</v>
          </cell>
          <cell r="PQ12" t="str">
            <v>n/a</v>
          </cell>
          <cell r="PR12" t="str">
            <v>n/a</v>
          </cell>
          <cell r="PS12" t="str">
            <v>n/a</v>
          </cell>
          <cell r="PT12" t="str">
            <v>n/a</v>
          </cell>
          <cell r="PU12" t="str">
            <v>n/a</v>
          </cell>
          <cell r="PV12" t="str">
            <v>n/a</v>
          </cell>
          <cell r="PW12" t="str">
            <v>n/a</v>
          </cell>
          <cell r="PX12" t="str">
            <v>n/a</v>
          </cell>
          <cell r="PY12" t="str">
            <v>n/a</v>
          </cell>
          <cell r="PZ12">
            <v>13</v>
          </cell>
          <cell r="QA12">
            <v>16</v>
          </cell>
          <cell r="QB12">
            <v>12</v>
          </cell>
          <cell r="QC12">
            <v>12</v>
          </cell>
          <cell r="QD12">
            <v>12</v>
          </cell>
          <cell r="QE12">
            <v>18</v>
          </cell>
          <cell r="QF12">
            <v>16</v>
          </cell>
          <cell r="QG12">
            <v>13</v>
          </cell>
          <cell r="QH12">
            <v>27</v>
          </cell>
          <cell r="QI12">
            <v>19</v>
          </cell>
          <cell r="QJ12">
            <v>22</v>
          </cell>
          <cell r="QK12">
            <v>34</v>
          </cell>
          <cell r="QL12" t="str">
            <v>n/a</v>
          </cell>
          <cell r="QM12" t="str">
            <v>n/a</v>
          </cell>
          <cell r="QN12" t="str">
            <v>n/a</v>
          </cell>
          <cell r="QO12" t="str">
            <v>n/a</v>
          </cell>
          <cell r="QP12" t="str">
            <v>n/a</v>
          </cell>
          <cell r="QQ12" t="str">
            <v>n/a</v>
          </cell>
          <cell r="QR12">
            <v>149</v>
          </cell>
          <cell r="QS12">
            <v>135</v>
          </cell>
          <cell r="QT12">
            <v>142</v>
          </cell>
          <cell r="QU12">
            <v>132</v>
          </cell>
          <cell r="QV12">
            <v>138</v>
          </cell>
          <cell r="QW12">
            <v>161</v>
          </cell>
          <cell r="QX12">
            <v>177</v>
          </cell>
          <cell r="QY12">
            <v>157</v>
          </cell>
          <cell r="QZ12">
            <v>117</v>
          </cell>
          <cell r="RA12">
            <v>186</v>
          </cell>
          <cell r="RB12">
            <v>161</v>
          </cell>
          <cell r="RC12">
            <v>114</v>
          </cell>
          <cell r="RD12" t="str">
            <v>n/a</v>
          </cell>
          <cell r="RE12" t="str">
            <v>n/a</v>
          </cell>
          <cell r="RF12" t="str">
            <v>n/a</v>
          </cell>
          <cell r="RG12" t="str">
            <v>n/a</v>
          </cell>
          <cell r="RH12" t="str">
            <v>n/a</v>
          </cell>
          <cell r="RI12" t="str">
            <v>n/a</v>
          </cell>
          <cell r="RJ12" t="str">
            <v>n/a</v>
          </cell>
          <cell r="RK12" t="str">
            <v>n/a</v>
          </cell>
          <cell r="RL12" t="str">
            <v>n/a</v>
          </cell>
          <cell r="RM12" t="str">
            <v>n/a</v>
          </cell>
          <cell r="RN12" t="str">
            <v>n/a</v>
          </cell>
          <cell r="RO12" t="str">
            <v>n/a</v>
          </cell>
          <cell r="RP12" t="str">
            <v>n/a</v>
          </cell>
          <cell r="RQ12" t="str">
            <v>n/a</v>
          </cell>
          <cell r="RR12" t="str">
            <v>n/a</v>
          </cell>
          <cell r="RS12" t="str">
            <v>n/a</v>
          </cell>
          <cell r="RT12" t="str">
            <v>n/a</v>
          </cell>
          <cell r="RU12" t="str">
            <v>n/a</v>
          </cell>
          <cell r="RV12" t="str">
            <v>n/a</v>
          </cell>
          <cell r="RW12" t="str">
            <v>n/a</v>
          </cell>
          <cell r="RX12" t="str">
            <v>n/a</v>
          </cell>
          <cell r="RY12" t="str">
            <v>n/a</v>
          </cell>
          <cell r="RZ12" t="str">
            <v>n/a</v>
          </cell>
          <cell r="SA12" t="str">
            <v>n/a</v>
          </cell>
          <cell r="SB12" t="str">
            <v>n/a</v>
          </cell>
          <cell r="SC12" t="str">
            <v>n/a</v>
          </cell>
          <cell r="SD12" t="str">
            <v>n/a</v>
          </cell>
          <cell r="SE12" t="str">
            <v>n/a</v>
          </cell>
          <cell r="SF12" t="str">
            <v>n/a</v>
          </cell>
          <cell r="SG12" t="str">
            <v>n/a</v>
          </cell>
          <cell r="SH12" t="str">
            <v>n/a</v>
          </cell>
          <cell r="SI12" t="str">
            <v>n/a</v>
          </cell>
          <cell r="SJ12" t="str">
            <v>n/a</v>
          </cell>
          <cell r="SK12" t="str">
            <v>n/a</v>
          </cell>
          <cell r="SL12" t="str">
            <v>n/a</v>
          </cell>
          <cell r="SM12" t="str">
            <v>n/a</v>
          </cell>
          <cell r="SN12" t="str">
            <v>n/a</v>
          </cell>
          <cell r="SO12" t="str">
            <v>n/a</v>
          </cell>
          <cell r="SP12" t="str">
            <v>n/a</v>
          </cell>
          <cell r="SQ12" t="str">
            <v>n/a</v>
          </cell>
          <cell r="SR12" t="str">
            <v>n/a</v>
          </cell>
          <cell r="SS12" t="str">
            <v>n/a</v>
          </cell>
          <cell r="ST12">
            <v>11</v>
          </cell>
          <cell r="SU12">
            <v>17</v>
          </cell>
          <cell r="SV12">
            <v>22</v>
          </cell>
          <cell r="SW12">
            <v>17</v>
          </cell>
          <cell r="SX12">
            <v>6</v>
          </cell>
          <cell r="SY12">
            <v>16</v>
          </cell>
          <cell r="SZ12">
            <v>18</v>
          </cell>
          <cell r="TA12">
            <v>17</v>
          </cell>
          <cell r="TB12">
            <v>15</v>
          </cell>
          <cell r="TC12">
            <v>16</v>
          </cell>
          <cell r="TD12">
            <v>12</v>
          </cell>
          <cell r="TE12">
            <v>16</v>
          </cell>
          <cell r="TF12" t="str">
            <v>n/a</v>
          </cell>
          <cell r="TG12" t="str">
            <v>n/a</v>
          </cell>
          <cell r="TH12" t="str">
            <v>n/a</v>
          </cell>
          <cell r="TI12" t="str">
            <v>n/a</v>
          </cell>
          <cell r="TJ12" t="str">
            <v>n/a</v>
          </cell>
          <cell r="TK12" t="str">
            <v>n/a</v>
          </cell>
          <cell r="TL12">
            <v>2</v>
          </cell>
          <cell r="TM12">
            <v>0</v>
          </cell>
          <cell r="TN12">
            <v>0</v>
          </cell>
          <cell r="TO12">
            <v>1</v>
          </cell>
          <cell r="TP12">
            <v>1</v>
          </cell>
          <cell r="TQ12">
            <v>4</v>
          </cell>
          <cell r="TR12">
            <v>1</v>
          </cell>
          <cell r="TS12">
            <v>1</v>
          </cell>
          <cell r="TT12">
            <v>2</v>
          </cell>
          <cell r="TU12">
            <v>1</v>
          </cell>
          <cell r="TV12">
            <v>1</v>
          </cell>
          <cell r="TW12">
            <v>3</v>
          </cell>
          <cell r="TX12" t="str">
            <v>n/a</v>
          </cell>
          <cell r="TY12" t="str">
            <v>n/a</v>
          </cell>
          <cell r="TZ12" t="str">
            <v>n/a</v>
          </cell>
          <cell r="UA12" t="str">
            <v>n/a</v>
          </cell>
          <cell r="UB12" t="str">
            <v>n/a</v>
          </cell>
          <cell r="UC12" t="str">
            <v>n/a</v>
          </cell>
          <cell r="UD12" t="str">
            <v>n/a</v>
          </cell>
          <cell r="UE12" t="str">
            <v>n/a</v>
          </cell>
          <cell r="UF12" t="str">
            <v>n/a</v>
          </cell>
          <cell r="UG12" t="str">
            <v>n/a</v>
          </cell>
          <cell r="UH12" t="str">
            <v>n/a</v>
          </cell>
          <cell r="UI12" t="str">
            <v>n/a</v>
          </cell>
          <cell r="UJ12" t="str">
            <v>n/a</v>
          </cell>
          <cell r="UK12" t="str">
            <v>n/a</v>
          </cell>
          <cell r="UL12" t="str">
            <v>n/a</v>
          </cell>
          <cell r="UM12" t="str">
            <v>n/a</v>
          </cell>
          <cell r="UN12" t="str">
            <v>n/a</v>
          </cell>
          <cell r="UO12" t="str">
            <v>n/a</v>
          </cell>
          <cell r="UP12" t="str">
            <v>n/a</v>
          </cell>
          <cell r="UQ12" t="str">
            <v>n/a</v>
          </cell>
          <cell r="UR12" t="str">
            <v>n/a</v>
          </cell>
          <cell r="US12" t="str">
            <v>n/a</v>
          </cell>
          <cell r="UT12" t="str">
            <v>n/a</v>
          </cell>
          <cell r="UU12" t="str">
            <v>n/a</v>
          </cell>
          <cell r="UV12" t="str">
            <v>n/a</v>
          </cell>
          <cell r="UW12" t="str">
            <v>n/a</v>
          </cell>
          <cell r="UX12" t="str">
            <v>n/a</v>
          </cell>
          <cell r="UY12" t="str">
            <v>n/a</v>
          </cell>
          <cell r="UZ12" t="str">
            <v>n/a</v>
          </cell>
          <cell r="VA12" t="str">
            <v>n/a</v>
          </cell>
          <cell r="VB12" t="str">
            <v>n/a</v>
          </cell>
          <cell r="VC12" t="str">
            <v>n/a</v>
          </cell>
          <cell r="VD12" t="str">
            <v>n/a</v>
          </cell>
          <cell r="VE12" t="str">
            <v>n/a</v>
          </cell>
          <cell r="VF12" t="str">
            <v>n/a</v>
          </cell>
          <cell r="VG12" t="str">
            <v>n/a</v>
          </cell>
          <cell r="VH12" t="str">
            <v>n/a</v>
          </cell>
          <cell r="VI12" t="str">
            <v>n/a</v>
          </cell>
          <cell r="VJ12" t="str">
            <v>n/a</v>
          </cell>
          <cell r="VK12" t="str">
            <v>n/a</v>
          </cell>
          <cell r="VL12" t="str">
            <v>n/a</v>
          </cell>
          <cell r="VM12" t="str">
            <v>n/a</v>
          </cell>
          <cell r="VN12" t="str">
            <v>n/a</v>
          </cell>
          <cell r="VO12" t="str">
            <v>n/a</v>
          </cell>
          <cell r="VP12" t="str">
            <v>n/a</v>
          </cell>
          <cell r="VQ12" t="str">
            <v>n/a</v>
          </cell>
          <cell r="VR12" t="str">
            <v>n/a</v>
          </cell>
          <cell r="VS12" t="str">
            <v>n/a</v>
          </cell>
          <cell r="VT12" t="str">
            <v>n/a</v>
          </cell>
          <cell r="VU12" t="str">
            <v>n/a</v>
          </cell>
          <cell r="VV12" t="str">
            <v>n/a</v>
          </cell>
          <cell r="VW12" t="str">
            <v>n/a</v>
          </cell>
          <cell r="VX12" t="str">
            <v>n/a</v>
          </cell>
          <cell r="VY12" t="str">
            <v>n/a</v>
          </cell>
          <cell r="VZ12" t="str">
            <v>n/a</v>
          </cell>
        </row>
        <row r="13">
          <cell r="A13" t="str">
            <v>09</v>
          </cell>
          <cell r="B13" t="str">
            <v>Highlands</v>
          </cell>
          <cell r="D13" t="str">
            <v>01</v>
          </cell>
          <cell r="E13">
            <v>12.089662969500001</v>
          </cell>
          <cell r="F13">
            <v>11.467209394600001</v>
          </cell>
          <cell r="G13">
            <v>11.22170792256</v>
          </cell>
          <cell r="H13">
            <v>11.0479813446</v>
          </cell>
          <cell r="I13">
            <v>10.922375197650002</v>
          </cell>
          <cell r="J13">
            <v>10.8205607654</v>
          </cell>
          <cell r="K13">
            <v>10.255021168320001</v>
          </cell>
          <cell r="L13">
            <v>10.14058671275</v>
          </cell>
          <cell r="M13">
            <v>11.164406026050001</v>
          </cell>
          <cell r="N13">
            <v>11.5981902067</v>
          </cell>
          <cell r="O13">
            <v>11.7008968593</v>
          </cell>
          <cell r="P13">
            <v>11.9508680695</v>
          </cell>
          <cell r="Q13">
            <v>11.761193067400001</v>
          </cell>
          <cell r="R13">
            <v>11.6766476064</v>
          </cell>
          <cell r="S13">
            <v>10.939382022249999</v>
          </cell>
          <cell r="T13">
            <v>11.635217248450001</v>
          </cell>
          <cell r="U13">
            <v>12.01481085</v>
          </cell>
          <cell r="V13">
            <v>12.623992937300001</v>
          </cell>
          <cell r="W13">
            <v>21</v>
          </cell>
          <cell r="X13">
            <v>24</v>
          </cell>
          <cell r="Y13">
            <v>21</v>
          </cell>
          <cell r="Z13">
            <v>16</v>
          </cell>
          <cell r="AA13">
            <v>19</v>
          </cell>
          <cell r="AB13">
            <v>11</v>
          </cell>
          <cell r="AC13">
            <v>17</v>
          </cell>
          <cell r="AD13">
            <v>21</v>
          </cell>
          <cell r="AE13">
            <v>21</v>
          </cell>
          <cell r="AF13">
            <v>22</v>
          </cell>
          <cell r="AG13">
            <v>21</v>
          </cell>
          <cell r="AH13">
            <v>18</v>
          </cell>
          <cell r="AI13">
            <v>20</v>
          </cell>
          <cell r="AJ13">
            <v>31</v>
          </cell>
          <cell r="AK13">
            <v>27</v>
          </cell>
          <cell r="AL13">
            <v>41</v>
          </cell>
          <cell r="AM13">
            <v>37</v>
          </cell>
          <cell r="AN13">
            <v>15</v>
          </cell>
          <cell r="AO13">
            <v>188</v>
          </cell>
          <cell r="AP13">
            <v>98</v>
          </cell>
          <cell r="AQ13">
            <v>86</v>
          </cell>
          <cell r="AR13">
            <v>139</v>
          </cell>
          <cell r="AS13">
            <v>178</v>
          </cell>
          <cell r="AT13">
            <v>115</v>
          </cell>
          <cell r="AU13">
            <v>111</v>
          </cell>
          <cell r="AV13">
            <v>105</v>
          </cell>
          <cell r="AW13">
            <v>68</v>
          </cell>
          <cell r="AX13">
            <v>135</v>
          </cell>
          <cell r="AY13">
            <v>212</v>
          </cell>
          <cell r="AZ13">
            <v>186</v>
          </cell>
          <cell r="BA13">
            <v>189</v>
          </cell>
          <cell r="BB13">
            <v>208</v>
          </cell>
          <cell r="BC13">
            <v>144</v>
          </cell>
          <cell r="BD13">
            <v>84</v>
          </cell>
          <cell r="BE13">
            <v>80</v>
          </cell>
          <cell r="BF13">
            <v>71</v>
          </cell>
          <cell r="BG13">
            <v>1.7370000000000001</v>
          </cell>
          <cell r="BH13">
            <v>2.093</v>
          </cell>
          <cell r="BI13">
            <v>1.871</v>
          </cell>
          <cell r="BJ13">
            <v>1.448</v>
          </cell>
          <cell r="BK13">
            <v>1.74</v>
          </cell>
          <cell r="BL13">
            <v>1.0169999999999999</v>
          </cell>
          <cell r="BM13">
            <v>1.6579999999999999</v>
          </cell>
          <cell r="BN13">
            <v>2.0710000000000002</v>
          </cell>
          <cell r="BO13">
            <v>1.881</v>
          </cell>
          <cell r="BP13">
            <v>1.897</v>
          </cell>
          <cell r="BQ13">
            <v>1.7949999999999999</v>
          </cell>
          <cell r="BR13">
            <v>1.506</v>
          </cell>
          <cell r="BS13">
            <v>1.7010000000000001</v>
          </cell>
          <cell r="BT13">
            <v>2.6549999999999998</v>
          </cell>
          <cell r="BU13">
            <v>2.468</v>
          </cell>
          <cell r="BV13">
            <v>3.524</v>
          </cell>
          <cell r="BW13">
            <v>3.08</v>
          </cell>
          <cell r="BX13">
            <v>1.1879999999999999</v>
          </cell>
          <cell r="BY13">
            <v>15.55</v>
          </cell>
          <cell r="BZ13">
            <v>8.5459999999999994</v>
          </cell>
          <cell r="CA13">
            <v>7.6639999999999997</v>
          </cell>
          <cell r="CB13">
            <v>12.581</v>
          </cell>
          <cell r="CC13">
            <v>16.297000000000001</v>
          </cell>
          <cell r="CD13">
            <v>10.628</v>
          </cell>
          <cell r="CE13">
            <v>10.824</v>
          </cell>
          <cell r="CF13">
            <v>10.353999999999999</v>
          </cell>
          <cell r="CG13">
            <v>6.0910000000000002</v>
          </cell>
          <cell r="CH13">
            <v>11.64</v>
          </cell>
          <cell r="CI13">
            <v>18.117999999999999</v>
          </cell>
          <cell r="CJ13">
            <v>15.564</v>
          </cell>
          <cell r="CK13">
            <v>16.07</v>
          </cell>
          <cell r="CL13">
            <v>17.812999999999999</v>
          </cell>
          <cell r="CM13">
            <v>13.163</v>
          </cell>
          <cell r="CN13">
            <v>7.2190000000000003</v>
          </cell>
          <cell r="CO13">
            <v>6.6580000000000004</v>
          </cell>
          <cell r="CP13">
            <v>5.6239999999999997</v>
          </cell>
          <cell r="CQ13">
            <v>10</v>
          </cell>
          <cell r="CR13">
            <v>6</v>
          </cell>
          <cell r="CS13">
            <v>9</v>
          </cell>
          <cell r="CT13">
            <v>10</v>
          </cell>
          <cell r="CU13">
            <v>17</v>
          </cell>
          <cell r="CV13">
            <v>10</v>
          </cell>
          <cell r="CW13">
            <v>13</v>
          </cell>
          <cell r="CX13">
            <v>12</v>
          </cell>
          <cell r="CY13">
            <v>13</v>
          </cell>
          <cell r="CZ13">
            <v>14</v>
          </cell>
          <cell r="DA13">
            <v>11</v>
          </cell>
          <cell r="DB13">
            <v>11</v>
          </cell>
          <cell r="DC13">
            <v>8</v>
          </cell>
          <cell r="DD13">
            <v>12</v>
          </cell>
          <cell r="DE13">
            <v>20</v>
          </cell>
          <cell r="DF13">
            <v>9</v>
          </cell>
          <cell r="DG13">
            <v>12</v>
          </cell>
          <cell r="DH13">
            <v>10</v>
          </cell>
          <cell r="DL13">
            <v>16.8</v>
          </cell>
          <cell r="DM13">
            <v>17.8</v>
          </cell>
          <cell r="DN13">
            <v>18.399999999999999</v>
          </cell>
          <cell r="DO13">
            <v>20.399999999999999</v>
          </cell>
          <cell r="DP13">
            <v>20.6</v>
          </cell>
          <cell r="DQ13">
            <v>20.399999999999999</v>
          </cell>
          <cell r="DR13">
            <v>22.4</v>
          </cell>
          <cell r="DS13">
            <v>23.4</v>
          </cell>
          <cell r="DT13">
            <v>27.4</v>
          </cell>
          <cell r="DU13">
            <v>31.2</v>
          </cell>
          <cell r="DV13">
            <v>30.2</v>
          </cell>
          <cell r="DZ13">
            <v>129.6</v>
          </cell>
          <cell r="EA13">
            <v>115.4</v>
          </cell>
          <cell r="EB13">
            <v>106.8</v>
          </cell>
          <cell r="EC13">
            <v>126.2</v>
          </cell>
          <cell r="ED13">
            <v>141.19999999999999</v>
          </cell>
          <cell r="EE13">
            <v>158</v>
          </cell>
          <cell r="EF13">
            <v>186</v>
          </cell>
          <cell r="EG13">
            <v>187.8</v>
          </cell>
          <cell r="EH13">
            <v>162.19999999999999</v>
          </cell>
          <cell r="EI13">
            <v>141</v>
          </cell>
          <cell r="EJ13">
            <v>117.4</v>
          </cell>
          <cell r="EN13">
            <v>1.587</v>
          </cell>
          <cell r="EO13">
            <v>1.673</v>
          </cell>
          <cell r="EP13">
            <v>1.7050000000000001</v>
          </cell>
          <cell r="EQ13">
            <v>1.86</v>
          </cell>
          <cell r="ER13">
            <v>1.83</v>
          </cell>
          <cell r="ES13">
            <v>1.756</v>
          </cell>
          <cell r="ET13">
            <v>1.911</v>
          </cell>
          <cell r="EU13">
            <v>2.0249999999999999</v>
          </cell>
          <cell r="EV13">
            <v>2.371</v>
          </cell>
          <cell r="EW13">
            <v>2.6859999999999999</v>
          </cell>
          <cell r="EX13">
            <v>2.5830000000000002</v>
          </cell>
          <cell r="FB13">
            <v>12.137</v>
          </cell>
          <cell r="FC13">
            <v>10.839</v>
          </cell>
          <cell r="FD13">
            <v>9.907</v>
          </cell>
          <cell r="FE13">
            <v>11.404999999999999</v>
          </cell>
          <cell r="FF13">
            <v>12.353</v>
          </cell>
          <cell r="FG13">
            <v>13.497</v>
          </cell>
          <cell r="FH13">
            <v>15.840999999999999</v>
          </cell>
          <cell r="FI13">
            <v>16.146000000000001</v>
          </cell>
          <cell r="FJ13">
            <v>13.965999999999999</v>
          </cell>
          <cell r="FK13">
            <v>12.185</v>
          </cell>
          <cell r="FL13">
            <v>10.095000000000001</v>
          </cell>
          <cell r="FP13">
            <v>12.4</v>
          </cell>
          <cell r="FQ13">
            <v>13</v>
          </cell>
          <cell r="FR13">
            <v>12.4</v>
          </cell>
          <cell r="FS13">
            <v>12.6</v>
          </cell>
          <cell r="FT13">
            <v>12.2</v>
          </cell>
          <cell r="FU13">
            <v>11.4</v>
          </cell>
          <cell r="FV13">
            <v>11.2</v>
          </cell>
          <cell r="FW13">
            <v>12.4</v>
          </cell>
          <cell r="FX13">
            <v>12</v>
          </cell>
          <cell r="FY13">
            <v>12.2</v>
          </cell>
          <cell r="FZ13">
            <v>12.6</v>
          </cell>
          <cell r="IT13">
            <v>5.6408341000000002</v>
          </cell>
          <cell r="IU13">
            <v>5.2572665500000006</v>
          </cell>
          <cell r="IV13">
            <v>5.2984978199999997</v>
          </cell>
          <cell r="IW13">
            <v>5.1714586999999996</v>
          </cell>
          <cell r="IX13">
            <v>4.9242737066000002</v>
          </cell>
          <cell r="IY13">
            <v>4.8169050000000002</v>
          </cell>
          <cell r="IZ13">
            <v>4.7913059999999996</v>
          </cell>
          <cell r="JA13">
            <v>4.7486499999999996</v>
          </cell>
          <cell r="JB13">
            <v>4.7552199999999996</v>
          </cell>
          <cell r="JC13">
            <v>5.102335000000001</v>
          </cell>
          <cell r="JD13">
            <v>5.1697499999999996</v>
          </cell>
          <cell r="JE13">
            <v>5.3454249999999996</v>
          </cell>
          <cell r="JF13">
            <v>5.1034300000000004</v>
          </cell>
          <cell r="JG13">
            <v>5.1782497585999998</v>
          </cell>
          <cell r="JH13">
            <v>4.8542613265000005</v>
          </cell>
          <cell r="JI13">
            <v>5.5529881447500005</v>
          </cell>
          <cell r="JJ13">
            <v>5.733824598850001</v>
          </cell>
          <cell r="JK13">
            <v>5.9579367304500011</v>
          </cell>
          <cell r="JL13">
            <v>15</v>
          </cell>
          <cell r="JM13">
            <v>17</v>
          </cell>
          <cell r="JN13">
            <v>13</v>
          </cell>
          <cell r="JO13">
            <v>13</v>
          </cell>
          <cell r="JP13">
            <v>13</v>
          </cell>
          <cell r="JQ13">
            <v>8</v>
          </cell>
          <cell r="JR13">
            <v>8</v>
          </cell>
          <cell r="JS13">
            <v>13</v>
          </cell>
          <cell r="JT13">
            <v>10</v>
          </cell>
          <cell r="JU13">
            <v>11</v>
          </cell>
          <cell r="JV13">
            <v>11</v>
          </cell>
          <cell r="JW13">
            <v>12</v>
          </cell>
          <cell r="JX13">
            <v>13</v>
          </cell>
          <cell r="JY13">
            <v>24</v>
          </cell>
          <cell r="JZ13">
            <v>15</v>
          </cell>
          <cell r="KA13">
            <v>35</v>
          </cell>
          <cell r="KB13">
            <v>27</v>
          </cell>
          <cell r="KC13">
            <v>13</v>
          </cell>
          <cell r="KD13">
            <v>112</v>
          </cell>
          <cell r="KE13">
            <v>69</v>
          </cell>
          <cell r="KF13">
            <v>54</v>
          </cell>
          <cell r="KG13">
            <v>84</v>
          </cell>
          <cell r="KH13">
            <v>112</v>
          </cell>
          <cell r="KI13">
            <v>74</v>
          </cell>
          <cell r="KJ13">
            <v>64</v>
          </cell>
          <cell r="KK13">
            <v>58</v>
          </cell>
          <cell r="KL13">
            <v>34</v>
          </cell>
          <cell r="KM13">
            <v>72</v>
          </cell>
          <cell r="KN13">
            <v>130</v>
          </cell>
          <cell r="KO13">
            <v>124</v>
          </cell>
          <cell r="KP13">
            <v>115</v>
          </cell>
          <cell r="KQ13">
            <v>122</v>
          </cell>
          <cell r="KR13">
            <v>80</v>
          </cell>
          <cell r="KS13">
            <v>51</v>
          </cell>
          <cell r="KT13">
            <v>57</v>
          </cell>
          <cell r="KU13">
            <v>38</v>
          </cell>
          <cell r="KV13">
            <v>2.6591812015886092</v>
          </cell>
          <cell r="KW13">
            <v>3.2336195698504193</v>
          </cell>
          <cell r="KX13">
            <v>2.4535255919006871</v>
          </cell>
          <cell r="KY13">
            <v>2.5137975093951734</v>
          </cell>
          <cell r="KZ13">
            <v>2.6399832289127452</v>
          </cell>
          <cell r="LA13">
            <v>1.6608174751214733</v>
          </cell>
          <cell r="LB13">
            <v>1.6696908942989659</v>
          </cell>
          <cell r="LC13">
            <v>2.7376201657313133</v>
          </cell>
          <cell r="LD13">
            <v>2.1029521241919409</v>
          </cell>
          <cell r="LE13">
            <v>2.1558756922075868</v>
          </cell>
          <cell r="LF13">
            <v>2.1277624643357997</v>
          </cell>
          <cell r="LG13">
            <v>2.2449103672766899</v>
          </cell>
          <cell r="LH13">
            <v>2.5473064194081232</v>
          </cell>
          <cell r="LI13">
            <v>4.6347706500909833</v>
          </cell>
          <cell r="LJ13">
            <v>3.0900684967480392</v>
          </cell>
          <cell r="LK13">
            <v>6.302912789952611</v>
          </cell>
          <cell r="LL13">
            <v>4.7088988396009235</v>
          </cell>
          <cell r="LM13">
            <v>2.1819634192419688</v>
          </cell>
          <cell r="LN13">
            <v>19.855219638528279</v>
          </cell>
          <cell r="LO13">
            <v>13.124691195275231</v>
          </cell>
          <cell r="LP13">
            <v>10.191567843279778</v>
          </cell>
          <cell r="LQ13">
            <v>16.242999291476504</v>
          </cell>
          <cell r="LR13">
            <v>22.744470895248266</v>
          </cell>
          <cell r="LS13">
            <v>15.362561644873626</v>
          </cell>
          <cell r="LT13">
            <v>13.357527154391727</v>
          </cell>
          <cell r="LU13">
            <v>12.213997662493552</v>
          </cell>
          <cell r="LV13">
            <v>7.1500372222525987</v>
          </cell>
          <cell r="LW13">
            <v>14.111186348995114</v>
          </cell>
          <cell r="LX13">
            <v>25.146283669423088</v>
          </cell>
          <cell r="LY13">
            <v>23.197407128525796</v>
          </cell>
          <cell r="LZ13">
            <v>22.533864479379552</v>
          </cell>
          <cell r="MA13">
            <v>23.560084137962502</v>
          </cell>
          <cell r="MB13">
            <v>16.480365315989545</v>
          </cell>
          <cell r="MC13">
            <v>9.1842443510738043</v>
          </cell>
          <cell r="MD13">
            <v>9.9410086613797279</v>
          </cell>
          <cell r="ME13">
            <v>6.3780469177842161</v>
          </cell>
          <cell r="MF13">
            <v>5</v>
          </cell>
          <cell r="MG13">
            <v>2</v>
          </cell>
          <cell r="MH13">
            <v>1</v>
          </cell>
          <cell r="MI13">
            <v>4</v>
          </cell>
          <cell r="MJ13">
            <v>7</v>
          </cell>
          <cell r="MK13">
            <v>2</v>
          </cell>
          <cell r="ML13">
            <v>4</v>
          </cell>
          <cell r="MM13">
            <v>2</v>
          </cell>
          <cell r="MN13">
            <v>3</v>
          </cell>
          <cell r="MO13">
            <v>5</v>
          </cell>
          <cell r="MP13">
            <v>2</v>
          </cell>
          <cell r="MQ13">
            <v>3</v>
          </cell>
          <cell r="MR13">
            <v>4</v>
          </cell>
          <cell r="MS13">
            <v>4</v>
          </cell>
          <cell r="MT13">
            <v>8</v>
          </cell>
          <cell r="MU13">
            <v>4</v>
          </cell>
          <cell r="MV13">
            <v>7</v>
          </cell>
          <cell r="MW13">
            <v>2</v>
          </cell>
          <cell r="MX13">
            <v>11</v>
          </cell>
          <cell r="MY13">
            <v>10.4</v>
          </cell>
          <cell r="MZ13">
            <v>10</v>
          </cell>
          <cell r="NA13">
            <v>10.6</v>
          </cell>
          <cell r="NB13">
            <v>11.4</v>
          </cell>
          <cell r="NC13">
            <v>11.4</v>
          </cell>
          <cell r="ND13">
            <v>14.2</v>
          </cell>
          <cell r="NE13">
            <v>15</v>
          </cell>
          <cell r="NF13">
            <v>19.8</v>
          </cell>
          <cell r="NG13">
            <v>22.8</v>
          </cell>
          <cell r="NH13">
            <v>22.8</v>
          </cell>
          <cell r="NI13">
            <v>78.400000000000006</v>
          </cell>
          <cell r="NJ13">
            <v>68.400000000000006</v>
          </cell>
          <cell r="NK13">
            <v>60.4</v>
          </cell>
          <cell r="NL13">
            <v>71.599999999999994</v>
          </cell>
          <cell r="NM13">
            <v>83.6</v>
          </cell>
          <cell r="NN13">
            <v>95</v>
          </cell>
          <cell r="NO13">
            <v>112.6</v>
          </cell>
          <cell r="NP13">
            <v>114.2</v>
          </cell>
          <cell r="NQ13">
            <v>98.4</v>
          </cell>
          <cell r="NR13">
            <v>85</v>
          </cell>
          <cell r="NS13">
            <v>69.599999999999994</v>
          </cell>
          <cell r="NT13">
            <v>2.2440000000000002</v>
          </cell>
          <cell r="NU13">
            <v>2.1619999999999999</v>
          </cell>
          <cell r="NV13">
            <v>2.0649999999999999</v>
          </cell>
          <cell r="NW13">
            <v>2.1589999999999998</v>
          </cell>
          <cell r="NX13">
            <v>2.274</v>
          </cell>
          <cell r="NY13">
            <v>2.2360000000000002</v>
          </cell>
          <cell r="NZ13">
            <v>2.742</v>
          </cell>
          <cell r="OA13">
            <v>2.9289999999999998</v>
          </cell>
          <cell r="OB13">
            <v>3.7639999999999998</v>
          </cell>
          <cell r="OC13">
            <v>4.2569999999999997</v>
          </cell>
          <cell r="OD13">
            <v>4.1840000000000002</v>
          </cell>
          <cell r="OE13">
            <v>15.984</v>
          </cell>
          <cell r="OF13">
            <v>14.166</v>
          </cell>
          <cell r="OG13">
            <v>12.439</v>
          </cell>
          <cell r="OH13">
            <v>14.396000000000001</v>
          </cell>
          <cell r="OI13">
            <v>16.364000000000001</v>
          </cell>
          <cell r="OJ13">
            <v>18.428000000000001</v>
          </cell>
          <cell r="OK13">
            <v>21.71</v>
          </cell>
          <cell r="OL13">
            <v>22.184000000000001</v>
          </cell>
          <cell r="OM13">
            <v>18.991</v>
          </cell>
          <cell r="ON13">
            <v>16.34</v>
          </cell>
          <cell r="OO13">
            <v>13.109</v>
          </cell>
          <cell r="OP13">
            <v>3.8</v>
          </cell>
          <cell r="OQ13">
            <v>3.6</v>
          </cell>
          <cell r="OR13">
            <v>3.2</v>
          </cell>
          <cell r="OS13">
            <v>3.2</v>
          </cell>
          <cell r="OT13">
            <v>3</v>
          </cell>
          <cell r="OU13">
            <v>3.4</v>
          </cell>
          <cell r="OV13">
            <v>3.6</v>
          </cell>
          <cell r="OW13">
            <v>4.2</v>
          </cell>
          <cell r="OX13">
            <v>4.5999999999999996</v>
          </cell>
          <cell r="OY13">
            <v>5.4</v>
          </cell>
          <cell r="OZ13">
            <v>5</v>
          </cell>
          <cell r="PB13">
            <v>6.4488288695000007</v>
          </cell>
          <cell r="PC13">
            <v>6.2099428446000005</v>
          </cell>
          <cell r="PD13">
            <v>5.9232101025600006</v>
          </cell>
          <cell r="PE13">
            <v>5.8765226446000005</v>
          </cell>
          <cell r="PF13">
            <v>5.9981014910500017</v>
          </cell>
          <cell r="PG13">
            <v>6.0036557653999996</v>
          </cell>
          <cell r="PH13">
            <v>5.4637151683200011</v>
          </cell>
          <cell r="PI13">
            <v>5.3919367127500006</v>
          </cell>
          <cell r="PJ13">
            <v>6.4091860260500013</v>
          </cell>
          <cell r="PK13">
            <v>6.4958552066999991</v>
          </cell>
          <cell r="PL13">
            <v>6.5311468593000006</v>
          </cell>
          <cell r="PM13">
            <v>6.6054430695000006</v>
          </cell>
          <cell r="PN13">
            <v>6.6577630674000003</v>
          </cell>
          <cell r="PO13">
            <v>6.4983978477999997</v>
          </cell>
          <cell r="PP13">
            <v>6.0851206957499988</v>
          </cell>
          <cell r="PQ13">
            <v>6.0822291037000005</v>
          </cell>
          <cell r="PR13">
            <v>6.280986251149999</v>
          </cell>
          <cell r="PS13">
            <v>6.6660562068499996</v>
          </cell>
          <cell r="PT13">
            <v>6</v>
          </cell>
          <cell r="PU13">
            <v>6</v>
          </cell>
          <cell r="PV13">
            <v>7</v>
          </cell>
          <cell r="PW13">
            <v>3</v>
          </cell>
          <cell r="PX13">
            <v>5</v>
          </cell>
          <cell r="PY13">
            <v>3</v>
          </cell>
          <cell r="PZ13">
            <v>8</v>
          </cell>
          <cell r="QA13">
            <v>8</v>
          </cell>
          <cell r="QB13">
            <v>11</v>
          </cell>
          <cell r="QC13">
            <v>11</v>
          </cell>
          <cell r="QD13">
            <v>9</v>
          </cell>
          <cell r="QE13">
            <v>6</v>
          </cell>
          <cell r="QF13">
            <v>7</v>
          </cell>
          <cell r="QG13">
            <v>7</v>
          </cell>
          <cell r="QH13">
            <v>12</v>
          </cell>
          <cell r="QI13">
            <v>6</v>
          </cell>
          <cell r="QJ13">
            <v>10</v>
          </cell>
          <cell r="QK13">
            <v>2</v>
          </cell>
          <cell r="QL13">
            <v>72</v>
          </cell>
          <cell r="QM13">
            <v>26</v>
          </cell>
          <cell r="QN13">
            <v>28</v>
          </cell>
          <cell r="QO13">
            <v>52</v>
          </cell>
          <cell r="QP13">
            <v>66</v>
          </cell>
          <cell r="QQ13">
            <v>39</v>
          </cell>
          <cell r="QR13">
            <v>44</v>
          </cell>
          <cell r="QS13">
            <v>46</v>
          </cell>
          <cell r="QT13">
            <v>31</v>
          </cell>
          <cell r="QU13">
            <v>61</v>
          </cell>
          <cell r="QV13">
            <v>82</v>
          </cell>
          <cell r="QW13">
            <v>60</v>
          </cell>
          <cell r="QX13">
            <v>72</v>
          </cell>
          <cell r="QY13">
            <v>84</v>
          </cell>
          <cell r="QZ13">
            <v>63</v>
          </cell>
          <cell r="RA13">
            <v>32</v>
          </cell>
          <cell r="RB13">
            <v>21</v>
          </cell>
          <cell r="RC13">
            <v>31</v>
          </cell>
          <cell r="RD13">
            <v>0.93040149171537867</v>
          </cell>
          <cell r="RE13">
            <v>0.96619246749065313</v>
          </cell>
          <cell r="RF13">
            <v>1.181791609413722</v>
          </cell>
          <cell r="RG13">
            <v>0.51050598822361926</v>
          </cell>
          <cell r="RH13">
            <v>0.83359709859206166</v>
          </cell>
          <cell r="RI13">
            <v>0.49969553839003661</v>
          </cell>
          <cell r="RJ13">
            <v>1.4642051705744139</v>
          </cell>
          <cell r="RK13">
            <v>1.4836969397439075</v>
          </cell>
          <cell r="RL13">
            <v>1.7162865854245348</v>
          </cell>
          <cell r="RM13">
            <v>1.693387498639795</v>
          </cell>
          <cell r="RN13">
            <v>1.3780121920217558</v>
          </cell>
          <cell r="RO13">
            <v>0.90834179280182192</v>
          </cell>
          <cell r="RP13">
            <v>1.0514041922392487</v>
          </cell>
          <cell r="RQ13">
            <v>1.0771885877024003</v>
          </cell>
          <cell r="RR13">
            <v>1.9720233336343027</v>
          </cell>
          <cell r="RS13">
            <v>0.98648043302907185</v>
          </cell>
          <cell r="RT13">
            <v>1.5921066533411181</v>
          </cell>
          <cell r="RU13">
            <v>0.30002747320744338</v>
          </cell>
          <cell r="RV13">
            <v>11.164817900584545</v>
          </cell>
          <cell r="RW13">
            <v>4.1868340257928303</v>
          </cell>
          <cell r="RX13">
            <v>4.7271664376548879</v>
          </cell>
          <cell r="RY13">
            <v>8.8487704625427348</v>
          </cell>
          <cell r="RZ13">
            <v>11.003481701415213</v>
          </cell>
          <cell r="SA13">
            <v>6.4960419990704761</v>
          </cell>
          <cell r="SB13">
            <v>8.0531284381592769</v>
          </cell>
          <cell r="SC13">
            <v>8.5312574035274675</v>
          </cell>
          <cell r="SD13">
            <v>4.8368076498327799</v>
          </cell>
          <cell r="SE13">
            <v>9.3906034015479545</v>
          </cell>
          <cell r="SF13">
            <v>12.555222193975998</v>
          </cell>
          <cell r="SG13">
            <v>9.0834179280182195</v>
          </cell>
          <cell r="SH13">
            <v>10.814443120175129</v>
          </cell>
          <cell r="SI13">
            <v>12.926263052428805</v>
          </cell>
          <cell r="SJ13">
            <v>10.353122501580089</v>
          </cell>
          <cell r="SK13">
            <v>5.2612289761550501</v>
          </cell>
          <cell r="SL13">
            <v>3.3434239720163479</v>
          </cell>
          <cell r="SM13">
            <v>4.6504258347153726</v>
          </cell>
          <cell r="SN13">
            <v>4</v>
          </cell>
          <cell r="SO13">
            <v>2</v>
          </cell>
          <cell r="SP13">
            <v>4</v>
          </cell>
          <cell r="SQ13">
            <v>6</v>
          </cell>
          <cell r="SR13">
            <v>10</v>
          </cell>
          <cell r="SS13">
            <v>7</v>
          </cell>
          <cell r="ST13">
            <v>8</v>
          </cell>
          <cell r="SU13">
            <v>10</v>
          </cell>
          <cell r="SV13">
            <v>10</v>
          </cell>
          <cell r="SW13">
            <v>8</v>
          </cell>
          <cell r="SX13">
            <v>9</v>
          </cell>
          <cell r="SY13">
            <v>7</v>
          </cell>
          <cell r="SZ13">
            <v>4</v>
          </cell>
          <cell r="TA13">
            <v>8</v>
          </cell>
          <cell r="TB13">
            <v>11</v>
          </cell>
          <cell r="TC13">
            <v>5</v>
          </cell>
          <cell r="TD13">
            <v>4</v>
          </cell>
          <cell r="TE13">
            <v>7</v>
          </cell>
          <cell r="TF13">
            <v>1</v>
          </cell>
          <cell r="TG13">
            <v>2</v>
          </cell>
          <cell r="TH13">
            <v>4</v>
          </cell>
          <cell r="TI13">
            <v>0</v>
          </cell>
          <cell r="TJ13">
            <v>0</v>
          </cell>
          <cell r="TK13">
            <v>1</v>
          </cell>
          <cell r="TL13">
            <v>1</v>
          </cell>
          <cell r="TM13">
            <v>0</v>
          </cell>
          <cell r="TN13">
            <v>0</v>
          </cell>
          <cell r="TO13">
            <v>1</v>
          </cell>
          <cell r="TP13">
            <v>0</v>
          </cell>
          <cell r="TQ13">
            <v>1</v>
          </cell>
          <cell r="TR13">
            <v>0</v>
          </cell>
          <cell r="TS13">
            <v>0</v>
          </cell>
          <cell r="TT13">
            <v>1</v>
          </cell>
          <cell r="TU13">
            <v>0</v>
          </cell>
          <cell r="TV13">
            <v>1</v>
          </cell>
          <cell r="TW13">
            <v>1</v>
          </cell>
          <cell r="TX13">
            <v>5.4</v>
          </cell>
          <cell r="TY13">
            <v>7</v>
          </cell>
          <cell r="TZ13">
            <v>8.1999999999999993</v>
          </cell>
          <cell r="UA13">
            <v>9.4</v>
          </cell>
          <cell r="UB13">
            <v>9</v>
          </cell>
          <cell r="UC13">
            <v>8.8000000000000007</v>
          </cell>
          <cell r="UD13">
            <v>8</v>
          </cell>
          <cell r="UE13">
            <v>8.1999999999999993</v>
          </cell>
          <cell r="UF13">
            <v>7.6</v>
          </cell>
          <cell r="UG13">
            <v>8.4</v>
          </cell>
          <cell r="UH13">
            <v>7.4</v>
          </cell>
          <cell r="UI13">
            <v>49.4</v>
          </cell>
          <cell r="UJ13">
            <v>45.2</v>
          </cell>
          <cell r="UK13">
            <v>44.2</v>
          </cell>
          <cell r="UL13">
            <v>52.8</v>
          </cell>
          <cell r="UM13">
            <v>56</v>
          </cell>
          <cell r="UN13">
            <v>61.2</v>
          </cell>
          <cell r="UO13">
            <v>71.8</v>
          </cell>
          <cell r="UP13">
            <v>72.2</v>
          </cell>
          <cell r="UQ13">
            <v>62.2</v>
          </cell>
          <cell r="UR13">
            <v>54.4</v>
          </cell>
          <cell r="US13">
            <v>46.2</v>
          </cell>
          <cell r="UT13">
            <v>0.95799999999999996</v>
          </cell>
          <cell r="UU13">
            <v>1.1990000000000001</v>
          </cell>
          <cell r="UV13">
            <v>1.371</v>
          </cell>
          <cell r="UW13">
            <v>1.5469999999999999</v>
          </cell>
          <cell r="UX13">
            <v>1.4359999999999999</v>
          </cell>
          <cell r="UY13">
            <v>1.349</v>
          </cell>
          <cell r="UZ13">
            <v>1.222</v>
          </cell>
          <cell r="VA13">
            <v>1.2769999999999999</v>
          </cell>
          <cell r="VB13">
            <v>1.1990000000000001</v>
          </cell>
          <cell r="VC13">
            <v>1.3360000000000001</v>
          </cell>
          <cell r="VD13">
            <v>1.1859999999999999</v>
          </cell>
          <cell r="VE13">
            <v>8.5869999999999997</v>
          </cell>
          <cell r="VF13">
            <v>7.7839999999999998</v>
          </cell>
          <cell r="VG13">
            <v>7.4619999999999997</v>
          </cell>
          <cell r="VH13">
            <v>8.673</v>
          </cell>
          <cell r="VI13">
            <v>8.8789999999999996</v>
          </cell>
          <cell r="VJ13">
            <v>9.3360000000000003</v>
          </cell>
          <cell r="VK13">
            <v>10.954000000000001</v>
          </cell>
          <cell r="VL13">
            <v>11.146000000000001</v>
          </cell>
          <cell r="VM13">
            <v>9.6880000000000006</v>
          </cell>
          <cell r="VN13">
            <v>8.5399999999999991</v>
          </cell>
          <cell r="VO13">
            <v>7.3070000000000004</v>
          </cell>
          <cell r="VP13">
            <v>8.1999999999999993</v>
          </cell>
          <cell r="VQ13">
            <v>9</v>
          </cell>
          <cell r="VR13">
            <v>8.6</v>
          </cell>
          <cell r="VS13">
            <v>9</v>
          </cell>
          <cell r="VT13">
            <v>8.8000000000000007</v>
          </cell>
          <cell r="VU13">
            <v>7.6</v>
          </cell>
          <cell r="VV13">
            <v>7.2</v>
          </cell>
          <cell r="VW13">
            <v>7.8</v>
          </cell>
          <cell r="VX13">
            <v>7</v>
          </cell>
          <cell r="VY13">
            <v>6.4</v>
          </cell>
          <cell r="VZ13">
            <v>7</v>
          </cell>
        </row>
        <row r="14">
          <cell r="A14" t="str">
            <v>10</v>
          </cell>
          <cell r="B14" t="str">
            <v>Hillsborough</v>
          </cell>
          <cell r="C14" t="str">
            <v>w/o Turnpike</v>
          </cell>
          <cell r="D14" t="str">
            <v>07</v>
          </cell>
          <cell r="E14">
            <v>127.07477009570445</v>
          </cell>
          <cell r="F14">
            <v>131.27299847151298</v>
          </cell>
          <cell r="G14">
            <v>124.58054713326179</v>
          </cell>
          <cell r="H14">
            <v>124.78935345454707</v>
          </cell>
          <cell r="I14">
            <v>124.06005572860001</v>
          </cell>
          <cell r="J14">
            <v>125.35632823705001</v>
          </cell>
          <cell r="K14">
            <v>121.75003509059999</v>
          </cell>
          <cell r="L14">
            <v>123.51516950455</v>
          </cell>
          <cell r="M14">
            <v>127.56756711619998</v>
          </cell>
          <cell r="N14">
            <v>131.28844177229999</v>
          </cell>
          <cell r="O14">
            <v>136.36618596695999</v>
          </cell>
          <cell r="P14">
            <v>138.10870653715</v>
          </cell>
          <cell r="Q14">
            <v>139.58048090425001</v>
          </cell>
          <cell r="R14">
            <v>143.10788870830001</v>
          </cell>
          <cell r="S14">
            <v>128.9806696094</v>
          </cell>
          <cell r="T14">
            <v>138.07987784435002</v>
          </cell>
          <cell r="U14">
            <v>142.19575768314999</v>
          </cell>
          <cell r="V14">
            <v>151.78606262139999</v>
          </cell>
          <cell r="W14">
            <v>187</v>
          </cell>
          <cell r="X14">
            <v>182</v>
          </cell>
          <cell r="Y14">
            <v>178</v>
          </cell>
          <cell r="Z14">
            <v>140</v>
          </cell>
          <cell r="AA14">
            <v>152</v>
          </cell>
          <cell r="AB14">
            <v>148</v>
          </cell>
          <cell r="AC14">
            <v>174</v>
          </cell>
          <cell r="AD14">
            <v>169</v>
          </cell>
          <cell r="AE14">
            <v>155</v>
          </cell>
          <cell r="AF14">
            <v>189</v>
          </cell>
          <cell r="AG14">
            <v>223</v>
          </cell>
          <cell r="AH14">
            <v>191</v>
          </cell>
          <cell r="AI14">
            <v>176</v>
          </cell>
          <cell r="AJ14">
            <v>217</v>
          </cell>
          <cell r="AK14">
            <v>214</v>
          </cell>
          <cell r="AL14">
            <v>269</v>
          </cell>
          <cell r="AM14">
            <v>225</v>
          </cell>
          <cell r="AN14">
            <v>230</v>
          </cell>
          <cell r="AO14">
            <v>3047</v>
          </cell>
          <cell r="AP14">
            <v>2650</v>
          </cell>
          <cell r="AQ14">
            <v>2431</v>
          </cell>
          <cell r="AR14">
            <v>2387</v>
          </cell>
          <cell r="AS14">
            <v>2236</v>
          </cell>
          <cell r="AT14">
            <v>2022</v>
          </cell>
          <cell r="AU14">
            <v>1775</v>
          </cell>
          <cell r="AV14">
            <v>1818</v>
          </cell>
          <cell r="AW14">
            <v>1666</v>
          </cell>
          <cell r="AX14">
            <v>1365</v>
          </cell>
          <cell r="AY14">
            <v>1349</v>
          </cell>
          <cell r="AZ14">
            <v>1368</v>
          </cell>
          <cell r="BA14">
            <v>1208</v>
          </cell>
          <cell r="BB14">
            <v>1170</v>
          </cell>
          <cell r="BC14">
            <v>1068</v>
          </cell>
          <cell r="BD14">
            <v>999</v>
          </cell>
          <cell r="BE14">
            <v>1026</v>
          </cell>
          <cell r="BF14">
            <v>1003</v>
          </cell>
          <cell r="BG14">
            <v>1.472</v>
          </cell>
          <cell r="BH14">
            <v>1.3859999999999999</v>
          </cell>
          <cell r="BI14">
            <v>1.429</v>
          </cell>
          <cell r="BJ14">
            <v>1.1220000000000001</v>
          </cell>
          <cell r="BK14">
            <v>1.2250000000000001</v>
          </cell>
          <cell r="BL14">
            <v>1.181</v>
          </cell>
          <cell r="BM14">
            <v>1.429</v>
          </cell>
          <cell r="BN14">
            <v>1.3680000000000001</v>
          </cell>
          <cell r="BO14">
            <v>1.2150000000000001</v>
          </cell>
          <cell r="BP14">
            <v>1.44</v>
          </cell>
          <cell r="BQ14">
            <v>1.635</v>
          </cell>
          <cell r="BR14">
            <v>1.383</v>
          </cell>
          <cell r="BS14">
            <v>1.2609999999999999</v>
          </cell>
          <cell r="BT14">
            <v>1.516</v>
          </cell>
          <cell r="BU14">
            <v>1.659</v>
          </cell>
          <cell r="BV14">
            <v>1.948</v>
          </cell>
          <cell r="BW14">
            <v>1.5820000000000001</v>
          </cell>
          <cell r="BX14">
            <v>1.5149999999999999</v>
          </cell>
          <cell r="BY14">
            <v>23.978000000000002</v>
          </cell>
          <cell r="BZ14">
            <v>20.187000000000001</v>
          </cell>
          <cell r="CA14">
            <v>19.513000000000002</v>
          </cell>
          <cell r="CB14">
            <v>19.128</v>
          </cell>
          <cell r="CC14">
            <v>18.024000000000001</v>
          </cell>
          <cell r="CD14">
            <v>16.13</v>
          </cell>
          <cell r="CE14">
            <v>14.579000000000001</v>
          </cell>
          <cell r="CF14">
            <v>14.718999999999999</v>
          </cell>
          <cell r="CG14">
            <v>13.06</v>
          </cell>
          <cell r="CH14">
            <v>10.397</v>
          </cell>
          <cell r="CI14">
            <v>9.8919999999999995</v>
          </cell>
          <cell r="CJ14">
            <v>9.9049999999999994</v>
          </cell>
          <cell r="CK14">
            <v>8.6549999999999994</v>
          </cell>
          <cell r="CL14">
            <v>8.1760000000000002</v>
          </cell>
          <cell r="CM14">
            <v>8.2799999999999994</v>
          </cell>
          <cell r="CN14">
            <v>7.2350000000000003</v>
          </cell>
          <cell r="CO14">
            <v>7.2149999999999999</v>
          </cell>
          <cell r="CP14">
            <v>6.6079999999999997</v>
          </cell>
          <cell r="CQ14">
            <v>308</v>
          </cell>
          <cell r="CR14">
            <v>253</v>
          </cell>
          <cell r="CS14">
            <v>271</v>
          </cell>
          <cell r="CT14">
            <v>271</v>
          </cell>
          <cell r="CU14">
            <v>243</v>
          </cell>
          <cell r="CV14">
            <v>255</v>
          </cell>
          <cell r="CW14">
            <v>267</v>
          </cell>
          <cell r="CX14">
            <v>242</v>
          </cell>
          <cell r="CY14">
            <v>244</v>
          </cell>
          <cell r="CZ14">
            <v>225</v>
          </cell>
          <cell r="DA14">
            <v>234</v>
          </cell>
          <cell r="DB14">
            <v>236</v>
          </cell>
          <cell r="DC14">
            <v>208</v>
          </cell>
          <cell r="DD14">
            <v>229</v>
          </cell>
          <cell r="DE14">
            <v>222</v>
          </cell>
          <cell r="DF14">
            <v>236</v>
          </cell>
          <cell r="DG14">
            <v>237</v>
          </cell>
          <cell r="DH14">
            <v>244</v>
          </cell>
          <cell r="DL14">
            <v>156.6</v>
          </cell>
          <cell r="DM14">
            <v>159.6</v>
          </cell>
          <cell r="DN14">
            <v>167</v>
          </cell>
          <cell r="DO14">
            <v>182</v>
          </cell>
          <cell r="DP14">
            <v>185.4</v>
          </cell>
          <cell r="DQ14">
            <v>186.8</v>
          </cell>
          <cell r="DR14">
            <v>199.2</v>
          </cell>
          <cell r="DS14">
            <v>204.2</v>
          </cell>
          <cell r="DT14">
            <v>213.4</v>
          </cell>
          <cell r="DU14">
            <v>220.2</v>
          </cell>
          <cell r="DV14">
            <v>231</v>
          </cell>
          <cell r="DZ14">
            <v>2047.6</v>
          </cell>
          <cell r="EA14">
            <v>1903.4</v>
          </cell>
          <cell r="EB14">
            <v>1729.2</v>
          </cell>
          <cell r="EC14">
            <v>1594.6</v>
          </cell>
          <cell r="ED14">
            <v>1513.2</v>
          </cell>
          <cell r="EE14">
            <v>1391.2</v>
          </cell>
          <cell r="EF14">
            <v>1292</v>
          </cell>
          <cell r="EG14">
            <v>1232.5999999999999</v>
          </cell>
          <cell r="EH14">
            <v>1162.5999999999999</v>
          </cell>
          <cell r="EI14">
            <v>1094.2</v>
          </cell>
          <cell r="EJ14">
            <v>1053.2</v>
          </cell>
          <cell r="EN14">
            <v>1.2649999999999999</v>
          </cell>
          <cell r="EO14">
            <v>1.284</v>
          </cell>
          <cell r="EP14">
            <v>1.327</v>
          </cell>
          <cell r="EQ14">
            <v>1.417</v>
          </cell>
          <cell r="ER14">
            <v>1.4079999999999999</v>
          </cell>
          <cell r="ES14">
            <v>1.387</v>
          </cell>
          <cell r="ET14">
            <v>1.4470000000000001</v>
          </cell>
          <cell r="EU14">
            <v>1.4910000000000001</v>
          </cell>
          <cell r="EV14">
            <v>1.5529999999999999</v>
          </cell>
          <cell r="EW14">
            <v>1.593</v>
          </cell>
          <cell r="EX14">
            <v>1.6439999999999999</v>
          </cell>
          <cell r="FB14">
            <v>16.515999999999998</v>
          </cell>
          <cell r="FC14">
            <v>15.302</v>
          </cell>
          <cell r="FD14">
            <v>13.776999999999999</v>
          </cell>
          <cell r="FE14">
            <v>12.529</v>
          </cell>
          <cell r="FF14">
            <v>11.595000000000001</v>
          </cell>
          <cell r="FG14">
            <v>10.382</v>
          </cell>
          <cell r="FH14">
            <v>9.4049999999999994</v>
          </cell>
          <cell r="FI14">
            <v>8.9819999999999993</v>
          </cell>
          <cell r="FJ14">
            <v>8.4499999999999993</v>
          </cell>
          <cell r="FK14">
            <v>7.9119999999999999</v>
          </cell>
          <cell r="FL14">
            <v>7.5030000000000001</v>
          </cell>
          <cell r="FP14">
            <v>255.6</v>
          </cell>
          <cell r="FQ14">
            <v>250.2</v>
          </cell>
          <cell r="FR14">
            <v>246.6</v>
          </cell>
          <cell r="FS14">
            <v>242.4</v>
          </cell>
          <cell r="FT14">
            <v>236.2</v>
          </cell>
          <cell r="FU14">
            <v>229.4</v>
          </cell>
          <cell r="FV14">
            <v>226.4</v>
          </cell>
          <cell r="FW14">
            <v>225.8</v>
          </cell>
          <cell r="FX14">
            <v>226.2</v>
          </cell>
          <cell r="FY14">
            <v>226.4</v>
          </cell>
          <cell r="FZ14">
            <v>233.6</v>
          </cell>
          <cell r="IT14">
            <v>66.957990750000008</v>
          </cell>
          <cell r="IU14">
            <v>70.723414699999992</v>
          </cell>
          <cell r="IV14">
            <v>67.064200319999998</v>
          </cell>
          <cell r="IW14">
            <v>66.745834500000015</v>
          </cell>
          <cell r="IX14">
            <v>66.04551597515001</v>
          </cell>
          <cell r="IY14">
            <v>64.653180000000006</v>
          </cell>
          <cell r="IZ14">
            <v>63.796728000000009</v>
          </cell>
          <cell r="JA14">
            <v>66.210270000000008</v>
          </cell>
          <cell r="JB14">
            <v>67.218400000000003</v>
          </cell>
          <cell r="JC14">
            <v>70.28658999999999</v>
          </cell>
          <cell r="JD14">
            <v>74.617518000000004</v>
          </cell>
          <cell r="JE14">
            <v>78.459670000000003</v>
          </cell>
          <cell r="JF14">
            <v>78.069850000000002</v>
          </cell>
          <cell r="JG14">
            <v>79.73711508209999</v>
          </cell>
          <cell r="JH14">
            <v>70.448719791650007</v>
          </cell>
          <cell r="JI14">
            <v>77.097385296100001</v>
          </cell>
          <cell r="JJ14">
            <v>78.791702645200004</v>
          </cell>
          <cell r="JK14">
            <v>84.815690494700007</v>
          </cell>
          <cell r="JL14">
            <v>105</v>
          </cell>
          <cell r="JM14">
            <v>104</v>
          </cell>
          <cell r="JN14">
            <v>113</v>
          </cell>
          <cell r="JO14">
            <v>75</v>
          </cell>
          <cell r="JP14">
            <v>77</v>
          </cell>
          <cell r="JQ14">
            <v>90</v>
          </cell>
          <cell r="JR14">
            <v>96</v>
          </cell>
          <cell r="JS14">
            <v>80</v>
          </cell>
          <cell r="JT14">
            <v>90</v>
          </cell>
          <cell r="JU14">
            <v>81</v>
          </cell>
          <cell r="JV14">
            <v>113</v>
          </cell>
          <cell r="JW14">
            <v>90</v>
          </cell>
          <cell r="JX14">
            <v>88</v>
          </cell>
          <cell r="JY14">
            <v>111</v>
          </cell>
          <cell r="JZ14">
            <v>99</v>
          </cell>
          <cell r="KA14">
            <v>129</v>
          </cell>
          <cell r="KB14">
            <v>108</v>
          </cell>
          <cell r="KC14">
            <v>123</v>
          </cell>
          <cell r="KD14">
            <v>1512</v>
          </cell>
          <cell r="KE14">
            <v>1336</v>
          </cell>
          <cell r="KF14">
            <v>1447</v>
          </cell>
          <cell r="KG14">
            <v>1332</v>
          </cell>
          <cell r="KH14">
            <v>1284</v>
          </cell>
          <cell r="KI14">
            <v>1203</v>
          </cell>
          <cell r="KJ14">
            <v>813</v>
          </cell>
          <cell r="KK14">
            <v>788</v>
          </cell>
          <cell r="KL14">
            <v>664</v>
          </cell>
          <cell r="KM14">
            <v>416</v>
          </cell>
          <cell r="KN14">
            <v>501</v>
          </cell>
          <cell r="KO14">
            <v>538</v>
          </cell>
          <cell r="KP14">
            <v>494</v>
          </cell>
          <cell r="KQ14">
            <v>428</v>
          </cell>
          <cell r="KR14">
            <v>433</v>
          </cell>
          <cell r="KS14">
            <v>420</v>
          </cell>
          <cell r="KT14">
            <v>381</v>
          </cell>
          <cell r="KU14">
            <v>417</v>
          </cell>
          <cell r="KV14">
            <v>1.5681474133839655</v>
          </cell>
          <cell r="KW14">
            <v>1.4705172316856472</v>
          </cell>
          <cell r="KX14">
            <v>1.684952619442492</v>
          </cell>
          <cell r="KY14">
            <v>1.1236656274033099</v>
          </cell>
          <cell r="KZ14">
            <v>1.1658626458300618</v>
          </cell>
          <cell r="LA14">
            <v>1.3920428971939198</v>
          </cell>
          <cell r="LB14">
            <v>1.504779367368182</v>
          </cell>
          <cell r="LC14">
            <v>1.2082717681108988</v>
          </cell>
          <cell r="LD14">
            <v>1.3389191054830225</v>
          </cell>
          <cell r="LE14">
            <v>1.1524246659284512</v>
          </cell>
          <cell r="LF14">
            <v>1.5143896906353813</v>
          </cell>
          <cell r="LG14">
            <v>1.1470861399238614</v>
          </cell>
          <cell r="LH14">
            <v>1.1271957099956</v>
          </cell>
          <cell r="LI14">
            <v>1.3920744421930829</v>
          </cell>
          <cell r="LJ14">
            <v>1.4052774882608166</v>
          </cell>
          <cell r="LK14">
            <v>1.6732084947441856</v>
          </cell>
          <cell r="LL14">
            <v>1.3707027056684549</v>
          </cell>
          <cell r="LM14">
            <v>1.4502033678271602</v>
          </cell>
          <cell r="LN14">
            <v>22.581322752729104</v>
          </cell>
          <cell r="LO14">
            <v>18.890490591654086</v>
          </cell>
          <cell r="LP14">
            <v>21.576340179940583</v>
          </cell>
          <cell r="LQ14">
            <v>19.956301542682784</v>
          </cell>
          <cell r="LR14">
            <v>19.44113814604934</v>
          </cell>
          <cell r="LS14">
            <v>18.606973392492062</v>
          </cell>
          <cell r="LT14">
            <v>12.743600267399291</v>
          </cell>
          <cell r="LU14">
            <v>11.901476915892351</v>
          </cell>
          <cell r="LV14">
            <v>9.8782476226747438</v>
          </cell>
          <cell r="LW14">
            <v>5.9186254447683417</v>
          </cell>
          <cell r="LX14">
            <v>6.7142410177727969</v>
          </cell>
          <cell r="LY14">
            <v>6.8570260364337496</v>
          </cell>
          <cell r="LZ14">
            <v>6.327666826566209</v>
          </cell>
          <cell r="MA14">
            <v>5.3676383897174729</v>
          </cell>
          <cell r="MB14">
            <v>6.1463146708781169</v>
          </cell>
          <cell r="MC14">
            <v>5.4476555642833953</v>
          </cell>
          <cell r="MD14">
            <v>4.8355345449970493</v>
          </cell>
          <cell r="ME14">
            <v>4.9165431250725673</v>
          </cell>
          <cell r="MF14">
            <v>132</v>
          </cell>
          <cell r="MG14">
            <v>112</v>
          </cell>
          <cell r="MH14">
            <v>122</v>
          </cell>
          <cell r="MI14">
            <v>121</v>
          </cell>
          <cell r="MJ14">
            <v>112</v>
          </cell>
          <cell r="MK14">
            <v>121</v>
          </cell>
          <cell r="ML14">
            <v>69</v>
          </cell>
          <cell r="MM14">
            <v>68</v>
          </cell>
          <cell r="MN14">
            <v>77</v>
          </cell>
          <cell r="MO14">
            <v>54</v>
          </cell>
          <cell r="MP14">
            <v>61</v>
          </cell>
          <cell r="MQ14">
            <v>74</v>
          </cell>
          <cell r="MR14">
            <v>62</v>
          </cell>
          <cell r="MS14">
            <v>70</v>
          </cell>
          <cell r="MT14">
            <v>73</v>
          </cell>
          <cell r="MU14">
            <v>63</v>
          </cell>
          <cell r="MV14">
            <v>64</v>
          </cell>
          <cell r="MW14">
            <v>80</v>
          </cell>
          <cell r="MX14">
            <v>83.6</v>
          </cell>
          <cell r="MY14">
            <v>86.6</v>
          </cell>
          <cell r="MZ14">
            <v>87.4</v>
          </cell>
          <cell r="NA14">
            <v>92</v>
          </cell>
          <cell r="NB14">
            <v>90.8</v>
          </cell>
          <cell r="NC14">
            <v>92.4</v>
          </cell>
          <cell r="ND14">
            <v>96.6</v>
          </cell>
          <cell r="NE14">
            <v>100.2</v>
          </cell>
          <cell r="NF14">
            <v>103.4</v>
          </cell>
          <cell r="NG14">
            <v>107</v>
          </cell>
          <cell r="NH14">
            <v>114</v>
          </cell>
          <cell r="NI14">
            <v>1084</v>
          </cell>
          <cell r="NJ14">
            <v>950.4</v>
          </cell>
          <cell r="NK14">
            <v>776.8</v>
          </cell>
          <cell r="NL14">
            <v>636.4</v>
          </cell>
          <cell r="NM14">
            <v>581.4</v>
          </cell>
          <cell r="NN14">
            <v>522.6</v>
          </cell>
          <cell r="NO14">
            <v>475.4</v>
          </cell>
          <cell r="NP14">
            <v>478.8</v>
          </cell>
          <cell r="NQ14">
            <v>462.6</v>
          </cell>
          <cell r="NR14">
            <v>431.2</v>
          </cell>
          <cell r="NS14">
            <v>415.8</v>
          </cell>
          <cell r="NT14">
            <v>1.2789999999999999</v>
          </cell>
          <cell r="NU14">
            <v>1.3220000000000001</v>
          </cell>
          <cell r="NV14">
            <v>1.319</v>
          </cell>
          <cell r="NW14">
            <v>1.3440000000000001</v>
          </cell>
          <cell r="NX14">
            <v>1.272</v>
          </cell>
          <cell r="NY14">
            <v>1.256</v>
          </cell>
          <cell r="NZ14">
            <v>1.2669999999999999</v>
          </cell>
          <cell r="OA14">
            <v>1.3169999999999999</v>
          </cell>
          <cell r="OB14">
            <v>1.349</v>
          </cell>
          <cell r="OC14">
            <v>1.3939999999999999</v>
          </cell>
          <cell r="OD14">
            <v>1.458</v>
          </cell>
          <cell r="OE14">
            <v>16.53</v>
          </cell>
          <cell r="OF14">
            <v>14.513999999999999</v>
          </cell>
          <cell r="OG14">
            <v>11.81</v>
          </cell>
          <cell r="OH14">
            <v>9.4309999999999992</v>
          </cell>
          <cell r="OI14">
            <v>8.2539999999999996</v>
          </cell>
          <cell r="OJ14">
            <v>7.1390000000000002</v>
          </cell>
          <cell r="OK14">
            <v>6.2370000000000001</v>
          </cell>
          <cell r="OL14">
            <v>6.2830000000000004</v>
          </cell>
          <cell r="OM14">
            <v>6.0289999999999999</v>
          </cell>
          <cell r="ON14">
            <v>5.625</v>
          </cell>
          <cell r="OO14">
            <v>5.343</v>
          </cell>
          <cell r="OP14">
            <v>98.2</v>
          </cell>
          <cell r="OQ14">
            <v>89.4</v>
          </cell>
          <cell r="OR14">
            <v>77.8</v>
          </cell>
          <cell r="OS14">
            <v>65.8</v>
          </cell>
          <cell r="OT14">
            <v>66.8</v>
          </cell>
          <cell r="OU14">
            <v>65.599999999999994</v>
          </cell>
          <cell r="OV14">
            <v>64.2</v>
          </cell>
          <cell r="OW14">
            <v>68</v>
          </cell>
          <cell r="OX14">
            <v>68.400000000000006</v>
          </cell>
          <cell r="OY14">
            <v>66.400000000000006</v>
          </cell>
          <cell r="OZ14">
            <v>70</v>
          </cell>
          <cell r="PB14">
            <v>60.116779345704444</v>
          </cell>
          <cell r="PC14">
            <v>60.549583771512985</v>
          </cell>
          <cell r="PD14">
            <v>57.516346813261791</v>
          </cell>
          <cell r="PE14">
            <v>58.043518954547054</v>
          </cell>
          <cell r="PF14">
            <v>58.014539753449995</v>
          </cell>
          <cell r="PG14">
            <v>60.703148237050002</v>
          </cell>
          <cell r="PH14">
            <v>57.953307090599985</v>
          </cell>
          <cell r="PI14">
            <v>57.304899504549994</v>
          </cell>
          <cell r="PJ14">
            <v>60.349167116199979</v>
          </cell>
          <cell r="PK14">
            <v>61.0018517723</v>
          </cell>
          <cell r="PL14">
            <v>61.748667966959985</v>
          </cell>
          <cell r="PM14">
            <v>59.649036537149996</v>
          </cell>
          <cell r="PN14">
            <v>61.510630904250007</v>
          </cell>
          <cell r="PO14">
            <v>63.37077362620002</v>
          </cell>
          <cell r="PP14">
            <v>58.53194981774999</v>
          </cell>
          <cell r="PQ14">
            <v>60.982492548250022</v>
          </cell>
          <cell r="PR14">
            <v>63.404055037949988</v>
          </cell>
          <cell r="PS14">
            <v>66.970372126699985</v>
          </cell>
          <cell r="PT14">
            <v>81</v>
          </cell>
          <cell r="PU14">
            <v>77</v>
          </cell>
          <cell r="PV14">
            <v>62</v>
          </cell>
          <cell r="PW14">
            <v>63</v>
          </cell>
          <cell r="PX14">
            <v>74</v>
          </cell>
          <cell r="PY14">
            <v>58</v>
          </cell>
          <cell r="PZ14">
            <v>77</v>
          </cell>
          <cell r="QA14">
            <v>86</v>
          </cell>
          <cell r="QB14">
            <v>64</v>
          </cell>
          <cell r="QC14">
            <v>107</v>
          </cell>
          <cell r="QD14">
            <v>107</v>
          </cell>
          <cell r="QE14">
            <v>100</v>
          </cell>
          <cell r="QF14">
            <v>86</v>
          </cell>
          <cell r="QG14">
            <v>102</v>
          </cell>
          <cell r="QH14">
            <v>113</v>
          </cell>
          <cell r="QI14">
            <v>134</v>
          </cell>
          <cell r="QJ14">
            <v>116</v>
          </cell>
          <cell r="QK14">
            <v>96</v>
          </cell>
          <cell r="QL14">
            <v>1445</v>
          </cell>
          <cell r="QM14">
            <v>1209</v>
          </cell>
          <cell r="QN14">
            <v>896</v>
          </cell>
          <cell r="QO14">
            <v>971</v>
          </cell>
          <cell r="QP14">
            <v>866</v>
          </cell>
          <cell r="QQ14">
            <v>763</v>
          </cell>
          <cell r="QR14">
            <v>912</v>
          </cell>
          <cell r="QS14">
            <v>980</v>
          </cell>
          <cell r="QT14">
            <v>950</v>
          </cell>
          <cell r="QU14">
            <v>904</v>
          </cell>
          <cell r="QV14">
            <v>809</v>
          </cell>
          <cell r="QW14">
            <v>800</v>
          </cell>
          <cell r="QX14">
            <v>680</v>
          </cell>
          <cell r="QY14">
            <v>687</v>
          </cell>
          <cell r="QZ14">
            <v>590</v>
          </cell>
          <cell r="RA14">
            <v>552</v>
          </cell>
          <cell r="RB14">
            <v>602</v>
          </cell>
          <cell r="RC14">
            <v>550</v>
          </cell>
          <cell r="RD14">
            <v>1.3473775688182759</v>
          </cell>
          <cell r="RE14">
            <v>1.2716850423045603</v>
          </cell>
          <cell r="RF14">
            <v>1.0779544153124898</v>
          </cell>
          <cell r="RG14">
            <v>1.0853924974696019</v>
          </cell>
          <cell r="RH14">
            <v>1.2755423091260392</v>
          </cell>
          <cell r="RI14">
            <v>0.95546938971774542</v>
          </cell>
          <cell r="RJ14">
            <v>1.3286558414970833</v>
          </cell>
          <cell r="RK14">
            <v>1.5007442774273014</v>
          </cell>
          <cell r="RL14">
            <v>1.0604951660189523</v>
          </cell>
          <cell r="RM14">
            <v>1.7540451132433827</v>
          </cell>
          <cell r="RN14">
            <v>1.7328309018301862</v>
          </cell>
          <cell r="RO14">
            <v>1.6764730128996976</v>
          </cell>
          <cell r="RP14">
            <v>1.3981323022661101</v>
          </cell>
          <cell r="RQ14">
            <v>1.6095747954989319</v>
          </cell>
          <cell r="RR14">
            <v>1.9305695496535877</v>
          </cell>
          <cell r="RS14">
            <v>2.1973519677631694</v>
          </cell>
          <cell r="RT14">
            <v>1.8295359804758407</v>
          </cell>
          <cell r="RU14">
            <v>1.4334697113281587</v>
          </cell>
          <cell r="RV14">
            <v>24.036550456079119</v>
          </cell>
          <cell r="RW14">
            <v>19.967106703197576</v>
          </cell>
          <cell r="RX14">
            <v>15.578179937419208</v>
          </cell>
          <cell r="RY14">
            <v>16.728827222904499</v>
          </cell>
          <cell r="RZ14">
            <v>14.927292428420945</v>
          </cell>
          <cell r="SA14">
            <v>12.569364557838616</v>
          </cell>
          <cell r="SB14">
            <v>15.736806849939478</v>
          </cell>
          <cell r="SC14">
            <v>17.101504556729711</v>
          </cell>
          <cell r="SD14">
            <v>15.741725120593825</v>
          </cell>
          <cell r="SE14">
            <v>14.819222265159047</v>
          </cell>
          <cell r="SF14">
            <v>13.101497192342249</v>
          </cell>
          <cell r="SG14">
            <v>13.411784103197581</v>
          </cell>
          <cell r="SH14">
            <v>11.054999599313428</v>
          </cell>
          <cell r="SI14">
            <v>10.840959652036924</v>
          </cell>
          <cell r="SJ14">
            <v>10.079964905270945</v>
          </cell>
          <cell r="SK14">
            <v>9.0517782552632049</v>
          </cell>
          <cell r="SL14">
            <v>9.4946608641935875</v>
          </cell>
          <cell r="SM14">
            <v>8.2125868878175758</v>
          </cell>
          <cell r="SN14">
            <v>144</v>
          </cell>
          <cell r="SO14">
            <v>115</v>
          </cell>
          <cell r="SP14">
            <v>116</v>
          </cell>
          <cell r="SQ14">
            <v>114</v>
          </cell>
          <cell r="SR14">
            <v>97</v>
          </cell>
          <cell r="SS14">
            <v>117</v>
          </cell>
          <cell r="ST14">
            <v>175</v>
          </cell>
          <cell r="SU14">
            <v>151</v>
          </cell>
          <cell r="SV14">
            <v>148</v>
          </cell>
          <cell r="SW14">
            <v>152</v>
          </cell>
          <cell r="SX14">
            <v>154</v>
          </cell>
          <cell r="SY14">
            <v>145</v>
          </cell>
          <cell r="SZ14">
            <v>133</v>
          </cell>
          <cell r="TA14">
            <v>131</v>
          </cell>
          <cell r="TB14">
            <v>125</v>
          </cell>
          <cell r="TC14">
            <v>158</v>
          </cell>
          <cell r="TD14">
            <v>152</v>
          </cell>
          <cell r="TE14">
            <v>149</v>
          </cell>
          <cell r="TF14">
            <v>32</v>
          </cell>
          <cell r="TG14">
            <v>26</v>
          </cell>
          <cell r="TH14">
            <v>33</v>
          </cell>
          <cell r="TI14">
            <v>36</v>
          </cell>
          <cell r="TJ14">
            <v>34</v>
          </cell>
          <cell r="TK14">
            <v>17</v>
          </cell>
          <cell r="TL14">
            <v>23</v>
          </cell>
          <cell r="TM14">
            <v>23</v>
          </cell>
          <cell r="TN14">
            <v>19</v>
          </cell>
          <cell r="TO14">
            <v>19</v>
          </cell>
          <cell r="TP14">
            <v>19</v>
          </cell>
          <cell r="TQ14">
            <v>17</v>
          </cell>
          <cell r="TR14">
            <v>13</v>
          </cell>
          <cell r="TS14">
            <v>28</v>
          </cell>
          <cell r="TT14">
            <v>24</v>
          </cell>
          <cell r="TU14">
            <v>15</v>
          </cell>
          <cell r="TV14">
            <v>21</v>
          </cell>
          <cell r="TW14">
            <v>15</v>
          </cell>
          <cell r="TX14">
            <v>71.599999999999994</v>
          </cell>
          <cell r="TY14">
            <v>71.8</v>
          </cell>
          <cell r="TZ14">
            <v>78.400000000000006</v>
          </cell>
          <cell r="UA14">
            <v>88.2</v>
          </cell>
          <cell r="UB14">
            <v>92.8</v>
          </cell>
          <cell r="UC14">
            <v>92.8</v>
          </cell>
          <cell r="UD14">
            <v>100.4</v>
          </cell>
          <cell r="UE14">
            <v>101.6</v>
          </cell>
          <cell r="UF14">
            <v>107</v>
          </cell>
          <cell r="UG14">
            <v>110.2</v>
          </cell>
          <cell r="UH14">
            <v>112.2</v>
          </cell>
          <cell r="UI14">
            <v>898.4</v>
          </cell>
          <cell r="UJ14">
            <v>894.2</v>
          </cell>
          <cell r="UK14">
            <v>901.8</v>
          </cell>
          <cell r="UL14">
            <v>911</v>
          </cell>
          <cell r="UM14">
            <v>888.6</v>
          </cell>
          <cell r="UN14">
            <v>828.6</v>
          </cell>
          <cell r="UO14">
            <v>776</v>
          </cell>
          <cell r="UP14">
            <v>713.2</v>
          </cell>
          <cell r="UQ14">
            <v>661.8</v>
          </cell>
          <cell r="UR14">
            <v>622.20000000000005</v>
          </cell>
          <cell r="US14">
            <v>596.20000000000005</v>
          </cell>
          <cell r="UT14">
            <v>1.2290000000000001</v>
          </cell>
          <cell r="UU14">
            <v>1.224</v>
          </cell>
          <cell r="UV14">
            <v>1.32</v>
          </cell>
          <cell r="UW14">
            <v>1.4750000000000001</v>
          </cell>
          <cell r="UX14">
            <v>1.5449999999999999</v>
          </cell>
          <cell r="UY14">
            <v>1.524</v>
          </cell>
          <cell r="UZ14">
            <v>1.6339999999999999</v>
          </cell>
          <cell r="VA14">
            <v>1.67</v>
          </cell>
          <cell r="VB14">
            <v>1.762</v>
          </cell>
          <cell r="VC14">
            <v>1.7929999999999999</v>
          </cell>
          <cell r="VD14">
            <v>1.8</v>
          </cell>
          <cell r="VE14">
            <v>15.413</v>
          </cell>
          <cell r="VF14">
            <v>15.215</v>
          </cell>
          <cell r="VG14">
            <v>15.194000000000001</v>
          </cell>
          <cell r="VH14">
            <v>15.3</v>
          </cell>
          <cell r="VI14">
            <v>14.835000000000001</v>
          </cell>
          <cell r="VJ14">
            <v>13.625999999999999</v>
          </cell>
          <cell r="VK14">
            <v>12.646000000000001</v>
          </cell>
          <cell r="VL14">
            <v>11.698</v>
          </cell>
          <cell r="VM14">
            <v>10.888</v>
          </cell>
          <cell r="VN14">
            <v>10.103999999999999</v>
          </cell>
          <cell r="VO14">
            <v>9.5359999999999996</v>
          </cell>
          <cell r="VP14">
            <v>130.80000000000001</v>
          </cell>
          <cell r="VQ14">
            <v>137.6</v>
          </cell>
          <cell r="VR14">
            <v>148.6</v>
          </cell>
          <cell r="VS14">
            <v>156</v>
          </cell>
          <cell r="VT14">
            <v>150</v>
          </cell>
          <cell r="VU14">
            <v>146.4</v>
          </cell>
          <cell r="VV14">
            <v>143</v>
          </cell>
          <cell r="VW14">
            <v>137.6</v>
          </cell>
          <cell r="VX14">
            <v>138.4</v>
          </cell>
          <cell r="VY14">
            <v>139.80000000000001</v>
          </cell>
          <cell r="VZ14">
            <v>143</v>
          </cell>
        </row>
        <row r="15">
          <cell r="A15" t="str">
            <v>10</v>
          </cell>
          <cell r="B15" t="str">
            <v>Hillsborough</v>
          </cell>
          <cell r="C15" t="str">
            <v>Turnpike only</v>
          </cell>
          <cell r="D15" t="str">
            <v>08</v>
          </cell>
          <cell r="E15">
            <v>2.8272023829455586</v>
          </cell>
          <cell r="F15">
            <v>2.9206059850870094</v>
          </cell>
          <cell r="G15">
            <v>2.7717100684782214</v>
          </cell>
          <cell r="H15">
            <v>2.776355662002941</v>
          </cell>
          <cell r="I15">
            <v>2.7601300000000002</v>
          </cell>
          <cell r="J15">
            <v>2.8101349999999998</v>
          </cell>
          <cell r="K15">
            <v>2.915556</v>
          </cell>
          <cell r="L15">
            <v>2.82802</v>
          </cell>
          <cell r="M15">
            <v>2.7889650000000001</v>
          </cell>
          <cell r="N15">
            <v>2.6535500000000001</v>
          </cell>
          <cell r="O15">
            <v>3.2200679999999999</v>
          </cell>
          <cell r="P15">
            <v>3.2112699999999998</v>
          </cell>
          <cell r="Q15">
            <v>3.7040199999999999</v>
          </cell>
          <cell r="R15">
            <v>4.1550041449999995</v>
          </cell>
          <cell r="S15">
            <v>3.6385374597000002</v>
          </cell>
          <cell r="T15">
            <v>3.6846926951999999</v>
          </cell>
          <cell r="U15">
            <v>4.3160380168500003</v>
          </cell>
          <cell r="V15">
            <v>4.7135054640000007</v>
          </cell>
          <cell r="W15">
            <v>2</v>
          </cell>
          <cell r="X15">
            <v>0</v>
          </cell>
          <cell r="Y15">
            <v>2</v>
          </cell>
          <cell r="Z15">
            <v>1</v>
          </cell>
          <cell r="AA15">
            <v>1</v>
          </cell>
          <cell r="AB15">
            <v>2</v>
          </cell>
          <cell r="AC15">
            <v>1</v>
          </cell>
          <cell r="AD15">
            <v>2</v>
          </cell>
          <cell r="AE15">
            <v>3</v>
          </cell>
          <cell r="AF15">
            <v>1</v>
          </cell>
          <cell r="AG15">
            <v>2</v>
          </cell>
          <cell r="AH15">
            <v>0</v>
          </cell>
          <cell r="AI15">
            <v>0</v>
          </cell>
          <cell r="AJ15">
            <v>2</v>
          </cell>
          <cell r="AK15">
            <v>0</v>
          </cell>
          <cell r="AL15">
            <v>2</v>
          </cell>
          <cell r="AM15">
            <v>0</v>
          </cell>
          <cell r="AN15">
            <v>1</v>
          </cell>
          <cell r="AO15">
            <v>29</v>
          </cell>
          <cell r="AP15">
            <v>17</v>
          </cell>
          <cell r="AQ15">
            <v>23</v>
          </cell>
          <cell r="AR15">
            <v>27</v>
          </cell>
          <cell r="AS15">
            <v>19</v>
          </cell>
          <cell r="AT15">
            <v>17</v>
          </cell>
          <cell r="AU15">
            <v>18</v>
          </cell>
          <cell r="AV15">
            <v>18</v>
          </cell>
          <cell r="AW15">
            <v>27</v>
          </cell>
          <cell r="AX15">
            <v>44</v>
          </cell>
          <cell r="AY15">
            <v>24</v>
          </cell>
          <cell r="AZ15">
            <v>10</v>
          </cell>
          <cell r="BA15">
            <v>19</v>
          </cell>
          <cell r="BB15">
            <v>35</v>
          </cell>
          <cell r="BC15">
            <v>19</v>
          </cell>
          <cell r="BD15">
            <v>31</v>
          </cell>
          <cell r="BE15">
            <v>38</v>
          </cell>
          <cell r="BF15">
            <v>31</v>
          </cell>
          <cell r="BG15">
            <v>0.70699999999999996</v>
          </cell>
          <cell r="BH15">
            <v>0</v>
          </cell>
          <cell r="BI15">
            <v>0.72199999999999998</v>
          </cell>
          <cell r="BJ15">
            <v>0.36</v>
          </cell>
          <cell r="BK15">
            <v>0.36199999999999999</v>
          </cell>
          <cell r="BL15">
            <v>0.71199999999999997</v>
          </cell>
          <cell r="BM15">
            <v>0.34300000000000003</v>
          </cell>
          <cell r="BN15">
            <v>0.70699999999999996</v>
          </cell>
          <cell r="BO15">
            <v>1.0760000000000001</v>
          </cell>
          <cell r="BP15">
            <v>0.377</v>
          </cell>
          <cell r="BQ15">
            <v>0.621</v>
          </cell>
          <cell r="BR15">
            <v>0</v>
          </cell>
          <cell r="BS15">
            <v>0</v>
          </cell>
          <cell r="BT15">
            <v>0.48099999999999998</v>
          </cell>
          <cell r="BU15">
            <v>0</v>
          </cell>
          <cell r="BV15">
            <v>0.54300000000000004</v>
          </cell>
          <cell r="BW15">
            <v>0</v>
          </cell>
          <cell r="BX15">
            <v>0.21199999999999999</v>
          </cell>
          <cell r="BY15">
            <v>10.257</v>
          </cell>
          <cell r="BZ15">
            <v>5.8209999999999997</v>
          </cell>
          <cell r="CA15">
            <v>8.298</v>
          </cell>
          <cell r="CB15">
            <v>9.7249999999999996</v>
          </cell>
          <cell r="CC15">
            <v>6.8840000000000003</v>
          </cell>
          <cell r="CD15">
            <v>6.05</v>
          </cell>
          <cell r="CE15">
            <v>6.1740000000000004</v>
          </cell>
          <cell r="CF15">
            <v>6.3650000000000002</v>
          </cell>
          <cell r="CG15">
            <v>9.6809999999999992</v>
          </cell>
          <cell r="CH15">
            <v>16.582000000000001</v>
          </cell>
          <cell r="CI15">
            <v>7.4530000000000003</v>
          </cell>
          <cell r="CJ15">
            <v>3.1139999999999999</v>
          </cell>
          <cell r="CK15">
            <v>5.13</v>
          </cell>
          <cell r="CL15">
            <v>8.4239999999999995</v>
          </cell>
          <cell r="CM15">
            <v>5.2220000000000004</v>
          </cell>
          <cell r="CN15">
            <v>8.4130000000000003</v>
          </cell>
          <cell r="CO15">
            <v>8.8040000000000003</v>
          </cell>
          <cell r="CP15">
            <v>6.577</v>
          </cell>
          <cell r="CQ15">
            <v>2</v>
          </cell>
          <cell r="CR15">
            <v>1</v>
          </cell>
          <cell r="CS15">
            <v>2</v>
          </cell>
          <cell r="CT15">
            <v>0</v>
          </cell>
          <cell r="CU15">
            <v>0</v>
          </cell>
          <cell r="CV15">
            <v>1</v>
          </cell>
          <cell r="CW15">
            <v>0</v>
          </cell>
          <cell r="CX15">
            <v>0</v>
          </cell>
          <cell r="CY15">
            <v>1</v>
          </cell>
          <cell r="CZ15">
            <v>0</v>
          </cell>
          <cell r="DA15">
            <v>0</v>
          </cell>
          <cell r="DB15">
            <v>0</v>
          </cell>
          <cell r="DC15">
            <v>0</v>
          </cell>
          <cell r="DD15">
            <v>0</v>
          </cell>
          <cell r="DE15">
            <v>0</v>
          </cell>
          <cell r="DF15">
            <v>1</v>
          </cell>
          <cell r="DG15">
            <v>1</v>
          </cell>
          <cell r="DH15">
            <v>1</v>
          </cell>
          <cell r="DL15">
            <v>1.4</v>
          </cell>
          <cell r="DM15">
            <v>1.8</v>
          </cell>
          <cell r="DN15">
            <v>1.8</v>
          </cell>
          <cell r="DO15">
            <v>1.8</v>
          </cell>
          <cell r="DP15">
            <v>1.6</v>
          </cell>
          <cell r="DQ15">
            <v>1.2</v>
          </cell>
          <cell r="DR15">
            <v>1</v>
          </cell>
          <cell r="DS15">
            <v>0.8</v>
          </cell>
          <cell r="DT15">
            <v>0.8</v>
          </cell>
          <cell r="DU15">
            <v>0.8</v>
          </cell>
          <cell r="DV15">
            <v>1</v>
          </cell>
          <cell r="DZ15">
            <v>19.8</v>
          </cell>
          <cell r="EA15">
            <v>19.8</v>
          </cell>
          <cell r="EB15">
            <v>24.8</v>
          </cell>
          <cell r="EC15">
            <v>26.2</v>
          </cell>
          <cell r="ED15">
            <v>24.6</v>
          </cell>
          <cell r="EE15">
            <v>24.8</v>
          </cell>
          <cell r="EF15">
            <v>26.4</v>
          </cell>
          <cell r="EG15">
            <v>21.4</v>
          </cell>
          <cell r="EH15">
            <v>22.8</v>
          </cell>
          <cell r="EI15">
            <v>28.4</v>
          </cell>
          <cell r="EJ15">
            <v>30.8</v>
          </cell>
          <cell r="EN15">
            <v>0.497</v>
          </cell>
          <cell r="EO15">
            <v>0.64</v>
          </cell>
          <cell r="EP15">
            <v>0.64300000000000002</v>
          </cell>
          <cell r="EQ15">
            <v>0.625</v>
          </cell>
          <cell r="ER15">
            <v>0.55600000000000005</v>
          </cell>
          <cell r="ES15">
            <v>0.41499999999999998</v>
          </cell>
          <cell r="ET15">
            <v>0.29599999999999999</v>
          </cell>
          <cell r="EU15">
            <v>0.22</v>
          </cell>
          <cell r="EV15">
            <v>0.20499999999999999</v>
          </cell>
          <cell r="EW15">
            <v>0.20499999999999999</v>
          </cell>
          <cell r="EX15">
            <v>0.247</v>
          </cell>
          <cell r="FB15">
            <v>7.04</v>
          </cell>
          <cell r="FC15">
            <v>7.0309999999999997</v>
          </cell>
          <cell r="FD15">
            <v>8.9700000000000006</v>
          </cell>
          <cell r="FE15">
            <v>9.2509999999999994</v>
          </cell>
          <cell r="FF15">
            <v>8.6389999999999993</v>
          </cell>
          <cell r="FG15">
            <v>8.3919999999999995</v>
          </cell>
          <cell r="FH15">
            <v>8.141</v>
          </cell>
          <cell r="FI15">
            <v>5.8689999999999998</v>
          </cell>
          <cell r="FJ15">
            <v>6.0609999999999999</v>
          </cell>
          <cell r="FK15">
            <v>7.1989999999999998</v>
          </cell>
          <cell r="FL15">
            <v>7.4880000000000004</v>
          </cell>
          <cell r="FP15">
            <v>0.2</v>
          </cell>
          <cell r="FQ15">
            <v>0.4</v>
          </cell>
          <cell r="FR15">
            <v>0.4</v>
          </cell>
          <cell r="FS15">
            <v>0.2</v>
          </cell>
          <cell r="FT15">
            <v>0.2</v>
          </cell>
          <cell r="FU15">
            <v>0.2</v>
          </cell>
          <cell r="FV15">
            <v>0</v>
          </cell>
          <cell r="FW15">
            <v>0</v>
          </cell>
          <cell r="FX15">
            <v>0.2</v>
          </cell>
          <cell r="FY15">
            <v>0.4</v>
          </cell>
          <cell r="FZ15">
            <v>0.6</v>
          </cell>
          <cell r="IT15">
            <v>3.5639366500000005</v>
          </cell>
          <cell r="IU15">
            <v>3.1443034499999998</v>
          </cell>
          <cell r="IV15">
            <v>3.0667762200000004</v>
          </cell>
          <cell r="IW15">
            <v>2.9041371000000002</v>
          </cell>
          <cell r="IX15">
            <v>2.8117417300000001</v>
          </cell>
          <cell r="IY15">
            <v>2.8900700000000001</v>
          </cell>
          <cell r="IZ15">
            <v>2.9155560000000005</v>
          </cell>
          <cell r="JA15">
            <v>2.82802</v>
          </cell>
          <cell r="JB15">
            <v>2.7889650000000001</v>
          </cell>
          <cell r="JC15">
            <v>2.6535500000000001</v>
          </cell>
          <cell r="JD15">
            <v>3.2200679999999999</v>
          </cell>
          <cell r="JE15">
            <v>3.4620250000000001</v>
          </cell>
          <cell r="JF15">
            <v>3.7040199999999999</v>
          </cell>
          <cell r="JG15">
            <v>4.1550041449999995</v>
          </cell>
          <cell r="JH15">
            <v>3.6385374597000002</v>
          </cell>
          <cell r="JI15">
            <v>3.6846926951999999</v>
          </cell>
          <cell r="JJ15">
            <v>4.3160380168500003</v>
          </cell>
          <cell r="JK15">
            <v>4.7135054640000007</v>
          </cell>
          <cell r="JL15">
            <v>2</v>
          </cell>
          <cell r="JM15">
            <v>0</v>
          </cell>
          <cell r="JN15">
            <v>2</v>
          </cell>
          <cell r="JO15">
            <v>1</v>
          </cell>
          <cell r="JP15">
            <v>1</v>
          </cell>
          <cell r="JQ15">
            <v>2</v>
          </cell>
          <cell r="JR15">
            <v>1</v>
          </cell>
          <cell r="JS15">
            <v>1</v>
          </cell>
          <cell r="JT15">
            <v>3</v>
          </cell>
          <cell r="JU15">
            <v>0</v>
          </cell>
          <cell r="JV15">
            <v>2</v>
          </cell>
          <cell r="JW15">
            <v>0</v>
          </cell>
          <cell r="JX15">
            <v>0</v>
          </cell>
          <cell r="JY15">
            <v>2</v>
          </cell>
          <cell r="JZ15">
            <v>0</v>
          </cell>
          <cell r="KA15">
            <v>2</v>
          </cell>
          <cell r="KB15">
            <v>0</v>
          </cell>
          <cell r="KC15">
            <v>1</v>
          </cell>
          <cell r="KD15">
            <v>29</v>
          </cell>
          <cell r="KE15">
            <v>17</v>
          </cell>
          <cell r="KF15">
            <v>23</v>
          </cell>
          <cell r="KG15">
            <v>27</v>
          </cell>
          <cell r="KH15">
            <v>19</v>
          </cell>
          <cell r="KI15">
            <v>15</v>
          </cell>
          <cell r="KJ15">
            <v>16</v>
          </cell>
          <cell r="KK15">
            <v>18</v>
          </cell>
          <cell r="KL15">
            <v>24</v>
          </cell>
          <cell r="KM15">
            <v>41</v>
          </cell>
          <cell r="KN15">
            <v>24</v>
          </cell>
          <cell r="KO15">
            <v>9</v>
          </cell>
          <cell r="KP15">
            <v>18</v>
          </cell>
          <cell r="KQ15">
            <v>33</v>
          </cell>
          <cell r="KR15">
            <v>18</v>
          </cell>
          <cell r="KS15">
            <v>28</v>
          </cell>
          <cell r="KT15">
            <v>35</v>
          </cell>
          <cell r="KU15">
            <v>29</v>
          </cell>
          <cell r="KV15">
            <v>0.56117720274292748</v>
          </cell>
          <cell r="KW15">
            <v>0</v>
          </cell>
          <cell r="KX15">
            <v>0.65215061567159271</v>
          </cell>
          <cell r="KY15">
            <v>0.344336360704183</v>
          </cell>
          <cell r="KZ15">
            <v>0.35565144171331836</v>
          </cell>
          <cell r="LA15">
            <v>0.69202476064593588</v>
          </cell>
          <cell r="LB15">
            <v>0.34298775259333036</v>
          </cell>
          <cell r="LC15">
            <v>0.35360428851281106</v>
          </cell>
          <cell r="LD15">
            <v>1.0756678552796466</v>
          </cell>
          <cell r="LE15">
            <v>0</v>
          </cell>
          <cell r="LF15">
            <v>0.62110489592145257</v>
          </cell>
          <cell r="LG15">
            <v>0</v>
          </cell>
          <cell r="LH15">
            <v>0</v>
          </cell>
          <cell r="LI15">
            <v>0.48134729357773004</v>
          </cell>
          <cell r="LJ15">
            <v>0</v>
          </cell>
          <cell r="LK15">
            <v>0.54278610604498267</v>
          </cell>
          <cell r="LL15">
            <v>0</v>
          </cell>
          <cell r="LM15">
            <v>0.21215632561320394</v>
          </cell>
          <cell r="LN15">
            <v>8.1370694397724481</v>
          </cell>
          <cell r="LO15">
            <v>5.4066028518971354</v>
          </cell>
          <cell r="LP15">
            <v>7.4997320802233158</v>
          </cell>
          <cell r="LQ15">
            <v>9.2970817390129401</v>
          </cell>
          <cell r="LR15">
            <v>6.7573773925530496</v>
          </cell>
          <cell r="LS15">
            <v>5.1901857048445192</v>
          </cell>
          <cell r="LT15">
            <v>5.4878040414932858</v>
          </cell>
          <cell r="LU15">
            <v>6.3648771932305994</v>
          </cell>
          <cell r="LV15">
            <v>8.6053428422371727</v>
          </cell>
          <cell r="LW15">
            <v>15.450999604303668</v>
          </cell>
          <cell r="LX15">
            <v>7.4532587510574313</v>
          </cell>
          <cell r="LY15">
            <v>2.5996346069135838</v>
          </cell>
          <cell r="LZ15">
            <v>4.8595849914417313</v>
          </cell>
          <cell r="MA15">
            <v>7.9422303440325459</v>
          </cell>
          <cell r="MB15">
            <v>4.9470426508908645</v>
          </cell>
          <cell r="MC15">
            <v>7.5990054846297568</v>
          </cell>
          <cell r="MD15">
            <v>8.1092890895211021</v>
          </cell>
          <cell r="ME15">
            <v>6.1525334427829135</v>
          </cell>
          <cell r="MF15">
            <v>2</v>
          </cell>
          <cell r="MG15">
            <v>1</v>
          </cell>
          <cell r="MH15">
            <v>2</v>
          </cell>
          <cell r="MI15">
            <v>0</v>
          </cell>
          <cell r="MJ15">
            <v>0</v>
          </cell>
          <cell r="MK15">
            <v>1</v>
          </cell>
          <cell r="ML15">
            <v>0</v>
          </cell>
          <cell r="MM15">
            <v>0</v>
          </cell>
          <cell r="MN15">
            <v>1</v>
          </cell>
          <cell r="MO15">
            <v>0</v>
          </cell>
          <cell r="MP15">
            <v>0</v>
          </cell>
          <cell r="MQ15">
            <v>0</v>
          </cell>
          <cell r="MR15">
            <v>0</v>
          </cell>
          <cell r="MS15">
            <v>0</v>
          </cell>
          <cell r="MT15">
            <v>0</v>
          </cell>
          <cell r="MU15">
            <v>1</v>
          </cell>
          <cell r="MV15">
            <v>1</v>
          </cell>
          <cell r="MW15">
            <v>1</v>
          </cell>
          <cell r="MX15">
            <v>1.2</v>
          </cell>
          <cell r="MY15">
            <v>1.6</v>
          </cell>
          <cell r="MZ15">
            <v>1.4</v>
          </cell>
          <cell r="NA15">
            <v>1.4</v>
          </cell>
          <cell r="NB15">
            <v>1.2</v>
          </cell>
          <cell r="NC15">
            <v>1</v>
          </cell>
          <cell r="ND15">
            <v>0.8</v>
          </cell>
          <cell r="NE15">
            <v>0.8</v>
          </cell>
          <cell r="NF15">
            <v>0.8</v>
          </cell>
          <cell r="NG15">
            <v>0.8</v>
          </cell>
          <cell r="NH15">
            <v>1</v>
          </cell>
          <cell r="NI15">
            <v>19</v>
          </cell>
          <cell r="NJ15">
            <v>18.399999999999999</v>
          </cell>
          <cell r="NK15">
            <v>22.8</v>
          </cell>
          <cell r="NL15">
            <v>24.6</v>
          </cell>
          <cell r="NM15">
            <v>23.2</v>
          </cell>
          <cell r="NN15">
            <v>23.2</v>
          </cell>
          <cell r="NO15">
            <v>25</v>
          </cell>
          <cell r="NP15">
            <v>20.399999999999999</v>
          </cell>
          <cell r="NQ15">
            <v>21.2</v>
          </cell>
          <cell r="NR15">
            <v>26.4</v>
          </cell>
          <cell r="NS15">
            <v>28.6</v>
          </cell>
          <cell r="NT15">
            <v>0.41799999999999998</v>
          </cell>
          <cell r="NU15">
            <v>0.56399999999999995</v>
          </cell>
          <cell r="NV15">
            <v>0.49299999999999999</v>
          </cell>
          <cell r="NW15">
            <v>0.47899999999999998</v>
          </cell>
          <cell r="NX15">
            <v>0.41</v>
          </cell>
          <cell r="NY15">
            <v>0.33900000000000002</v>
          </cell>
          <cell r="NZ15">
            <v>0.22</v>
          </cell>
          <cell r="OA15">
            <v>0.22</v>
          </cell>
          <cell r="OB15">
            <v>0.20499999999999999</v>
          </cell>
          <cell r="OC15">
            <v>0.20499999999999999</v>
          </cell>
          <cell r="OD15">
            <v>0.247</v>
          </cell>
          <cell r="OE15">
            <v>6.6189999999999998</v>
          </cell>
          <cell r="OF15">
            <v>6.4809999999999999</v>
          </cell>
          <cell r="OG15">
            <v>8.2200000000000006</v>
          </cell>
          <cell r="OH15">
            <v>8.6720000000000006</v>
          </cell>
          <cell r="OI15">
            <v>8.0950000000000006</v>
          </cell>
          <cell r="OJ15">
            <v>7.7939999999999996</v>
          </cell>
          <cell r="OK15">
            <v>7.6609999999999996</v>
          </cell>
          <cell r="OL15">
            <v>5.56</v>
          </cell>
          <cell r="OM15">
            <v>5.5890000000000004</v>
          </cell>
          <cell r="ON15">
            <v>6.6909999999999998</v>
          </cell>
          <cell r="OO15">
            <v>6.95</v>
          </cell>
          <cell r="OP15">
            <v>0.2</v>
          </cell>
          <cell r="OQ15">
            <v>0.4</v>
          </cell>
          <cell r="OR15">
            <v>0.4</v>
          </cell>
          <cell r="OS15">
            <v>0.2</v>
          </cell>
          <cell r="OT15">
            <v>0.2</v>
          </cell>
          <cell r="OU15">
            <v>0.2</v>
          </cell>
          <cell r="OV15">
            <v>0</v>
          </cell>
          <cell r="OW15">
            <v>0</v>
          </cell>
          <cell r="OX15">
            <v>0.2</v>
          </cell>
          <cell r="OY15">
            <v>0.4</v>
          </cell>
          <cell r="OZ15">
            <v>0.6</v>
          </cell>
          <cell r="PB15" t="str">
            <v>n/a</v>
          </cell>
          <cell r="PC15" t="str">
            <v>n/a</v>
          </cell>
          <cell r="PD15" t="str">
            <v>n/a</v>
          </cell>
          <cell r="PE15" t="str">
            <v>n/a</v>
          </cell>
          <cell r="PF15" t="str">
            <v>n/a</v>
          </cell>
          <cell r="PG15" t="str">
            <v>n/a</v>
          </cell>
          <cell r="PH15" t="str">
            <v>n/a</v>
          </cell>
          <cell r="PI15" t="str">
            <v>n/a</v>
          </cell>
          <cell r="PJ15" t="str">
            <v>n/a</v>
          </cell>
          <cell r="PK15" t="str">
            <v>n/a</v>
          </cell>
          <cell r="PL15" t="str">
            <v>n/a</v>
          </cell>
          <cell r="PM15" t="str">
            <v>n/a</v>
          </cell>
          <cell r="PN15" t="str">
            <v>n/a</v>
          </cell>
          <cell r="PO15" t="str">
            <v>n/a</v>
          </cell>
          <cell r="PP15" t="str">
            <v>n/a</v>
          </cell>
          <cell r="PQ15" t="str">
            <v>n/a</v>
          </cell>
          <cell r="PR15" t="str">
            <v>n/a</v>
          </cell>
          <cell r="PS15" t="str">
            <v>n/a</v>
          </cell>
          <cell r="PT15" t="str">
            <v>n/a</v>
          </cell>
          <cell r="PU15" t="str">
            <v>n/a</v>
          </cell>
          <cell r="PV15" t="str">
            <v>n/a</v>
          </cell>
          <cell r="PW15" t="str">
            <v>n/a</v>
          </cell>
          <cell r="PX15" t="str">
            <v>n/a</v>
          </cell>
          <cell r="PY15" t="str">
            <v>n/a</v>
          </cell>
          <cell r="PZ15">
            <v>0</v>
          </cell>
          <cell r="QA15">
            <v>1</v>
          </cell>
          <cell r="QB15">
            <v>0</v>
          </cell>
          <cell r="QC15">
            <v>1</v>
          </cell>
          <cell r="QD15">
            <v>0</v>
          </cell>
          <cell r="QE15">
            <v>0</v>
          </cell>
          <cell r="QF15">
            <v>0</v>
          </cell>
          <cell r="QG15">
            <v>0</v>
          </cell>
          <cell r="QH15">
            <v>0</v>
          </cell>
          <cell r="QI15">
            <v>0</v>
          </cell>
          <cell r="QJ15">
            <v>0</v>
          </cell>
          <cell r="QK15">
            <v>0</v>
          </cell>
          <cell r="QL15" t="str">
            <v>n/a</v>
          </cell>
          <cell r="QM15" t="str">
            <v>n/a</v>
          </cell>
          <cell r="QN15" t="str">
            <v>n/a</v>
          </cell>
          <cell r="QO15" t="str">
            <v>n/a</v>
          </cell>
          <cell r="QP15" t="str">
            <v>n/a</v>
          </cell>
          <cell r="QQ15" t="str">
            <v>n/a</v>
          </cell>
          <cell r="QR15">
            <v>2</v>
          </cell>
          <cell r="QS15">
            <v>0</v>
          </cell>
          <cell r="QT15">
            <v>3</v>
          </cell>
          <cell r="QU15">
            <v>3</v>
          </cell>
          <cell r="QV15">
            <v>0</v>
          </cell>
          <cell r="QW15">
            <v>1</v>
          </cell>
          <cell r="QX15">
            <v>1</v>
          </cell>
          <cell r="QY15">
            <v>2</v>
          </cell>
          <cell r="QZ15">
            <v>1</v>
          </cell>
          <cell r="RA15">
            <v>3</v>
          </cell>
          <cell r="RB15">
            <v>3</v>
          </cell>
          <cell r="RC15">
            <v>2</v>
          </cell>
          <cell r="RD15" t="str">
            <v>n/a</v>
          </cell>
          <cell r="RE15" t="str">
            <v>n/a</v>
          </cell>
          <cell r="RF15" t="str">
            <v>n/a</v>
          </cell>
          <cell r="RG15" t="str">
            <v>n/a</v>
          </cell>
          <cell r="RH15" t="str">
            <v>n/a</v>
          </cell>
          <cell r="RI15" t="str">
            <v>n/a</v>
          </cell>
          <cell r="RJ15" t="str">
            <v>n/a</v>
          </cell>
          <cell r="RK15" t="str">
            <v>n/a</v>
          </cell>
          <cell r="RL15" t="str">
            <v>n/a</v>
          </cell>
          <cell r="RM15" t="str">
            <v>n/a</v>
          </cell>
          <cell r="RN15" t="str">
            <v>n/a</v>
          </cell>
          <cell r="RO15" t="str">
            <v>n/a</v>
          </cell>
          <cell r="RP15" t="str">
            <v>n/a</v>
          </cell>
          <cell r="RQ15" t="str">
            <v>n/a</v>
          </cell>
          <cell r="RR15" t="str">
            <v>n/a</v>
          </cell>
          <cell r="RS15" t="str">
            <v>n/a</v>
          </cell>
          <cell r="RT15" t="str">
            <v>n/a</v>
          </cell>
          <cell r="RU15" t="str">
            <v>n/a</v>
          </cell>
          <cell r="RV15" t="str">
            <v>n/a</v>
          </cell>
          <cell r="RW15" t="str">
            <v>n/a</v>
          </cell>
          <cell r="RX15" t="str">
            <v>n/a</v>
          </cell>
          <cell r="RY15" t="str">
            <v>n/a</v>
          </cell>
          <cell r="RZ15" t="str">
            <v>n/a</v>
          </cell>
          <cell r="SA15" t="str">
            <v>n/a</v>
          </cell>
          <cell r="SB15" t="str">
            <v>n/a</v>
          </cell>
          <cell r="SC15" t="str">
            <v>n/a</v>
          </cell>
          <cell r="SD15" t="str">
            <v>n/a</v>
          </cell>
          <cell r="SE15" t="str">
            <v>n/a</v>
          </cell>
          <cell r="SF15" t="str">
            <v>n/a</v>
          </cell>
          <cell r="SG15" t="str">
            <v>n/a</v>
          </cell>
          <cell r="SH15" t="str">
            <v>n/a</v>
          </cell>
          <cell r="SI15" t="str">
            <v>n/a</v>
          </cell>
          <cell r="SJ15" t="str">
            <v>n/a</v>
          </cell>
          <cell r="SK15" t="str">
            <v>n/a</v>
          </cell>
          <cell r="SL15" t="str">
            <v>n/a</v>
          </cell>
          <cell r="SM15" t="str">
            <v>n/a</v>
          </cell>
          <cell r="SN15" t="str">
            <v>n/a</v>
          </cell>
          <cell r="SO15" t="str">
            <v>n/a</v>
          </cell>
          <cell r="SP15" t="str">
            <v>n/a</v>
          </cell>
          <cell r="SQ15" t="str">
            <v>n/a</v>
          </cell>
          <cell r="SR15" t="str">
            <v>n/a</v>
          </cell>
          <cell r="SS15" t="str">
            <v>n/a</v>
          </cell>
          <cell r="ST15">
            <v>0</v>
          </cell>
          <cell r="SU15">
            <v>0</v>
          </cell>
          <cell r="SV15">
            <v>0</v>
          </cell>
          <cell r="SW15">
            <v>0</v>
          </cell>
          <cell r="SX15">
            <v>0</v>
          </cell>
          <cell r="SY15">
            <v>0</v>
          </cell>
          <cell r="SZ15">
            <v>0</v>
          </cell>
          <cell r="TA15">
            <v>0</v>
          </cell>
          <cell r="TB15">
            <v>0</v>
          </cell>
          <cell r="TC15">
            <v>0</v>
          </cell>
          <cell r="TD15">
            <v>0</v>
          </cell>
          <cell r="TE15">
            <v>0</v>
          </cell>
          <cell r="TF15" t="str">
            <v>n/a</v>
          </cell>
          <cell r="TG15" t="str">
            <v>n/a</v>
          </cell>
          <cell r="TH15" t="str">
            <v>n/a</v>
          </cell>
          <cell r="TI15" t="str">
            <v>n/a</v>
          </cell>
          <cell r="TJ15" t="str">
            <v>n/a</v>
          </cell>
          <cell r="TK15" t="str">
            <v>n/a</v>
          </cell>
          <cell r="TL15">
            <v>0</v>
          </cell>
          <cell r="TM15">
            <v>0</v>
          </cell>
          <cell r="TN15">
            <v>0</v>
          </cell>
          <cell r="TO15">
            <v>0</v>
          </cell>
          <cell r="TP15">
            <v>0</v>
          </cell>
          <cell r="TQ15">
            <v>0</v>
          </cell>
          <cell r="TR15">
            <v>0</v>
          </cell>
          <cell r="TS15">
            <v>0</v>
          </cell>
          <cell r="TT15">
            <v>0</v>
          </cell>
          <cell r="TU15">
            <v>0</v>
          </cell>
          <cell r="TV15">
            <v>0</v>
          </cell>
          <cell r="TW15">
            <v>0</v>
          </cell>
          <cell r="TX15" t="str">
            <v>n/a</v>
          </cell>
          <cell r="TY15" t="str">
            <v>n/a</v>
          </cell>
          <cell r="TZ15" t="str">
            <v>n/a</v>
          </cell>
          <cell r="UA15" t="str">
            <v>n/a</v>
          </cell>
          <cell r="UB15" t="str">
            <v>n/a</v>
          </cell>
          <cell r="UC15" t="str">
            <v>n/a</v>
          </cell>
          <cell r="UD15" t="str">
            <v>n/a</v>
          </cell>
          <cell r="UE15" t="str">
            <v>n/a</v>
          </cell>
          <cell r="UF15" t="str">
            <v>n/a</v>
          </cell>
          <cell r="UG15" t="str">
            <v>n/a</v>
          </cell>
          <cell r="UH15" t="str">
            <v>n/a</v>
          </cell>
          <cell r="UI15" t="str">
            <v>n/a</v>
          </cell>
          <cell r="UJ15" t="str">
            <v>n/a</v>
          </cell>
          <cell r="UK15" t="str">
            <v>n/a</v>
          </cell>
          <cell r="UL15" t="str">
            <v>n/a</v>
          </cell>
          <cell r="UM15" t="str">
            <v>n/a</v>
          </cell>
          <cell r="UN15" t="str">
            <v>n/a</v>
          </cell>
          <cell r="UO15" t="str">
            <v>n/a</v>
          </cell>
          <cell r="UP15" t="str">
            <v>n/a</v>
          </cell>
          <cell r="UQ15" t="str">
            <v>n/a</v>
          </cell>
          <cell r="UR15" t="str">
            <v>n/a</v>
          </cell>
          <cell r="US15" t="str">
            <v>n/a</v>
          </cell>
          <cell r="UT15" t="str">
            <v>n/a</v>
          </cell>
          <cell r="UU15" t="str">
            <v>n/a</v>
          </cell>
          <cell r="UV15" t="str">
            <v>n/a</v>
          </cell>
          <cell r="UW15" t="str">
            <v>n/a</v>
          </cell>
          <cell r="UX15" t="str">
            <v>n/a</v>
          </cell>
          <cell r="UY15" t="str">
            <v>n/a</v>
          </cell>
          <cell r="UZ15" t="str">
            <v>n/a</v>
          </cell>
          <cell r="VA15" t="str">
            <v>n/a</v>
          </cell>
          <cell r="VB15" t="str">
            <v>n/a</v>
          </cell>
          <cell r="VC15" t="str">
            <v>n/a</v>
          </cell>
          <cell r="VD15" t="str">
            <v>n/a</v>
          </cell>
          <cell r="VE15" t="str">
            <v>n/a</v>
          </cell>
          <cell r="VF15" t="str">
            <v>n/a</v>
          </cell>
          <cell r="VG15" t="str">
            <v>n/a</v>
          </cell>
          <cell r="VH15" t="str">
            <v>n/a</v>
          </cell>
          <cell r="VI15" t="str">
            <v>n/a</v>
          </cell>
          <cell r="VJ15" t="str">
            <v>n/a</v>
          </cell>
          <cell r="VK15" t="str">
            <v>n/a</v>
          </cell>
          <cell r="VL15" t="str">
            <v>n/a</v>
          </cell>
          <cell r="VM15" t="str">
            <v>n/a</v>
          </cell>
          <cell r="VN15" t="str">
            <v>n/a</v>
          </cell>
          <cell r="VO15" t="str">
            <v>n/a</v>
          </cell>
          <cell r="VP15" t="str">
            <v>n/a</v>
          </cell>
          <cell r="VQ15" t="str">
            <v>n/a</v>
          </cell>
          <cell r="VR15" t="str">
            <v>n/a</v>
          </cell>
          <cell r="VS15" t="str">
            <v>n/a</v>
          </cell>
          <cell r="VT15" t="str">
            <v>n/a</v>
          </cell>
          <cell r="VU15" t="str">
            <v>n/a</v>
          </cell>
          <cell r="VV15" t="str">
            <v>n/a</v>
          </cell>
          <cell r="VW15" t="str">
            <v>n/a</v>
          </cell>
          <cell r="VX15" t="str">
            <v>n/a</v>
          </cell>
          <cell r="VY15" t="str">
            <v>n/a</v>
          </cell>
          <cell r="VZ15" t="str">
            <v>n/a</v>
          </cell>
        </row>
        <row r="16">
          <cell r="A16" t="str">
            <v>10</v>
          </cell>
          <cell r="B16" t="str">
            <v>Hillsborough</v>
          </cell>
          <cell r="C16" t="str">
            <v>combined</v>
          </cell>
          <cell r="D16" t="str">
            <v>comb</v>
          </cell>
          <cell r="E16">
            <v>129.90197247865001</v>
          </cell>
          <cell r="F16">
            <v>134.19360445659999</v>
          </cell>
          <cell r="G16">
            <v>127.35225720174002</v>
          </cell>
          <cell r="H16">
            <v>127.56570911655001</v>
          </cell>
          <cell r="I16">
            <v>126.82018572860001</v>
          </cell>
          <cell r="J16">
            <v>128.16646323705001</v>
          </cell>
          <cell r="K16">
            <v>124.66559109059999</v>
          </cell>
          <cell r="L16">
            <v>126.34318950455</v>
          </cell>
          <cell r="M16">
            <v>130.35653211619999</v>
          </cell>
          <cell r="N16">
            <v>133.94199177229999</v>
          </cell>
          <cell r="O16">
            <v>139.58625396695999</v>
          </cell>
          <cell r="P16">
            <v>141.31997653715001</v>
          </cell>
          <cell r="Q16">
            <v>143.28450090425002</v>
          </cell>
          <cell r="R16">
            <v>147.26289285330003</v>
          </cell>
          <cell r="S16">
            <v>132.61920706909999</v>
          </cell>
          <cell r="T16">
            <v>141.76457053954999</v>
          </cell>
          <cell r="U16">
            <v>146.51179569999999</v>
          </cell>
          <cell r="V16">
            <v>156.4995680854</v>
          </cell>
          <cell r="W16">
            <v>189</v>
          </cell>
          <cell r="X16">
            <v>182</v>
          </cell>
          <cell r="Y16">
            <v>180</v>
          </cell>
          <cell r="Z16">
            <v>141</v>
          </cell>
          <cell r="AA16">
            <v>153</v>
          </cell>
          <cell r="AB16">
            <v>150</v>
          </cell>
          <cell r="AC16">
            <v>175</v>
          </cell>
          <cell r="AD16">
            <v>171</v>
          </cell>
          <cell r="AE16">
            <v>158</v>
          </cell>
          <cell r="AF16">
            <v>190</v>
          </cell>
          <cell r="AG16">
            <v>227</v>
          </cell>
          <cell r="AH16">
            <v>191</v>
          </cell>
          <cell r="AI16">
            <v>176</v>
          </cell>
          <cell r="AJ16">
            <v>219</v>
          </cell>
          <cell r="AK16">
            <v>214</v>
          </cell>
          <cell r="AL16">
            <v>271</v>
          </cell>
          <cell r="AM16">
            <v>225</v>
          </cell>
          <cell r="AN16">
            <v>232</v>
          </cell>
          <cell r="AO16">
            <v>3076</v>
          </cell>
          <cell r="AP16">
            <v>2667</v>
          </cell>
          <cell r="AQ16">
            <v>2454</v>
          </cell>
          <cell r="AR16">
            <v>2414</v>
          </cell>
          <cell r="AS16">
            <v>2255</v>
          </cell>
          <cell r="AT16">
            <v>2039</v>
          </cell>
          <cell r="AU16">
            <v>1797</v>
          </cell>
          <cell r="AV16">
            <v>1837</v>
          </cell>
          <cell r="AW16">
            <v>1693</v>
          </cell>
          <cell r="AX16">
            <v>1411</v>
          </cell>
          <cell r="AY16">
            <v>1373</v>
          </cell>
          <cell r="AZ16">
            <v>1378</v>
          </cell>
          <cell r="BA16">
            <v>1228</v>
          </cell>
          <cell r="BB16">
            <v>1207</v>
          </cell>
          <cell r="BC16">
            <v>1088</v>
          </cell>
          <cell r="BD16">
            <v>1032</v>
          </cell>
          <cell r="BE16">
            <v>1066</v>
          </cell>
          <cell r="BF16">
            <v>1034</v>
          </cell>
          <cell r="BG16">
            <v>1.4550000000000001</v>
          </cell>
          <cell r="BH16">
            <v>1.3560000000000001</v>
          </cell>
          <cell r="BI16">
            <v>1.413</v>
          </cell>
          <cell r="BJ16">
            <v>1.105</v>
          </cell>
          <cell r="BK16">
            <v>1.206</v>
          </cell>
          <cell r="BL16">
            <v>1.17</v>
          </cell>
          <cell r="BM16">
            <v>1.4039999999999999</v>
          </cell>
          <cell r="BN16">
            <v>1.353</v>
          </cell>
          <cell r="BO16">
            <v>1.212</v>
          </cell>
          <cell r="BP16">
            <v>1.419</v>
          </cell>
          <cell r="BQ16">
            <v>1.6259999999999999</v>
          </cell>
          <cell r="BR16">
            <v>1.3520000000000001</v>
          </cell>
          <cell r="BS16">
            <v>1.228</v>
          </cell>
          <cell r="BT16">
            <v>1.4870000000000001</v>
          </cell>
          <cell r="BU16">
            <v>1.6140000000000001</v>
          </cell>
          <cell r="BV16">
            <v>1.9119999999999999</v>
          </cell>
          <cell r="BW16">
            <v>1.536</v>
          </cell>
          <cell r="BX16">
            <v>1.482</v>
          </cell>
          <cell r="BY16">
            <v>23.678999999999998</v>
          </cell>
          <cell r="BZ16">
            <v>19.873999999999999</v>
          </cell>
          <cell r="CA16">
            <v>19.268999999999998</v>
          </cell>
          <cell r="CB16">
            <v>18.923999999999999</v>
          </cell>
          <cell r="CC16">
            <v>17.780999999999999</v>
          </cell>
          <cell r="CD16">
            <v>15.909000000000001</v>
          </cell>
          <cell r="CE16">
            <v>14.414999999999999</v>
          </cell>
          <cell r="CF16">
            <v>14.54</v>
          </cell>
          <cell r="CG16">
            <v>12.987</v>
          </cell>
          <cell r="CH16">
            <v>10.534000000000001</v>
          </cell>
          <cell r="CI16">
            <v>9.8360000000000003</v>
          </cell>
          <cell r="CJ16">
            <v>9.7509999999999994</v>
          </cell>
          <cell r="CK16">
            <v>8.57</v>
          </cell>
          <cell r="CL16">
            <v>8.1959999999999997</v>
          </cell>
          <cell r="CM16">
            <v>8.2040000000000006</v>
          </cell>
          <cell r="CN16">
            <v>7.28</v>
          </cell>
          <cell r="CO16">
            <v>7.2759999999999998</v>
          </cell>
          <cell r="CP16">
            <v>6.6070000000000002</v>
          </cell>
          <cell r="CQ16">
            <v>310</v>
          </cell>
          <cell r="CR16">
            <v>254</v>
          </cell>
          <cell r="CS16">
            <v>273</v>
          </cell>
          <cell r="CT16">
            <v>271</v>
          </cell>
          <cell r="CU16">
            <v>243</v>
          </cell>
          <cell r="CV16">
            <v>256</v>
          </cell>
          <cell r="CW16">
            <v>267</v>
          </cell>
          <cell r="CX16">
            <v>242</v>
          </cell>
          <cell r="CY16">
            <v>245</v>
          </cell>
          <cell r="CZ16">
            <v>225</v>
          </cell>
          <cell r="DA16">
            <v>234</v>
          </cell>
          <cell r="DB16">
            <v>236</v>
          </cell>
          <cell r="DC16">
            <v>208</v>
          </cell>
          <cell r="DD16">
            <v>229</v>
          </cell>
          <cell r="DE16">
            <v>222</v>
          </cell>
          <cell r="DF16">
            <v>237</v>
          </cell>
          <cell r="DG16">
            <v>238</v>
          </cell>
          <cell r="DH16">
            <v>246</v>
          </cell>
          <cell r="DL16">
            <v>158</v>
          </cell>
          <cell r="DM16">
            <v>161.4</v>
          </cell>
          <cell r="DN16">
            <v>168.8</v>
          </cell>
          <cell r="DO16">
            <v>184.2</v>
          </cell>
          <cell r="DP16">
            <v>187.4</v>
          </cell>
          <cell r="DQ16">
            <v>188.4</v>
          </cell>
          <cell r="DR16">
            <v>200.6</v>
          </cell>
          <cell r="DS16">
            <v>205.4</v>
          </cell>
          <cell r="DT16">
            <v>214.2</v>
          </cell>
          <cell r="DU16">
            <v>221</v>
          </cell>
          <cell r="DV16">
            <v>232.2</v>
          </cell>
          <cell r="DZ16">
            <v>2068.4</v>
          </cell>
          <cell r="EA16">
            <v>1924.2</v>
          </cell>
          <cell r="EB16">
            <v>1755.4</v>
          </cell>
          <cell r="EC16">
            <v>1622.2</v>
          </cell>
          <cell r="ED16">
            <v>1538.4</v>
          </cell>
          <cell r="EE16">
            <v>1416.6</v>
          </cell>
          <cell r="EF16">
            <v>1319.4</v>
          </cell>
          <cell r="EG16">
            <v>1254.8</v>
          </cell>
          <cell r="EH16">
            <v>1186.5999999999999</v>
          </cell>
          <cell r="EI16">
            <v>1124.2</v>
          </cell>
          <cell r="EJ16">
            <v>1085.4000000000001</v>
          </cell>
          <cell r="EN16">
            <v>1.248</v>
          </cell>
          <cell r="EO16">
            <v>1.2689999999999999</v>
          </cell>
          <cell r="EP16">
            <v>1.3120000000000001</v>
          </cell>
          <cell r="EQ16">
            <v>1.403</v>
          </cell>
          <cell r="ER16">
            <v>1.3919999999999999</v>
          </cell>
          <cell r="ES16">
            <v>1.367</v>
          </cell>
          <cell r="ET16">
            <v>1.4219999999999999</v>
          </cell>
          <cell r="EU16">
            <v>1.4610000000000001</v>
          </cell>
          <cell r="EV16">
            <v>1.5189999999999999</v>
          </cell>
          <cell r="EW16">
            <v>1.5549999999999999</v>
          </cell>
          <cell r="EX16">
            <v>1.6060000000000001</v>
          </cell>
          <cell r="FB16">
            <v>16.314</v>
          </cell>
          <cell r="FC16">
            <v>15.125999999999999</v>
          </cell>
          <cell r="FD16">
            <v>13.677</v>
          </cell>
          <cell r="FE16">
            <v>12.462</v>
          </cell>
          <cell r="FF16">
            <v>11.53</v>
          </cell>
          <cell r="FG16">
            <v>10.336</v>
          </cell>
          <cell r="FH16">
            <v>9.3770000000000007</v>
          </cell>
          <cell r="FI16">
            <v>8.9109999999999996</v>
          </cell>
          <cell r="FJ16">
            <v>8.4</v>
          </cell>
          <cell r="FK16">
            <v>7.9050000000000002</v>
          </cell>
          <cell r="FL16">
            <v>7.5129999999999999</v>
          </cell>
          <cell r="FP16">
            <v>255.8</v>
          </cell>
          <cell r="FQ16">
            <v>250.6</v>
          </cell>
          <cell r="FR16">
            <v>247</v>
          </cell>
          <cell r="FS16">
            <v>242.6</v>
          </cell>
          <cell r="FT16">
            <v>236.4</v>
          </cell>
          <cell r="FU16">
            <v>229.6</v>
          </cell>
          <cell r="FV16">
            <v>226.4</v>
          </cell>
          <cell r="FW16">
            <v>225.8</v>
          </cell>
          <cell r="FX16">
            <v>226.4</v>
          </cell>
          <cell r="FY16">
            <v>226.8</v>
          </cell>
          <cell r="FZ16">
            <v>234.4</v>
          </cell>
          <cell r="IT16">
            <v>70.52192740000001</v>
          </cell>
          <cell r="IU16">
            <v>73.867718149999988</v>
          </cell>
          <cell r="IV16">
            <v>70.130976539999992</v>
          </cell>
          <cell r="IW16">
            <v>69.649971600000015</v>
          </cell>
          <cell r="IX16">
            <v>68.857257705150005</v>
          </cell>
          <cell r="IY16">
            <v>67.54325</v>
          </cell>
          <cell r="IZ16">
            <v>66.712284000000011</v>
          </cell>
          <cell r="JA16">
            <v>69.038290000000003</v>
          </cell>
          <cell r="JB16">
            <v>70.007365000000007</v>
          </cell>
          <cell r="JC16">
            <v>72.940139999999985</v>
          </cell>
          <cell r="JD16">
            <v>77.837586000000002</v>
          </cell>
          <cell r="JE16">
            <v>81.921695</v>
          </cell>
          <cell r="JF16">
            <v>81.773870000000002</v>
          </cell>
          <cell r="JG16">
            <v>83.892119227099997</v>
          </cell>
          <cell r="JH16">
            <v>74.087257251349996</v>
          </cell>
          <cell r="JI16">
            <v>80.7820779913</v>
          </cell>
          <cell r="JJ16">
            <v>83.107740662050006</v>
          </cell>
          <cell r="JK16">
            <v>89.529195958699987</v>
          </cell>
          <cell r="JL16">
            <v>107</v>
          </cell>
          <cell r="JM16">
            <v>104</v>
          </cell>
          <cell r="JN16">
            <v>115</v>
          </cell>
          <cell r="JO16">
            <v>76</v>
          </cell>
          <cell r="JP16">
            <v>78</v>
          </cell>
          <cell r="JQ16">
            <v>92</v>
          </cell>
          <cell r="JR16">
            <v>97</v>
          </cell>
          <cell r="JS16">
            <v>81</v>
          </cell>
          <cell r="JT16">
            <v>93</v>
          </cell>
          <cell r="JU16">
            <v>81</v>
          </cell>
          <cell r="JV16">
            <v>115</v>
          </cell>
          <cell r="JW16">
            <v>90</v>
          </cell>
          <cell r="JX16">
            <v>88</v>
          </cell>
          <cell r="JY16">
            <v>113</v>
          </cell>
          <cell r="JZ16">
            <v>99</v>
          </cell>
          <cell r="KA16">
            <v>131</v>
          </cell>
          <cell r="KB16">
            <v>108</v>
          </cell>
          <cell r="KC16">
            <v>124</v>
          </cell>
          <cell r="KD16">
            <v>1541</v>
          </cell>
          <cell r="KE16">
            <v>1353</v>
          </cell>
          <cell r="KF16">
            <v>1470</v>
          </cell>
          <cell r="KG16">
            <v>1359</v>
          </cell>
          <cell r="KH16">
            <v>1303</v>
          </cell>
          <cell r="KI16">
            <v>1218</v>
          </cell>
          <cell r="KJ16">
            <v>829</v>
          </cell>
          <cell r="KK16">
            <v>806</v>
          </cell>
          <cell r="KL16">
            <v>688</v>
          </cell>
          <cell r="KM16">
            <v>457</v>
          </cell>
          <cell r="KN16">
            <v>525</v>
          </cell>
          <cell r="KO16">
            <v>547</v>
          </cell>
          <cell r="KP16">
            <v>512</v>
          </cell>
          <cell r="KQ16">
            <v>462</v>
          </cell>
          <cell r="KR16">
            <v>452</v>
          </cell>
          <cell r="KS16">
            <v>448</v>
          </cell>
          <cell r="KT16">
            <v>417</v>
          </cell>
          <cell r="KU16">
            <v>446</v>
          </cell>
          <cell r="KV16">
            <v>1.5172585881423313</v>
          </cell>
          <cell r="KW16">
            <v>1.4079221966598683</v>
          </cell>
          <cell r="KX16">
            <v>1.6397889445387726</v>
          </cell>
          <cell r="KY16">
            <v>1.0911705813244006</v>
          </cell>
          <cell r="KZ16">
            <v>1.1327781936074139</v>
          </cell>
          <cell r="LA16">
            <v>1.3620902162688351</v>
          </cell>
          <cell r="LB16">
            <v>1.4540050824822603</v>
          </cell>
          <cell r="LC16">
            <v>1.1732619681049457</v>
          </cell>
          <cell r="LD16">
            <v>1.3284316585833504</v>
          </cell>
          <cell r="LE16">
            <v>1.1104996508095544</v>
          </cell>
          <cell r="LF16">
            <v>1.4774353356744645</v>
          </cell>
          <cell r="LG16">
            <v>1.0986100812489292</v>
          </cell>
          <cell r="LH16">
            <v>1.076138380145149</v>
          </cell>
          <cell r="LI16">
            <v>1.3469679993910224</v>
          </cell>
          <cell r="LJ16">
            <v>1.3362621815534419</v>
          </cell>
          <cell r="LK16">
            <v>1.6216468213916004</v>
          </cell>
          <cell r="LL16">
            <v>1.2995179406834325</v>
          </cell>
          <cell r="LM16">
            <v>1.3850230494329634</v>
          </cell>
          <cell r="LN16">
            <v>21.851359666610584</v>
          </cell>
          <cell r="LO16">
            <v>18.31652627000771</v>
          </cell>
          <cell r="LP16">
            <v>20.960780421495613</v>
          </cell>
          <cell r="LQ16">
            <v>19.51185289499816</v>
          </cell>
          <cell r="LR16">
            <v>18.923204952185387</v>
          </cell>
          <cell r="LS16">
            <v>18.032890037124361</v>
          </cell>
          <cell r="LT16">
            <v>12.426497045131896</v>
          </cell>
          <cell r="LU16">
            <v>11.674680818426991</v>
          </cell>
          <cell r="LV16">
            <v>9.8275374312402697</v>
          </cell>
          <cell r="LW16">
            <v>6.2654116101230422</v>
          </cell>
          <cell r="LX16">
            <v>6.7448134889486422</v>
          </cell>
          <cell r="LY16">
            <v>6.6771079382573815</v>
          </cell>
          <cell r="LZ16">
            <v>6.2611687572081394</v>
          </cell>
          <cell r="MA16">
            <v>5.4951526346837278</v>
          </cell>
          <cell r="MB16">
            <v>6.0874166048545684</v>
          </cell>
          <cell r="MC16">
            <v>5.5457845494918852</v>
          </cell>
          <cell r="MD16">
            <v>5.0055505863361853</v>
          </cell>
          <cell r="ME16">
            <v>4.9816151616701747</v>
          </cell>
          <cell r="MF16">
            <v>134</v>
          </cell>
          <cell r="MG16">
            <v>113</v>
          </cell>
          <cell r="MH16">
            <v>124</v>
          </cell>
          <cell r="MI16">
            <v>121</v>
          </cell>
          <cell r="MJ16">
            <v>112</v>
          </cell>
          <cell r="MK16">
            <v>122</v>
          </cell>
          <cell r="ML16">
            <v>69</v>
          </cell>
          <cell r="MM16">
            <v>68</v>
          </cell>
          <cell r="MN16">
            <v>78</v>
          </cell>
          <cell r="MO16">
            <v>54</v>
          </cell>
          <cell r="MP16">
            <v>61</v>
          </cell>
          <cell r="MQ16">
            <v>74</v>
          </cell>
          <cell r="MR16">
            <v>62</v>
          </cell>
          <cell r="MS16">
            <v>70</v>
          </cell>
          <cell r="MT16">
            <v>73</v>
          </cell>
          <cell r="MU16">
            <v>64</v>
          </cell>
          <cell r="MV16">
            <v>65</v>
          </cell>
          <cell r="MW16">
            <v>81</v>
          </cell>
          <cell r="MX16">
            <v>84.8</v>
          </cell>
          <cell r="MY16">
            <v>88.2</v>
          </cell>
          <cell r="MZ16">
            <v>88.8</v>
          </cell>
          <cell r="NA16">
            <v>93.4</v>
          </cell>
          <cell r="NB16">
            <v>92</v>
          </cell>
          <cell r="NC16">
            <v>93.4</v>
          </cell>
          <cell r="ND16">
            <v>97.4</v>
          </cell>
          <cell r="NE16">
            <v>101</v>
          </cell>
          <cell r="NF16">
            <v>104.2</v>
          </cell>
          <cell r="NG16">
            <v>107.8</v>
          </cell>
          <cell r="NH16">
            <v>115</v>
          </cell>
          <cell r="NI16">
            <v>1103</v>
          </cell>
          <cell r="NJ16">
            <v>968.8</v>
          </cell>
          <cell r="NK16">
            <v>799.6</v>
          </cell>
          <cell r="NL16">
            <v>661</v>
          </cell>
          <cell r="NM16">
            <v>604.6</v>
          </cell>
          <cell r="NN16">
            <v>545.79999999999995</v>
          </cell>
          <cell r="NO16">
            <v>500.6</v>
          </cell>
          <cell r="NP16">
            <v>499.6</v>
          </cell>
          <cell r="NQ16">
            <v>484.2</v>
          </cell>
          <cell r="NR16">
            <v>458.2</v>
          </cell>
          <cell r="NS16">
            <v>445</v>
          </cell>
          <cell r="NT16">
            <v>1.2430000000000001</v>
          </cell>
          <cell r="NU16">
            <v>1.29</v>
          </cell>
          <cell r="NV16">
            <v>1.286</v>
          </cell>
          <cell r="NW16">
            <v>1.3089999999999999</v>
          </cell>
          <cell r="NX16">
            <v>1.238</v>
          </cell>
          <cell r="NY16">
            <v>1.218</v>
          </cell>
          <cell r="NZ16">
            <v>1.222</v>
          </cell>
          <cell r="OA16">
            <v>1.2669999999999999</v>
          </cell>
          <cell r="OB16">
            <v>1.296</v>
          </cell>
          <cell r="OC16">
            <v>1.3360000000000001</v>
          </cell>
          <cell r="OD16">
            <v>1.3979999999999999</v>
          </cell>
          <cell r="OE16">
            <v>16.114000000000001</v>
          </cell>
          <cell r="OF16">
            <v>14.177</v>
          </cell>
          <cell r="OG16">
            <v>11.645</v>
          </cell>
          <cell r="OH16">
            <v>9.3879999999999999</v>
          </cell>
          <cell r="OI16">
            <v>8.2379999999999995</v>
          </cell>
          <cell r="OJ16">
            <v>7.1550000000000002</v>
          </cell>
          <cell r="OK16">
            <v>6.2889999999999997</v>
          </cell>
          <cell r="OL16">
            <v>6.2530000000000001</v>
          </cell>
          <cell r="OM16">
            <v>6.0129999999999999</v>
          </cell>
          <cell r="ON16">
            <v>5.6790000000000003</v>
          </cell>
          <cell r="OO16">
            <v>5.423</v>
          </cell>
          <cell r="OP16">
            <v>98.4</v>
          </cell>
          <cell r="OQ16">
            <v>89.8</v>
          </cell>
          <cell r="OR16">
            <v>78.2</v>
          </cell>
          <cell r="OS16">
            <v>66</v>
          </cell>
          <cell r="OT16">
            <v>67</v>
          </cell>
          <cell r="OU16">
            <v>65.8</v>
          </cell>
          <cell r="OV16">
            <v>64.2</v>
          </cell>
          <cell r="OW16">
            <v>68</v>
          </cell>
          <cell r="OX16">
            <v>68.599999999999994</v>
          </cell>
          <cell r="OY16">
            <v>66.8</v>
          </cell>
          <cell r="OZ16">
            <v>70.599999999999994</v>
          </cell>
          <cell r="PB16" t="str">
            <v>n/a</v>
          </cell>
          <cell r="PC16" t="str">
            <v>n/a</v>
          </cell>
          <cell r="PD16" t="str">
            <v>n/a</v>
          </cell>
          <cell r="PE16" t="str">
            <v>n/a</v>
          </cell>
          <cell r="PF16" t="str">
            <v>n/a</v>
          </cell>
          <cell r="PG16" t="str">
            <v>n/a</v>
          </cell>
          <cell r="PH16" t="str">
            <v>n/a</v>
          </cell>
          <cell r="PI16" t="str">
            <v>n/a</v>
          </cell>
          <cell r="PJ16" t="str">
            <v>n/a</v>
          </cell>
          <cell r="PK16" t="str">
            <v>n/a</v>
          </cell>
          <cell r="PL16" t="str">
            <v>n/a</v>
          </cell>
          <cell r="PM16" t="str">
            <v>n/a</v>
          </cell>
          <cell r="PN16" t="str">
            <v>n/a</v>
          </cell>
          <cell r="PO16" t="str">
            <v>n/a</v>
          </cell>
          <cell r="PP16" t="str">
            <v>n/a</v>
          </cell>
          <cell r="PQ16" t="str">
            <v>n/a</v>
          </cell>
          <cell r="PR16" t="str">
            <v>n/a</v>
          </cell>
          <cell r="PS16" t="str">
            <v>n/a</v>
          </cell>
          <cell r="PT16" t="str">
            <v>n/a</v>
          </cell>
          <cell r="PU16" t="str">
            <v>n/a</v>
          </cell>
          <cell r="PV16" t="str">
            <v>n/a</v>
          </cell>
          <cell r="PW16" t="str">
            <v>n/a</v>
          </cell>
          <cell r="PX16" t="str">
            <v>n/a</v>
          </cell>
          <cell r="PY16" t="str">
            <v>n/a</v>
          </cell>
          <cell r="PZ16">
            <v>77</v>
          </cell>
          <cell r="QA16">
            <v>87</v>
          </cell>
          <cell r="QB16">
            <v>64</v>
          </cell>
          <cell r="QC16">
            <v>108</v>
          </cell>
          <cell r="QD16">
            <v>109</v>
          </cell>
          <cell r="QE16">
            <v>100</v>
          </cell>
          <cell r="QF16">
            <v>86</v>
          </cell>
          <cell r="QG16">
            <v>102</v>
          </cell>
          <cell r="QH16">
            <v>113</v>
          </cell>
          <cell r="QI16">
            <v>134</v>
          </cell>
          <cell r="QJ16">
            <v>116</v>
          </cell>
          <cell r="QK16">
            <v>97</v>
          </cell>
          <cell r="QL16" t="str">
            <v>n/a</v>
          </cell>
          <cell r="QM16" t="str">
            <v>n/a</v>
          </cell>
          <cell r="QN16" t="str">
            <v>n/a</v>
          </cell>
          <cell r="QO16" t="str">
            <v>n/a</v>
          </cell>
          <cell r="QP16" t="str">
            <v>n/a</v>
          </cell>
          <cell r="QQ16" t="str">
            <v>n/a</v>
          </cell>
          <cell r="QR16">
            <v>918</v>
          </cell>
          <cell r="QS16">
            <v>981</v>
          </cell>
          <cell r="QT16">
            <v>953</v>
          </cell>
          <cell r="QU16">
            <v>909</v>
          </cell>
          <cell r="QV16">
            <v>809</v>
          </cell>
          <cell r="QW16">
            <v>801</v>
          </cell>
          <cell r="QX16">
            <v>681</v>
          </cell>
          <cell r="QY16">
            <v>690</v>
          </cell>
          <cell r="QZ16">
            <v>591</v>
          </cell>
          <cell r="RA16">
            <v>557</v>
          </cell>
          <cell r="RB16">
            <v>606</v>
          </cell>
          <cell r="RC16">
            <v>552</v>
          </cell>
          <cell r="RD16" t="str">
            <v>n/a</v>
          </cell>
          <cell r="RE16" t="str">
            <v>n/a</v>
          </cell>
          <cell r="RF16" t="str">
            <v>n/a</v>
          </cell>
          <cell r="RG16" t="str">
            <v>n/a</v>
          </cell>
          <cell r="RH16" t="str">
            <v>n/a</v>
          </cell>
          <cell r="RI16" t="str">
            <v>n/a</v>
          </cell>
          <cell r="RJ16" t="str">
            <v>n/a</v>
          </cell>
          <cell r="RK16" t="str">
            <v>n/a</v>
          </cell>
          <cell r="RL16" t="str">
            <v>n/a</v>
          </cell>
          <cell r="RM16" t="str">
            <v>n/a</v>
          </cell>
          <cell r="RN16" t="str">
            <v>n/a</v>
          </cell>
          <cell r="RO16" t="str">
            <v>n/a</v>
          </cell>
          <cell r="RP16" t="str">
            <v>n/a</v>
          </cell>
          <cell r="RQ16" t="str">
            <v>n/a</v>
          </cell>
          <cell r="RR16" t="str">
            <v>n/a</v>
          </cell>
          <cell r="RS16" t="str">
            <v>n/a</v>
          </cell>
          <cell r="RT16" t="str">
            <v>n/a</v>
          </cell>
          <cell r="RU16" t="str">
            <v>n/a</v>
          </cell>
          <cell r="RV16" t="str">
            <v>n/a</v>
          </cell>
          <cell r="RW16" t="str">
            <v>n/a</v>
          </cell>
          <cell r="RX16" t="str">
            <v>n/a</v>
          </cell>
          <cell r="RY16" t="str">
            <v>n/a</v>
          </cell>
          <cell r="RZ16" t="str">
            <v>n/a</v>
          </cell>
          <cell r="SA16" t="str">
            <v>n/a</v>
          </cell>
          <cell r="SB16" t="str">
            <v>n/a</v>
          </cell>
          <cell r="SC16" t="str">
            <v>n/a</v>
          </cell>
          <cell r="SD16" t="str">
            <v>n/a</v>
          </cell>
          <cell r="SE16" t="str">
            <v>n/a</v>
          </cell>
          <cell r="SF16" t="str">
            <v>n/a</v>
          </cell>
          <cell r="SG16" t="str">
            <v>n/a</v>
          </cell>
          <cell r="SH16" t="str">
            <v>n/a</v>
          </cell>
          <cell r="SI16" t="str">
            <v>n/a</v>
          </cell>
          <cell r="SJ16" t="str">
            <v>n/a</v>
          </cell>
          <cell r="SK16" t="str">
            <v>n/a</v>
          </cell>
          <cell r="SL16" t="str">
            <v>n/a</v>
          </cell>
          <cell r="SM16" t="str">
            <v>n/a</v>
          </cell>
          <cell r="SN16" t="str">
            <v>n/a</v>
          </cell>
          <cell r="SO16" t="str">
            <v>n/a</v>
          </cell>
          <cell r="SP16" t="str">
            <v>n/a</v>
          </cell>
          <cell r="SQ16" t="str">
            <v>n/a</v>
          </cell>
          <cell r="SR16" t="str">
            <v>n/a</v>
          </cell>
          <cell r="SS16" t="str">
            <v>n/a</v>
          </cell>
          <cell r="ST16">
            <v>175</v>
          </cell>
          <cell r="SU16">
            <v>151</v>
          </cell>
          <cell r="SV16">
            <v>148</v>
          </cell>
          <cell r="SW16">
            <v>152</v>
          </cell>
          <cell r="SX16">
            <v>154</v>
          </cell>
          <cell r="SY16">
            <v>145</v>
          </cell>
          <cell r="SZ16">
            <v>133</v>
          </cell>
          <cell r="TA16">
            <v>131</v>
          </cell>
          <cell r="TB16">
            <v>125</v>
          </cell>
          <cell r="TC16">
            <v>158</v>
          </cell>
          <cell r="TD16">
            <v>152</v>
          </cell>
          <cell r="TE16">
            <v>150</v>
          </cell>
          <cell r="TF16" t="str">
            <v>n/a</v>
          </cell>
          <cell r="TG16" t="str">
            <v>n/a</v>
          </cell>
          <cell r="TH16" t="str">
            <v>n/a</v>
          </cell>
          <cell r="TI16" t="str">
            <v>n/a</v>
          </cell>
          <cell r="TJ16" t="str">
            <v>n/a</v>
          </cell>
          <cell r="TK16" t="str">
            <v>n/a</v>
          </cell>
          <cell r="TL16">
            <v>23</v>
          </cell>
          <cell r="TM16">
            <v>23</v>
          </cell>
          <cell r="TN16">
            <v>19</v>
          </cell>
          <cell r="TO16">
            <v>19</v>
          </cell>
          <cell r="TP16">
            <v>19</v>
          </cell>
          <cell r="TQ16">
            <v>17</v>
          </cell>
          <cell r="TR16">
            <v>13</v>
          </cell>
          <cell r="TS16">
            <v>28</v>
          </cell>
          <cell r="TT16">
            <v>24</v>
          </cell>
          <cell r="TU16">
            <v>15</v>
          </cell>
          <cell r="TV16">
            <v>21</v>
          </cell>
          <cell r="TW16">
            <v>15</v>
          </cell>
          <cell r="TX16" t="str">
            <v>n/a</v>
          </cell>
          <cell r="TY16" t="str">
            <v>n/a</v>
          </cell>
          <cell r="TZ16" t="str">
            <v>n/a</v>
          </cell>
          <cell r="UA16" t="str">
            <v>n/a</v>
          </cell>
          <cell r="UB16" t="str">
            <v>n/a</v>
          </cell>
          <cell r="UC16" t="str">
            <v>n/a</v>
          </cell>
          <cell r="UD16" t="str">
            <v>n/a</v>
          </cell>
          <cell r="UE16" t="str">
            <v>n/a</v>
          </cell>
          <cell r="UF16" t="str">
            <v>n/a</v>
          </cell>
          <cell r="UG16" t="str">
            <v>n/a</v>
          </cell>
          <cell r="UH16" t="str">
            <v>n/a</v>
          </cell>
          <cell r="UI16" t="str">
            <v>n/a</v>
          </cell>
          <cell r="UJ16" t="str">
            <v>n/a</v>
          </cell>
          <cell r="UK16" t="str">
            <v>n/a</v>
          </cell>
          <cell r="UL16" t="str">
            <v>n/a</v>
          </cell>
          <cell r="UM16" t="str">
            <v>n/a</v>
          </cell>
          <cell r="UN16" t="str">
            <v>n/a</v>
          </cell>
          <cell r="UO16" t="str">
            <v>n/a</v>
          </cell>
          <cell r="UP16" t="str">
            <v>n/a</v>
          </cell>
          <cell r="UQ16" t="str">
            <v>n/a</v>
          </cell>
          <cell r="UR16" t="str">
            <v>n/a</v>
          </cell>
          <cell r="US16" t="str">
            <v>n/a</v>
          </cell>
          <cell r="UT16" t="str">
            <v>n/a</v>
          </cell>
          <cell r="UU16" t="str">
            <v>n/a</v>
          </cell>
          <cell r="UV16" t="str">
            <v>n/a</v>
          </cell>
          <cell r="UW16" t="str">
            <v>n/a</v>
          </cell>
          <cell r="UX16" t="str">
            <v>n/a</v>
          </cell>
          <cell r="UY16" t="str">
            <v>n/a</v>
          </cell>
          <cell r="UZ16" t="str">
            <v>n/a</v>
          </cell>
          <cell r="VA16" t="str">
            <v>n/a</v>
          </cell>
          <cell r="VB16" t="str">
            <v>n/a</v>
          </cell>
          <cell r="VC16" t="str">
            <v>n/a</v>
          </cell>
          <cell r="VD16" t="str">
            <v>n/a</v>
          </cell>
          <cell r="VE16" t="str">
            <v>n/a</v>
          </cell>
          <cell r="VF16" t="str">
            <v>n/a</v>
          </cell>
          <cell r="VG16" t="str">
            <v>n/a</v>
          </cell>
          <cell r="VH16" t="str">
            <v>n/a</v>
          </cell>
          <cell r="VI16" t="str">
            <v>n/a</v>
          </cell>
          <cell r="VJ16" t="str">
            <v>n/a</v>
          </cell>
          <cell r="VK16" t="str">
            <v>n/a</v>
          </cell>
          <cell r="VL16" t="str">
            <v>n/a</v>
          </cell>
          <cell r="VM16" t="str">
            <v>n/a</v>
          </cell>
          <cell r="VN16" t="str">
            <v>n/a</v>
          </cell>
          <cell r="VO16" t="str">
            <v>n/a</v>
          </cell>
          <cell r="VP16" t="str">
            <v>n/a</v>
          </cell>
          <cell r="VQ16" t="str">
            <v>n/a</v>
          </cell>
          <cell r="VR16" t="str">
            <v>n/a</v>
          </cell>
          <cell r="VS16" t="str">
            <v>n/a</v>
          </cell>
          <cell r="VT16" t="str">
            <v>n/a</v>
          </cell>
          <cell r="VU16" t="str">
            <v>n/a</v>
          </cell>
          <cell r="VV16" t="str">
            <v>n/a</v>
          </cell>
          <cell r="VW16" t="str">
            <v>n/a</v>
          </cell>
          <cell r="VX16" t="str">
            <v>n/a</v>
          </cell>
          <cell r="VY16" t="str">
            <v>n/a</v>
          </cell>
          <cell r="VZ16" t="str">
            <v>n/a</v>
          </cell>
        </row>
        <row r="17">
          <cell r="A17" t="str">
            <v>11</v>
          </cell>
          <cell r="B17" t="str">
            <v>Lake</v>
          </cell>
          <cell r="C17" t="str">
            <v>w/o Turnpike</v>
          </cell>
          <cell r="D17" t="str">
            <v>05</v>
          </cell>
          <cell r="E17">
            <v>27.888539791771045</v>
          </cell>
          <cell r="F17">
            <v>27.937376371360923</v>
          </cell>
          <cell r="G17">
            <v>26.403706451950431</v>
          </cell>
          <cell r="H17">
            <v>26.006891773218889</v>
          </cell>
          <cell r="I17">
            <v>26.104696248750002</v>
          </cell>
          <cell r="J17">
            <v>28.825337727299999</v>
          </cell>
          <cell r="K17">
            <v>25.524278405940002</v>
          </cell>
          <cell r="L17">
            <v>25.905494027599996</v>
          </cell>
          <cell r="M17">
            <v>28.474994010299994</v>
          </cell>
          <cell r="N17">
            <v>29.862386648099999</v>
          </cell>
          <cell r="O17">
            <v>30.18031431588</v>
          </cell>
          <cell r="P17">
            <v>32.223133023950005</v>
          </cell>
          <cell r="Q17">
            <v>32.242510804600002</v>
          </cell>
          <cell r="R17">
            <v>33.069771015050001</v>
          </cell>
          <cell r="S17">
            <v>31.708180019199997</v>
          </cell>
          <cell r="T17">
            <v>32.684945164049999</v>
          </cell>
          <cell r="U17">
            <v>33.591513195000005</v>
          </cell>
          <cell r="V17">
            <v>36.044728787650001</v>
          </cell>
          <cell r="W17">
            <v>55</v>
          </cell>
          <cell r="X17">
            <v>57</v>
          </cell>
          <cell r="Y17">
            <v>56</v>
          </cell>
          <cell r="Z17">
            <v>39</v>
          </cell>
          <cell r="AA17">
            <v>40</v>
          </cell>
          <cell r="AB17">
            <v>45</v>
          </cell>
          <cell r="AC17">
            <v>34</v>
          </cell>
          <cell r="AD17">
            <v>48</v>
          </cell>
          <cell r="AE17">
            <v>41</v>
          </cell>
          <cell r="AF17">
            <v>57</v>
          </cell>
          <cell r="AG17">
            <v>55</v>
          </cell>
          <cell r="AH17">
            <v>44</v>
          </cell>
          <cell r="AI17">
            <v>60</v>
          </cell>
          <cell r="AJ17">
            <v>60</v>
          </cell>
          <cell r="AK17">
            <v>50</v>
          </cell>
          <cell r="AL17">
            <v>62</v>
          </cell>
          <cell r="AM17">
            <v>72</v>
          </cell>
          <cell r="AN17">
            <v>72</v>
          </cell>
          <cell r="AO17">
            <v>300</v>
          </cell>
          <cell r="AP17">
            <v>235</v>
          </cell>
          <cell r="AQ17">
            <v>299</v>
          </cell>
          <cell r="AR17">
            <v>260</v>
          </cell>
          <cell r="AS17">
            <v>244</v>
          </cell>
          <cell r="AT17">
            <v>163</v>
          </cell>
          <cell r="AU17">
            <v>180</v>
          </cell>
          <cell r="AV17">
            <v>174</v>
          </cell>
          <cell r="AW17">
            <v>208</v>
          </cell>
          <cell r="AX17">
            <v>246</v>
          </cell>
          <cell r="AY17">
            <v>364</v>
          </cell>
          <cell r="AZ17">
            <v>492</v>
          </cell>
          <cell r="BA17">
            <v>397</v>
          </cell>
          <cell r="BB17">
            <v>439</v>
          </cell>
          <cell r="BC17">
            <v>335</v>
          </cell>
          <cell r="BD17">
            <v>355</v>
          </cell>
          <cell r="BE17">
            <v>253</v>
          </cell>
          <cell r="BF17">
            <v>223</v>
          </cell>
          <cell r="BG17">
            <v>1.972</v>
          </cell>
          <cell r="BH17">
            <v>2.04</v>
          </cell>
          <cell r="BI17">
            <v>2.121</v>
          </cell>
          <cell r="BJ17">
            <v>1.5</v>
          </cell>
          <cell r="BK17">
            <v>1.532</v>
          </cell>
          <cell r="BL17">
            <v>1.5609999999999999</v>
          </cell>
          <cell r="BM17">
            <v>1.3320000000000001</v>
          </cell>
          <cell r="BN17">
            <v>1.853</v>
          </cell>
          <cell r="BO17">
            <v>1.44</v>
          </cell>
          <cell r="BP17">
            <v>1.909</v>
          </cell>
          <cell r="BQ17">
            <v>1.8220000000000001</v>
          </cell>
          <cell r="BR17">
            <v>1.365</v>
          </cell>
          <cell r="BS17">
            <v>1.861</v>
          </cell>
          <cell r="BT17">
            <v>1.8140000000000001</v>
          </cell>
          <cell r="BU17">
            <v>1.577</v>
          </cell>
          <cell r="BV17">
            <v>1.897</v>
          </cell>
          <cell r="BW17">
            <v>2.1429999999999998</v>
          </cell>
          <cell r="BX17">
            <v>1.998</v>
          </cell>
          <cell r="BY17">
            <v>10.757</v>
          </cell>
          <cell r="BZ17">
            <v>8.4120000000000008</v>
          </cell>
          <cell r="CA17">
            <v>11.324</v>
          </cell>
          <cell r="CB17">
            <v>9.9969999999999999</v>
          </cell>
          <cell r="CC17">
            <v>9.3469999999999995</v>
          </cell>
          <cell r="CD17">
            <v>5.6550000000000002</v>
          </cell>
          <cell r="CE17">
            <v>7.0519999999999996</v>
          </cell>
          <cell r="CF17">
            <v>6.7169999999999996</v>
          </cell>
          <cell r="CG17">
            <v>7.3049999999999997</v>
          </cell>
          <cell r="CH17">
            <v>8.2379999999999995</v>
          </cell>
          <cell r="CI17">
            <v>12.061</v>
          </cell>
          <cell r="CJ17">
            <v>15.269</v>
          </cell>
          <cell r="CK17">
            <v>12.313000000000001</v>
          </cell>
          <cell r="CL17">
            <v>13.275</v>
          </cell>
          <cell r="CM17">
            <v>10.565</v>
          </cell>
          <cell r="CN17">
            <v>10.861000000000001</v>
          </cell>
          <cell r="CO17">
            <v>7.532</v>
          </cell>
          <cell r="CP17">
            <v>6.1870000000000003</v>
          </cell>
          <cell r="CQ17">
            <v>29</v>
          </cell>
          <cell r="CR17">
            <v>27</v>
          </cell>
          <cell r="CS17">
            <v>35</v>
          </cell>
          <cell r="CT17">
            <v>16</v>
          </cell>
          <cell r="CU17">
            <v>38</v>
          </cell>
          <cell r="CV17">
            <v>30</v>
          </cell>
          <cell r="CW17">
            <v>27</v>
          </cell>
          <cell r="CX17">
            <v>29</v>
          </cell>
          <cell r="CY17">
            <v>33</v>
          </cell>
          <cell r="CZ17">
            <v>30</v>
          </cell>
          <cell r="DA17">
            <v>42</v>
          </cell>
          <cell r="DB17">
            <v>41</v>
          </cell>
          <cell r="DC17">
            <v>36</v>
          </cell>
          <cell r="DD17">
            <v>43</v>
          </cell>
          <cell r="DE17">
            <v>35</v>
          </cell>
          <cell r="DF17">
            <v>39</v>
          </cell>
          <cell r="DG17">
            <v>40</v>
          </cell>
          <cell r="DH17">
            <v>43</v>
          </cell>
          <cell r="DL17">
            <v>41.2</v>
          </cell>
          <cell r="DM17">
            <v>41.6</v>
          </cell>
          <cell r="DN17">
            <v>45</v>
          </cell>
          <cell r="DO17">
            <v>47</v>
          </cell>
          <cell r="DP17">
            <v>49</v>
          </cell>
          <cell r="DQ17">
            <v>51.4</v>
          </cell>
          <cell r="DR17">
            <v>55.2</v>
          </cell>
          <cell r="DS17">
            <v>53.8</v>
          </cell>
          <cell r="DT17">
            <v>55.2</v>
          </cell>
          <cell r="DU17">
            <v>60.8</v>
          </cell>
          <cell r="DV17">
            <v>63.2</v>
          </cell>
          <cell r="DZ17">
            <v>204.2</v>
          </cell>
          <cell r="EA17">
            <v>193.8</v>
          </cell>
          <cell r="EB17">
            <v>194.2</v>
          </cell>
          <cell r="EC17">
            <v>234.4</v>
          </cell>
          <cell r="ED17">
            <v>296.8</v>
          </cell>
          <cell r="EE17">
            <v>341.4</v>
          </cell>
          <cell r="EF17">
            <v>387.6</v>
          </cell>
          <cell r="EG17">
            <v>405.4</v>
          </cell>
          <cell r="EH17">
            <v>403.6</v>
          </cell>
          <cell r="EI17">
            <v>355.8</v>
          </cell>
          <cell r="EJ17">
            <v>321</v>
          </cell>
          <cell r="EN17">
            <v>1.556</v>
          </cell>
          <cell r="EO17">
            <v>1.544</v>
          </cell>
          <cell r="EP17">
            <v>1.619</v>
          </cell>
          <cell r="EQ17">
            <v>1.671</v>
          </cell>
          <cell r="ER17">
            <v>1.6779999999999999</v>
          </cell>
          <cell r="ES17">
            <v>1.679</v>
          </cell>
          <cell r="ET17">
            <v>1.754</v>
          </cell>
          <cell r="EU17">
            <v>1.6879999999999999</v>
          </cell>
          <cell r="EV17">
            <v>1.7030000000000001</v>
          </cell>
          <cell r="EW17">
            <v>1.8580000000000001</v>
          </cell>
          <cell r="EX17">
            <v>1.8859999999999999</v>
          </cell>
          <cell r="FB17">
            <v>7.7539999999999996</v>
          </cell>
          <cell r="FC17">
            <v>7.2149999999999999</v>
          </cell>
          <cell r="FD17">
            <v>6.9930000000000003</v>
          </cell>
          <cell r="FE17">
            <v>8.2750000000000004</v>
          </cell>
          <cell r="FF17">
            <v>9.9179999999999993</v>
          </cell>
          <cell r="FG17">
            <v>11.037000000000001</v>
          </cell>
          <cell r="FH17">
            <v>12.231</v>
          </cell>
          <cell r="FI17">
            <v>12.696999999999999</v>
          </cell>
          <cell r="FJ17">
            <v>12.457000000000001</v>
          </cell>
          <cell r="FK17">
            <v>10.909000000000001</v>
          </cell>
          <cell r="FL17">
            <v>9.6839999999999993</v>
          </cell>
          <cell r="FP17">
            <v>28</v>
          </cell>
          <cell r="FQ17">
            <v>31.4</v>
          </cell>
          <cell r="FR17">
            <v>29.8</v>
          </cell>
          <cell r="FS17">
            <v>32.200000000000003</v>
          </cell>
          <cell r="FT17">
            <v>35</v>
          </cell>
          <cell r="FU17">
            <v>36.4</v>
          </cell>
          <cell r="FV17">
            <v>38.4</v>
          </cell>
          <cell r="FW17">
            <v>39.4</v>
          </cell>
          <cell r="FX17">
            <v>38.799999999999997</v>
          </cell>
          <cell r="FY17">
            <v>38.6</v>
          </cell>
          <cell r="FZ17">
            <v>40</v>
          </cell>
          <cell r="IT17">
            <v>14.289706199999999</v>
          </cell>
          <cell r="IU17">
            <v>14.0294904</v>
          </cell>
          <cell r="IV17">
            <v>12.964843620000002</v>
          </cell>
          <cell r="IW17">
            <v>12.733973999999996</v>
          </cell>
          <cell r="IX17">
            <v>12.6765380161</v>
          </cell>
          <cell r="IY17">
            <v>9.0567449999999976</v>
          </cell>
          <cell r="IZ17">
            <v>9.1543919999999996</v>
          </cell>
          <cell r="JA17">
            <v>9.5082500000000003</v>
          </cell>
          <cell r="JB17">
            <v>10.071080000000002</v>
          </cell>
          <cell r="JC17">
            <v>10.890505000000003</v>
          </cell>
          <cell r="JD17">
            <v>10.654625999999999</v>
          </cell>
          <cell r="JE17">
            <v>15.444609999999997</v>
          </cell>
          <cell r="JF17">
            <v>15.353359999999999</v>
          </cell>
          <cell r="JG17">
            <v>15.811905605450001</v>
          </cell>
          <cell r="JH17">
            <v>15.2367634802</v>
          </cell>
          <cell r="JI17">
            <v>15.33604676155</v>
          </cell>
          <cell r="JJ17">
            <v>15.681772710249996</v>
          </cell>
          <cell r="JK17">
            <v>16.384945662849997</v>
          </cell>
          <cell r="JL17">
            <v>31</v>
          </cell>
          <cell r="JM17">
            <v>27</v>
          </cell>
          <cell r="JN17">
            <v>27</v>
          </cell>
          <cell r="JO17">
            <v>24</v>
          </cell>
          <cell r="JP17">
            <v>16</v>
          </cell>
          <cell r="JQ17">
            <v>26</v>
          </cell>
          <cell r="JR17">
            <v>18</v>
          </cell>
          <cell r="JS17">
            <v>25</v>
          </cell>
          <cell r="JT17">
            <v>24</v>
          </cell>
          <cell r="JU17">
            <v>31</v>
          </cell>
          <cell r="JV17">
            <v>27</v>
          </cell>
          <cell r="JW17">
            <v>23</v>
          </cell>
          <cell r="JX17">
            <v>27</v>
          </cell>
          <cell r="JY17">
            <v>35</v>
          </cell>
          <cell r="JZ17">
            <v>25</v>
          </cell>
          <cell r="KA17">
            <v>37</v>
          </cell>
          <cell r="KB17">
            <v>32</v>
          </cell>
          <cell r="KC17">
            <v>39</v>
          </cell>
          <cell r="KD17">
            <v>158</v>
          </cell>
          <cell r="KE17">
            <v>115</v>
          </cell>
          <cell r="KF17">
            <v>152</v>
          </cell>
          <cell r="KG17">
            <v>123</v>
          </cell>
          <cell r="KH17">
            <v>145</v>
          </cell>
          <cell r="KI17">
            <v>76</v>
          </cell>
          <cell r="KJ17">
            <v>93</v>
          </cell>
          <cell r="KK17">
            <v>87</v>
          </cell>
          <cell r="KL17">
            <v>99</v>
          </cell>
          <cell r="KM17">
            <v>107</v>
          </cell>
          <cell r="KN17">
            <v>160</v>
          </cell>
          <cell r="KO17">
            <v>230</v>
          </cell>
          <cell r="KP17">
            <v>179</v>
          </cell>
          <cell r="KQ17">
            <v>230</v>
          </cell>
          <cell r="KR17">
            <v>161</v>
          </cell>
          <cell r="KS17">
            <v>170</v>
          </cell>
          <cell r="KT17">
            <v>130</v>
          </cell>
          <cell r="KU17">
            <v>118</v>
          </cell>
          <cell r="KV17">
            <v>2.1693937976135578</v>
          </cell>
          <cell r="KW17">
            <v>1.924517514905602</v>
          </cell>
          <cell r="KX17">
            <v>2.0825550073237209</v>
          </cell>
          <cell r="KY17">
            <v>1.8847219257711698</v>
          </cell>
          <cell r="KZ17">
            <v>1.2621742608020419</v>
          </cell>
          <cell r="LA17">
            <v>2.870788566974118</v>
          </cell>
          <cell r="LB17">
            <v>1.9662693054874645</v>
          </cell>
          <cell r="LC17">
            <v>2.6292956117056239</v>
          </cell>
          <cell r="LD17">
            <v>2.3830612009834096</v>
          </cell>
          <cell r="LE17">
            <v>2.8465163002082998</v>
          </cell>
          <cell r="LF17">
            <v>2.5341105356490226</v>
          </cell>
          <cell r="LG17">
            <v>1.4891926698051945</v>
          </cell>
          <cell r="LH17">
            <v>1.7585727163304972</v>
          </cell>
          <cell r="LI17">
            <v>2.2135219418421208</v>
          </cell>
          <cell r="LJ17">
            <v>1.6407683975988216</v>
          </cell>
          <cell r="LK17">
            <v>2.4126165351011517</v>
          </cell>
          <cell r="LL17">
            <v>2.0405856271009468</v>
          </cell>
          <cell r="LM17">
            <v>2.3802337098026323</v>
          </cell>
          <cell r="LN17">
            <v>11.056910323320714</v>
          </cell>
          <cell r="LO17">
            <v>8.1970190449683038</v>
          </cell>
          <cell r="LP17">
            <v>11.724013374563169</v>
          </cell>
          <cell r="LQ17">
            <v>9.659199869577245</v>
          </cell>
          <cell r="LR17">
            <v>11.438454238518505</v>
          </cell>
          <cell r="LS17">
            <v>8.3915358111551139</v>
          </cell>
          <cell r="LT17">
            <v>10.159058078351899</v>
          </cell>
          <cell r="LU17">
            <v>9.1499487287355716</v>
          </cell>
          <cell r="LV17">
            <v>9.830127454056564</v>
          </cell>
          <cell r="LW17">
            <v>9.8250723910415516</v>
          </cell>
          <cell r="LX17">
            <v>15.016951322364578</v>
          </cell>
          <cell r="LY17">
            <v>14.891926698051945</v>
          </cell>
          <cell r="LZ17">
            <v>11.658685786042925</v>
          </cell>
          <cell r="MA17">
            <v>14.546001332105366</v>
          </cell>
          <cell r="MB17">
            <v>10.566548480536412</v>
          </cell>
          <cell r="MC17">
            <v>11.084994891005293</v>
          </cell>
          <cell r="MD17">
            <v>8.2898791100975959</v>
          </cell>
          <cell r="ME17">
            <v>7.20173276299258</v>
          </cell>
          <cell r="MF17">
            <v>14</v>
          </cell>
          <cell r="MG17">
            <v>16</v>
          </cell>
          <cell r="MH17">
            <v>14</v>
          </cell>
          <cell r="MI17">
            <v>5</v>
          </cell>
          <cell r="MJ17">
            <v>18</v>
          </cell>
          <cell r="MK17">
            <v>15</v>
          </cell>
          <cell r="ML17">
            <v>11</v>
          </cell>
          <cell r="MM17">
            <v>13</v>
          </cell>
          <cell r="MN17">
            <v>17</v>
          </cell>
          <cell r="MO17">
            <v>16</v>
          </cell>
          <cell r="MP17">
            <v>19</v>
          </cell>
          <cell r="MQ17">
            <v>19</v>
          </cell>
          <cell r="MR17">
            <v>15</v>
          </cell>
          <cell r="MS17">
            <v>21</v>
          </cell>
          <cell r="MT17">
            <v>12</v>
          </cell>
          <cell r="MU17">
            <v>18</v>
          </cell>
          <cell r="MV17">
            <v>12</v>
          </cell>
          <cell r="MW17">
            <v>22</v>
          </cell>
          <cell r="MX17">
            <v>21.8</v>
          </cell>
          <cell r="MY17">
            <v>21.8</v>
          </cell>
          <cell r="MZ17">
            <v>24.8</v>
          </cell>
          <cell r="NA17">
            <v>25</v>
          </cell>
          <cell r="NB17">
            <v>26</v>
          </cell>
          <cell r="NC17">
            <v>26.4</v>
          </cell>
          <cell r="ND17">
            <v>28.6</v>
          </cell>
          <cell r="NE17">
            <v>27.4</v>
          </cell>
          <cell r="NF17">
            <v>29.4</v>
          </cell>
          <cell r="NG17">
            <v>31.2</v>
          </cell>
          <cell r="NH17">
            <v>33.6</v>
          </cell>
          <cell r="NI17">
            <v>104.8</v>
          </cell>
          <cell r="NJ17">
            <v>100</v>
          </cell>
          <cell r="NK17">
            <v>92.4</v>
          </cell>
          <cell r="NL17">
            <v>109.2</v>
          </cell>
          <cell r="NM17">
            <v>136.6</v>
          </cell>
          <cell r="NN17">
            <v>155</v>
          </cell>
          <cell r="NO17">
            <v>181.2</v>
          </cell>
          <cell r="NP17">
            <v>192</v>
          </cell>
          <cell r="NQ17">
            <v>194</v>
          </cell>
          <cell r="NR17">
            <v>174</v>
          </cell>
          <cell r="NS17">
            <v>161.80000000000001</v>
          </cell>
          <cell r="NT17">
            <v>2.1230000000000002</v>
          </cell>
          <cell r="NU17">
            <v>2.222</v>
          </cell>
          <cell r="NV17">
            <v>2.5390000000000001</v>
          </cell>
          <cell r="NW17">
            <v>2.472</v>
          </cell>
          <cell r="NX17">
            <v>2.3759999999999999</v>
          </cell>
          <cell r="NY17">
            <v>2.202</v>
          </cell>
          <cell r="NZ17">
            <v>2.1680000000000001</v>
          </cell>
          <cell r="OA17">
            <v>1.927</v>
          </cell>
          <cell r="OB17">
            <v>1.903</v>
          </cell>
          <cell r="OC17">
            <v>2.0129999999999999</v>
          </cell>
          <cell r="OD17">
            <v>2.1379999999999999</v>
          </cell>
          <cell r="OE17">
            <v>9.76</v>
          </cell>
          <cell r="OF17">
            <v>9.7940000000000005</v>
          </cell>
          <cell r="OG17">
            <v>9.4710000000000001</v>
          </cell>
          <cell r="OH17">
            <v>10.795999999999999</v>
          </cell>
          <cell r="OI17">
            <v>11.743</v>
          </cell>
          <cell r="OJ17">
            <v>12.244999999999999</v>
          </cell>
          <cell r="OK17">
            <v>13.188000000000001</v>
          </cell>
          <cell r="OL17">
            <v>13.336</v>
          </cell>
          <cell r="OM17">
            <v>12.55</v>
          </cell>
          <cell r="ON17">
            <v>11.228999999999999</v>
          </cell>
          <cell r="OO17">
            <v>10.337999999999999</v>
          </cell>
          <cell r="OP17">
            <v>12.4</v>
          </cell>
          <cell r="OQ17">
            <v>14.8</v>
          </cell>
          <cell r="OR17">
            <v>14.4</v>
          </cell>
          <cell r="OS17">
            <v>15.2</v>
          </cell>
          <cell r="OT17">
            <v>16.8</v>
          </cell>
          <cell r="OU17">
            <v>17.2</v>
          </cell>
          <cell r="OV17">
            <v>18</v>
          </cell>
          <cell r="OW17">
            <v>17.2</v>
          </cell>
          <cell r="OX17">
            <v>17</v>
          </cell>
          <cell r="OY17">
            <v>15.6</v>
          </cell>
          <cell r="OZ17">
            <v>17</v>
          </cell>
          <cell r="PB17">
            <v>13.598833591771045</v>
          </cell>
          <cell r="PC17">
            <v>13.907885971360923</v>
          </cell>
          <cell r="PD17">
            <v>13.438862831950429</v>
          </cell>
          <cell r="PE17">
            <v>13.272917773218893</v>
          </cell>
          <cell r="PF17">
            <v>13.428158232650002</v>
          </cell>
          <cell r="PG17">
            <v>19.768592727300003</v>
          </cell>
          <cell r="PH17">
            <v>16.369886405940001</v>
          </cell>
          <cell r="PI17">
            <v>16.397244027599996</v>
          </cell>
          <cell r="PJ17">
            <v>18.403914010299992</v>
          </cell>
          <cell r="PK17">
            <v>18.971881648099995</v>
          </cell>
          <cell r="PL17">
            <v>19.525688315880004</v>
          </cell>
          <cell r="PM17">
            <v>16.778523023950008</v>
          </cell>
          <cell r="PN17">
            <v>16.889150804600003</v>
          </cell>
          <cell r="PO17">
            <v>17.257865409600001</v>
          </cell>
          <cell r="PP17">
            <v>16.471416538999996</v>
          </cell>
          <cell r="PQ17">
            <v>17.348898402499998</v>
          </cell>
          <cell r="PR17">
            <v>17.90974048475001</v>
          </cell>
          <cell r="PS17">
            <v>19.659783124800004</v>
          </cell>
          <cell r="PT17">
            <v>24</v>
          </cell>
          <cell r="PU17">
            <v>29</v>
          </cell>
          <cell r="PV17">
            <v>26</v>
          </cell>
          <cell r="PW17">
            <v>15</v>
          </cell>
          <cell r="PX17">
            <v>24</v>
          </cell>
          <cell r="PY17">
            <v>19</v>
          </cell>
          <cell r="PZ17">
            <v>15</v>
          </cell>
          <cell r="QA17">
            <v>23</v>
          </cell>
          <cell r="QB17">
            <v>16</v>
          </cell>
          <cell r="QC17">
            <v>25</v>
          </cell>
          <cell r="QD17">
            <v>27</v>
          </cell>
          <cell r="QE17">
            <v>21</v>
          </cell>
          <cell r="QF17">
            <v>30</v>
          </cell>
          <cell r="QG17">
            <v>24</v>
          </cell>
          <cell r="QH17">
            <v>24</v>
          </cell>
          <cell r="QI17">
            <v>25</v>
          </cell>
          <cell r="QJ17">
            <v>38</v>
          </cell>
          <cell r="QK17">
            <v>32</v>
          </cell>
          <cell r="QL17">
            <v>135</v>
          </cell>
          <cell r="QM17">
            <v>107</v>
          </cell>
          <cell r="QN17">
            <v>129</v>
          </cell>
          <cell r="QO17">
            <v>125</v>
          </cell>
          <cell r="QP17">
            <v>92</v>
          </cell>
          <cell r="QQ17">
            <v>79</v>
          </cell>
          <cell r="QR17">
            <v>83</v>
          </cell>
          <cell r="QS17">
            <v>79</v>
          </cell>
          <cell r="QT17">
            <v>103</v>
          </cell>
          <cell r="QU17">
            <v>129</v>
          </cell>
          <cell r="QV17">
            <v>195</v>
          </cell>
          <cell r="QW17">
            <v>247</v>
          </cell>
          <cell r="QX17">
            <v>213</v>
          </cell>
          <cell r="QY17">
            <v>192</v>
          </cell>
          <cell r="QZ17">
            <v>160</v>
          </cell>
          <cell r="RA17">
            <v>170</v>
          </cell>
          <cell r="RB17">
            <v>110</v>
          </cell>
          <cell r="RC17">
            <v>92</v>
          </cell>
          <cell r="RD17">
            <v>1.7648572458834213</v>
          </cell>
          <cell r="RE17">
            <v>2.0851479556071078</v>
          </cell>
          <cell r="RF17">
            <v>1.934687504822648</v>
          </cell>
          <cell r="RG17">
            <v>1.1301207659302979</v>
          </cell>
          <cell r="RH17">
            <v>1.7872890372743009</v>
          </cell>
          <cell r="RI17">
            <v>0.96112051384221231</v>
          </cell>
          <cell r="RJ17">
            <v>0.91631668223165419</v>
          </cell>
          <cell r="RK17">
            <v>1.4026747398090913</v>
          </cell>
          <cell r="RL17">
            <v>0.86938028459844952</v>
          </cell>
          <cell r="RM17">
            <v>1.3177396140094366</v>
          </cell>
          <cell r="RN17">
            <v>1.3827937618998676</v>
          </cell>
          <cell r="RO17">
            <v>1.2516000347601615</v>
          </cell>
          <cell r="RP17">
            <v>1.776288242498792</v>
          </cell>
          <cell r="RQ17">
            <v>1.3906702497893839</v>
          </cell>
          <cell r="RR17">
            <v>1.4570695813061549</v>
          </cell>
          <cell r="RS17">
            <v>1.4410136839810803</v>
          </cell>
          <cell r="RT17">
            <v>2.1217504537464777</v>
          </cell>
          <cell r="RU17">
            <v>1.627688352250098</v>
          </cell>
          <cell r="RV17">
            <v>9.9273220080942437</v>
          </cell>
          <cell r="RW17">
            <v>7.6934769396538112</v>
          </cell>
          <cell r="RX17">
            <v>9.5990264662354452</v>
          </cell>
          <cell r="RY17">
            <v>9.4176730494191503</v>
          </cell>
          <cell r="RZ17">
            <v>6.8512746428848201</v>
          </cell>
          <cell r="SA17">
            <v>3.9962379259755143</v>
          </cell>
          <cell r="SB17">
            <v>5.0702856416818198</v>
          </cell>
          <cell r="SC17">
            <v>4.8178828019529654</v>
          </cell>
          <cell r="SD17">
            <v>5.5966355821025191</v>
          </cell>
          <cell r="SE17">
            <v>6.7995364082886924</v>
          </cell>
          <cell r="SF17">
            <v>9.9868438359434872</v>
          </cell>
          <cell r="SG17">
            <v>14.721200408845709</v>
          </cell>
          <cell r="SH17">
            <v>12.611646521741424</v>
          </cell>
          <cell r="SI17">
            <v>11.125361998315071</v>
          </cell>
          <cell r="SJ17">
            <v>9.7137972087076996</v>
          </cell>
          <cell r="SK17">
            <v>9.7988930510713459</v>
          </cell>
          <cell r="SL17">
            <v>6.1419092082134892</v>
          </cell>
          <cell r="SM17">
            <v>4.6796040127190315</v>
          </cell>
          <cell r="SN17">
            <v>13</v>
          </cell>
          <cell r="SO17">
            <v>6</v>
          </cell>
          <cell r="SP17">
            <v>14</v>
          </cell>
          <cell r="SQ17">
            <v>8</v>
          </cell>
          <cell r="SR17">
            <v>16</v>
          </cell>
          <cell r="SS17">
            <v>14</v>
          </cell>
          <cell r="ST17">
            <v>15</v>
          </cell>
          <cell r="SU17">
            <v>13</v>
          </cell>
          <cell r="SV17">
            <v>12</v>
          </cell>
          <cell r="SW17">
            <v>10</v>
          </cell>
          <cell r="SX17">
            <v>17</v>
          </cell>
          <cell r="SY17">
            <v>18</v>
          </cell>
          <cell r="SZ17">
            <v>17</v>
          </cell>
          <cell r="TA17">
            <v>15</v>
          </cell>
          <cell r="TB17">
            <v>21</v>
          </cell>
          <cell r="TC17">
            <v>17</v>
          </cell>
          <cell r="TD17">
            <v>22</v>
          </cell>
          <cell r="TE17">
            <v>17</v>
          </cell>
          <cell r="TF17">
            <v>2</v>
          </cell>
          <cell r="TG17">
            <v>5</v>
          </cell>
          <cell r="TH17">
            <v>7</v>
          </cell>
          <cell r="TI17">
            <v>3</v>
          </cell>
          <cell r="TJ17">
            <v>4</v>
          </cell>
          <cell r="TK17">
            <v>1</v>
          </cell>
          <cell r="TL17">
            <v>1</v>
          </cell>
          <cell r="TM17">
            <v>3</v>
          </cell>
          <cell r="TN17">
            <v>4</v>
          </cell>
          <cell r="TO17">
            <v>4</v>
          </cell>
          <cell r="TP17">
            <v>6</v>
          </cell>
          <cell r="TQ17">
            <v>4</v>
          </cell>
          <cell r="TR17">
            <v>4</v>
          </cell>
          <cell r="TS17">
            <v>7</v>
          </cell>
          <cell r="TT17">
            <v>2</v>
          </cell>
          <cell r="TU17">
            <v>4</v>
          </cell>
          <cell r="TV17">
            <v>6</v>
          </cell>
          <cell r="TW17">
            <v>4</v>
          </cell>
          <cell r="TX17">
            <v>19.2</v>
          </cell>
          <cell r="TY17">
            <v>19.399999999999999</v>
          </cell>
          <cell r="TZ17">
            <v>19.600000000000001</v>
          </cell>
          <cell r="UA17">
            <v>21.2</v>
          </cell>
          <cell r="UB17">
            <v>22.4</v>
          </cell>
          <cell r="UC17">
            <v>23.8</v>
          </cell>
          <cell r="UD17">
            <v>25.4</v>
          </cell>
          <cell r="UE17">
            <v>25.2</v>
          </cell>
          <cell r="UF17">
            <v>24.8</v>
          </cell>
          <cell r="UG17">
            <v>28.2</v>
          </cell>
          <cell r="UH17">
            <v>28.6</v>
          </cell>
          <cell r="UI17">
            <v>91.6</v>
          </cell>
          <cell r="UJ17">
            <v>87.2</v>
          </cell>
          <cell r="UK17">
            <v>94.6</v>
          </cell>
          <cell r="UL17">
            <v>117.8</v>
          </cell>
          <cell r="UM17">
            <v>150.6</v>
          </cell>
          <cell r="UN17">
            <v>177.4</v>
          </cell>
          <cell r="UO17">
            <v>195.2</v>
          </cell>
          <cell r="UP17">
            <v>201.4</v>
          </cell>
          <cell r="UQ17">
            <v>196.4</v>
          </cell>
          <cell r="UR17">
            <v>169</v>
          </cell>
          <cell r="US17">
            <v>144.80000000000001</v>
          </cell>
          <cell r="UT17">
            <v>1.24</v>
          </cell>
          <cell r="UU17">
            <v>1.1870000000000001</v>
          </cell>
          <cell r="UV17">
            <v>1.093</v>
          </cell>
          <cell r="UW17">
            <v>1.1779999999999999</v>
          </cell>
          <cell r="UX17">
            <v>1.2450000000000001</v>
          </cell>
          <cell r="UY17">
            <v>1.32</v>
          </cell>
          <cell r="UZ17">
            <v>1.4239999999999999</v>
          </cell>
          <cell r="VA17">
            <v>1.452</v>
          </cell>
          <cell r="VB17">
            <v>1.4630000000000001</v>
          </cell>
          <cell r="VC17">
            <v>1.637</v>
          </cell>
          <cell r="VD17">
            <v>1.6080000000000001</v>
          </cell>
          <cell r="VE17">
            <v>6.0309999999999997</v>
          </cell>
          <cell r="VF17">
            <v>5.266</v>
          </cell>
          <cell r="VG17">
            <v>5.2560000000000002</v>
          </cell>
          <cell r="VH17">
            <v>6.4539999999999997</v>
          </cell>
          <cell r="VI17">
            <v>8.3840000000000003</v>
          </cell>
          <cell r="VJ17">
            <v>9.9429999999999996</v>
          </cell>
          <cell r="VK17">
            <v>11.048999999999999</v>
          </cell>
          <cell r="VL17">
            <v>11.632</v>
          </cell>
          <cell r="VM17">
            <v>11.593999999999999</v>
          </cell>
          <cell r="VN17">
            <v>9.8780000000000001</v>
          </cell>
          <cell r="VO17">
            <v>8.2919999999999998</v>
          </cell>
          <cell r="VP17">
            <v>13.2</v>
          </cell>
          <cell r="VQ17">
            <v>14</v>
          </cell>
          <cell r="VR17">
            <v>12.8</v>
          </cell>
          <cell r="VS17">
            <v>13.4</v>
          </cell>
          <cell r="VT17">
            <v>14</v>
          </cell>
          <cell r="VU17">
            <v>14.8</v>
          </cell>
          <cell r="VV17">
            <v>15.4</v>
          </cell>
          <cell r="VW17">
            <v>17.600000000000001</v>
          </cell>
          <cell r="VX17">
            <v>17.600000000000001</v>
          </cell>
          <cell r="VY17">
            <v>18.399999999999999</v>
          </cell>
          <cell r="VZ17">
            <v>18.399999999999999</v>
          </cell>
        </row>
        <row r="18">
          <cell r="A18" t="str">
            <v>11</v>
          </cell>
          <cell r="B18" t="str">
            <v>Lake</v>
          </cell>
          <cell r="C18" t="str">
            <v>Turnpike only</v>
          </cell>
          <cell r="D18" t="str">
            <v>08</v>
          </cell>
          <cell r="E18">
            <v>3.5200062816289539</v>
          </cell>
          <cell r="F18">
            <v>3.526170285489076</v>
          </cell>
          <cell r="G18">
            <v>3.3325951542495682</v>
          </cell>
          <cell r="H18">
            <v>3.2825104179311135</v>
          </cell>
          <cell r="I18">
            <v>3.2948550000000001</v>
          </cell>
          <cell r="J18">
            <v>3.3660299999999999</v>
          </cell>
          <cell r="K18">
            <v>3.282654</v>
          </cell>
          <cell r="L18">
            <v>3.326975</v>
          </cell>
          <cell r="M18">
            <v>3.466405</v>
          </cell>
          <cell r="N18">
            <v>3.7930799999999998</v>
          </cell>
          <cell r="O18">
            <v>4.9896780000000005</v>
          </cell>
          <cell r="P18">
            <v>4.1471299999999998</v>
          </cell>
          <cell r="Q18">
            <v>4.6073950000000004</v>
          </cell>
          <cell r="R18">
            <v>4.7349592588</v>
          </cell>
          <cell r="S18">
            <v>4.4889393599999998</v>
          </cell>
          <cell r="T18">
            <v>4.3943861099999992</v>
          </cell>
          <cell r="U18">
            <v>5.1186567050000003</v>
          </cell>
          <cell r="V18">
            <v>5.4046141482500003</v>
          </cell>
          <cell r="W18">
            <v>2</v>
          </cell>
          <cell r="X18">
            <v>1</v>
          </cell>
          <cell r="Y18">
            <v>5</v>
          </cell>
          <cell r="Z18">
            <v>5</v>
          </cell>
          <cell r="AA18">
            <v>0</v>
          </cell>
          <cell r="AB18">
            <v>1</v>
          </cell>
          <cell r="AC18">
            <v>1</v>
          </cell>
          <cell r="AD18">
            <v>0</v>
          </cell>
          <cell r="AE18">
            <v>0</v>
          </cell>
          <cell r="AF18">
            <v>4</v>
          </cell>
          <cell r="AG18">
            <v>0</v>
          </cell>
          <cell r="AH18">
            <v>4</v>
          </cell>
          <cell r="AI18">
            <v>2</v>
          </cell>
          <cell r="AJ18">
            <v>0</v>
          </cell>
          <cell r="AK18">
            <v>3</v>
          </cell>
          <cell r="AL18">
            <v>2</v>
          </cell>
          <cell r="AM18">
            <v>1</v>
          </cell>
          <cell r="AN18">
            <v>7</v>
          </cell>
          <cell r="AO18">
            <v>9</v>
          </cell>
          <cell r="AP18">
            <v>15</v>
          </cell>
          <cell r="AQ18">
            <v>17</v>
          </cell>
          <cell r="AR18">
            <v>24</v>
          </cell>
          <cell r="AS18">
            <v>4</v>
          </cell>
          <cell r="AT18">
            <v>15</v>
          </cell>
          <cell r="AU18">
            <v>13</v>
          </cell>
          <cell r="AV18">
            <v>3</v>
          </cell>
          <cell r="AW18">
            <v>13</v>
          </cell>
          <cell r="AX18">
            <v>18</v>
          </cell>
          <cell r="AY18">
            <v>11</v>
          </cell>
          <cell r="AZ18">
            <v>17</v>
          </cell>
          <cell r="BA18">
            <v>10</v>
          </cell>
          <cell r="BB18">
            <v>23</v>
          </cell>
          <cell r="BC18">
            <v>16</v>
          </cell>
          <cell r="BD18">
            <v>12</v>
          </cell>
          <cell r="BE18">
            <v>22</v>
          </cell>
          <cell r="BF18">
            <v>47</v>
          </cell>
          <cell r="BG18">
            <v>0.56799999999999995</v>
          </cell>
          <cell r="BH18">
            <v>0.28399999999999997</v>
          </cell>
          <cell r="BI18">
            <v>1.5</v>
          </cell>
          <cell r="BJ18">
            <v>1.5229999999999999</v>
          </cell>
          <cell r="BK18">
            <v>0</v>
          </cell>
          <cell r="BL18">
            <v>0.29699999999999999</v>
          </cell>
          <cell r="BM18">
            <v>0.30499999999999999</v>
          </cell>
          <cell r="BN18">
            <v>0</v>
          </cell>
          <cell r="BO18">
            <v>0</v>
          </cell>
          <cell r="BP18">
            <v>1.0549999999999999</v>
          </cell>
          <cell r="BQ18">
            <v>0</v>
          </cell>
          <cell r="BR18">
            <v>0.96499999999999997</v>
          </cell>
          <cell r="BS18">
            <v>0.434</v>
          </cell>
          <cell r="BT18">
            <v>0</v>
          </cell>
          <cell r="BU18">
            <v>0.66800000000000004</v>
          </cell>
          <cell r="BV18">
            <v>0.45500000000000002</v>
          </cell>
          <cell r="BW18">
            <v>0.19500000000000001</v>
          </cell>
          <cell r="BX18">
            <v>1.2949999999999999</v>
          </cell>
          <cell r="BY18">
            <v>2.5569999999999999</v>
          </cell>
          <cell r="BZ18">
            <v>4.2539999999999996</v>
          </cell>
          <cell r="CA18">
            <v>5.101</v>
          </cell>
          <cell r="CB18">
            <v>7.3109999999999999</v>
          </cell>
          <cell r="CC18">
            <v>1.214</v>
          </cell>
          <cell r="CD18">
            <v>4.4560000000000004</v>
          </cell>
          <cell r="CE18">
            <v>3.96</v>
          </cell>
          <cell r="CF18">
            <v>0.90200000000000002</v>
          </cell>
          <cell r="CG18">
            <v>3.75</v>
          </cell>
          <cell r="CH18">
            <v>4.7450000000000001</v>
          </cell>
          <cell r="CI18">
            <v>2.2050000000000001</v>
          </cell>
          <cell r="CJ18">
            <v>4.0990000000000002</v>
          </cell>
          <cell r="CK18">
            <v>2.17</v>
          </cell>
          <cell r="CL18">
            <v>4.8570000000000002</v>
          </cell>
          <cell r="CM18">
            <v>3.5640000000000001</v>
          </cell>
          <cell r="CN18">
            <v>2.7309999999999999</v>
          </cell>
          <cell r="CO18">
            <v>4.298</v>
          </cell>
          <cell r="CP18">
            <v>8.6959999999999997</v>
          </cell>
          <cell r="CQ18">
            <v>0</v>
          </cell>
          <cell r="CR18">
            <v>0</v>
          </cell>
          <cell r="CS18">
            <v>0</v>
          </cell>
          <cell r="CT18">
            <v>0</v>
          </cell>
          <cell r="CU18">
            <v>0</v>
          </cell>
          <cell r="CV18">
            <v>0</v>
          </cell>
          <cell r="CW18">
            <v>2</v>
          </cell>
          <cell r="CX18">
            <v>0</v>
          </cell>
          <cell r="CY18">
            <v>0</v>
          </cell>
          <cell r="CZ18">
            <v>0</v>
          </cell>
          <cell r="DA18">
            <v>0</v>
          </cell>
          <cell r="DB18">
            <v>2</v>
          </cell>
          <cell r="DC18">
            <v>0</v>
          </cell>
          <cell r="DD18">
            <v>0</v>
          </cell>
          <cell r="DE18">
            <v>0</v>
          </cell>
          <cell r="DF18">
            <v>1</v>
          </cell>
          <cell r="DG18">
            <v>1</v>
          </cell>
          <cell r="DH18">
            <v>0</v>
          </cell>
          <cell r="DL18">
            <v>1.4</v>
          </cell>
          <cell r="DM18">
            <v>0.4</v>
          </cell>
          <cell r="DN18">
            <v>1.2</v>
          </cell>
          <cell r="DO18">
            <v>1</v>
          </cell>
          <cell r="DP18">
            <v>1.6</v>
          </cell>
          <cell r="DQ18">
            <v>2</v>
          </cell>
          <cell r="DR18">
            <v>2</v>
          </cell>
          <cell r="DS18">
            <v>1.8</v>
          </cell>
          <cell r="DT18">
            <v>2.2000000000000002</v>
          </cell>
          <cell r="DU18">
            <v>1.6</v>
          </cell>
          <cell r="DV18">
            <v>2.6</v>
          </cell>
          <cell r="DZ18">
            <v>11.8</v>
          </cell>
          <cell r="EA18">
            <v>9.6</v>
          </cell>
          <cell r="EB18">
            <v>12.4</v>
          </cell>
          <cell r="EC18">
            <v>11.6</v>
          </cell>
          <cell r="ED18">
            <v>12.4</v>
          </cell>
          <cell r="EE18">
            <v>13.8</v>
          </cell>
          <cell r="EF18">
            <v>15.8</v>
          </cell>
          <cell r="EG18">
            <v>15.4</v>
          </cell>
          <cell r="EH18">
            <v>15.6</v>
          </cell>
          <cell r="EI18">
            <v>16.600000000000001</v>
          </cell>
          <cell r="EJ18">
            <v>24</v>
          </cell>
          <cell r="EN18">
            <v>0.42499999999999999</v>
          </cell>
          <cell r="EO18">
            <v>0.12</v>
          </cell>
          <cell r="EP18">
            <v>0.33100000000000002</v>
          </cell>
          <cell r="EQ18">
            <v>0.27200000000000002</v>
          </cell>
          <cell r="ER18">
            <v>0.40400000000000003</v>
          </cell>
          <cell r="ES18">
            <v>0.49099999999999999</v>
          </cell>
          <cell r="ET18">
            <v>0.49099999999999999</v>
          </cell>
          <cell r="EU18">
            <v>0.41299999999999998</v>
          </cell>
          <cell r="EV18">
            <v>0.504</v>
          </cell>
          <cell r="EW18">
            <v>0.35</v>
          </cell>
          <cell r="EX18">
            <v>0.52300000000000002</v>
          </cell>
          <cell r="FB18">
            <v>3.569</v>
          </cell>
          <cell r="FC18">
            <v>2.8559999999999999</v>
          </cell>
          <cell r="FD18">
            <v>3.5630000000000002</v>
          </cell>
          <cell r="FE18">
            <v>3.1120000000000001</v>
          </cell>
          <cell r="FF18">
            <v>3.14</v>
          </cell>
          <cell r="FG18">
            <v>3.3940000000000001</v>
          </cell>
          <cell r="FH18">
            <v>3.6150000000000002</v>
          </cell>
          <cell r="FI18">
            <v>3.379</v>
          </cell>
          <cell r="FJ18">
            <v>3.484</v>
          </cell>
          <cell r="FK18">
            <v>3.524</v>
          </cell>
          <cell r="FL18">
            <v>4.8289999999999997</v>
          </cell>
          <cell r="FP18">
            <v>0.4</v>
          </cell>
          <cell r="FQ18">
            <v>0.4</v>
          </cell>
          <cell r="FR18">
            <v>0.4</v>
          </cell>
          <cell r="FS18">
            <v>0.4</v>
          </cell>
          <cell r="FT18">
            <v>0.4</v>
          </cell>
          <cell r="FU18">
            <v>0.4</v>
          </cell>
          <cell r="FV18">
            <v>0.4</v>
          </cell>
          <cell r="FW18">
            <v>0.4</v>
          </cell>
          <cell r="FX18">
            <v>0.6</v>
          </cell>
          <cell r="FY18">
            <v>0.4</v>
          </cell>
          <cell r="FZ18">
            <v>0.4</v>
          </cell>
          <cell r="IT18">
            <v>4.2488993000000006</v>
          </cell>
          <cell r="IU18">
            <v>4.51362285</v>
          </cell>
          <cell r="IV18">
            <v>3.47228592</v>
          </cell>
          <cell r="IW18">
            <v>3.2949280000000001</v>
          </cell>
          <cell r="IX18">
            <v>3.3658528655000004</v>
          </cell>
          <cell r="IY18">
            <v>3.3171200000000001</v>
          </cell>
          <cell r="IZ18">
            <v>3.2826539999999995</v>
          </cell>
          <cell r="JA18">
            <v>3.326975</v>
          </cell>
          <cell r="JB18">
            <v>3.466405</v>
          </cell>
          <cell r="JC18">
            <v>3.7930799999999998</v>
          </cell>
          <cell r="JD18">
            <v>4.1588580000000004</v>
          </cell>
          <cell r="JE18">
            <v>4.4267200000000004</v>
          </cell>
          <cell r="JF18">
            <v>4.6073950000000004</v>
          </cell>
          <cell r="JG18">
            <v>4.7349592588</v>
          </cell>
          <cell r="JH18">
            <v>4.4889393599999998</v>
          </cell>
          <cell r="JI18">
            <v>4.3943861099999992</v>
          </cell>
          <cell r="JJ18">
            <v>5.1186567050000003</v>
          </cell>
          <cell r="JK18">
            <v>5.4046141482500003</v>
          </cell>
          <cell r="JL18">
            <v>2</v>
          </cell>
          <cell r="JM18">
            <v>1</v>
          </cell>
          <cell r="JN18">
            <v>5</v>
          </cell>
          <cell r="JO18">
            <v>5</v>
          </cell>
          <cell r="JP18">
            <v>0</v>
          </cell>
          <cell r="JQ18">
            <v>1</v>
          </cell>
          <cell r="JR18">
            <v>1</v>
          </cell>
          <cell r="JS18">
            <v>0</v>
          </cell>
          <cell r="JT18">
            <v>0</v>
          </cell>
          <cell r="JU18">
            <v>4</v>
          </cell>
          <cell r="JV18">
            <v>0</v>
          </cell>
          <cell r="JW18">
            <v>4</v>
          </cell>
          <cell r="JX18">
            <v>2</v>
          </cell>
          <cell r="JY18">
            <v>0</v>
          </cell>
          <cell r="JZ18">
            <v>3</v>
          </cell>
          <cell r="KA18">
            <v>2</v>
          </cell>
          <cell r="KB18">
            <v>1</v>
          </cell>
          <cell r="KC18">
            <v>7</v>
          </cell>
          <cell r="KD18">
            <v>9</v>
          </cell>
          <cell r="KE18">
            <v>15</v>
          </cell>
          <cell r="KF18">
            <v>17</v>
          </cell>
          <cell r="KG18">
            <v>24</v>
          </cell>
          <cell r="KH18">
            <v>4</v>
          </cell>
          <cell r="KI18">
            <v>15</v>
          </cell>
          <cell r="KJ18">
            <v>13</v>
          </cell>
          <cell r="KK18">
            <v>3</v>
          </cell>
          <cell r="KL18">
            <v>13</v>
          </cell>
          <cell r="KM18">
            <v>18</v>
          </cell>
          <cell r="KN18">
            <v>8</v>
          </cell>
          <cell r="KO18">
            <v>15</v>
          </cell>
          <cell r="KP18">
            <v>8</v>
          </cell>
          <cell r="KQ18">
            <v>23</v>
          </cell>
          <cell r="KR18">
            <v>16</v>
          </cell>
          <cell r="KS18">
            <v>11</v>
          </cell>
          <cell r="KT18">
            <v>22</v>
          </cell>
          <cell r="KU18">
            <v>47</v>
          </cell>
          <cell r="KV18">
            <v>0.47071014368356523</v>
          </cell>
          <cell r="KW18">
            <v>0.22155151930782166</v>
          </cell>
          <cell r="KX18">
            <v>1.4399735837422052</v>
          </cell>
          <cell r="KY18">
            <v>1.5174838418320522</v>
          </cell>
          <cell r="KZ18">
            <v>0</v>
          </cell>
          <cell r="LA18">
            <v>0.30146633224001546</v>
          </cell>
          <cell r="LB18">
            <v>0.30463155727042818</v>
          </cell>
          <cell r="LC18">
            <v>0</v>
          </cell>
          <cell r="LD18">
            <v>0</v>
          </cell>
          <cell r="LE18">
            <v>1.0545519735940185</v>
          </cell>
          <cell r="LF18">
            <v>0</v>
          </cell>
          <cell r="LG18">
            <v>0.90360357104131261</v>
          </cell>
          <cell r="LH18">
            <v>0.43408477024435715</v>
          </cell>
          <cell r="LI18">
            <v>0</v>
          </cell>
          <cell r="LJ18">
            <v>0.66830931750434697</v>
          </cell>
          <cell r="LK18">
            <v>0.45512614275034663</v>
          </cell>
          <cell r="LL18">
            <v>0.19536375608529893</v>
          </cell>
          <cell r="LM18">
            <v>1.2951895931861448</v>
          </cell>
          <cell r="LN18">
            <v>2.1181956465760434</v>
          </cell>
          <cell r="LO18">
            <v>3.3232727896173246</v>
          </cell>
          <cell r="LP18">
            <v>4.8959101847234976</v>
          </cell>
          <cell r="LQ18">
            <v>7.2839224407938499</v>
          </cell>
          <cell r="LR18">
            <v>1.1884060771045606</v>
          </cell>
          <cell r="LS18">
            <v>4.5219949836002318</v>
          </cell>
          <cell r="LT18">
            <v>3.9602102445155665</v>
          </cell>
          <cell r="LU18">
            <v>0.9017200309590544</v>
          </cell>
          <cell r="LV18">
            <v>3.7502830742512776</v>
          </cell>
          <cell r="LW18">
            <v>4.745483881173084</v>
          </cell>
          <cell r="LX18">
            <v>1.9236049896389824</v>
          </cell>
          <cell r="LY18">
            <v>3.3885133914049224</v>
          </cell>
          <cell r="LZ18">
            <v>1.7363390809774286</v>
          </cell>
          <cell r="MA18">
            <v>4.8574863568792317</v>
          </cell>
          <cell r="MB18">
            <v>3.564316360023184</v>
          </cell>
          <cell r="MC18">
            <v>2.5031937851269062</v>
          </cell>
          <cell r="MD18">
            <v>4.2980026338765764</v>
          </cell>
          <cell r="ME18">
            <v>8.6962729828212577</v>
          </cell>
          <cell r="MF18">
            <v>0</v>
          </cell>
          <cell r="MG18">
            <v>0</v>
          </cell>
          <cell r="MH18">
            <v>0</v>
          </cell>
          <cell r="MI18">
            <v>0</v>
          </cell>
          <cell r="MJ18">
            <v>0</v>
          </cell>
          <cell r="MK18">
            <v>0</v>
          </cell>
          <cell r="ML18">
            <v>2</v>
          </cell>
          <cell r="MM18">
            <v>0</v>
          </cell>
          <cell r="MN18">
            <v>0</v>
          </cell>
          <cell r="MO18">
            <v>0</v>
          </cell>
          <cell r="MP18">
            <v>0</v>
          </cell>
          <cell r="MQ18">
            <v>2</v>
          </cell>
          <cell r="MR18">
            <v>0</v>
          </cell>
          <cell r="MS18">
            <v>0</v>
          </cell>
          <cell r="MT18">
            <v>0</v>
          </cell>
          <cell r="MU18">
            <v>1</v>
          </cell>
          <cell r="MV18">
            <v>1</v>
          </cell>
          <cell r="MW18">
            <v>0</v>
          </cell>
          <cell r="MX18">
            <v>1.4</v>
          </cell>
          <cell r="MY18">
            <v>0.4</v>
          </cell>
          <cell r="MZ18">
            <v>1.2</v>
          </cell>
          <cell r="NA18">
            <v>1</v>
          </cell>
          <cell r="NB18">
            <v>1.6</v>
          </cell>
          <cell r="NC18">
            <v>2</v>
          </cell>
          <cell r="ND18">
            <v>2</v>
          </cell>
          <cell r="NE18">
            <v>1.8</v>
          </cell>
          <cell r="NF18">
            <v>2.2000000000000002</v>
          </cell>
          <cell r="NG18">
            <v>1.6</v>
          </cell>
          <cell r="NH18">
            <v>2.6</v>
          </cell>
          <cell r="NI18">
            <v>11.8</v>
          </cell>
          <cell r="NJ18">
            <v>9.6</v>
          </cell>
          <cell r="NK18">
            <v>12.4</v>
          </cell>
          <cell r="NL18">
            <v>11</v>
          </cell>
          <cell r="NM18">
            <v>11.4</v>
          </cell>
          <cell r="NN18">
            <v>12.4</v>
          </cell>
          <cell r="NO18">
            <v>14.4</v>
          </cell>
          <cell r="NP18">
            <v>14</v>
          </cell>
          <cell r="NQ18">
            <v>14.6</v>
          </cell>
          <cell r="NR18">
            <v>16</v>
          </cell>
          <cell r="NS18">
            <v>23.8</v>
          </cell>
          <cell r="NT18">
            <v>0.42499999999999999</v>
          </cell>
          <cell r="NU18">
            <v>0.121</v>
          </cell>
          <cell r="NV18">
            <v>0.33200000000000002</v>
          </cell>
          <cell r="NW18">
            <v>0.27200000000000002</v>
          </cell>
          <cell r="NX18">
            <v>0.39200000000000002</v>
          </cell>
          <cell r="NY18">
            <v>0.47799999999999998</v>
          </cell>
          <cell r="NZ18">
            <v>0.47799999999999998</v>
          </cell>
          <cell r="OA18">
            <v>0.40100000000000002</v>
          </cell>
          <cell r="OB18">
            <v>0.49199999999999999</v>
          </cell>
          <cell r="OC18">
            <v>0.35099999999999998</v>
          </cell>
          <cell r="OD18">
            <v>0.52300000000000002</v>
          </cell>
          <cell r="OE18">
            <v>3.5710000000000002</v>
          </cell>
          <cell r="OF18">
            <v>2.8650000000000002</v>
          </cell>
          <cell r="OG18">
            <v>3.5760000000000001</v>
          </cell>
          <cell r="OH18">
            <v>3.056</v>
          </cell>
          <cell r="OI18">
            <v>2.9420000000000002</v>
          </cell>
          <cell r="OJ18">
            <v>3.109</v>
          </cell>
          <cell r="OK18">
            <v>3.33</v>
          </cell>
          <cell r="OL18">
            <v>3.0939999999999999</v>
          </cell>
          <cell r="OM18">
            <v>3.21</v>
          </cell>
          <cell r="ON18">
            <v>3.3919999999999999</v>
          </cell>
          <cell r="OO18">
            <v>4.7839999999999998</v>
          </cell>
          <cell r="OP18">
            <v>0.4</v>
          </cell>
          <cell r="OQ18">
            <v>0.4</v>
          </cell>
          <cell r="OR18">
            <v>0.4</v>
          </cell>
          <cell r="OS18">
            <v>0.4</v>
          </cell>
          <cell r="OT18">
            <v>0.4</v>
          </cell>
          <cell r="OU18">
            <v>0.4</v>
          </cell>
          <cell r="OV18">
            <v>0.4</v>
          </cell>
          <cell r="OW18">
            <v>0.4</v>
          </cell>
          <cell r="OX18">
            <v>0.6</v>
          </cell>
          <cell r="OY18">
            <v>0.4</v>
          </cell>
          <cell r="OZ18">
            <v>0.4</v>
          </cell>
          <cell r="PB18" t="str">
            <v>n/a</v>
          </cell>
          <cell r="PC18" t="str">
            <v>n/a</v>
          </cell>
          <cell r="PD18" t="str">
            <v>n/a</v>
          </cell>
          <cell r="PE18" t="str">
            <v>n/a</v>
          </cell>
          <cell r="PF18" t="str">
            <v>n/a</v>
          </cell>
          <cell r="PG18" t="str">
            <v>n/a</v>
          </cell>
          <cell r="PH18" t="str">
            <v>n/a</v>
          </cell>
          <cell r="PI18" t="str">
            <v>n/a</v>
          </cell>
          <cell r="PJ18" t="str">
            <v>n/a</v>
          </cell>
          <cell r="PK18" t="str">
            <v>n/a</v>
          </cell>
          <cell r="PL18" t="str">
            <v>n/a</v>
          </cell>
          <cell r="PM18" t="str">
            <v>n/a</v>
          </cell>
          <cell r="PN18" t="str">
            <v>n/a</v>
          </cell>
          <cell r="PO18" t="str">
            <v>n/a</v>
          </cell>
          <cell r="PP18" t="str">
            <v>n/a</v>
          </cell>
          <cell r="PQ18" t="str">
            <v>n/a</v>
          </cell>
          <cell r="PR18" t="str">
            <v>n/a</v>
          </cell>
          <cell r="PS18" t="str">
            <v>n/a</v>
          </cell>
          <cell r="PT18" t="str">
            <v>n/a</v>
          </cell>
          <cell r="PU18" t="str">
            <v>n/a</v>
          </cell>
          <cell r="PV18" t="str">
            <v>n/a</v>
          </cell>
          <cell r="PW18" t="str">
            <v>n/a</v>
          </cell>
          <cell r="PX18" t="str">
            <v>n/a</v>
          </cell>
          <cell r="PY18" t="str">
            <v>n/a</v>
          </cell>
          <cell r="PZ18">
            <v>0</v>
          </cell>
          <cell r="QA18">
            <v>0</v>
          </cell>
          <cell r="QB18">
            <v>0</v>
          </cell>
          <cell r="QC18">
            <v>0</v>
          </cell>
          <cell r="QD18">
            <v>0</v>
          </cell>
          <cell r="QE18">
            <v>0</v>
          </cell>
          <cell r="QF18">
            <v>0</v>
          </cell>
          <cell r="QG18">
            <v>0</v>
          </cell>
          <cell r="QH18">
            <v>0</v>
          </cell>
          <cell r="QI18">
            <v>0</v>
          </cell>
          <cell r="QJ18">
            <v>0</v>
          </cell>
          <cell r="QK18">
            <v>0</v>
          </cell>
          <cell r="QL18" t="str">
            <v>n/a</v>
          </cell>
          <cell r="QM18" t="str">
            <v>n/a</v>
          </cell>
          <cell r="QN18" t="str">
            <v>n/a</v>
          </cell>
          <cell r="QO18" t="str">
            <v>n/a</v>
          </cell>
          <cell r="QP18" t="str">
            <v>n/a</v>
          </cell>
          <cell r="QQ18" t="str">
            <v>n/a</v>
          </cell>
          <cell r="QR18">
            <v>0</v>
          </cell>
          <cell r="QS18">
            <v>0</v>
          </cell>
          <cell r="QT18">
            <v>0</v>
          </cell>
          <cell r="QU18">
            <v>0</v>
          </cell>
          <cell r="QV18">
            <v>3</v>
          </cell>
          <cell r="QW18">
            <v>2</v>
          </cell>
          <cell r="QX18">
            <v>2</v>
          </cell>
          <cell r="QY18">
            <v>0</v>
          </cell>
          <cell r="QZ18">
            <v>0</v>
          </cell>
          <cell r="RA18">
            <v>1</v>
          </cell>
          <cell r="RB18">
            <v>0</v>
          </cell>
          <cell r="RC18">
            <v>0</v>
          </cell>
          <cell r="RD18" t="str">
            <v>n/a</v>
          </cell>
          <cell r="RE18" t="str">
            <v>n/a</v>
          </cell>
          <cell r="RF18" t="str">
            <v>n/a</v>
          </cell>
          <cell r="RG18" t="str">
            <v>n/a</v>
          </cell>
          <cell r="RH18" t="str">
            <v>n/a</v>
          </cell>
          <cell r="RI18" t="str">
            <v>n/a</v>
          </cell>
          <cell r="RJ18" t="str">
            <v>n/a</v>
          </cell>
          <cell r="RK18" t="str">
            <v>n/a</v>
          </cell>
          <cell r="RL18" t="str">
            <v>n/a</v>
          </cell>
          <cell r="RM18" t="str">
            <v>n/a</v>
          </cell>
          <cell r="RN18" t="str">
            <v>n/a</v>
          </cell>
          <cell r="RO18" t="str">
            <v>n/a</v>
          </cell>
          <cell r="RP18" t="str">
            <v>n/a</v>
          </cell>
          <cell r="RQ18" t="str">
            <v>n/a</v>
          </cell>
          <cell r="RR18" t="str">
            <v>n/a</v>
          </cell>
          <cell r="RS18" t="str">
            <v>n/a</v>
          </cell>
          <cell r="RT18" t="str">
            <v>n/a</v>
          </cell>
          <cell r="RU18" t="str">
            <v>n/a</v>
          </cell>
          <cell r="RV18" t="str">
            <v>n/a</v>
          </cell>
          <cell r="RW18" t="str">
            <v>n/a</v>
          </cell>
          <cell r="RX18" t="str">
            <v>n/a</v>
          </cell>
          <cell r="RY18" t="str">
            <v>n/a</v>
          </cell>
          <cell r="RZ18" t="str">
            <v>n/a</v>
          </cell>
          <cell r="SA18" t="str">
            <v>n/a</v>
          </cell>
          <cell r="SB18" t="str">
            <v>n/a</v>
          </cell>
          <cell r="SC18" t="str">
            <v>n/a</v>
          </cell>
          <cell r="SD18" t="str">
            <v>n/a</v>
          </cell>
          <cell r="SE18" t="str">
            <v>n/a</v>
          </cell>
          <cell r="SF18" t="str">
            <v>n/a</v>
          </cell>
          <cell r="SG18" t="str">
            <v>n/a</v>
          </cell>
          <cell r="SH18" t="str">
            <v>n/a</v>
          </cell>
          <cell r="SI18" t="str">
            <v>n/a</v>
          </cell>
          <cell r="SJ18" t="str">
            <v>n/a</v>
          </cell>
          <cell r="SK18" t="str">
            <v>n/a</v>
          </cell>
          <cell r="SL18" t="str">
            <v>n/a</v>
          </cell>
          <cell r="SM18" t="str">
            <v>n/a</v>
          </cell>
          <cell r="SN18" t="str">
            <v>n/a</v>
          </cell>
          <cell r="SO18" t="str">
            <v>n/a</v>
          </cell>
          <cell r="SP18" t="str">
            <v>n/a</v>
          </cell>
          <cell r="SQ18" t="str">
            <v>n/a</v>
          </cell>
          <cell r="SR18" t="str">
            <v>n/a</v>
          </cell>
          <cell r="SS18" t="str">
            <v>n/a</v>
          </cell>
          <cell r="ST18">
            <v>0</v>
          </cell>
          <cell r="SU18">
            <v>0</v>
          </cell>
          <cell r="SV18">
            <v>0</v>
          </cell>
          <cell r="SW18">
            <v>0</v>
          </cell>
          <cell r="SX18">
            <v>0</v>
          </cell>
          <cell r="SY18">
            <v>0</v>
          </cell>
          <cell r="SZ18">
            <v>0</v>
          </cell>
          <cell r="TA18">
            <v>0</v>
          </cell>
          <cell r="TB18">
            <v>0</v>
          </cell>
          <cell r="TC18">
            <v>0</v>
          </cell>
          <cell r="TD18">
            <v>0</v>
          </cell>
          <cell r="TE18">
            <v>0</v>
          </cell>
          <cell r="TF18" t="str">
            <v>n/a</v>
          </cell>
          <cell r="TG18" t="str">
            <v>n/a</v>
          </cell>
          <cell r="TH18" t="str">
            <v>n/a</v>
          </cell>
          <cell r="TI18" t="str">
            <v>n/a</v>
          </cell>
          <cell r="TJ18" t="str">
            <v>n/a</v>
          </cell>
          <cell r="TK18" t="str">
            <v>n/a</v>
          </cell>
          <cell r="TL18">
            <v>0</v>
          </cell>
          <cell r="TM18">
            <v>0</v>
          </cell>
          <cell r="TN18">
            <v>0</v>
          </cell>
          <cell r="TO18">
            <v>0</v>
          </cell>
          <cell r="TP18">
            <v>0</v>
          </cell>
          <cell r="TQ18">
            <v>0</v>
          </cell>
          <cell r="TR18">
            <v>0</v>
          </cell>
          <cell r="TS18">
            <v>0</v>
          </cell>
          <cell r="TT18">
            <v>0</v>
          </cell>
          <cell r="TU18">
            <v>0</v>
          </cell>
          <cell r="TV18">
            <v>0</v>
          </cell>
          <cell r="TW18">
            <v>0</v>
          </cell>
          <cell r="TX18" t="str">
            <v>n/a</v>
          </cell>
          <cell r="TY18" t="str">
            <v>n/a</v>
          </cell>
          <cell r="TZ18" t="str">
            <v>n/a</v>
          </cell>
          <cell r="UA18" t="str">
            <v>n/a</v>
          </cell>
          <cell r="UB18" t="str">
            <v>n/a</v>
          </cell>
          <cell r="UC18" t="str">
            <v>n/a</v>
          </cell>
          <cell r="UD18" t="str">
            <v>n/a</v>
          </cell>
          <cell r="UE18" t="str">
            <v>n/a</v>
          </cell>
          <cell r="UF18" t="str">
            <v>n/a</v>
          </cell>
          <cell r="UG18" t="str">
            <v>n/a</v>
          </cell>
          <cell r="UH18" t="str">
            <v>n/a</v>
          </cell>
          <cell r="UI18" t="str">
            <v>n/a</v>
          </cell>
          <cell r="UJ18" t="str">
            <v>n/a</v>
          </cell>
          <cell r="UK18" t="str">
            <v>n/a</v>
          </cell>
          <cell r="UL18" t="str">
            <v>n/a</v>
          </cell>
          <cell r="UM18" t="str">
            <v>n/a</v>
          </cell>
          <cell r="UN18" t="str">
            <v>n/a</v>
          </cell>
          <cell r="UO18" t="str">
            <v>n/a</v>
          </cell>
          <cell r="UP18" t="str">
            <v>n/a</v>
          </cell>
          <cell r="UQ18" t="str">
            <v>n/a</v>
          </cell>
          <cell r="UR18" t="str">
            <v>n/a</v>
          </cell>
          <cell r="US18" t="str">
            <v>n/a</v>
          </cell>
          <cell r="UT18" t="str">
            <v>n/a</v>
          </cell>
          <cell r="UU18" t="str">
            <v>n/a</v>
          </cell>
          <cell r="UV18" t="str">
            <v>n/a</v>
          </cell>
          <cell r="UW18" t="str">
            <v>n/a</v>
          </cell>
          <cell r="UX18" t="str">
            <v>n/a</v>
          </cell>
          <cell r="UY18" t="str">
            <v>n/a</v>
          </cell>
          <cell r="UZ18" t="str">
            <v>n/a</v>
          </cell>
          <cell r="VA18" t="str">
            <v>n/a</v>
          </cell>
          <cell r="VB18" t="str">
            <v>n/a</v>
          </cell>
          <cell r="VC18" t="str">
            <v>n/a</v>
          </cell>
          <cell r="VD18" t="str">
            <v>n/a</v>
          </cell>
          <cell r="VE18" t="str">
            <v>n/a</v>
          </cell>
          <cell r="VF18" t="str">
            <v>n/a</v>
          </cell>
          <cell r="VG18" t="str">
            <v>n/a</v>
          </cell>
          <cell r="VH18" t="str">
            <v>n/a</v>
          </cell>
          <cell r="VI18" t="str">
            <v>n/a</v>
          </cell>
          <cell r="VJ18" t="str">
            <v>n/a</v>
          </cell>
          <cell r="VK18" t="str">
            <v>n/a</v>
          </cell>
          <cell r="VL18" t="str">
            <v>n/a</v>
          </cell>
          <cell r="VM18" t="str">
            <v>n/a</v>
          </cell>
          <cell r="VN18" t="str">
            <v>n/a</v>
          </cell>
          <cell r="VO18" t="str">
            <v>n/a</v>
          </cell>
          <cell r="VP18" t="str">
            <v>n/a</v>
          </cell>
          <cell r="VQ18" t="str">
            <v>n/a</v>
          </cell>
          <cell r="VR18" t="str">
            <v>n/a</v>
          </cell>
          <cell r="VS18" t="str">
            <v>n/a</v>
          </cell>
          <cell r="VT18" t="str">
            <v>n/a</v>
          </cell>
          <cell r="VU18" t="str">
            <v>n/a</v>
          </cell>
          <cell r="VV18" t="str">
            <v>n/a</v>
          </cell>
          <cell r="VW18" t="str">
            <v>n/a</v>
          </cell>
          <cell r="VX18" t="str">
            <v>n/a</v>
          </cell>
          <cell r="VY18" t="str">
            <v>n/a</v>
          </cell>
          <cell r="VZ18" t="str">
            <v>n/a</v>
          </cell>
        </row>
        <row r="19">
          <cell r="A19" t="str">
            <v>11</v>
          </cell>
          <cell r="B19" t="str">
            <v>Lake</v>
          </cell>
          <cell r="C19" t="str">
            <v>combined</v>
          </cell>
          <cell r="D19" t="str">
            <v>comb</v>
          </cell>
          <cell r="E19">
            <v>31.4085460734</v>
          </cell>
          <cell r="F19">
            <v>31.463546656849999</v>
          </cell>
          <cell r="G19">
            <v>29.736301606199998</v>
          </cell>
          <cell r="H19">
            <v>29.289402191150003</v>
          </cell>
          <cell r="I19">
            <v>29.399551248750001</v>
          </cell>
          <cell r="J19">
            <v>32.191367727299998</v>
          </cell>
          <cell r="K19">
            <v>28.806932405940003</v>
          </cell>
          <cell r="L19">
            <v>29.232469027599997</v>
          </cell>
          <cell r="M19">
            <v>31.941399010299996</v>
          </cell>
          <cell r="N19">
            <v>33.655466648100003</v>
          </cell>
          <cell r="O19">
            <v>35.169992315880002</v>
          </cell>
          <cell r="P19">
            <v>36.370263023950002</v>
          </cell>
          <cell r="Q19">
            <v>36.849905804599999</v>
          </cell>
          <cell r="R19">
            <v>37.804730273849998</v>
          </cell>
          <cell r="S19">
            <v>36.197119379199997</v>
          </cell>
          <cell r="T19">
            <v>37.079331274049999</v>
          </cell>
          <cell r="U19">
            <v>38.710169899999997</v>
          </cell>
          <cell r="V19">
            <v>41.449342935899999</v>
          </cell>
          <cell r="W19">
            <v>57</v>
          </cell>
          <cell r="X19">
            <v>58</v>
          </cell>
          <cell r="Y19">
            <v>61</v>
          </cell>
          <cell r="Z19">
            <v>44</v>
          </cell>
          <cell r="AA19">
            <v>40</v>
          </cell>
          <cell r="AB19">
            <v>46</v>
          </cell>
          <cell r="AC19">
            <v>35</v>
          </cell>
          <cell r="AD19">
            <v>48</v>
          </cell>
          <cell r="AE19">
            <v>41</v>
          </cell>
          <cell r="AF19">
            <v>61</v>
          </cell>
          <cell r="AG19">
            <v>55</v>
          </cell>
          <cell r="AH19">
            <v>48</v>
          </cell>
          <cell r="AI19">
            <v>63</v>
          </cell>
          <cell r="AJ19">
            <v>60</v>
          </cell>
          <cell r="AK19">
            <v>53</v>
          </cell>
          <cell r="AL19">
            <v>64</v>
          </cell>
          <cell r="AM19">
            <v>74</v>
          </cell>
          <cell r="AN19">
            <v>79</v>
          </cell>
          <cell r="AO19">
            <v>309</v>
          </cell>
          <cell r="AP19">
            <v>250</v>
          </cell>
          <cell r="AQ19">
            <v>316</v>
          </cell>
          <cell r="AR19">
            <v>284</v>
          </cell>
          <cell r="AS19">
            <v>248</v>
          </cell>
          <cell r="AT19">
            <v>178</v>
          </cell>
          <cell r="AU19">
            <v>193</v>
          </cell>
          <cell r="AV19">
            <v>177</v>
          </cell>
          <cell r="AW19">
            <v>221</v>
          </cell>
          <cell r="AX19">
            <v>264</v>
          </cell>
          <cell r="AY19">
            <v>376</v>
          </cell>
          <cell r="AZ19">
            <v>510</v>
          </cell>
          <cell r="BA19">
            <v>407</v>
          </cell>
          <cell r="BB19">
            <v>462</v>
          </cell>
          <cell r="BC19">
            <v>351</v>
          </cell>
          <cell r="BD19">
            <v>367</v>
          </cell>
          <cell r="BE19">
            <v>275</v>
          </cell>
          <cell r="BF19">
            <v>270</v>
          </cell>
          <cell r="BG19">
            <v>1.8149999999999999</v>
          </cell>
          <cell r="BH19">
            <v>1.843</v>
          </cell>
          <cell r="BI19">
            <v>2.0510000000000002</v>
          </cell>
          <cell r="BJ19">
            <v>1.502</v>
          </cell>
          <cell r="BK19">
            <v>1.361</v>
          </cell>
          <cell r="BL19">
            <v>1.429</v>
          </cell>
          <cell r="BM19">
            <v>1.2150000000000001</v>
          </cell>
          <cell r="BN19">
            <v>1.6419999999999999</v>
          </cell>
          <cell r="BO19">
            <v>1.284</v>
          </cell>
          <cell r="BP19">
            <v>1.8120000000000001</v>
          </cell>
          <cell r="BQ19">
            <v>1.5640000000000001</v>
          </cell>
          <cell r="BR19">
            <v>1.32</v>
          </cell>
          <cell r="BS19">
            <v>1.71</v>
          </cell>
          <cell r="BT19">
            <v>1.587</v>
          </cell>
          <cell r="BU19">
            <v>1.464</v>
          </cell>
          <cell r="BV19">
            <v>1.726</v>
          </cell>
          <cell r="BW19">
            <v>1.9119999999999999</v>
          </cell>
          <cell r="BX19">
            <v>1.9059999999999999</v>
          </cell>
          <cell r="BY19">
            <v>9.8379999999999992</v>
          </cell>
          <cell r="BZ19">
            <v>7.9459999999999997</v>
          </cell>
          <cell r="CA19">
            <v>10.627000000000001</v>
          </cell>
          <cell r="CB19">
            <v>9.6959999999999997</v>
          </cell>
          <cell r="CC19">
            <v>8.4359999999999999</v>
          </cell>
          <cell r="CD19">
            <v>5.5289999999999999</v>
          </cell>
          <cell r="CE19">
            <v>6.7</v>
          </cell>
          <cell r="CF19">
            <v>6.0549999999999997</v>
          </cell>
          <cell r="CG19">
            <v>6.9189999999999996</v>
          </cell>
          <cell r="CH19">
            <v>7.8440000000000003</v>
          </cell>
          <cell r="CI19">
            <v>10.691000000000001</v>
          </cell>
          <cell r="CJ19">
            <v>14.022</v>
          </cell>
          <cell r="CK19">
            <v>11.045</v>
          </cell>
          <cell r="CL19">
            <v>12.221</v>
          </cell>
          <cell r="CM19">
            <v>9.6969999999999992</v>
          </cell>
          <cell r="CN19">
            <v>9.8979999999999997</v>
          </cell>
          <cell r="CO19">
            <v>7.1040000000000001</v>
          </cell>
          <cell r="CP19">
            <v>6.5140000000000002</v>
          </cell>
          <cell r="CQ19">
            <v>29</v>
          </cell>
          <cell r="CR19">
            <v>27</v>
          </cell>
          <cell r="CS19">
            <v>35</v>
          </cell>
          <cell r="CT19">
            <v>16</v>
          </cell>
          <cell r="CU19">
            <v>38</v>
          </cell>
          <cell r="CV19">
            <v>30</v>
          </cell>
          <cell r="CW19">
            <v>29</v>
          </cell>
          <cell r="CX19">
            <v>29</v>
          </cell>
          <cell r="CY19">
            <v>33</v>
          </cell>
          <cell r="CZ19">
            <v>30</v>
          </cell>
          <cell r="DA19">
            <v>42</v>
          </cell>
          <cell r="DB19">
            <v>43</v>
          </cell>
          <cell r="DC19">
            <v>36</v>
          </cell>
          <cell r="DD19">
            <v>43</v>
          </cell>
          <cell r="DE19">
            <v>35</v>
          </cell>
          <cell r="DF19">
            <v>40</v>
          </cell>
          <cell r="DG19">
            <v>42</v>
          </cell>
          <cell r="DH19">
            <v>43</v>
          </cell>
          <cell r="DL19">
            <v>42.6</v>
          </cell>
          <cell r="DM19">
            <v>42</v>
          </cell>
          <cell r="DN19">
            <v>46.2</v>
          </cell>
          <cell r="DO19">
            <v>48</v>
          </cell>
          <cell r="DP19">
            <v>50.6</v>
          </cell>
          <cell r="DQ19">
            <v>53.6</v>
          </cell>
          <cell r="DR19">
            <v>57.4</v>
          </cell>
          <cell r="DS19">
            <v>55.8</v>
          </cell>
          <cell r="DT19">
            <v>57.6</v>
          </cell>
          <cell r="DU19">
            <v>62.8</v>
          </cell>
          <cell r="DV19">
            <v>66</v>
          </cell>
          <cell r="DZ19">
            <v>216</v>
          </cell>
          <cell r="EA19">
            <v>203.4</v>
          </cell>
          <cell r="EB19">
            <v>206.6</v>
          </cell>
          <cell r="EC19">
            <v>246.2</v>
          </cell>
          <cell r="ED19">
            <v>309.60000000000002</v>
          </cell>
          <cell r="EE19">
            <v>355.6</v>
          </cell>
          <cell r="EF19">
            <v>403.8</v>
          </cell>
          <cell r="EG19">
            <v>421.2</v>
          </cell>
          <cell r="EH19">
            <v>419.4</v>
          </cell>
          <cell r="EI19">
            <v>372.4</v>
          </cell>
          <cell r="EJ19">
            <v>345</v>
          </cell>
          <cell r="EN19">
            <v>1.43</v>
          </cell>
          <cell r="EO19">
            <v>1.3859999999999999</v>
          </cell>
          <cell r="EP19">
            <v>1.476</v>
          </cell>
          <cell r="EQ19">
            <v>1.5029999999999999</v>
          </cell>
          <cell r="ER19">
            <v>1.524</v>
          </cell>
          <cell r="ES19">
            <v>1.538</v>
          </cell>
          <cell r="ET19">
            <v>1.599</v>
          </cell>
          <cell r="EU19">
            <v>1.5289999999999999</v>
          </cell>
          <cell r="EV19">
            <v>1.5609999999999999</v>
          </cell>
          <cell r="EW19">
            <v>1.68</v>
          </cell>
          <cell r="EX19">
            <v>1.7190000000000001</v>
          </cell>
          <cell r="FB19">
            <v>7.2830000000000004</v>
          </cell>
          <cell r="FC19">
            <v>6.7279999999999998</v>
          </cell>
          <cell r="FD19">
            <v>6.609</v>
          </cell>
          <cell r="FE19">
            <v>7.6420000000000003</v>
          </cell>
          <cell r="FF19">
            <v>9.1059999999999999</v>
          </cell>
          <cell r="FG19">
            <v>10.103999999999999</v>
          </cell>
          <cell r="FH19">
            <v>11.164999999999999</v>
          </cell>
          <cell r="FI19">
            <v>11.535</v>
          </cell>
          <cell r="FJ19">
            <v>11.377000000000001</v>
          </cell>
          <cell r="FK19">
            <v>9.9930000000000003</v>
          </cell>
          <cell r="FL19">
            <v>9.0869999999999997</v>
          </cell>
          <cell r="FP19">
            <v>28.4</v>
          </cell>
          <cell r="FQ19">
            <v>31.8</v>
          </cell>
          <cell r="FR19">
            <v>30.2</v>
          </cell>
          <cell r="FS19">
            <v>32.6</v>
          </cell>
          <cell r="FT19">
            <v>35.4</v>
          </cell>
          <cell r="FU19">
            <v>36.799999999999997</v>
          </cell>
          <cell r="FV19">
            <v>38.799999999999997</v>
          </cell>
          <cell r="FW19">
            <v>39.799999999999997</v>
          </cell>
          <cell r="FX19">
            <v>39.4</v>
          </cell>
          <cell r="FY19">
            <v>39.200000000000003</v>
          </cell>
          <cell r="FZ19">
            <v>40.6</v>
          </cell>
          <cell r="IT19">
            <v>18.538605499999999</v>
          </cell>
          <cell r="IU19">
            <v>18.543113250000001</v>
          </cell>
          <cell r="IV19">
            <v>16.437129540000001</v>
          </cell>
          <cell r="IW19">
            <v>16.028901999999995</v>
          </cell>
          <cell r="IX19">
            <v>16.042390881599999</v>
          </cell>
          <cell r="IY19">
            <v>12.373864999999999</v>
          </cell>
          <cell r="IZ19">
            <v>12.437045999999999</v>
          </cell>
          <cell r="JA19">
            <v>12.835225000000001</v>
          </cell>
          <cell r="JB19">
            <v>13.537485000000002</v>
          </cell>
          <cell r="JC19">
            <v>14.683585000000003</v>
          </cell>
          <cell r="JD19">
            <v>14.813483999999999</v>
          </cell>
          <cell r="JE19">
            <v>19.871329999999997</v>
          </cell>
          <cell r="JF19">
            <v>19.960754999999999</v>
          </cell>
          <cell r="JG19">
            <v>20.546864864250001</v>
          </cell>
          <cell r="JH19">
            <v>19.7257028402</v>
          </cell>
          <cell r="JI19">
            <v>19.730432871550001</v>
          </cell>
          <cell r="JJ19">
            <v>20.800429415249997</v>
          </cell>
          <cell r="JK19">
            <v>21.789559811100002</v>
          </cell>
          <cell r="JL19">
            <v>33</v>
          </cell>
          <cell r="JM19">
            <v>28</v>
          </cell>
          <cell r="JN19">
            <v>32</v>
          </cell>
          <cell r="JO19">
            <v>29</v>
          </cell>
          <cell r="JP19">
            <v>16</v>
          </cell>
          <cell r="JQ19">
            <v>27</v>
          </cell>
          <cell r="JR19">
            <v>19</v>
          </cell>
          <cell r="JS19">
            <v>25</v>
          </cell>
          <cell r="JT19">
            <v>24</v>
          </cell>
          <cell r="JU19">
            <v>35</v>
          </cell>
          <cell r="JV19">
            <v>27</v>
          </cell>
          <cell r="JW19">
            <v>27</v>
          </cell>
          <cell r="JX19">
            <v>30</v>
          </cell>
          <cell r="JY19">
            <v>35</v>
          </cell>
          <cell r="JZ19">
            <v>28</v>
          </cell>
          <cell r="KA19">
            <v>39</v>
          </cell>
          <cell r="KB19">
            <v>33</v>
          </cell>
          <cell r="KC19">
            <v>46</v>
          </cell>
          <cell r="KD19">
            <v>167</v>
          </cell>
          <cell r="KE19">
            <v>130</v>
          </cell>
          <cell r="KF19">
            <v>169</v>
          </cell>
          <cell r="KG19">
            <v>147</v>
          </cell>
          <cell r="KH19">
            <v>149</v>
          </cell>
          <cell r="KI19">
            <v>91</v>
          </cell>
          <cell r="KJ19">
            <v>106</v>
          </cell>
          <cell r="KK19">
            <v>90</v>
          </cell>
          <cell r="KL19">
            <v>112</v>
          </cell>
          <cell r="KM19">
            <v>125</v>
          </cell>
          <cell r="KN19">
            <v>168</v>
          </cell>
          <cell r="KO19">
            <v>245</v>
          </cell>
          <cell r="KP19">
            <v>187</v>
          </cell>
          <cell r="KQ19">
            <v>253</v>
          </cell>
          <cell r="KR19">
            <v>177</v>
          </cell>
          <cell r="KS19">
            <v>181</v>
          </cell>
          <cell r="KT19">
            <v>152</v>
          </cell>
          <cell r="KU19">
            <v>165</v>
          </cell>
          <cell r="KV19">
            <v>1.7800691643176723</v>
          </cell>
          <cell r="KW19">
            <v>1.5099945528294716</v>
          </cell>
          <cell r="KX19">
            <v>1.9468119370920283</v>
          </cell>
          <cell r="KY19">
            <v>1.8092318488190899</v>
          </cell>
          <cell r="KZ19">
            <v>0.99735757083137655</v>
          </cell>
          <cell r="LA19">
            <v>2.1820183103662441</v>
          </cell>
          <cell r="LB19">
            <v>1.5276939556225813</v>
          </cell>
          <cell r="LC19">
            <v>1.9477648424550404</v>
          </cell>
          <cell r="LD19">
            <v>1.7728551499780052</v>
          </cell>
          <cell r="LE19">
            <v>2.3836140833454498</v>
          </cell>
          <cell r="LF19">
            <v>1.8226637298828554</v>
          </cell>
          <cell r="LG19">
            <v>1.35874146320352</v>
          </cell>
          <cell r="LH19">
            <v>1.4528508565933504</v>
          </cell>
          <cell r="LI19">
            <v>1.7034228935285094</v>
          </cell>
          <cell r="LJ19">
            <v>1.4194677992886213</v>
          </cell>
          <cell r="LK19">
            <v>1.9766418838299011</v>
          </cell>
          <cell r="LL19">
            <v>1.586505708185322</v>
          </cell>
          <cell r="LM19">
            <v>2.1111027665903905</v>
          </cell>
          <cell r="LN19">
            <v>9.0082288012439768</v>
          </cell>
          <cell r="LO19">
            <v>7.0106889952796889</v>
          </cell>
          <cell r="LP19">
            <v>10.281600542767274</v>
          </cell>
          <cell r="LQ19">
            <v>9.1709338543588359</v>
          </cell>
          <cell r="LR19">
            <v>9.2878923783671929</v>
          </cell>
          <cell r="LS19">
            <v>7.3542098608640076</v>
          </cell>
          <cell r="LT19">
            <v>8.5229241734733474</v>
          </cell>
          <cell r="LU19">
            <v>7.0119534328381459</v>
          </cell>
          <cell r="LV19">
            <v>8.2733240332306917</v>
          </cell>
          <cell r="LW19">
            <v>8.5129074405194629</v>
          </cell>
          <cell r="LX19">
            <v>11.341018763715546</v>
          </cell>
          <cell r="LY19">
            <v>12.329320684624534</v>
          </cell>
          <cell r="LZ19">
            <v>9.3683831097571222</v>
          </cell>
          <cell r="MA19">
            <v>12.313314058934655</v>
          </cell>
          <cell r="MB19">
            <v>8.9730643026459269</v>
          </cell>
          <cell r="MC19">
            <v>9.173645665979798</v>
          </cell>
          <cell r="MD19">
            <v>7.3075414437626955</v>
          </cell>
          <cell r="ME19">
            <v>7.5724338366829222</v>
          </cell>
          <cell r="MF19">
            <v>14</v>
          </cell>
          <cell r="MG19">
            <v>16</v>
          </cell>
          <cell r="MH19">
            <v>14</v>
          </cell>
          <cell r="MI19">
            <v>5</v>
          </cell>
          <cell r="MJ19">
            <v>18</v>
          </cell>
          <cell r="MK19">
            <v>15</v>
          </cell>
          <cell r="ML19">
            <v>13</v>
          </cell>
          <cell r="MM19">
            <v>13</v>
          </cell>
          <cell r="MN19">
            <v>17</v>
          </cell>
          <cell r="MO19">
            <v>16</v>
          </cell>
          <cell r="MP19">
            <v>19</v>
          </cell>
          <cell r="MQ19">
            <v>21</v>
          </cell>
          <cell r="MR19">
            <v>15</v>
          </cell>
          <cell r="MS19">
            <v>21</v>
          </cell>
          <cell r="MT19">
            <v>12</v>
          </cell>
          <cell r="MU19">
            <v>19</v>
          </cell>
          <cell r="MV19">
            <v>13</v>
          </cell>
          <cell r="MW19">
            <v>22</v>
          </cell>
          <cell r="MX19">
            <v>23.2</v>
          </cell>
          <cell r="MY19">
            <v>22.2</v>
          </cell>
          <cell r="MZ19">
            <v>26</v>
          </cell>
          <cell r="NA19">
            <v>26</v>
          </cell>
          <cell r="NB19">
            <v>27.6</v>
          </cell>
          <cell r="NC19">
            <v>28.6</v>
          </cell>
          <cell r="ND19">
            <v>30.8</v>
          </cell>
          <cell r="NE19">
            <v>29.4</v>
          </cell>
          <cell r="NF19">
            <v>31.8</v>
          </cell>
          <cell r="NG19">
            <v>33</v>
          </cell>
          <cell r="NH19">
            <v>36.200000000000003</v>
          </cell>
          <cell r="NI19">
            <v>116.6</v>
          </cell>
          <cell r="NJ19">
            <v>109.6</v>
          </cell>
          <cell r="NK19">
            <v>104.8</v>
          </cell>
          <cell r="NL19">
            <v>120.2</v>
          </cell>
          <cell r="NM19">
            <v>148</v>
          </cell>
          <cell r="NN19">
            <v>167.4</v>
          </cell>
          <cell r="NO19">
            <v>195.6</v>
          </cell>
          <cell r="NP19">
            <v>206</v>
          </cell>
          <cell r="NQ19">
            <v>208.6</v>
          </cell>
          <cell r="NR19">
            <v>190</v>
          </cell>
          <cell r="NS19">
            <v>185.6</v>
          </cell>
          <cell r="NT19">
            <v>1.6930000000000001</v>
          </cell>
          <cell r="NU19">
            <v>1.6859999999999999</v>
          </cell>
          <cell r="NV19">
            <v>1.9630000000000001</v>
          </cell>
          <cell r="NW19">
            <v>1.891</v>
          </cell>
          <cell r="NX19">
            <v>1.857</v>
          </cell>
          <cell r="NY19">
            <v>1.758</v>
          </cell>
          <cell r="NZ19">
            <v>1.744</v>
          </cell>
          <cell r="OA19">
            <v>1.5509999999999999</v>
          </cell>
          <cell r="OB19">
            <v>1.5820000000000001</v>
          </cell>
          <cell r="OC19">
            <v>1.6279999999999999</v>
          </cell>
          <cell r="OD19">
            <v>1.7589999999999999</v>
          </cell>
          <cell r="OE19">
            <v>8.27</v>
          </cell>
          <cell r="OF19">
            <v>8.09</v>
          </cell>
          <cell r="OG19">
            <v>7.9349999999999996</v>
          </cell>
          <cell r="OH19">
            <v>8.7319999999999993</v>
          </cell>
          <cell r="OI19">
            <v>9.4939999999999998</v>
          </cell>
          <cell r="OJ19">
            <v>9.9649999999999999</v>
          </cell>
          <cell r="OK19">
            <v>10.773</v>
          </cell>
          <cell r="OL19">
            <v>10.865</v>
          </cell>
          <cell r="OM19">
            <v>10.432</v>
          </cell>
          <cell r="ON19">
            <v>9.4269999999999996</v>
          </cell>
          <cell r="OO19">
            <v>9.0679999999999996</v>
          </cell>
          <cell r="OP19">
            <v>12.8</v>
          </cell>
          <cell r="OQ19">
            <v>15.2</v>
          </cell>
          <cell r="OR19">
            <v>14.8</v>
          </cell>
          <cell r="OS19">
            <v>15.6</v>
          </cell>
          <cell r="OT19">
            <v>17.2</v>
          </cell>
          <cell r="OU19">
            <v>17.600000000000001</v>
          </cell>
          <cell r="OV19">
            <v>18.399999999999999</v>
          </cell>
          <cell r="OW19">
            <v>17.600000000000001</v>
          </cell>
          <cell r="OX19">
            <v>17.600000000000001</v>
          </cell>
          <cell r="OY19">
            <v>16</v>
          </cell>
          <cell r="OZ19">
            <v>17.399999999999999</v>
          </cell>
          <cell r="PB19" t="str">
            <v>n/a</v>
          </cell>
          <cell r="PC19" t="str">
            <v>n/a</v>
          </cell>
          <cell r="PD19" t="str">
            <v>n/a</v>
          </cell>
          <cell r="PE19" t="str">
            <v>n/a</v>
          </cell>
          <cell r="PF19" t="str">
            <v>n/a</v>
          </cell>
          <cell r="PG19" t="str">
            <v>n/a</v>
          </cell>
          <cell r="PH19" t="str">
            <v>n/a</v>
          </cell>
          <cell r="PI19" t="str">
            <v>n/a</v>
          </cell>
          <cell r="PJ19" t="str">
            <v>n/a</v>
          </cell>
          <cell r="PK19" t="str">
            <v>n/a</v>
          </cell>
          <cell r="PL19" t="str">
            <v>n/a</v>
          </cell>
          <cell r="PM19" t="str">
            <v>n/a</v>
          </cell>
          <cell r="PN19" t="str">
            <v>n/a</v>
          </cell>
          <cell r="PO19" t="str">
            <v>n/a</v>
          </cell>
          <cell r="PP19" t="str">
            <v>n/a</v>
          </cell>
          <cell r="PQ19" t="str">
            <v>n/a</v>
          </cell>
          <cell r="PR19" t="str">
            <v>n/a</v>
          </cell>
          <cell r="PS19" t="str">
            <v>n/a</v>
          </cell>
          <cell r="PT19" t="str">
            <v>n/a</v>
          </cell>
          <cell r="PU19" t="str">
            <v>n/a</v>
          </cell>
          <cell r="PV19" t="str">
            <v>n/a</v>
          </cell>
          <cell r="PW19" t="str">
            <v>n/a</v>
          </cell>
          <cell r="PX19" t="str">
            <v>n/a</v>
          </cell>
          <cell r="PY19" t="str">
            <v>n/a</v>
          </cell>
          <cell r="PZ19">
            <v>15</v>
          </cell>
          <cell r="QA19">
            <v>23</v>
          </cell>
          <cell r="QB19">
            <v>16</v>
          </cell>
          <cell r="QC19">
            <v>25</v>
          </cell>
          <cell r="QD19">
            <v>27</v>
          </cell>
          <cell r="QE19">
            <v>21</v>
          </cell>
          <cell r="QF19">
            <v>30</v>
          </cell>
          <cell r="QG19">
            <v>24</v>
          </cell>
          <cell r="QH19">
            <v>24</v>
          </cell>
          <cell r="QI19">
            <v>25</v>
          </cell>
          <cell r="QJ19">
            <v>39</v>
          </cell>
          <cell r="QK19">
            <v>32</v>
          </cell>
          <cell r="QL19" t="str">
            <v>n/a</v>
          </cell>
          <cell r="QM19" t="str">
            <v>n/a</v>
          </cell>
          <cell r="QN19" t="str">
            <v>n/a</v>
          </cell>
          <cell r="QO19" t="str">
            <v>n/a</v>
          </cell>
          <cell r="QP19" t="str">
            <v>n/a</v>
          </cell>
          <cell r="QQ19" t="str">
            <v>n/a</v>
          </cell>
          <cell r="QR19">
            <v>83</v>
          </cell>
          <cell r="QS19">
            <v>79</v>
          </cell>
          <cell r="QT19">
            <v>103</v>
          </cell>
          <cell r="QU19">
            <v>129</v>
          </cell>
          <cell r="QV19">
            <v>199</v>
          </cell>
          <cell r="QW19">
            <v>249</v>
          </cell>
          <cell r="QX19">
            <v>215</v>
          </cell>
          <cell r="QY19">
            <v>192</v>
          </cell>
          <cell r="QZ19">
            <v>160</v>
          </cell>
          <cell r="RA19">
            <v>171</v>
          </cell>
          <cell r="RB19">
            <v>110</v>
          </cell>
          <cell r="RC19">
            <v>92</v>
          </cell>
          <cell r="RD19" t="str">
            <v>n/a</v>
          </cell>
          <cell r="RE19" t="str">
            <v>n/a</v>
          </cell>
          <cell r="RF19" t="str">
            <v>n/a</v>
          </cell>
          <cell r="RG19" t="str">
            <v>n/a</v>
          </cell>
          <cell r="RH19" t="str">
            <v>n/a</v>
          </cell>
          <cell r="RI19" t="str">
            <v>n/a</v>
          </cell>
          <cell r="RJ19" t="str">
            <v>n/a</v>
          </cell>
          <cell r="RK19" t="str">
            <v>n/a</v>
          </cell>
          <cell r="RL19" t="str">
            <v>n/a</v>
          </cell>
          <cell r="RM19" t="str">
            <v>n/a</v>
          </cell>
          <cell r="RN19" t="str">
            <v>n/a</v>
          </cell>
          <cell r="RO19" t="str">
            <v>n/a</v>
          </cell>
          <cell r="RP19" t="str">
            <v>n/a</v>
          </cell>
          <cell r="RQ19" t="str">
            <v>n/a</v>
          </cell>
          <cell r="RR19" t="str">
            <v>n/a</v>
          </cell>
          <cell r="RS19" t="str">
            <v>n/a</v>
          </cell>
          <cell r="RT19" t="str">
            <v>n/a</v>
          </cell>
          <cell r="RU19" t="str">
            <v>n/a</v>
          </cell>
          <cell r="RV19" t="str">
            <v>n/a</v>
          </cell>
          <cell r="RW19" t="str">
            <v>n/a</v>
          </cell>
          <cell r="RX19" t="str">
            <v>n/a</v>
          </cell>
          <cell r="RY19" t="str">
            <v>n/a</v>
          </cell>
          <cell r="RZ19" t="str">
            <v>n/a</v>
          </cell>
          <cell r="SA19" t="str">
            <v>n/a</v>
          </cell>
          <cell r="SB19" t="str">
            <v>n/a</v>
          </cell>
          <cell r="SC19" t="str">
            <v>n/a</v>
          </cell>
          <cell r="SD19" t="str">
            <v>n/a</v>
          </cell>
          <cell r="SE19" t="str">
            <v>n/a</v>
          </cell>
          <cell r="SF19" t="str">
            <v>n/a</v>
          </cell>
          <cell r="SG19" t="str">
            <v>n/a</v>
          </cell>
          <cell r="SH19" t="str">
            <v>n/a</v>
          </cell>
          <cell r="SI19" t="str">
            <v>n/a</v>
          </cell>
          <cell r="SJ19" t="str">
            <v>n/a</v>
          </cell>
          <cell r="SK19" t="str">
            <v>n/a</v>
          </cell>
          <cell r="SL19" t="str">
            <v>n/a</v>
          </cell>
          <cell r="SM19" t="str">
            <v>n/a</v>
          </cell>
          <cell r="SN19" t="str">
            <v>n/a</v>
          </cell>
          <cell r="SO19" t="str">
            <v>n/a</v>
          </cell>
          <cell r="SP19" t="str">
            <v>n/a</v>
          </cell>
          <cell r="SQ19" t="str">
            <v>n/a</v>
          </cell>
          <cell r="SR19" t="str">
            <v>n/a</v>
          </cell>
          <cell r="SS19" t="str">
            <v>n/a</v>
          </cell>
          <cell r="ST19">
            <v>15</v>
          </cell>
          <cell r="SU19">
            <v>13</v>
          </cell>
          <cell r="SV19">
            <v>12</v>
          </cell>
          <cell r="SW19">
            <v>10</v>
          </cell>
          <cell r="SX19">
            <v>17</v>
          </cell>
          <cell r="SY19">
            <v>18</v>
          </cell>
          <cell r="SZ19">
            <v>17</v>
          </cell>
          <cell r="TA19">
            <v>15</v>
          </cell>
          <cell r="TB19">
            <v>21</v>
          </cell>
          <cell r="TC19">
            <v>17</v>
          </cell>
          <cell r="TD19">
            <v>23</v>
          </cell>
          <cell r="TE19">
            <v>17</v>
          </cell>
          <cell r="TF19" t="str">
            <v>n/a</v>
          </cell>
          <cell r="TG19" t="str">
            <v>n/a</v>
          </cell>
          <cell r="TH19" t="str">
            <v>n/a</v>
          </cell>
          <cell r="TI19" t="str">
            <v>n/a</v>
          </cell>
          <cell r="TJ19" t="str">
            <v>n/a</v>
          </cell>
          <cell r="TK19" t="str">
            <v>n/a</v>
          </cell>
          <cell r="TL19">
            <v>1</v>
          </cell>
          <cell r="TM19">
            <v>3</v>
          </cell>
          <cell r="TN19">
            <v>4</v>
          </cell>
          <cell r="TO19">
            <v>4</v>
          </cell>
          <cell r="TP19">
            <v>6</v>
          </cell>
          <cell r="TQ19">
            <v>4</v>
          </cell>
          <cell r="TR19">
            <v>4</v>
          </cell>
          <cell r="TS19">
            <v>7</v>
          </cell>
          <cell r="TT19">
            <v>2</v>
          </cell>
          <cell r="TU19">
            <v>4</v>
          </cell>
          <cell r="TV19">
            <v>6</v>
          </cell>
          <cell r="TW19">
            <v>4</v>
          </cell>
          <cell r="TX19" t="str">
            <v>n/a</v>
          </cell>
          <cell r="TY19" t="str">
            <v>n/a</v>
          </cell>
          <cell r="TZ19" t="str">
            <v>n/a</v>
          </cell>
          <cell r="UA19" t="str">
            <v>n/a</v>
          </cell>
          <cell r="UB19" t="str">
            <v>n/a</v>
          </cell>
          <cell r="UC19" t="str">
            <v>n/a</v>
          </cell>
          <cell r="UD19" t="str">
            <v>n/a</v>
          </cell>
          <cell r="UE19" t="str">
            <v>n/a</v>
          </cell>
          <cell r="UF19" t="str">
            <v>n/a</v>
          </cell>
          <cell r="UG19" t="str">
            <v>n/a</v>
          </cell>
          <cell r="UH19" t="str">
            <v>n/a</v>
          </cell>
          <cell r="UI19" t="str">
            <v>n/a</v>
          </cell>
          <cell r="UJ19" t="str">
            <v>n/a</v>
          </cell>
          <cell r="UK19" t="str">
            <v>n/a</v>
          </cell>
          <cell r="UL19" t="str">
            <v>n/a</v>
          </cell>
          <cell r="UM19" t="str">
            <v>n/a</v>
          </cell>
          <cell r="UN19" t="str">
            <v>n/a</v>
          </cell>
          <cell r="UO19" t="str">
            <v>n/a</v>
          </cell>
          <cell r="UP19" t="str">
            <v>n/a</v>
          </cell>
          <cell r="UQ19" t="str">
            <v>n/a</v>
          </cell>
          <cell r="UR19" t="str">
            <v>n/a</v>
          </cell>
          <cell r="US19" t="str">
            <v>n/a</v>
          </cell>
          <cell r="UT19" t="str">
            <v>n/a</v>
          </cell>
          <cell r="UU19" t="str">
            <v>n/a</v>
          </cell>
          <cell r="UV19" t="str">
            <v>n/a</v>
          </cell>
          <cell r="UW19" t="str">
            <v>n/a</v>
          </cell>
          <cell r="UX19" t="str">
            <v>n/a</v>
          </cell>
          <cell r="UY19" t="str">
            <v>n/a</v>
          </cell>
          <cell r="UZ19" t="str">
            <v>n/a</v>
          </cell>
          <cell r="VA19" t="str">
            <v>n/a</v>
          </cell>
          <cell r="VB19" t="str">
            <v>n/a</v>
          </cell>
          <cell r="VC19" t="str">
            <v>n/a</v>
          </cell>
          <cell r="VD19" t="str">
            <v>n/a</v>
          </cell>
          <cell r="VE19" t="str">
            <v>n/a</v>
          </cell>
          <cell r="VF19" t="str">
            <v>n/a</v>
          </cell>
          <cell r="VG19" t="str">
            <v>n/a</v>
          </cell>
          <cell r="VH19" t="str">
            <v>n/a</v>
          </cell>
          <cell r="VI19" t="str">
            <v>n/a</v>
          </cell>
          <cell r="VJ19" t="str">
            <v>n/a</v>
          </cell>
          <cell r="VK19" t="str">
            <v>n/a</v>
          </cell>
          <cell r="VL19" t="str">
            <v>n/a</v>
          </cell>
          <cell r="VM19" t="str">
            <v>n/a</v>
          </cell>
          <cell r="VN19" t="str">
            <v>n/a</v>
          </cell>
          <cell r="VO19" t="str">
            <v>n/a</v>
          </cell>
          <cell r="VP19" t="str">
            <v>n/a</v>
          </cell>
          <cell r="VQ19" t="str">
            <v>n/a</v>
          </cell>
          <cell r="VR19" t="str">
            <v>n/a</v>
          </cell>
          <cell r="VS19" t="str">
            <v>n/a</v>
          </cell>
          <cell r="VT19" t="str">
            <v>n/a</v>
          </cell>
          <cell r="VU19" t="str">
            <v>n/a</v>
          </cell>
          <cell r="VV19" t="str">
            <v>n/a</v>
          </cell>
          <cell r="VW19" t="str">
            <v>n/a</v>
          </cell>
          <cell r="VX19" t="str">
            <v>n/a</v>
          </cell>
          <cell r="VY19" t="str">
            <v>n/a</v>
          </cell>
          <cell r="VZ19" t="str">
            <v>n/a</v>
          </cell>
        </row>
        <row r="20">
          <cell r="A20" t="str">
            <v>12</v>
          </cell>
          <cell r="B20" t="str">
            <v>Lee</v>
          </cell>
          <cell r="D20" t="str">
            <v>01</v>
          </cell>
          <cell r="E20">
            <v>65.968830891349995</v>
          </cell>
          <cell r="F20">
            <v>66.590781072850007</v>
          </cell>
          <cell r="G20">
            <v>64.109683579739993</v>
          </cell>
          <cell r="H20">
            <v>63.862877233099994</v>
          </cell>
          <cell r="I20">
            <v>64.164366466600015</v>
          </cell>
          <cell r="J20">
            <v>64.538839957649998</v>
          </cell>
          <cell r="K20">
            <v>64.601594434920003</v>
          </cell>
          <cell r="L20">
            <v>65.689078714549993</v>
          </cell>
          <cell r="M20">
            <v>72.551097048499997</v>
          </cell>
          <cell r="N20">
            <v>73.460583648650001</v>
          </cell>
          <cell r="O20">
            <v>76.391875492140002</v>
          </cell>
          <cell r="P20">
            <v>76.780276880399995</v>
          </cell>
          <cell r="Q20">
            <v>78.213957142850006</v>
          </cell>
          <cell r="R20">
            <v>80.132128316700005</v>
          </cell>
          <cell r="S20">
            <v>75.385232273100002</v>
          </cell>
          <cell r="T20">
            <v>79.363398626600002</v>
          </cell>
          <cell r="U20">
            <v>83.450066800000002</v>
          </cell>
          <cell r="V20">
            <v>88.128470166549988</v>
          </cell>
          <cell r="W20">
            <v>122</v>
          </cell>
          <cell r="X20">
            <v>106</v>
          </cell>
          <cell r="Y20">
            <v>76</v>
          </cell>
          <cell r="Z20">
            <v>79</v>
          </cell>
          <cell r="AA20">
            <v>67</v>
          </cell>
          <cell r="AB20">
            <v>75</v>
          </cell>
          <cell r="AC20">
            <v>63</v>
          </cell>
          <cell r="AD20">
            <v>92</v>
          </cell>
          <cell r="AE20">
            <v>81</v>
          </cell>
          <cell r="AF20">
            <v>95</v>
          </cell>
          <cell r="AG20">
            <v>105</v>
          </cell>
          <cell r="AH20">
            <v>113</v>
          </cell>
          <cell r="AI20">
            <v>95</v>
          </cell>
          <cell r="AJ20">
            <v>98</v>
          </cell>
          <cell r="AK20">
            <v>107</v>
          </cell>
          <cell r="AL20">
            <v>115</v>
          </cell>
          <cell r="AM20">
            <v>137</v>
          </cell>
          <cell r="AN20">
            <v>125</v>
          </cell>
          <cell r="AO20">
            <v>624</v>
          </cell>
          <cell r="AP20">
            <v>626</v>
          </cell>
          <cell r="AQ20">
            <v>527</v>
          </cell>
          <cell r="AR20">
            <v>440</v>
          </cell>
          <cell r="AS20">
            <v>425</v>
          </cell>
          <cell r="AT20">
            <v>397</v>
          </cell>
          <cell r="AU20">
            <v>497</v>
          </cell>
          <cell r="AV20">
            <v>527</v>
          </cell>
          <cell r="AW20">
            <v>448</v>
          </cell>
          <cell r="AX20">
            <v>437</v>
          </cell>
          <cell r="AY20">
            <v>589</v>
          </cell>
          <cell r="AZ20">
            <v>583</v>
          </cell>
          <cell r="BA20">
            <v>593</v>
          </cell>
          <cell r="BB20">
            <v>611</v>
          </cell>
          <cell r="BC20">
            <v>597</v>
          </cell>
          <cell r="BD20">
            <v>694</v>
          </cell>
          <cell r="BE20">
            <v>676</v>
          </cell>
          <cell r="BF20">
            <v>622</v>
          </cell>
          <cell r="BG20">
            <v>1.849</v>
          </cell>
          <cell r="BH20">
            <v>1.5920000000000001</v>
          </cell>
          <cell r="BI20">
            <v>1.1850000000000001</v>
          </cell>
          <cell r="BJ20">
            <v>1.2370000000000001</v>
          </cell>
          <cell r="BK20">
            <v>1.044</v>
          </cell>
          <cell r="BL20">
            <v>1.1619999999999999</v>
          </cell>
          <cell r="BM20">
            <v>0.97499999999999998</v>
          </cell>
          <cell r="BN20">
            <v>1.401</v>
          </cell>
          <cell r="BO20">
            <v>1.1160000000000001</v>
          </cell>
          <cell r="BP20">
            <v>1.2929999999999999</v>
          </cell>
          <cell r="BQ20">
            <v>1.3740000000000001</v>
          </cell>
          <cell r="BR20">
            <v>1.472</v>
          </cell>
          <cell r="BS20">
            <v>1.2150000000000001</v>
          </cell>
          <cell r="BT20">
            <v>1.2230000000000001</v>
          </cell>
          <cell r="BU20">
            <v>1.419</v>
          </cell>
          <cell r="BV20">
            <v>1.4490000000000001</v>
          </cell>
          <cell r="BW20">
            <v>1.6419999999999999</v>
          </cell>
          <cell r="BX20">
            <v>1.4179999999999999</v>
          </cell>
          <cell r="BY20">
            <v>9.4589999999999996</v>
          </cell>
          <cell r="BZ20">
            <v>9.4009999999999998</v>
          </cell>
          <cell r="CA20">
            <v>8.2200000000000006</v>
          </cell>
          <cell r="CB20">
            <v>6.89</v>
          </cell>
          <cell r="CC20">
            <v>6.6239999999999997</v>
          </cell>
          <cell r="CD20">
            <v>6.1509999999999998</v>
          </cell>
          <cell r="CE20">
            <v>7.6929999999999996</v>
          </cell>
          <cell r="CF20">
            <v>8.0229999999999997</v>
          </cell>
          <cell r="CG20">
            <v>6.1749999999999998</v>
          </cell>
          <cell r="CH20">
            <v>5.9489999999999998</v>
          </cell>
          <cell r="CI20">
            <v>7.71</v>
          </cell>
          <cell r="CJ20">
            <v>7.593</v>
          </cell>
          <cell r="CK20">
            <v>7.5819999999999999</v>
          </cell>
          <cell r="CL20">
            <v>7.625</v>
          </cell>
          <cell r="CM20">
            <v>7.9189999999999996</v>
          </cell>
          <cell r="CN20">
            <v>8.7449999999999992</v>
          </cell>
          <cell r="CO20">
            <v>8.1010000000000009</v>
          </cell>
          <cell r="CP20">
            <v>7.0579999999999998</v>
          </cell>
          <cell r="CQ20">
            <v>112</v>
          </cell>
          <cell r="CR20">
            <v>93</v>
          </cell>
          <cell r="CS20">
            <v>67</v>
          </cell>
          <cell r="CT20">
            <v>78</v>
          </cell>
          <cell r="CU20">
            <v>77</v>
          </cell>
          <cell r="CV20">
            <v>59</v>
          </cell>
          <cell r="CW20">
            <v>81</v>
          </cell>
          <cell r="CX20">
            <v>90</v>
          </cell>
          <cell r="CY20">
            <v>94</v>
          </cell>
          <cell r="CZ20">
            <v>97</v>
          </cell>
          <cell r="DA20">
            <v>93</v>
          </cell>
          <cell r="DB20">
            <v>102</v>
          </cell>
          <cell r="DC20">
            <v>89</v>
          </cell>
          <cell r="DD20">
            <v>113</v>
          </cell>
          <cell r="DE20">
            <v>105</v>
          </cell>
          <cell r="DF20">
            <v>120</v>
          </cell>
          <cell r="DG20">
            <v>134</v>
          </cell>
          <cell r="DH20">
            <v>111</v>
          </cell>
          <cell r="DL20">
            <v>75.2</v>
          </cell>
          <cell r="DM20">
            <v>75.599999999999994</v>
          </cell>
          <cell r="DN20">
            <v>81.2</v>
          </cell>
          <cell r="DO20">
            <v>87.2</v>
          </cell>
          <cell r="DP20">
            <v>97.2</v>
          </cell>
          <cell r="DQ20">
            <v>97.8</v>
          </cell>
          <cell r="DR20">
            <v>101.2</v>
          </cell>
          <cell r="DS20">
            <v>103.6</v>
          </cell>
          <cell r="DT20">
            <v>105.6</v>
          </cell>
          <cell r="DU20">
            <v>110.4</v>
          </cell>
          <cell r="DV20">
            <v>116.4</v>
          </cell>
          <cell r="DZ20">
            <v>457.2</v>
          </cell>
          <cell r="EA20">
            <v>458.8</v>
          </cell>
          <cell r="EB20">
            <v>461.2</v>
          </cell>
          <cell r="EC20">
            <v>499.6</v>
          </cell>
          <cell r="ED20">
            <v>516.79999999999995</v>
          </cell>
          <cell r="EE20">
            <v>530</v>
          </cell>
          <cell r="EF20">
            <v>562.6</v>
          </cell>
          <cell r="EG20">
            <v>594.6</v>
          </cell>
          <cell r="EH20">
            <v>615.6</v>
          </cell>
          <cell r="EI20">
            <v>634.20000000000005</v>
          </cell>
          <cell r="EJ20">
            <v>640</v>
          </cell>
          <cell r="EN20">
            <v>1.1639999999999999</v>
          </cell>
          <cell r="EO20">
            <v>1.1399999999999999</v>
          </cell>
          <cell r="EP20">
            <v>1.1890000000000001</v>
          </cell>
          <cell r="EQ20">
            <v>1.232</v>
          </cell>
          <cell r="ER20">
            <v>1.331</v>
          </cell>
          <cell r="ES20">
            <v>1.294</v>
          </cell>
          <cell r="ET20">
            <v>1.3149999999999999</v>
          </cell>
          <cell r="EU20">
            <v>1.341</v>
          </cell>
          <cell r="EV20">
            <v>1.3560000000000001</v>
          </cell>
          <cell r="EW20">
            <v>1.39</v>
          </cell>
          <cell r="EX20">
            <v>1.43</v>
          </cell>
          <cell r="FB20">
            <v>7.0759999999999996</v>
          </cell>
          <cell r="FC20">
            <v>6.9329999999999998</v>
          </cell>
          <cell r="FD20">
            <v>6.798</v>
          </cell>
          <cell r="FE20">
            <v>7.11</v>
          </cell>
          <cell r="FF20">
            <v>7.09</v>
          </cell>
          <cell r="FG20">
            <v>7.0019999999999998</v>
          </cell>
          <cell r="FH20">
            <v>7.2919999999999998</v>
          </cell>
          <cell r="FI20">
            <v>7.6859999999999999</v>
          </cell>
          <cell r="FJ20">
            <v>7.8929999999999998</v>
          </cell>
          <cell r="FK20">
            <v>7.9939999999999998</v>
          </cell>
          <cell r="FL20">
            <v>7.89</v>
          </cell>
          <cell r="FP20">
            <v>77</v>
          </cell>
          <cell r="FQ20">
            <v>80.2</v>
          </cell>
          <cell r="FR20">
            <v>84.2</v>
          </cell>
          <cell r="FS20">
            <v>91</v>
          </cell>
          <cell r="FT20">
            <v>95.2</v>
          </cell>
          <cell r="FU20">
            <v>95</v>
          </cell>
          <cell r="FV20">
            <v>98.8</v>
          </cell>
          <cell r="FW20">
            <v>100.4</v>
          </cell>
          <cell r="FX20">
            <v>105.8</v>
          </cell>
          <cell r="FY20">
            <v>112.2</v>
          </cell>
          <cell r="FZ20">
            <v>116.6</v>
          </cell>
          <cell r="IT20">
            <v>24.673405050000003</v>
          </cell>
          <cell r="IU20">
            <v>23.763350549999998</v>
          </cell>
          <cell r="IV20">
            <v>21.185167020000002</v>
          </cell>
          <cell r="IW20">
            <v>20.553208399999999</v>
          </cell>
          <cell r="IX20">
            <v>21.115197731999999</v>
          </cell>
          <cell r="IY20">
            <v>21.14518</v>
          </cell>
          <cell r="IZ20">
            <v>21.15297</v>
          </cell>
          <cell r="JA20">
            <v>21.773344999999999</v>
          </cell>
          <cell r="JB20">
            <v>22.794979999999999</v>
          </cell>
          <cell r="JC20">
            <v>24.209354999999999</v>
          </cell>
          <cell r="JD20">
            <v>25.857534000000001</v>
          </cell>
          <cell r="JE20">
            <v>25.724105000000002</v>
          </cell>
          <cell r="JF20">
            <v>26.690989999999999</v>
          </cell>
          <cell r="JG20">
            <v>27.623607011500003</v>
          </cell>
          <cell r="JH20">
            <v>25.210602322750002</v>
          </cell>
          <cell r="JI20">
            <v>27.657579981449999</v>
          </cell>
          <cell r="JJ20">
            <v>30.099410359049998</v>
          </cell>
          <cell r="JK20">
            <v>31.034183327000004</v>
          </cell>
          <cell r="JL20">
            <v>59</v>
          </cell>
          <cell r="JM20">
            <v>50</v>
          </cell>
          <cell r="JN20">
            <v>33</v>
          </cell>
          <cell r="JO20">
            <v>43</v>
          </cell>
          <cell r="JP20">
            <v>32</v>
          </cell>
          <cell r="JQ20">
            <v>29</v>
          </cell>
          <cell r="JR20">
            <v>24</v>
          </cell>
          <cell r="JS20">
            <v>35</v>
          </cell>
          <cell r="JT20">
            <v>22</v>
          </cell>
          <cell r="JU20">
            <v>41</v>
          </cell>
          <cell r="JV20">
            <v>41</v>
          </cell>
          <cell r="JW20">
            <v>49</v>
          </cell>
          <cell r="JX20">
            <v>39</v>
          </cell>
          <cell r="JY20">
            <v>41</v>
          </cell>
          <cell r="JZ20">
            <v>46</v>
          </cell>
          <cell r="KA20">
            <v>36</v>
          </cell>
          <cell r="KB20">
            <v>46</v>
          </cell>
          <cell r="KC20">
            <v>44</v>
          </cell>
          <cell r="KD20">
            <v>255</v>
          </cell>
          <cell r="KE20">
            <v>245</v>
          </cell>
          <cell r="KF20">
            <v>208</v>
          </cell>
          <cell r="KG20">
            <v>143</v>
          </cell>
          <cell r="KH20">
            <v>134</v>
          </cell>
          <cell r="KI20">
            <v>147</v>
          </cell>
          <cell r="KJ20">
            <v>129</v>
          </cell>
          <cell r="KK20">
            <v>170</v>
          </cell>
          <cell r="KL20">
            <v>145</v>
          </cell>
          <cell r="KM20">
            <v>156</v>
          </cell>
          <cell r="KN20">
            <v>203</v>
          </cell>
          <cell r="KO20">
            <v>182</v>
          </cell>
          <cell r="KP20">
            <v>197</v>
          </cell>
          <cell r="KQ20">
            <v>172</v>
          </cell>
          <cell r="KR20">
            <v>175</v>
          </cell>
          <cell r="KS20">
            <v>225</v>
          </cell>
          <cell r="KT20">
            <v>205</v>
          </cell>
          <cell r="KU20">
            <v>174</v>
          </cell>
          <cell r="KV20">
            <v>2.3912386588084642</v>
          </cell>
          <cell r="KW20">
            <v>2.1040803945048063</v>
          </cell>
          <cell r="KX20">
            <v>1.5576936433329096</v>
          </cell>
          <cell r="KY20">
            <v>2.0921307838244858</v>
          </cell>
          <cell r="KZ20">
            <v>1.5154961088289562</v>
          </cell>
          <cell r="LA20">
            <v>1.3714709451515665</v>
          </cell>
          <cell r="LB20">
            <v>1.1345924473017264</v>
          </cell>
          <cell r="LC20">
            <v>1.6074700511106585</v>
          </cell>
          <cell r="LD20">
            <v>0.9651247774729349</v>
          </cell>
          <cell r="LE20">
            <v>1.6935601960481808</v>
          </cell>
          <cell r="LF20">
            <v>1.5856113734588921</v>
          </cell>
          <cell r="LG20">
            <v>1.904828175751887</v>
          </cell>
          <cell r="LH20">
            <v>1.4611672328377479</v>
          </cell>
          <cell r="LI20">
            <v>1.4842377385013934</v>
          </cell>
          <cell r="LJ20">
            <v>1.824629154476396</v>
          </cell>
          <cell r="LK20">
            <v>1.3016323201142428</v>
          </cell>
          <cell r="LL20">
            <v>1.5282691405338167</v>
          </cell>
          <cell r="LM20">
            <v>1.4177914571291337</v>
          </cell>
          <cell r="LN20">
            <v>10.33501454230777</v>
          </cell>
          <cell r="LO20">
            <v>10.309993933073549</v>
          </cell>
          <cell r="LP20">
            <v>9.8181902367650054</v>
          </cell>
          <cell r="LQ20">
            <v>6.9575512113232891</v>
          </cell>
          <cell r="LR20">
            <v>6.3461399557212541</v>
          </cell>
          <cell r="LS20">
            <v>6.9519389288717335</v>
          </cell>
          <cell r="LT20">
            <v>6.0984344042467793</v>
          </cell>
          <cell r="LU20">
            <v>7.8077116768231987</v>
          </cell>
          <cell r="LV20">
            <v>6.3610496697079801</v>
          </cell>
          <cell r="LW20">
            <v>6.4437900142321016</v>
          </cell>
          <cell r="LX20">
            <v>7.8507099710281727</v>
          </cell>
          <cell r="LY20">
            <v>7.075076081364152</v>
          </cell>
          <cell r="LZ20">
            <v>7.3807678171547781</v>
          </cell>
          <cell r="MA20">
            <v>6.2265583176156021</v>
          </cell>
          <cell r="MB20">
            <v>6.9415239572471581</v>
          </cell>
          <cell r="MC20">
            <v>8.1352020007140187</v>
          </cell>
          <cell r="MD20">
            <v>6.8107646480311397</v>
          </cell>
          <cell r="ME20">
            <v>5.6067207622833921</v>
          </cell>
          <cell r="MF20">
            <v>46</v>
          </cell>
          <cell r="MG20">
            <v>35</v>
          </cell>
          <cell r="MH20">
            <v>20</v>
          </cell>
          <cell r="MI20">
            <v>29</v>
          </cell>
          <cell r="MJ20">
            <v>29</v>
          </cell>
          <cell r="MK20">
            <v>15</v>
          </cell>
          <cell r="ML20">
            <v>25</v>
          </cell>
          <cell r="MM20">
            <v>22</v>
          </cell>
          <cell r="MN20">
            <v>19</v>
          </cell>
          <cell r="MO20">
            <v>31</v>
          </cell>
          <cell r="MP20">
            <v>31</v>
          </cell>
          <cell r="MQ20">
            <v>31</v>
          </cell>
          <cell r="MR20">
            <v>26</v>
          </cell>
          <cell r="MS20">
            <v>24</v>
          </cell>
          <cell r="MT20">
            <v>21</v>
          </cell>
          <cell r="MU20">
            <v>23</v>
          </cell>
          <cell r="MV20">
            <v>36</v>
          </cell>
          <cell r="MW20">
            <v>25</v>
          </cell>
          <cell r="MX20">
            <v>32.6</v>
          </cell>
          <cell r="MY20">
            <v>28.4</v>
          </cell>
          <cell r="MZ20">
            <v>30.2</v>
          </cell>
          <cell r="NA20">
            <v>32.6</v>
          </cell>
          <cell r="NB20">
            <v>37.6</v>
          </cell>
          <cell r="NC20">
            <v>38.4</v>
          </cell>
          <cell r="ND20">
            <v>42.2</v>
          </cell>
          <cell r="NE20">
            <v>43.2</v>
          </cell>
          <cell r="NF20">
            <v>42.2</v>
          </cell>
          <cell r="NG20">
            <v>41.6</v>
          </cell>
          <cell r="NH20">
            <v>42.6</v>
          </cell>
          <cell r="NI20">
            <v>144.6</v>
          </cell>
          <cell r="NJ20">
            <v>145</v>
          </cell>
          <cell r="NK20">
            <v>149.4</v>
          </cell>
          <cell r="NL20">
            <v>160.6</v>
          </cell>
          <cell r="NM20">
            <v>171.2</v>
          </cell>
          <cell r="NN20">
            <v>176.6</v>
          </cell>
          <cell r="NO20">
            <v>182</v>
          </cell>
          <cell r="NP20">
            <v>185.8</v>
          </cell>
          <cell r="NQ20">
            <v>190.2</v>
          </cell>
          <cell r="NR20">
            <v>194.8</v>
          </cell>
          <cell r="NS20">
            <v>190.2</v>
          </cell>
          <cell r="NT20">
            <v>1.544</v>
          </cell>
          <cell r="NU20">
            <v>1.319</v>
          </cell>
          <cell r="NV20">
            <v>1.3540000000000001</v>
          </cell>
          <cell r="NW20">
            <v>1.397</v>
          </cell>
          <cell r="NX20">
            <v>1.5509999999999999</v>
          </cell>
          <cell r="NY20">
            <v>1.522</v>
          </cell>
          <cell r="NZ20">
            <v>1.6259999999999999</v>
          </cell>
          <cell r="OA20">
            <v>1.6519999999999999</v>
          </cell>
          <cell r="OB20">
            <v>1.595</v>
          </cell>
          <cell r="OC20">
            <v>1.52</v>
          </cell>
          <cell r="OD20">
            <v>1.5109999999999999</v>
          </cell>
          <cell r="OE20">
            <v>6.8319999999999999</v>
          </cell>
          <cell r="OF20">
            <v>6.7130000000000001</v>
          </cell>
          <cell r="OG20">
            <v>6.7329999999999997</v>
          </cell>
          <cell r="OH20">
            <v>6.9119999999999999</v>
          </cell>
          <cell r="OI20">
            <v>7.1079999999999997</v>
          </cell>
          <cell r="OJ20">
            <v>7.0220000000000002</v>
          </cell>
          <cell r="OK20">
            <v>6.9950000000000001</v>
          </cell>
          <cell r="OL20">
            <v>7.0949999999999998</v>
          </cell>
          <cell r="OM20">
            <v>7.1520000000000001</v>
          </cell>
          <cell r="ON20">
            <v>7.0990000000000002</v>
          </cell>
          <cell r="OO20">
            <v>6.7439999999999998</v>
          </cell>
          <cell r="OP20">
            <v>24</v>
          </cell>
          <cell r="OQ20">
            <v>22</v>
          </cell>
          <cell r="OR20">
            <v>22.4</v>
          </cell>
          <cell r="OS20">
            <v>25.6</v>
          </cell>
          <cell r="OT20">
            <v>26.8</v>
          </cell>
          <cell r="OU20">
            <v>27.6</v>
          </cell>
          <cell r="OV20">
            <v>28.6</v>
          </cell>
          <cell r="OW20">
            <v>26.6</v>
          </cell>
          <cell r="OX20">
            <v>25</v>
          </cell>
          <cell r="OY20">
            <v>26</v>
          </cell>
          <cell r="OZ20">
            <v>25.8</v>
          </cell>
          <cell r="PB20">
            <v>41.295425841349996</v>
          </cell>
          <cell r="PC20">
            <v>42.827430522850008</v>
          </cell>
          <cell r="PD20">
            <v>42.924516559739992</v>
          </cell>
          <cell r="PE20">
            <v>43.309668833099991</v>
          </cell>
          <cell r="PF20">
            <v>43.049168734600016</v>
          </cell>
          <cell r="PG20">
            <v>43.393659957650002</v>
          </cell>
          <cell r="PH20">
            <v>43.448624434920006</v>
          </cell>
          <cell r="PI20">
            <v>43.915733714549994</v>
          </cell>
          <cell r="PJ20">
            <v>49.756117048500002</v>
          </cell>
          <cell r="PK20">
            <v>49.251228648649999</v>
          </cell>
          <cell r="PL20">
            <v>50.534341492140001</v>
          </cell>
          <cell r="PM20">
            <v>51.056171880399994</v>
          </cell>
          <cell r="PN20">
            <v>51.522967142850007</v>
          </cell>
          <cell r="PO20">
            <v>52.508521305200006</v>
          </cell>
          <cell r="PP20">
            <v>50.174629950349996</v>
          </cell>
          <cell r="PQ20">
            <v>51.705818645150003</v>
          </cell>
          <cell r="PR20">
            <v>53.350656440950004</v>
          </cell>
          <cell r="PS20">
            <v>57.09428683954998</v>
          </cell>
          <cell r="PT20">
            <v>63</v>
          </cell>
          <cell r="PU20">
            <v>53</v>
          </cell>
          <cell r="PV20">
            <v>41</v>
          </cell>
          <cell r="PW20">
            <v>33</v>
          </cell>
          <cell r="PX20">
            <v>33</v>
          </cell>
          <cell r="PY20">
            <v>45</v>
          </cell>
          <cell r="PZ20">
            <v>38</v>
          </cell>
          <cell r="QA20">
            <v>54</v>
          </cell>
          <cell r="QB20">
            <v>58</v>
          </cell>
          <cell r="QC20">
            <v>53</v>
          </cell>
          <cell r="QD20">
            <v>63</v>
          </cell>
          <cell r="QE20">
            <v>63</v>
          </cell>
          <cell r="QF20">
            <v>55</v>
          </cell>
          <cell r="QG20">
            <v>56</v>
          </cell>
          <cell r="QH20">
            <v>58</v>
          </cell>
          <cell r="QI20">
            <v>78</v>
          </cell>
          <cell r="QJ20">
            <v>89</v>
          </cell>
          <cell r="QK20">
            <v>72</v>
          </cell>
          <cell r="QL20">
            <v>341</v>
          </cell>
          <cell r="QM20">
            <v>352</v>
          </cell>
          <cell r="QN20">
            <v>291</v>
          </cell>
          <cell r="QO20">
            <v>274</v>
          </cell>
          <cell r="QP20">
            <v>268</v>
          </cell>
          <cell r="QQ20">
            <v>229</v>
          </cell>
          <cell r="QR20">
            <v>355</v>
          </cell>
          <cell r="QS20">
            <v>344</v>
          </cell>
          <cell r="QT20">
            <v>288</v>
          </cell>
          <cell r="QU20">
            <v>268</v>
          </cell>
          <cell r="QV20">
            <v>378</v>
          </cell>
          <cell r="QW20">
            <v>394</v>
          </cell>
          <cell r="QX20">
            <v>386</v>
          </cell>
          <cell r="QY20">
            <v>413</v>
          </cell>
          <cell r="QZ20">
            <v>378</v>
          </cell>
          <cell r="RA20">
            <v>430</v>
          </cell>
          <cell r="RB20">
            <v>435</v>
          </cell>
          <cell r="RC20">
            <v>428</v>
          </cell>
          <cell r="RD20">
            <v>1.5255926949884302</v>
          </cell>
          <cell r="RE20">
            <v>1.2375246273932439</v>
          </cell>
          <cell r="RF20">
            <v>0.95516509645340897</v>
          </cell>
          <cell r="RG20">
            <v>0.7619545678626688</v>
          </cell>
          <cell r="RH20">
            <v>0.76656532448852666</v>
          </cell>
          <cell r="RI20">
            <v>1.0370178510851056</v>
          </cell>
          <cell r="RJ20">
            <v>0.8745961579731647</v>
          </cell>
          <cell r="RK20">
            <v>1.2296276398567587</v>
          </cell>
          <cell r="RL20">
            <v>1.1656858179560965</v>
          </cell>
          <cell r="RM20">
            <v>1.0761152859371916</v>
          </cell>
          <cell r="RN20">
            <v>1.2466769752960742</v>
          </cell>
          <cell r="RO20">
            <v>1.2339350499598489</v>
          </cell>
          <cell r="RP20">
            <v>1.067485105186387</v>
          </cell>
          <cell r="RQ20">
            <v>1.0664935634828898</v>
          </cell>
          <cell r="RR20">
            <v>1.1559626858711973</v>
          </cell>
          <cell r="RS20">
            <v>1.5085342819016827</v>
          </cell>
          <cell r="RT20">
            <v>1.6682081521997332</v>
          </cell>
          <cell r="RU20">
            <v>1.2610718862701449</v>
          </cell>
          <cell r="RV20">
            <v>8.2575731585881691</v>
          </cell>
          <cell r="RW20">
            <v>8.2190314875928649</v>
          </cell>
          <cell r="RX20">
            <v>6.7793425138522441</v>
          </cell>
          <cell r="RY20">
            <v>6.326531866496099</v>
          </cell>
          <cell r="RZ20">
            <v>6.2254396049371259</v>
          </cell>
          <cell r="SA20">
            <v>5.277268619966426</v>
          </cell>
          <cell r="SB20">
            <v>8.1705693705387752</v>
          </cell>
          <cell r="SC20">
            <v>7.8331834835319452</v>
          </cell>
          <cell r="SD20">
            <v>5.7882330270923408</v>
          </cell>
          <cell r="SE20">
            <v>5.4414886156824034</v>
          </cell>
          <cell r="SF20">
            <v>7.4800618517764459</v>
          </cell>
          <cell r="SG20">
            <v>7.7169906299076265</v>
          </cell>
          <cell r="SH20">
            <v>7.491804556399007</v>
          </cell>
          <cell r="SI20">
            <v>7.8653900306863127</v>
          </cell>
          <cell r="SJ20">
            <v>7.5336878492984924</v>
          </cell>
          <cell r="SK20">
            <v>8.3162787335605586</v>
          </cell>
          <cell r="SL20">
            <v>8.1536016427739764</v>
          </cell>
          <cell r="SM20">
            <v>7.4963717683836384</v>
          </cell>
          <cell r="SN20">
            <v>55</v>
          </cell>
          <cell r="SO20">
            <v>48</v>
          </cell>
          <cell r="SP20">
            <v>36</v>
          </cell>
          <cell r="SQ20">
            <v>40</v>
          </cell>
          <cell r="SR20">
            <v>41</v>
          </cell>
          <cell r="SS20">
            <v>36</v>
          </cell>
          <cell r="ST20">
            <v>49</v>
          </cell>
          <cell r="SU20">
            <v>64</v>
          </cell>
          <cell r="SV20">
            <v>66</v>
          </cell>
          <cell r="SW20">
            <v>57</v>
          </cell>
          <cell r="SX20">
            <v>58</v>
          </cell>
          <cell r="SY20">
            <v>69</v>
          </cell>
          <cell r="SZ20">
            <v>59</v>
          </cell>
          <cell r="TA20">
            <v>77</v>
          </cell>
          <cell r="TB20">
            <v>70</v>
          </cell>
          <cell r="TC20">
            <v>87</v>
          </cell>
          <cell r="TD20">
            <v>84</v>
          </cell>
          <cell r="TE20">
            <v>71</v>
          </cell>
          <cell r="TF20">
            <v>11</v>
          </cell>
          <cell r="TG20">
            <v>10</v>
          </cell>
          <cell r="TH20">
            <v>11</v>
          </cell>
          <cell r="TI20">
            <v>9</v>
          </cell>
          <cell r="TJ20">
            <v>7</v>
          </cell>
          <cell r="TK20">
            <v>8</v>
          </cell>
          <cell r="TL20">
            <v>7</v>
          </cell>
          <cell r="TM20">
            <v>4</v>
          </cell>
          <cell r="TN20">
            <v>9</v>
          </cell>
          <cell r="TO20">
            <v>9</v>
          </cell>
          <cell r="TP20">
            <v>4</v>
          </cell>
          <cell r="TQ20">
            <v>2</v>
          </cell>
          <cell r="TR20">
            <v>4</v>
          </cell>
          <cell r="TS20">
            <v>12</v>
          </cell>
          <cell r="TT20">
            <v>14</v>
          </cell>
          <cell r="TU20">
            <v>10</v>
          </cell>
          <cell r="TV20">
            <v>14</v>
          </cell>
          <cell r="TW20">
            <v>15</v>
          </cell>
          <cell r="TX20">
            <v>40.6</v>
          </cell>
          <cell r="TY20">
            <v>45.6</v>
          </cell>
          <cell r="TZ20">
            <v>49.6</v>
          </cell>
          <cell r="UA20">
            <v>53.2</v>
          </cell>
          <cell r="UB20">
            <v>58.2</v>
          </cell>
          <cell r="UC20">
            <v>58.4</v>
          </cell>
          <cell r="UD20">
            <v>58</v>
          </cell>
          <cell r="UE20">
            <v>59</v>
          </cell>
          <cell r="UF20">
            <v>62</v>
          </cell>
          <cell r="UG20">
            <v>67.2</v>
          </cell>
          <cell r="UH20">
            <v>70.599999999999994</v>
          </cell>
          <cell r="UI20">
            <v>294</v>
          </cell>
          <cell r="UJ20">
            <v>296.8</v>
          </cell>
          <cell r="UK20">
            <v>296.8</v>
          </cell>
          <cell r="UL20">
            <v>326.60000000000002</v>
          </cell>
          <cell r="UM20">
            <v>334.4</v>
          </cell>
          <cell r="UN20">
            <v>342.8</v>
          </cell>
          <cell r="UO20">
            <v>367.8</v>
          </cell>
          <cell r="UP20">
            <v>389.8</v>
          </cell>
          <cell r="UQ20">
            <v>400.2</v>
          </cell>
          <cell r="UR20">
            <v>408.4</v>
          </cell>
          <cell r="US20">
            <v>416.8</v>
          </cell>
          <cell r="UT20">
            <v>0.93400000000000005</v>
          </cell>
          <cell r="UU20">
            <v>1.0149999999999999</v>
          </cell>
          <cell r="UV20">
            <v>1.077</v>
          </cell>
          <cell r="UW20">
            <v>1.119</v>
          </cell>
          <cell r="UX20">
            <v>1.19</v>
          </cell>
          <cell r="UY20">
            <v>1.1579999999999999</v>
          </cell>
          <cell r="UZ20">
            <v>1.1379999999999999</v>
          </cell>
          <cell r="VA20">
            <v>1.1539999999999999</v>
          </cell>
          <cell r="VB20">
            <v>1.206</v>
          </cell>
          <cell r="VC20">
            <v>1.2929999999999999</v>
          </cell>
          <cell r="VD20">
            <v>1.3320000000000001</v>
          </cell>
          <cell r="VE20">
            <v>6.7670000000000003</v>
          </cell>
          <cell r="VF20">
            <v>6.6589999999999998</v>
          </cell>
          <cell r="VG20">
            <v>6.5019999999999998</v>
          </cell>
          <cell r="VH20">
            <v>6.9429999999999996</v>
          </cell>
          <cell r="VI20">
            <v>6.8520000000000003</v>
          </cell>
          <cell r="VJ20">
            <v>6.7839999999999998</v>
          </cell>
          <cell r="VK20">
            <v>7.1989999999999998</v>
          </cell>
          <cell r="VL20">
            <v>7.6180000000000003</v>
          </cell>
          <cell r="VM20">
            <v>7.7850000000000001</v>
          </cell>
          <cell r="VN20">
            <v>7.8719999999999999</v>
          </cell>
          <cell r="VO20">
            <v>7.8730000000000002</v>
          </cell>
          <cell r="VP20">
            <v>46</v>
          </cell>
          <cell r="VQ20">
            <v>51.2</v>
          </cell>
          <cell r="VR20">
            <v>54.4</v>
          </cell>
          <cell r="VS20">
            <v>58.8</v>
          </cell>
          <cell r="VT20">
            <v>62.8</v>
          </cell>
          <cell r="VU20">
            <v>61.8</v>
          </cell>
          <cell r="VV20">
            <v>64</v>
          </cell>
          <cell r="VW20">
            <v>66.599999999999994</v>
          </cell>
          <cell r="VX20">
            <v>72.400000000000006</v>
          </cell>
          <cell r="VY20">
            <v>75.400000000000006</v>
          </cell>
          <cell r="VZ20">
            <v>77.8</v>
          </cell>
        </row>
        <row r="21">
          <cell r="A21" t="str">
            <v>13</v>
          </cell>
          <cell r="B21" t="str">
            <v>Manatee</v>
          </cell>
          <cell r="D21" t="str">
            <v>01</v>
          </cell>
          <cell r="E21">
            <v>32.646992215849998</v>
          </cell>
          <cell r="F21">
            <v>34.840459193900003</v>
          </cell>
          <cell r="G21">
            <v>33.370358157360002</v>
          </cell>
          <cell r="H21">
            <v>32.693977910299999</v>
          </cell>
          <cell r="I21">
            <v>33.049937878650006</v>
          </cell>
          <cell r="J21">
            <v>32.913837729850002</v>
          </cell>
          <cell r="K21">
            <v>32.859785877180002</v>
          </cell>
          <cell r="L21">
            <v>33.451658185349999</v>
          </cell>
          <cell r="M21">
            <v>34.257869086699998</v>
          </cell>
          <cell r="N21">
            <v>35.892170810749995</v>
          </cell>
          <cell r="O21">
            <v>37.074254678459994</v>
          </cell>
          <cell r="P21">
            <v>37.439378472249999</v>
          </cell>
          <cell r="Q21">
            <v>38.645783611649996</v>
          </cell>
          <cell r="R21">
            <v>39.096139869049999</v>
          </cell>
          <cell r="S21">
            <v>37.141570464500006</v>
          </cell>
          <cell r="T21">
            <v>39.421284314550007</v>
          </cell>
          <cell r="U21">
            <v>41.460258750000001</v>
          </cell>
          <cell r="V21">
            <v>44.083149403349999</v>
          </cell>
          <cell r="W21">
            <v>56</v>
          </cell>
          <cell r="X21">
            <v>57</v>
          </cell>
          <cell r="Y21">
            <v>54</v>
          </cell>
          <cell r="Z21">
            <v>37</v>
          </cell>
          <cell r="AA21">
            <v>44</v>
          </cell>
          <cell r="AB21">
            <v>40</v>
          </cell>
          <cell r="AC21">
            <v>48</v>
          </cell>
          <cell r="AD21">
            <v>40</v>
          </cell>
          <cell r="AE21">
            <v>49</v>
          </cell>
          <cell r="AF21">
            <v>56</v>
          </cell>
          <cell r="AG21">
            <v>71</v>
          </cell>
          <cell r="AH21">
            <v>54</v>
          </cell>
          <cell r="AI21">
            <v>75</v>
          </cell>
          <cell r="AJ21">
            <v>57</v>
          </cell>
          <cell r="AK21">
            <v>65</v>
          </cell>
          <cell r="AL21">
            <v>71</v>
          </cell>
          <cell r="AM21">
            <v>69</v>
          </cell>
          <cell r="AN21">
            <v>72</v>
          </cell>
          <cell r="AO21">
            <v>591</v>
          </cell>
          <cell r="AP21">
            <v>557</v>
          </cell>
          <cell r="AQ21">
            <v>455</v>
          </cell>
          <cell r="AR21">
            <v>581</v>
          </cell>
          <cell r="AS21">
            <v>394</v>
          </cell>
          <cell r="AT21">
            <v>439</v>
          </cell>
          <cell r="AU21">
            <v>494</v>
          </cell>
          <cell r="AV21">
            <v>444</v>
          </cell>
          <cell r="AW21">
            <v>629</v>
          </cell>
          <cell r="AX21">
            <v>880</v>
          </cell>
          <cell r="AY21">
            <v>1021</v>
          </cell>
          <cell r="AZ21">
            <v>828</v>
          </cell>
          <cell r="BA21">
            <v>958</v>
          </cell>
          <cell r="BB21">
            <v>863</v>
          </cell>
          <cell r="BC21">
            <v>675</v>
          </cell>
          <cell r="BD21">
            <v>548</v>
          </cell>
          <cell r="BE21">
            <v>515</v>
          </cell>
          <cell r="BF21">
            <v>448</v>
          </cell>
          <cell r="BG21">
            <v>1.7150000000000001</v>
          </cell>
          <cell r="BH21">
            <v>1.6359999999999999</v>
          </cell>
          <cell r="BI21">
            <v>1.6180000000000001</v>
          </cell>
          <cell r="BJ21">
            <v>1.1319999999999999</v>
          </cell>
          <cell r="BK21">
            <v>1.331</v>
          </cell>
          <cell r="BL21">
            <v>1.2150000000000001</v>
          </cell>
          <cell r="BM21">
            <v>1.4610000000000001</v>
          </cell>
          <cell r="BN21">
            <v>1.196</v>
          </cell>
          <cell r="BO21">
            <v>1.43</v>
          </cell>
          <cell r="BP21">
            <v>1.56</v>
          </cell>
          <cell r="BQ21">
            <v>1.915</v>
          </cell>
          <cell r="BR21">
            <v>1.4419999999999999</v>
          </cell>
          <cell r="BS21">
            <v>1.9410000000000001</v>
          </cell>
          <cell r="BT21">
            <v>1.458</v>
          </cell>
          <cell r="BU21">
            <v>1.75</v>
          </cell>
          <cell r="BV21">
            <v>1.8009999999999999</v>
          </cell>
          <cell r="BW21">
            <v>1.6639999999999999</v>
          </cell>
          <cell r="BX21">
            <v>1.633</v>
          </cell>
          <cell r="BY21">
            <v>18.103000000000002</v>
          </cell>
          <cell r="BZ21">
            <v>15.987</v>
          </cell>
          <cell r="CA21">
            <v>13.635</v>
          </cell>
          <cell r="CB21">
            <v>17.771000000000001</v>
          </cell>
          <cell r="CC21">
            <v>11.920999999999999</v>
          </cell>
          <cell r="CD21">
            <v>13.337999999999999</v>
          </cell>
          <cell r="CE21">
            <v>15.034000000000001</v>
          </cell>
          <cell r="CF21">
            <v>13.273</v>
          </cell>
          <cell r="CG21">
            <v>18.361000000000001</v>
          </cell>
          <cell r="CH21">
            <v>24.518000000000001</v>
          </cell>
          <cell r="CI21">
            <v>27.539000000000001</v>
          </cell>
          <cell r="CJ21">
            <v>22.116</v>
          </cell>
          <cell r="CK21">
            <v>24.789000000000001</v>
          </cell>
          <cell r="CL21">
            <v>22.074000000000002</v>
          </cell>
          <cell r="CM21">
            <v>18.173999999999999</v>
          </cell>
          <cell r="CN21">
            <v>13.901</v>
          </cell>
          <cell r="CO21">
            <v>12.422000000000001</v>
          </cell>
          <cell r="CP21">
            <v>10.163</v>
          </cell>
          <cell r="CQ21">
            <v>72</v>
          </cell>
          <cell r="CR21">
            <v>79</v>
          </cell>
          <cell r="CS21">
            <v>60</v>
          </cell>
          <cell r="CT21">
            <v>74</v>
          </cell>
          <cell r="CU21">
            <v>70</v>
          </cell>
          <cell r="CV21">
            <v>56</v>
          </cell>
          <cell r="CW21">
            <v>87</v>
          </cell>
          <cell r="CX21">
            <v>48</v>
          </cell>
          <cell r="CY21">
            <v>84</v>
          </cell>
          <cell r="CZ21">
            <v>108</v>
          </cell>
          <cell r="DA21">
            <v>109</v>
          </cell>
          <cell r="DB21">
            <v>94</v>
          </cell>
          <cell r="DC21">
            <v>101</v>
          </cell>
          <cell r="DD21">
            <v>109</v>
          </cell>
          <cell r="DE21">
            <v>90</v>
          </cell>
          <cell r="DF21">
            <v>90</v>
          </cell>
          <cell r="DG21">
            <v>102</v>
          </cell>
          <cell r="DH21">
            <v>80</v>
          </cell>
          <cell r="DL21">
            <v>41.8</v>
          </cell>
          <cell r="DM21">
            <v>44.2</v>
          </cell>
          <cell r="DN21">
            <v>46.6</v>
          </cell>
          <cell r="DO21">
            <v>52.8</v>
          </cell>
          <cell r="DP21">
            <v>54</v>
          </cell>
          <cell r="DQ21">
            <v>61</v>
          </cell>
          <cell r="DR21">
            <v>62.6</v>
          </cell>
          <cell r="DS21">
            <v>64.400000000000006</v>
          </cell>
          <cell r="DT21">
            <v>64.400000000000006</v>
          </cell>
          <cell r="DU21">
            <v>67.400000000000006</v>
          </cell>
          <cell r="DV21">
            <v>66.8</v>
          </cell>
          <cell r="DZ21">
            <v>470.4</v>
          </cell>
          <cell r="EA21">
            <v>480</v>
          </cell>
          <cell r="EB21">
            <v>577.20000000000005</v>
          </cell>
          <cell r="EC21">
            <v>693.6</v>
          </cell>
          <cell r="ED21">
            <v>760.4</v>
          </cell>
          <cell r="EE21">
            <v>863.2</v>
          </cell>
          <cell r="EF21">
            <v>910</v>
          </cell>
          <cell r="EG21">
            <v>869</v>
          </cell>
          <cell r="EH21">
            <v>774.4</v>
          </cell>
          <cell r="EI21">
            <v>711.8</v>
          </cell>
          <cell r="EJ21">
            <v>609.79999999999995</v>
          </cell>
          <cell r="EN21">
            <v>1.2669999999999999</v>
          </cell>
          <cell r="EO21">
            <v>1.327</v>
          </cell>
          <cell r="EP21">
            <v>1.3720000000000001</v>
          </cell>
          <cell r="EQ21">
            <v>1.512</v>
          </cell>
          <cell r="ER21">
            <v>1.5089999999999999</v>
          </cell>
          <cell r="ES21">
            <v>1.6579999999999999</v>
          </cell>
          <cell r="ET21">
            <v>1.663</v>
          </cell>
          <cell r="EU21">
            <v>1.7010000000000001</v>
          </cell>
          <cell r="EV21">
            <v>1.6779999999999999</v>
          </cell>
          <cell r="EW21">
            <v>1.7230000000000001</v>
          </cell>
          <cell r="EX21">
            <v>1.661</v>
          </cell>
          <cell r="FB21">
            <v>14.266999999999999</v>
          </cell>
          <cell r="FC21">
            <v>14.385</v>
          </cell>
          <cell r="FD21">
            <v>16.905000000000001</v>
          </cell>
          <cell r="FE21">
            <v>19.745000000000001</v>
          </cell>
          <cell r="FF21">
            <v>21.161000000000001</v>
          </cell>
          <cell r="FG21">
            <v>23.465</v>
          </cell>
          <cell r="FH21">
            <v>24.207000000000001</v>
          </cell>
          <cell r="FI21">
            <v>22.937999999999999</v>
          </cell>
          <cell r="FJ21">
            <v>20.210999999999999</v>
          </cell>
          <cell r="FK21">
            <v>18.271999999999998</v>
          </cell>
          <cell r="FL21">
            <v>15.347</v>
          </cell>
          <cell r="FP21">
            <v>67</v>
          </cell>
          <cell r="FQ21">
            <v>69</v>
          </cell>
          <cell r="FR21">
            <v>76.599999999999994</v>
          </cell>
          <cell r="FS21">
            <v>87.2</v>
          </cell>
          <cell r="FT21">
            <v>88.6</v>
          </cell>
          <cell r="FU21">
            <v>99.2</v>
          </cell>
          <cell r="FV21">
            <v>104.2</v>
          </cell>
          <cell r="FW21">
            <v>100.6</v>
          </cell>
          <cell r="FX21">
            <v>96.8</v>
          </cell>
          <cell r="FY21">
            <v>98.4</v>
          </cell>
          <cell r="FZ21">
            <v>94.2</v>
          </cell>
          <cell r="IT21">
            <v>19.565168</v>
          </cell>
          <cell r="IU21">
            <v>19.243409549999999</v>
          </cell>
          <cell r="IV21">
            <v>18.699990420000002</v>
          </cell>
          <cell r="IW21">
            <v>18.0713179</v>
          </cell>
          <cell r="IX21">
            <v>18.455421332049998</v>
          </cell>
          <cell r="IY21">
            <v>18.360230000000001</v>
          </cell>
          <cell r="IZ21">
            <v>18.510815999999998</v>
          </cell>
          <cell r="JA21">
            <v>19.093150000000001</v>
          </cell>
          <cell r="JB21">
            <v>19.50487</v>
          </cell>
          <cell r="JC21">
            <v>20.62688</v>
          </cell>
          <cell r="JD21">
            <v>21.323160000000001</v>
          </cell>
          <cell r="JE21">
            <v>21.406154999999998</v>
          </cell>
          <cell r="JF21">
            <v>22.067534999999999</v>
          </cell>
          <cell r="JG21">
            <v>22.444493681149996</v>
          </cell>
          <cell r="JH21">
            <v>21.36981989605</v>
          </cell>
          <cell r="JI21">
            <v>22.739845012600004</v>
          </cell>
          <cell r="JJ21">
            <v>23.637464747350002</v>
          </cell>
          <cell r="JK21">
            <v>25.121353300199999</v>
          </cell>
          <cell r="JL21">
            <v>42</v>
          </cell>
          <cell r="JM21">
            <v>42</v>
          </cell>
          <cell r="JN21">
            <v>38</v>
          </cell>
          <cell r="JO21">
            <v>27</v>
          </cell>
          <cell r="JP21">
            <v>31</v>
          </cell>
          <cell r="JQ21">
            <v>28</v>
          </cell>
          <cell r="JR21">
            <v>37</v>
          </cell>
          <cell r="JS21">
            <v>25</v>
          </cell>
          <cell r="JT21">
            <v>30</v>
          </cell>
          <cell r="JU21">
            <v>35</v>
          </cell>
          <cell r="JV21">
            <v>52</v>
          </cell>
          <cell r="JW21">
            <v>42</v>
          </cell>
          <cell r="JX21">
            <v>48</v>
          </cell>
          <cell r="JY21">
            <v>37</v>
          </cell>
          <cell r="JZ21">
            <v>40</v>
          </cell>
          <cell r="KA21">
            <v>44</v>
          </cell>
          <cell r="KB21">
            <v>47</v>
          </cell>
          <cell r="KC21">
            <v>45</v>
          </cell>
          <cell r="KD21">
            <v>386</v>
          </cell>
          <cell r="KE21">
            <v>354</v>
          </cell>
          <cell r="KF21">
            <v>256</v>
          </cell>
          <cell r="KG21">
            <v>361</v>
          </cell>
          <cell r="KH21">
            <v>248</v>
          </cell>
          <cell r="KI21">
            <v>275</v>
          </cell>
          <cell r="KJ21">
            <v>278</v>
          </cell>
          <cell r="KK21">
            <v>285</v>
          </cell>
          <cell r="KL21">
            <v>345</v>
          </cell>
          <cell r="KM21">
            <v>570</v>
          </cell>
          <cell r="KN21">
            <v>610</v>
          </cell>
          <cell r="KO21">
            <v>502</v>
          </cell>
          <cell r="KP21">
            <v>600</v>
          </cell>
          <cell r="KQ21">
            <v>475</v>
          </cell>
          <cell r="KR21">
            <v>373</v>
          </cell>
          <cell r="KS21">
            <v>298</v>
          </cell>
          <cell r="KT21">
            <v>296</v>
          </cell>
          <cell r="KU21">
            <v>252</v>
          </cell>
          <cell r="KV21">
            <v>2.1466720858210877</v>
          </cell>
          <cell r="KW21">
            <v>2.182565407178584</v>
          </cell>
          <cell r="KX21">
            <v>2.0320866025342057</v>
          </cell>
          <cell r="KY21">
            <v>1.4940802961581456</v>
          </cell>
          <cell r="KZ21">
            <v>1.6797232337451367</v>
          </cell>
          <cell r="LA21">
            <v>1.5250353617574506</v>
          </cell>
          <cell r="LB21">
            <v>1.9988313859313389</v>
          </cell>
          <cell r="LC21">
            <v>1.3093701144127605</v>
          </cell>
          <cell r="LD21">
            <v>1.5380774134869906</v>
          </cell>
          <cell r="LE21">
            <v>1.6968150297088072</v>
          </cell>
          <cell r="LF21">
            <v>2.4386629373882669</v>
          </cell>
          <cell r="LG21">
            <v>1.9620525031235176</v>
          </cell>
          <cell r="LH21">
            <v>2.1751409933189185</v>
          </cell>
          <cell r="LI21">
            <v>1.6485112351219775</v>
          </cell>
          <cell r="LJ21">
            <v>1.8717986484946278</v>
          </cell>
          <cell r="LK21">
            <v>1.9349296345520333</v>
          </cell>
          <cell r="LL21">
            <v>1.9883689093716861</v>
          </cell>
          <cell r="LM21">
            <v>1.791304770178991</v>
          </cell>
          <cell r="LN21">
            <v>19.72893869349857</v>
          </cell>
          <cell r="LO21">
            <v>18.39590843193378</v>
          </cell>
          <cell r="LP21">
            <v>13.689846585493596</v>
          </cell>
          <cell r="LQ21">
            <v>19.97640692270706</v>
          </cell>
          <cell r="LR21">
            <v>13.437785869961093</v>
          </cell>
          <cell r="LS21">
            <v>14.978025874403533</v>
          </cell>
          <cell r="LT21">
            <v>15.01824662943006</v>
          </cell>
          <cell r="LU21">
            <v>14.92681930430547</v>
          </cell>
          <cell r="LV21">
            <v>17.687890255100392</v>
          </cell>
          <cell r="LW21">
            <v>27.63384476954343</v>
          </cell>
          <cell r="LX21">
            <v>28.607392150131592</v>
          </cell>
          <cell r="LY21">
            <v>23.451198965904901</v>
          </cell>
          <cell r="LZ21">
            <v>27.189262416486482</v>
          </cell>
          <cell r="MA21">
            <v>21.16331991034971</v>
          </cell>
          <cell r="MB21">
            <v>17.454522397212404</v>
          </cell>
          <cell r="MC21">
            <v>13.10475070673877</v>
          </cell>
          <cell r="MD21">
            <v>12.522493556894023</v>
          </cell>
          <cell r="ME21">
            <v>10.031306713002351</v>
          </cell>
          <cell r="MF21">
            <v>36</v>
          </cell>
          <cell r="MG21">
            <v>47</v>
          </cell>
          <cell r="MH21">
            <v>34</v>
          </cell>
          <cell r="MI21">
            <v>40</v>
          </cell>
          <cell r="MJ21">
            <v>41</v>
          </cell>
          <cell r="MK21">
            <v>27</v>
          </cell>
          <cell r="ML21">
            <v>40</v>
          </cell>
          <cell r="MM21">
            <v>23</v>
          </cell>
          <cell r="MN21">
            <v>35</v>
          </cell>
          <cell r="MO21">
            <v>55</v>
          </cell>
          <cell r="MP21">
            <v>46</v>
          </cell>
          <cell r="MQ21">
            <v>37</v>
          </cell>
          <cell r="MR21">
            <v>42</v>
          </cell>
          <cell r="MS21">
            <v>35</v>
          </cell>
          <cell r="MT21">
            <v>31</v>
          </cell>
          <cell r="MU21">
            <v>39</v>
          </cell>
          <cell r="MV21">
            <v>34</v>
          </cell>
          <cell r="MW21">
            <v>29</v>
          </cell>
          <cell r="MX21">
            <v>29.6</v>
          </cell>
          <cell r="MY21">
            <v>30.2</v>
          </cell>
          <cell r="MZ21">
            <v>31</v>
          </cell>
          <cell r="NA21">
            <v>35.799999999999997</v>
          </cell>
          <cell r="NB21">
            <v>36.799999999999997</v>
          </cell>
          <cell r="NC21">
            <v>41.4</v>
          </cell>
          <cell r="ND21">
            <v>42.8</v>
          </cell>
          <cell r="NE21">
            <v>43.8</v>
          </cell>
          <cell r="NF21">
            <v>42.2</v>
          </cell>
          <cell r="NG21">
            <v>43.2</v>
          </cell>
          <cell r="NH21">
            <v>42.6</v>
          </cell>
          <cell r="NI21">
            <v>289.39999999999998</v>
          </cell>
          <cell r="NJ21">
            <v>286.2</v>
          </cell>
          <cell r="NK21">
            <v>350.6</v>
          </cell>
          <cell r="NL21">
            <v>417.6</v>
          </cell>
          <cell r="NM21">
            <v>462.4</v>
          </cell>
          <cell r="NN21">
            <v>525.4</v>
          </cell>
          <cell r="NO21">
            <v>551.4</v>
          </cell>
          <cell r="NP21">
            <v>512</v>
          </cell>
          <cell r="NQ21">
            <v>449.6</v>
          </cell>
          <cell r="NR21">
            <v>408.4</v>
          </cell>
          <cell r="NS21">
            <v>338.8</v>
          </cell>
          <cell r="NT21">
            <v>1.601</v>
          </cell>
          <cell r="NU21">
            <v>1.61</v>
          </cell>
          <cell r="NV21">
            <v>1.6140000000000001</v>
          </cell>
          <cell r="NW21">
            <v>1.796</v>
          </cell>
          <cell r="NX21">
            <v>1.7889999999999999</v>
          </cell>
          <cell r="NY21">
            <v>1.962</v>
          </cell>
          <cell r="NZ21">
            <v>1.984</v>
          </cell>
          <cell r="OA21">
            <v>2.0190000000000001</v>
          </cell>
          <cell r="OB21">
            <v>1.9179999999999999</v>
          </cell>
          <cell r="OC21">
            <v>1.9239999999999999</v>
          </cell>
          <cell r="OD21">
            <v>1.847</v>
          </cell>
          <cell r="OE21">
            <v>15.667</v>
          </cell>
          <cell r="OF21">
            <v>15.21</v>
          </cell>
          <cell r="OG21">
            <v>18.048999999999999</v>
          </cell>
          <cell r="OH21">
            <v>20.774999999999999</v>
          </cell>
          <cell r="OI21">
            <v>22.460999999999999</v>
          </cell>
          <cell r="OJ21">
            <v>24.914000000000001</v>
          </cell>
          <cell r="OK21">
            <v>25.609000000000002</v>
          </cell>
          <cell r="OL21">
            <v>23.573</v>
          </cell>
          <cell r="OM21">
            <v>20.472999999999999</v>
          </cell>
          <cell r="ON21">
            <v>18.286999999999999</v>
          </cell>
          <cell r="OO21">
            <v>14.855</v>
          </cell>
          <cell r="OP21">
            <v>34.200000000000003</v>
          </cell>
          <cell r="OQ21">
            <v>33.200000000000003</v>
          </cell>
          <cell r="OR21">
            <v>36</v>
          </cell>
          <cell r="OS21">
            <v>39.799999999999997</v>
          </cell>
          <cell r="OT21">
            <v>39.200000000000003</v>
          </cell>
          <cell r="OU21">
            <v>43</v>
          </cell>
          <cell r="OV21">
            <v>43</v>
          </cell>
          <cell r="OW21">
            <v>38.200000000000003</v>
          </cell>
          <cell r="OX21">
            <v>36.799999999999997</v>
          </cell>
          <cell r="OY21">
            <v>36.200000000000003</v>
          </cell>
          <cell r="OZ21">
            <v>33.6</v>
          </cell>
          <cell r="PB21">
            <v>13.081824215849998</v>
          </cell>
          <cell r="PC21">
            <v>15.597049643900004</v>
          </cell>
          <cell r="PD21">
            <v>14.670367737359999</v>
          </cell>
          <cell r="PE21">
            <v>14.622660010299999</v>
          </cell>
          <cell r="PF21">
            <v>14.594516546600008</v>
          </cell>
          <cell r="PG21">
            <v>14.55360772985</v>
          </cell>
          <cell r="PH21">
            <v>14.348969877180004</v>
          </cell>
          <cell r="PI21">
            <v>14.358508185349997</v>
          </cell>
          <cell r="PJ21">
            <v>14.752999086699997</v>
          </cell>
          <cell r="PK21">
            <v>15.265290810749995</v>
          </cell>
          <cell r="PL21">
            <v>15.751094678459992</v>
          </cell>
          <cell r="PM21">
            <v>16.03322347225</v>
          </cell>
          <cell r="PN21">
            <v>16.578248611649997</v>
          </cell>
          <cell r="PO21">
            <v>16.651646187900003</v>
          </cell>
          <cell r="PP21">
            <v>15.771750568450006</v>
          </cell>
          <cell r="PQ21">
            <v>16.681439301950004</v>
          </cell>
          <cell r="PR21">
            <v>17.822794002649999</v>
          </cell>
          <cell r="PS21">
            <v>18.96179610315</v>
          </cell>
          <cell r="PT21">
            <v>14</v>
          </cell>
          <cell r="PU21">
            <v>14</v>
          </cell>
          <cell r="PV21">
            <v>15</v>
          </cell>
          <cell r="PW21">
            <v>9</v>
          </cell>
          <cell r="PX21">
            <v>13</v>
          </cell>
          <cell r="PY21">
            <v>12</v>
          </cell>
          <cell r="PZ21">
            <v>11</v>
          </cell>
          <cell r="QA21">
            <v>14</v>
          </cell>
          <cell r="QB21">
            <v>19</v>
          </cell>
          <cell r="QC21">
            <v>21</v>
          </cell>
          <cell r="QD21">
            <v>18</v>
          </cell>
          <cell r="QE21">
            <v>12</v>
          </cell>
          <cell r="QF21">
            <v>27</v>
          </cell>
          <cell r="QG21">
            <v>18</v>
          </cell>
          <cell r="QH21">
            <v>25</v>
          </cell>
          <cell r="QI21">
            <v>25</v>
          </cell>
          <cell r="QJ21">
            <v>22</v>
          </cell>
          <cell r="QK21">
            <v>23</v>
          </cell>
          <cell r="QL21">
            <v>176</v>
          </cell>
          <cell r="QM21">
            <v>187</v>
          </cell>
          <cell r="QN21">
            <v>175</v>
          </cell>
          <cell r="QO21">
            <v>196</v>
          </cell>
          <cell r="QP21">
            <v>115</v>
          </cell>
          <cell r="QQ21">
            <v>155</v>
          </cell>
          <cell r="QR21">
            <v>209</v>
          </cell>
          <cell r="QS21">
            <v>148</v>
          </cell>
          <cell r="QT21">
            <v>261</v>
          </cell>
          <cell r="QU21">
            <v>284</v>
          </cell>
          <cell r="QV21">
            <v>382</v>
          </cell>
          <cell r="QW21">
            <v>301</v>
          </cell>
          <cell r="QX21">
            <v>330</v>
          </cell>
          <cell r="QY21">
            <v>363</v>
          </cell>
          <cell r="QZ21">
            <v>280</v>
          </cell>
          <cell r="RA21">
            <v>228</v>
          </cell>
          <cell r="RB21">
            <v>204</v>
          </cell>
          <cell r="RC21">
            <v>178</v>
          </cell>
          <cell r="RD21">
            <v>1.0701871366714695</v>
          </cell>
          <cell r="RE21">
            <v>0.89760565745685061</v>
          </cell>
          <cell r="RF21">
            <v>1.0224692569771479</v>
          </cell>
          <cell r="RG21">
            <v>0.61548309224590636</v>
          </cell>
          <cell r="RH21">
            <v>0.89074550420983467</v>
          </cell>
          <cell r="RI21">
            <v>0.82453782063862735</v>
          </cell>
          <cell r="RJ21">
            <v>0.76660555385888263</v>
          </cell>
          <cell r="RK21">
            <v>0.97503165504924927</v>
          </cell>
          <cell r="RL21">
            <v>1.2878737325435561</v>
          </cell>
          <cell r="RM21">
            <v>1.3756698290484946</v>
          </cell>
          <cell r="RN21">
            <v>1.1427777159269723</v>
          </cell>
          <cell r="RO21">
            <v>0.74844587682379482</v>
          </cell>
          <cell r="RP21">
            <v>1.6286400712453033</v>
          </cell>
          <cell r="RQ21">
            <v>1.0809742050056159</v>
          </cell>
          <cell r="RR21">
            <v>1.5851125651207223</v>
          </cell>
          <cell r="RS21">
            <v>1.4986716402269669</v>
          </cell>
          <cell r="RT21">
            <v>1.2343743633421846</v>
          </cell>
          <cell r="RU21">
            <v>1.212965263147153</v>
          </cell>
          <cell r="RV21">
            <v>13.453781146727044</v>
          </cell>
          <cell r="RW21">
            <v>11.989446996030789</v>
          </cell>
          <cell r="RX21">
            <v>11.928807998066725</v>
          </cell>
          <cell r="RY21">
            <v>13.40385400891085</v>
          </cell>
          <cell r="RZ21">
            <v>7.8796717680100761</v>
          </cell>
          <cell r="SA21">
            <v>10.650280183248936</v>
          </cell>
          <cell r="SB21">
            <v>14.56550552331877</v>
          </cell>
          <cell r="SC21">
            <v>10.30747749623492</v>
          </cell>
          <cell r="SD21">
            <v>17.691318115466743</v>
          </cell>
          <cell r="SE21">
            <v>18.60429673570345</v>
          </cell>
          <cell r="SF21">
            <v>24.252282638005749</v>
          </cell>
          <cell r="SG21">
            <v>18.773517410330186</v>
          </cell>
          <cell r="SH21">
            <v>19.905600870775928</v>
          </cell>
          <cell r="SI21">
            <v>21.799646467613254</v>
          </cell>
          <cell r="SJ21">
            <v>17.753260729352089</v>
          </cell>
          <cell r="SK21">
            <v>13.667885358869936</v>
          </cell>
          <cell r="SL21">
            <v>11.446016823718439</v>
          </cell>
          <cell r="SM21">
            <v>9.3872963843562278</v>
          </cell>
          <cell r="SN21">
            <v>29</v>
          </cell>
          <cell r="SO21">
            <v>25</v>
          </cell>
          <cell r="SP21">
            <v>16</v>
          </cell>
          <cell r="SQ21">
            <v>26</v>
          </cell>
          <cell r="SR21">
            <v>23</v>
          </cell>
          <cell r="SS21">
            <v>27</v>
          </cell>
          <cell r="ST21">
            <v>45</v>
          </cell>
          <cell r="SU21">
            <v>19</v>
          </cell>
          <cell r="SV21">
            <v>35</v>
          </cell>
          <cell r="SW21">
            <v>44</v>
          </cell>
          <cell r="SX21">
            <v>54</v>
          </cell>
          <cell r="SY21">
            <v>46</v>
          </cell>
          <cell r="SZ21">
            <v>47</v>
          </cell>
          <cell r="TA21">
            <v>57</v>
          </cell>
          <cell r="TB21">
            <v>46</v>
          </cell>
          <cell r="TC21">
            <v>41</v>
          </cell>
          <cell r="TD21">
            <v>59</v>
          </cell>
          <cell r="TE21">
            <v>40</v>
          </cell>
          <cell r="TF21">
            <v>7</v>
          </cell>
          <cell r="TG21">
            <v>7</v>
          </cell>
          <cell r="TH21">
            <v>10</v>
          </cell>
          <cell r="TI21">
            <v>8</v>
          </cell>
          <cell r="TJ21">
            <v>6</v>
          </cell>
          <cell r="TK21">
            <v>2</v>
          </cell>
          <cell r="TL21">
            <v>2</v>
          </cell>
          <cell r="TM21">
            <v>6</v>
          </cell>
          <cell r="TN21">
            <v>14</v>
          </cell>
          <cell r="TO21">
            <v>9</v>
          </cell>
          <cell r="TP21">
            <v>9</v>
          </cell>
          <cell r="TQ21">
            <v>11</v>
          </cell>
          <cell r="TR21">
            <v>12</v>
          </cell>
          <cell r="TS21">
            <v>17</v>
          </cell>
          <cell r="TT21">
            <v>13</v>
          </cell>
          <cell r="TU21">
            <v>10</v>
          </cell>
          <cell r="TV21">
            <v>9</v>
          </cell>
          <cell r="TW21">
            <v>11</v>
          </cell>
          <cell r="TX21">
            <v>11.8</v>
          </cell>
          <cell r="TY21">
            <v>13.8</v>
          </cell>
          <cell r="TZ21">
            <v>15.4</v>
          </cell>
          <cell r="UA21">
            <v>16.600000000000001</v>
          </cell>
          <cell r="UB21">
            <v>16.8</v>
          </cell>
          <cell r="UC21">
            <v>19.399999999999999</v>
          </cell>
          <cell r="UD21">
            <v>19.2</v>
          </cell>
          <cell r="UE21">
            <v>20</v>
          </cell>
          <cell r="UF21">
            <v>21.4</v>
          </cell>
          <cell r="UG21">
            <v>23.4</v>
          </cell>
          <cell r="UH21">
            <v>22.6</v>
          </cell>
          <cell r="UI21">
            <v>164.6</v>
          </cell>
          <cell r="UJ21">
            <v>177.6</v>
          </cell>
          <cell r="UK21">
            <v>211.4</v>
          </cell>
          <cell r="UL21">
            <v>256.8</v>
          </cell>
          <cell r="UM21">
            <v>275.2</v>
          </cell>
          <cell r="UN21">
            <v>311.60000000000002</v>
          </cell>
          <cell r="UO21">
            <v>332</v>
          </cell>
          <cell r="UP21">
            <v>331.2</v>
          </cell>
          <cell r="UQ21">
            <v>300.39999999999998</v>
          </cell>
          <cell r="UR21">
            <v>281</v>
          </cell>
          <cell r="US21">
            <v>250.6</v>
          </cell>
          <cell r="UT21">
            <v>0.81399999999999995</v>
          </cell>
          <cell r="UU21">
            <v>0.94899999999999995</v>
          </cell>
          <cell r="UV21">
            <v>1.046</v>
          </cell>
          <cell r="UW21">
            <v>1.1100000000000001</v>
          </cell>
          <cell r="UX21">
            <v>1.1060000000000001</v>
          </cell>
          <cell r="UY21">
            <v>1.2370000000000001</v>
          </cell>
          <cell r="UZ21">
            <v>1.1950000000000001</v>
          </cell>
          <cell r="VA21">
            <v>1.2370000000000001</v>
          </cell>
          <cell r="VB21">
            <v>1.3080000000000001</v>
          </cell>
          <cell r="VC21">
            <v>1.4059999999999999</v>
          </cell>
          <cell r="VD21">
            <v>1.3220000000000001</v>
          </cell>
          <cell r="VE21">
            <v>11.361000000000001</v>
          </cell>
          <cell r="VF21">
            <v>12.218999999999999</v>
          </cell>
          <cell r="VG21">
            <v>14.364000000000001</v>
          </cell>
          <cell r="VH21">
            <v>17.084</v>
          </cell>
          <cell r="VI21">
            <v>17.925999999999998</v>
          </cell>
          <cell r="VJ21">
            <v>19.844999999999999</v>
          </cell>
          <cell r="VK21">
            <v>20.667000000000002</v>
          </cell>
          <cell r="VL21">
            <v>20.497</v>
          </cell>
          <cell r="VM21">
            <v>18.38</v>
          </cell>
          <cell r="VN21">
            <v>16.914000000000001</v>
          </cell>
          <cell r="VO21">
            <v>14.811</v>
          </cell>
          <cell r="VP21">
            <v>28</v>
          </cell>
          <cell r="VQ21">
            <v>29.8</v>
          </cell>
          <cell r="VR21">
            <v>34</v>
          </cell>
          <cell r="VS21">
            <v>39.4</v>
          </cell>
          <cell r="VT21">
            <v>39.6</v>
          </cell>
          <cell r="VU21">
            <v>45.2</v>
          </cell>
          <cell r="VV21">
            <v>49.6</v>
          </cell>
          <cell r="VW21">
            <v>50</v>
          </cell>
          <cell r="VX21">
            <v>47.4</v>
          </cell>
          <cell r="VY21">
            <v>50</v>
          </cell>
          <cell r="VZ21">
            <v>48.6</v>
          </cell>
        </row>
        <row r="22">
          <cell r="A22" t="str">
            <v>14</v>
          </cell>
          <cell r="B22" t="str">
            <v>Pasco</v>
          </cell>
          <cell r="C22" t="str">
            <v>w/o Turnpike</v>
          </cell>
          <cell r="D22" t="str">
            <v>07</v>
          </cell>
          <cell r="E22">
            <v>37.993463168700501</v>
          </cell>
          <cell r="F22">
            <v>39.203635869293414</v>
          </cell>
          <cell r="G22">
            <v>38.235798388833558</v>
          </cell>
          <cell r="H22">
            <v>37.548804216975128</v>
          </cell>
          <cell r="I22">
            <v>37.428640091950001</v>
          </cell>
          <cell r="J22">
            <v>39.61886168345</v>
          </cell>
          <cell r="K22">
            <v>38.933579125500003</v>
          </cell>
          <cell r="L22">
            <v>39.075026082699999</v>
          </cell>
          <cell r="M22">
            <v>41.60939731565</v>
          </cell>
          <cell r="N22">
            <v>42.512938321299998</v>
          </cell>
          <cell r="O22">
            <v>44.024246601480002</v>
          </cell>
          <cell r="P22">
            <v>46.484901846550002</v>
          </cell>
          <cell r="Q22">
            <v>48.817743231450002</v>
          </cell>
          <cell r="R22">
            <v>50.566770419599997</v>
          </cell>
          <cell r="S22">
            <v>47.635404246599997</v>
          </cell>
          <cell r="T22">
            <v>49.90160550465</v>
          </cell>
          <cell r="U22">
            <v>50.826886924999997</v>
          </cell>
          <cell r="V22">
            <v>54.196735182699996</v>
          </cell>
          <cell r="W22">
            <v>96</v>
          </cell>
          <cell r="X22">
            <v>100</v>
          </cell>
          <cell r="Y22">
            <v>86</v>
          </cell>
          <cell r="Z22">
            <v>78</v>
          </cell>
          <cell r="AA22">
            <v>74</v>
          </cell>
          <cell r="AB22">
            <v>63</v>
          </cell>
          <cell r="AC22">
            <v>72</v>
          </cell>
          <cell r="AD22">
            <v>55</v>
          </cell>
          <cell r="AE22">
            <v>71</v>
          </cell>
          <cell r="AF22">
            <v>69</v>
          </cell>
          <cell r="AG22">
            <v>86</v>
          </cell>
          <cell r="AH22">
            <v>108</v>
          </cell>
          <cell r="AI22">
            <v>97</v>
          </cell>
          <cell r="AJ22">
            <v>98</v>
          </cell>
          <cell r="AK22">
            <v>106</v>
          </cell>
          <cell r="AL22">
            <v>104</v>
          </cell>
          <cell r="AM22">
            <v>104</v>
          </cell>
          <cell r="AN22">
            <v>92</v>
          </cell>
          <cell r="AO22">
            <v>1061</v>
          </cell>
          <cell r="AP22">
            <v>1013</v>
          </cell>
          <cell r="AQ22">
            <v>1100</v>
          </cell>
          <cell r="AR22">
            <v>1029</v>
          </cell>
          <cell r="AS22">
            <v>982</v>
          </cell>
          <cell r="AT22">
            <v>680</v>
          </cell>
          <cell r="AU22">
            <v>574</v>
          </cell>
          <cell r="AV22">
            <v>969</v>
          </cell>
          <cell r="AW22">
            <v>1104</v>
          </cell>
          <cell r="AX22">
            <v>1292</v>
          </cell>
          <cell r="AY22">
            <v>1174</v>
          </cell>
          <cell r="AZ22">
            <v>1143</v>
          </cell>
          <cell r="BA22">
            <v>898</v>
          </cell>
          <cell r="BB22">
            <v>1039</v>
          </cell>
          <cell r="BC22">
            <v>992</v>
          </cell>
          <cell r="BD22">
            <v>826</v>
          </cell>
          <cell r="BE22">
            <v>749</v>
          </cell>
          <cell r="BF22">
            <v>629</v>
          </cell>
          <cell r="BG22">
            <v>2.5270000000000001</v>
          </cell>
          <cell r="BH22">
            <v>2.5510000000000002</v>
          </cell>
          <cell r="BI22">
            <v>2.2490000000000001</v>
          </cell>
          <cell r="BJ22">
            <v>2.077</v>
          </cell>
          <cell r="BK22">
            <v>1.9770000000000001</v>
          </cell>
          <cell r="BL22">
            <v>1.59</v>
          </cell>
          <cell r="BM22">
            <v>1.849</v>
          </cell>
          <cell r="BN22">
            <v>1.4079999999999999</v>
          </cell>
          <cell r="BO22">
            <v>1.706</v>
          </cell>
          <cell r="BP22">
            <v>1.623</v>
          </cell>
          <cell r="BQ22">
            <v>1.9530000000000001</v>
          </cell>
          <cell r="BR22">
            <v>2.323</v>
          </cell>
          <cell r="BS22">
            <v>1.9870000000000001</v>
          </cell>
          <cell r="BT22">
            <v>1.9379999999999999</v>
          </cell>
          <cell r="BU22">
            <v>2.2250000000000001</v>
          </cell>
          <cell r="BV22">
            <v>2.0840000000000001</v>
          </cell>
          <cell r="BW22">
            <v>2.0459999999999998</v>
          </cell>
          <cell r="BX22">
            <v>1.698</v>
          </cell>
          <cell r="BY22">
            <v>27.925999999999998</v>
          </cell>
          <cell r="BZ22">
            <v>25.838999999999999</v>
          </cell>
          <cell r="CA22">
            <v>28.768999999999998</v>
          </cell>
          <cell r="CB22">
            <v>27.404</v>
          </cell>
          <cell r="CC22">
            <v>26.236999999999998</v>
          </cell>
          <cell r="CD22">
            <v>17.164000000000001</v>
          </cell>
          <cell r="CE22">
            <v>14.743</v>
          </cell>
          <cell r="CF22">
            <v>24.797999999999998</v>
          </cell>
          <cell r="CG22">
            <v>26.532</v>
          </cell>
          <cell r="CH22">
            <v>30.390999999999998</v>
          </cell>
          <cell r="CI22">
            <v>26.667000000000002</v>
          </cell>
          <cell r="CJ22">
            <v>24.588999999999999</v>
          </cell>
          <cell r="CK22">
            <v>18.395</v>
          </cell>
          <cell r="CL22">
            <v>20.547000000000001</v>
          </cell>
          <cell r="CM22">
            <v>20.824999999999999</v>
          </cell>
          <cell r="CN22">
            <v>16.553000000000001</v>
          </cell>
          <cell r="CO22">
            <v>14.736000000000001</v>
          </cell>
          <cell r="CP22">
            <v>11.606</v>
          </cell>
          <cell r="CQ22">
            <v>125</v>
          </cell>
          <cell r="CR22">
            <v>102</v>
          </cell>
          <cell r="CS22">
            <v>134</v>
          </cell>
          <cell r="CT22">
            <v>110</v>
          </cell>
          <cell r="CU22">
            <v>120</v>
          </cell>
          <cell r="CV22">
            <v>97</v>
          </cell>
          <cell r="CW22">
            <v>93</v>
          </cell>
          <cell r="CX22">
            <v>110</v>
          </cell>
          <cell r="CY22">
            <v>130</v>
          </cell>
          <cell r="CZ22">
            <v>116</v>
          </cell>
          <cell r="DA22">
            <v>126</v>
          </cell>
          <cell r="DB22">
            <v>123</v>
          </cell>
          <cell r="DC22">
            <v>102</v>
          </cell>
          <cell r="DD22">
            <v>135</v>
          </cell>
          <cell r="DE22">
            <v>131</v>
          </cell>
          <cell r="DF22">
            <v>86</v>
          </cell>
          <cell r="DG22">
            <v>118</v>
          </cell>
          <cell r="DH22">
            <v>101</v>
          </cell>
          <cell r="DL22">
            <v>68.400000000000006</v>
          </cell>
          <cell r="DM22">
            <v>67</v>
          </cell>
          <cell r="DN22">
            <v>66</v>
          </cell>
          <cell r="DO22">
            <v>70.599999999999994</v>
          </cell>
          <cell r="DP22">
            <v>77.8</v>
          </cell>
          <cell r="DQ22">
            <v>86.2</v>
          </cell>
          <cell r="DR22">
            <v>91.6</v>
          </cell>
          <cell r="DS22">
            <v>99</v>
          </cell>
          <cell r="DT22">
            <v>102.6</v>
          </cell>
          <cell r="DU22">
            <v>101.8</v>
          </cell>
          <cell r="DV22">
            <v>100.8</v>
          </cell>
          <cell r="DZ22">
            <v>846.8</v>
          </cell>
          <cell r="EA22">
            <v>861.8</v>
          </cell>
          <cell r="EB22">
            <v>923.8</v>
          </cell>
          <cell r="EC22">
            <v>1022.6</v>
          </cell>
          <cell r="ED22">
            <v>1136.4000000000001</v>
          </cell>
          <cell r="EE22">
            <v>1122.2</v>
          </cell>
          <cell r="EF22">
            <v>1109.2</v>
          </cell>
          <cell r="EG22">
            <v>1049.2</v>
          </cell>
          <cell r="EH22">
            <v>979.6</v>
          </cell>
          <cell r="EI22">
            <v>900.8</v>
          </cell>
          <cell r="EJ22">
            <v>847</v>
          </cell>
          <cell r="EN22">
            <v>1.78</v>
          </cell>
          <cell r="EO22">
            <v>1.706</v>
          </cell>
          <cell r="EP22">
            <v>1.635</v>
          </cell>
          <cell r="EQ22">
            <v>1.708</v>
          </cell>
          <cell r="ER22">
            <v>1.8029999999999999</v>
          </cell>
          <cell r="ES22">
            <v>1.9179999999999999</v>
          </cell>
          <cell r="ET22">
            <v>1.9650000000000001</v>
          </cell>
          <cell r="EU22">
            <v>2.085</v>
          </cell>
          <cell r="EV22">
            <v>2.1110000000000002</v>
          </cell>
          <cell r="EW22">
            <v>2.056</v>
          </cell>
          <cell r="EX22">
            <v>1.998</v>
          </cell>
          <cell r="FB22">
            <v>22.068999999999999</v>
          </cell>
          <cell r="FC22">
            <v>21.895</v>
          </cell>
          <cell r="FD22">
            <v>22.725999999999999</v>
          </cell>
          <cell r="FE22">
            <v>24.626000000000001</v>
          </cell>
          <cell r="FF22">
            <v>26.594999999999999</v>
          </cell>
          <cell r="FG22">
            <v>25.315000000000001</v>
          </cell>
          <cell r="FH22">
            <v>24.117999999999999</v>
          </cell>
          <cell r="FI22">
            <v>22.204999999999998</v>
          </cell>
          <cell r="FJ22">
            <v>20.181999999999999</v>
          </cell>
          <cell r="FK22">
            <v>18.210999999999999</v>
          </cell>
          <cell r="FL22">
            <v>16.853000000000002</v>
          </cell>
          <cell r="FP22">
            <v>106</v>
          </cell>
          <cell r="FQ22">
            <v>110</v>
          </cell>
          <cell r="FR22">
            <v>109.2</v>
          </cell>
          <cell r="FS22">
            <v>115</v>
          </cell>
          <cell r="FT22">
            <v>121</v>
          </cell>
          <cell r="FU22">
            <v>119.4</v>
          </cell>
          <cell r="FV22">
            <v>120.4</v>
          </cell>
          <cell r="FW22">
            <v>123.4</v>
          </cell>
          <cell r="FX22">
            <v>115.4</v>
          </cell>
          <cell r="FY22">
            <v>114.4</v>
          </cell>
          <cell r="FZ22">
            <v>114.2</v>
          </cell>
          <cell r="IT22">
            <v>18.672159000000001</v>
          </cell>
          <cell r="IU22">
            <v>20.104791300000002</v>
          </cell>
          <cell r="IV22">
            <v>19.280949540000002</v>
          </cell>
          <cell r="IW22">
            <v>18.640203249999999</v>
          </cell>
          <cell r="IX22">
            <v>18.436145985</v>
          </cell>
          <cell r="IY22">
            <v>16.973230000000001</v>
          </cell>
          <cell r="IZ22">
            <v>17.278493999999998</v>
          </cell>
          <cell r="JA22">
            <v>17.506129999999999</v>
          </cell>
          <cell r="JB22">
            <v>18.350739999999998</v>
          </cell>
          <cell r="JC22">
            <v>18.522654999999997</v>
          </cell>
          <cell r="JD22">
            <v>19.036392000000003</v>
          </cell>
          <cell r="JE22">
            <v>22.53145</v>
          </cell>
          <cell r="JF22">
            <v>22.595690000000001</v>
          </cell>
          <cell r="JG22">
            <v>23.281037097200002</v>
          </cell>
          <cell r="JH22">
            <v>21.773333166699995</v>
          </cell>
          <cell r="JI22">
            <v>23.850431753600002</v>
          </cell>
          <cell r="JJ22">
            <v>24.153782508999996</v>
          </cell>
          <cell r="JK22">
            <v>25.0828709414</v>
          </cell>
          <cell r="JL22">
            <v>51</v>
          </cell>
          <cell r="JM22">
            <v>54</v>
          </cell>
          <cell r="JN22">
            <v>52</v>
          </cell>
          <cell r="JO22">
            <v>50</v>
          </cell>
          <cell r="JP22">
            <v>41</v>
          </cell>
          <cell r="JQ22">
            <v>27</v>
          </cell>
          <cell r="JR22">
            <v>49</v>
          </cell>
          <cell r="JS22">
            <v>32</v>
          </cell>
          <cell r="JT22">
            <v>49</v>
          </cell>
          <cell r="JU22">
            <v>39</v>
          </cell>
          <cell r="JV22">
            <v>47</v>
          </cell>
          <cell r="JW22">
            <v>60</v>
          </cell>
          <cell r="JX22">
            <v>50</v>
          </cell>
          <cell r="JY22">
            <v>63</v>
          </cell>
          <cell r="JZ22">
            <v>56</v>
          </cell>
          <cell r="KA22">
            <v>66</v>
          </cell>
          <cell r="KB22">
            <v>59</v>
          </cell>
          <cell r="KC22">
            <v>49</v>
          </cell>
          <cell r="KD22">
            <v>502</v>
          </cell>
          <cell r="KE22">
            <v>514</v>
          </cell>
          <cell r="KF22">
            <v>535</v>
          </cell>
          <cell r="KG22">
            <v>537</v>
          </cell>
          <cell r="KH22">
            <v>492</v>
          </cell>
          <cell r="KI22">
            <v>336</v>
          </cell>
          <cell r="KJ22">
            <v>295</v>
          </cell>
          <cell r="KK22">
            <v>483</v>
          </cell>
          <cell r="KL22">
            <v>583</v>
          </cell>
          <cell r="KM22">
            <v>665</v>
          </cell>
          <cell r="KN22">
            <v>570</v>
          </cell>
          <cell r="KO22">
            <v>564</v>
          </cell>
          <cell r="KP22">
            <v>482</v>
          </cell>
          <cell r="KQ22">
            <v>502</v>
          </cell>
          <cell r="KR22">
            <v>523</v>
          </cell>
          <cell r="KS22">
            <v>407</v>
          </cell>
          <cell r="KT22">
            <v>383</v>
          </cell>
          <cell r="KU22">
            <v>327</v>
          </cell>
          <cell r="KV22">
            <v>2.7313392093544189</v>
          </cell>
          <cell r="KW22">
            <v>2.6859269113626656</v>
          </cell>
          <cell r="KX22">
            <v>2.6969626102760911</v>
          </cell>
          <cell r="KY22">
            <v>2.6823741849488685</v>
          </cell>
          <cell r="KZ22">
            <v>2.2238921319758687</v>
          </cell>
          <cell r="LA22">
            <v>1.5907402421342314</v>
          </cell>
          <cell r="LB22">
            <v>2.8358953043014052</v>
          </cell>
          <cell r="LC22">
            <v>1.8279311304097481</v>
          </cell>
          <cell r="LD22">
            <v>2.6701920467512483</v>
          </cell>
          <cell r="LE22">
            <v>2.1055296878336289</v>
          </cell>
          <cell r="LF22">
            <v>2.4689552516044002</v>
          </cell>
          <cell r="LG22">
            <v>2.6629444620741229</v>
          </cell>
          <cell r="LH22">
            <v>2.2128113812855461</v>
          </cell>
          <cell r="LI22">
            <v>2.7060650149291234</v>
          </cell>
          <cell r="LJ22">
            <v>2.571953479573172</v>
          </cell>
          <cell r="LK22">
            <v>2.7672455023812268</v>
          </cell>
          <cell r="LL22">
            <v>2.442681595647219</v>
          </cell>
          <cell r="LM22">
            <v>1.9535243838106304</v>
          </cell>
          <cell r="LN22">
            <v>26.884946727370949</v>
          </cell>
          <cell r="LO22">
            <v>25.56604504519278</v>
          </cell>
          <cell r="LP22">
            <v>27.747596086494397</v>
          </cell>
          <cell r="LQ22">
            <v>28.808698746350849</v>
          </cell>
          <cell r="LR22">
            <v>26.686705583710424</v>
          </cell>
          <cell r="LS22">
            <v>19.795878568781546</v>
          </cell>
          <cell r="LT22">
            <v>17.073247240181928</v>
          </cell>
          <cell r="LU22">
            <v>27.590335499622135</v>
          </cell>
          <cell r="LV22">
            <v>31.769835984815874</v>
          </cell>
          <cell r="LW22">
            <v>35.901980574599058</v>
          </cell>
          <cell r="LX22">
            <v>29.942648796053366</v>
          </cell>
          <cell r="LY22">
            <v>25.031677943496756</v>
          </cell>
          <cell r="LZ22">
            <v>21.331501715592662</v>
          </cell>
          <cell r="MA22">
            <v>21.562613293562222</v>
          </cell>
          <cell r="MB22">
            <v>24.020208389585157</v>
          </cell>
          <cell r="MC22">
            <v>17.064680598017564</v>
          </cell>
          <cell r="MD22">
            <v>15.856729680218388</v>
          </cell>
          <cell r="ME22">
            <v>13.03678517359339</v>
          </cell>
          <cell r="MF22">
            <v>59</v>
          </cell>
          <cell r="MG22">
            <v>44</v>
          </cell>
          <cell r="MH22">
            <v>57</v>
          </cell>
          <cell r="MI22">
            <v>53</v>
          </cell>
          <cell r="MJ22">
            <v>52</v>
          </cell>
          <cell r="MK22">
            <v>42</v>
          </cell>
          <cell r="ML22">
            <v>39</v>
          </cell>
          <cell r="MM22">
            <v>48</v>
          </cell>
          <cell r="MN22">
            <v>47</v>
          </cell>
          <cell r="MO22">
            <v>41</v>
          </cell>
          <cell r="MP22">
            <v>51</v>
          </cell>
          <cell r="MQ22">
            <v>57</v>
          </cell>
          <cell r="MR22">
            <v>45</v>
          </cell>
          <cell r="MS22">
            <v>63</v>
          </cell>
          <cell r="MT22">
            <v>55</v>
          </cell>
          <cell r="MU22">
            <v>44</v>
          </cell>
          <cell r="MV22">
            <v>45</v>
          </cell>
          <cell r="MW22">
            <v>45</v>
          </cell>
          <cell r="MX22">
            <v>39.799999999999997</v>
          </cell>
          <cell r="MY22">
            <v>39.6</v>
          </cell>
          <cell r="MZ22">
            <v>39.200000000000003</v>
          </cell>
          <cell r="NA22">
            <v>43.2</v>
          </cell>
          <cell r="NB22">
            <v>45.4</v>
          </cell>
          <cell r="NC22">
            <v>49</v>
          </cell>
          <cell r="ND22">
            <v>51.8</v>
          </cell>
          <cell r="NE22">
            <v>55.2</v>
          </cell>
          <cell r="NF22">
            <v>59</v>
          </cell>
          <cell r="NG22">
            <v>58.8</v>
          </cell>
          <cell r="NH22">
            <v>58.6</v>
          </cell>
          <cell r="NI22">
            <v>428.6</v>
          </cell>
          <cell r="NJ22">
            <v>437.8</v>
          </cell>
          <cell r="NK22">
            <v>472.4</v>
          </cell>
          <cell r="NL22">
            <v>519.20000000000005</v>
          </cell>
          <cell r="NM22">
            <v>573</v>
          </cell>
          <cell r="NN22">
            <v>572.79999999999995</v>
          </cell>
          <cell r="NO22">
            <v>556.6</v>
          </cell>
          <cell r="NP22">
            <v>528.20000000000005</v>
          </cell>
          <cell r="NQ22">
            <v>495.6</v>
          </cell>
          <cell r="NR22">
            <v>459.4</v>
          </cell>
          <cell r="NS22">
            <v>428.4</v>
          </cell>
          <cell r="NT22">
            <v>2.2320000000000002</v>
          </cell>
          <cell r="NU22">
            <v>2.23</v>
          </cell>
          <cell r="NV22">
            <v>2.206</v>
          </cell>
          <cell r="NW22">
            <v>2.3820000000000001</v>
          </cell>
          <cell r="NX22">
            <v>2.347</v>
          </cell>
          <cell r="NY22">
            <v>2.4239999999999999</v>
          </cell>
          <cell r="NZ22">
            <v>2.431</v>
          </cell>
          <cell r="OA22">
            <v>2.5249999999999999</v>
          </cell>
          <cell r="OB22">
            <v>2.5840000000000001</v>
          </cell>
          <cell r="OC22">
            <v>2.54</v>
          </cell>
          <cell r="OD22">
            <v>2.488</v>
          </cell>
          <cell r="OE22">
            <v>23.991</v>
          </cell>
          <cell r="OF22">
            <v>24.582999999999998</v>
          </cell>
          <cell r="OG22">
            <v>26.425999999999998</v>
          </cell>
          <cell r="OH22">
            <v>28.456</v>
          </cell>
          <cell r="OI22">
            <v>30.047000000000001</v>
          </cell>
          <cell r="OJ22">
            <v>28.795999999999999</v>
          </cell>
          <cell r="OK22">
            <v>26.754000000000001</v>
          </cell>
          <cell r="OL22">
            <v>24.378</v>
          </cell>
          <cell r="OM22">
            <v>21.802</v>
          </cell>
          <cell r="ON22">
            <v>19.966999999999999</v>
          </cell>
          <cell r="OO22">
            <v>18.308</v>
          </cell>
          <cell r="OP22">
            <v>46.8</v>
          </cell>
          <cell r="OQ22">
            <v>45.6</v>
          </cell>
          <cell r="OR22">
            <v>43.4</v>
          </cell>
          <cell r="OS22">
            <v>45.2</v>
          </cell>
          <cell r="OT22">
            <v>48.8</v>
          </cell>
          <cell r="OU22">
            <v>48.2</v>
          </cell>
          <cell r="OV22">
            <v>51.4</v>
          </cell>
          <cell r="OW22">
            <v>54.2</v>
          </cell>
          <cell r="OX22">
            <v>52.8</v>
          </cell>
          <cell r="OY22">
            <v>50.4</v>
          </cell>
          <cell r="OZ22">
            <v>50.4</v>
          </cell>
          <cell r="PB22">
            <v>19.3213041687005</v>
          </cell>
          <cell r="PC22">
            <v>19.098844569293412</v>
          </cell>
          <cell r="PD22">
            <v>18.954848848833556</v>
          </cell>
          <cell r="PE22">
            <v>18.908600966975129</v>
          </cell>
          <cell r="PF22">
            <v>18.992494106950002</v>
          </cell>
          <cell r="PG22">
            <v>22.645631683449999</v>
          </cell>
          <cell r="PH22">
            <v>21.655085125500005</v>
          </cell>
          <cell r="PI22">
            <v>21.5688960827</v>
          </cell>
          <cell r="PJ22">
            <v>23.258657315650002</v>
          </cell>
          <cell r="PK22">
            <v>23.990283321300002</v>
          </cell>
          <cell r="PL22">
            <v>24.987854601479999</v>
          </cell>
          <cell r="PM22">
            <v>23.953451846550003</v>
          </cell>
          <cell r="PN22">
            <v>26.222053231450001</v>
          </cell>
          <cell r="PO22">
            <v>27.285733322399995</v>
          </cell>
          <cell r="PP22">
            <v>25.862071079900002</v>
          </cell>
          <cell r="PQ22">
            <v>26.051173751049998</v>
          </cell>
          <cell r="PR22">
            <v>26.673104416000001</v>
          </cell>
          <cell r="PS22">
            <v>29.113864241299996</v>
          </cell>
          <cell r="PT22">
            <v>45</v>
          </cell>
          <cell r="PU22">
            <v>46</v>
          </cell>
          <cell r="PV22">
            <v>34</v>
          </cell>
          <cell r="PW22">
            <v>28</v>
          </cell>
          <cell r="PX22">
            <v>30</v>
          </cell>
          <cell r="PY22">
            <v>36</v>
          </cell>
          <cell r="PZ22">
            <v>21</v>
          </cell>
          <cell r="QA22">
            <v>22</v>
          </cell>
          <cell r="QB22">
            <v>22</v>
          </cell>
          <cell r="QC22">
            <v>30</v>
          </cell>
          <cell r="QD22">
            <v>38</v>
          </cell>
          <cell r="QE22">
            <v>47</v>
          </cell>
          <cell r="QF22">
            <v>46</v>
          </cell>
          <cell r="QG22">
            <v>35</v>
          </cell>
          <cell r="QH22">
            <v>48</v>
          </cell>
          <cell r="QI22">
            <v>37</v>
          </cell>
          <cell r="QJ22">
            <v>42</v>
          </cell>
          <cell r="QK22">
            <v>43</v>
          </cell>
          <cell r="QL22">
            <v>533</v>
          </cell>
          <cell r="QM22">
            <v>470</v>
          </cell>
          <cell r="QN22">
            <v>540</v>
          </cell>
          <cell r="QO22">
            <v>455</v>
          </cell>
          <cell r="QP22">
            <v>467</v>
          </cell>
          <cell r="QQ22">
            <v>326</v>
          </cell>
          <cell r="QR22">
            <v>264</v>
          </cell>
          <cell r="QS22">
            <v>459</v>
          </cell>
          <cell r="QT22">
            <v>499</v>
          </cell>
          <cell r="QU22">
            <v>603</v>
          </cell>
          <cell r="QV22">
            <v>580</v>
          </cell>
          <cell r="QW22">
            <v>551</v>
          </cell>
          <cell r="QX22">
            <v>385</v>
          </cell>
          <cell r="QY22">
            <v>521</v>
          </cell>
          <cell r="QZ22">
            <v>447</v>
          </cell>
          <cell r="RA22">
            <v>388</v>
          </cell>
          <cell r="RB22">
            <v>336</v>
          </cell>
          <cell r="RC22">
            <v>289</v>
          </cell>
          <cell r="RD22">
            <v>2.3290353284173042</v>
          </cell>
          <cell r="RE22">
            <v>2.4085226639289745</v>
          </cell>
          <cell r="RF22">
            <v>1.7937362767254297</v>
          </cell>
          <cell r="RG22">
            <v>1.48080759908697</v>
          </cell>
          <cell r="RH22">
            <v>1.5795713733575401</v>
          </cell>
          <cell r="RI22">
            <v>1.5897105677255059</v>
          </cell>
          <cell r="RJ22">
            <v>0.96974913182268641</v>
          </cell>
          <cell r="RK22">
            <v>1.0199872963199901</v>
          </cell>
          <cell r="RL22">
            <v>0.94588435185366049</v>
          </cell>
          <cell r="RM22">
            <v>1.2505062819897677</v>
          </cell>
          <cell r="RN22">
            <v>1.5207387991504204</v>
          </cell>
          <cell r="RO22">
            <v>1.9621389143030497</v>
          </cell>
          <cell r="RP22">
            <v>1.7542485935017811</v>
          </cell>
          <cell r="RQ22">
            <v>1.2827216181603243</v>
          </cell>
          <cell r="RR22">
            <v>1.8559998482606288</v>
          </cell>
          <cell r="RS22">
            <v>1.4202814949368148</v>
          </cell>
          <cell r="RT22">
            <v>1.5746198622011947</v>
          </cell>
          <cell r="RU22">
            <v>1.4769595558875204</v>
          </cell>
          <cell r="RV22">
            <v>27.586129556587181</v>
          </cell>
          <cell r="RW22">
            <v>24.608818522752568</v>
          </cell>
          <cell r="RX22">
            <v>28.488752630345058</v>
          </cell>
          <cell r="RY22">
            <v>24.063123485163263</v>
          </cell>
          <cell r="RZ22">
            <v>24.588661045265706</v>
          </cell>
          <cell r="SA22">
            <v>14.39571236329208</v>
          </cell>
          <cell r="SB22">
            <v>12.191131942913772</v>
          </cell>
          <cell r="SC22">
            <v>21.280644045948886</v>
          </cell>
          <cell r="SD22">
            <v>21.454376889771662</v>
          </cell>
          <cell r="SE22">
            <v>25.135176267994332</v>
          </cell>
          <cell r="SF22">
            <v>23.211276408085364</v>
          </cell>
          <cell r="SG22">
            <v>23.002947697467665</v>
          </cell>
          <cell r="SH22">
            <v>14.682298010830126</v>
          </cell>
          <cell r="SI22">
            <v>19.094227516043684</v>
          </cell>
          <cell r="SJ22">
            <v>17.283998586927105</v>
          </cell>
          <cell r="SK22">
            <v>14.893762703661734</v>
          </cell>
          <cell r="SL22">
            <v>12.596958897609557</v>
          </cell>
          <cell r="SM22">
            <v>9.9265421314300788</v>
          </cell>
          <cell r="SN22">
            <v>53</v>
          </cell>
          <cell r="SO22">
            <v>44</v>
          </cell>
          <cell r="SP22">
            <v>71</v>
          </cell>
          <cell r="SQ22">
            <v>42</v>
          </cell>
          <cell r="SR22">
            <v>61</v>
          </cell>
          <cell r="SS22">
            <v>48</v>
          </cell>
          <cell r="ST22">
            <v>43</v>
          </cell>
          <cell r="SU22">
            <v>51</v>
          </cell>
          <cell r="SV22">
            <v>69</v>
          </cell>
          <cell r="SW22">
            <v>67</v>
          </cell>
          <cell r="SX22">
            <v>63</v>
          </cell>
          <cell r="SY22">
            <v>54</v>
          </cell>
          <cell r="SZ22">
            <v>48</v>
          </cell>
          <cell r="TA22">
            <v>65</v>
          </cell>
          <cell r="TB22">
            <v>64</v>
          </cell>
          <cell r="TC22">
            <v>33</v>
          </cell>
          <cell r="TD22">
            <v>62</v>
          </cell>
          <cell r="TE22">
            <v>49</v>
          </cell>
          <cell r="TF22">
            <v>13</v>
          </cell>
          <cell r="TG22">
            <v>14</v>
          </cell>
          <cell r="TH22">
            <v>6</v>
          </cell>
          <cell r="TI22">
            <v>15</v>
          </cell>
          <cell r="TJ22">
            <v>7</v>
          </cell>
          <cell r="TK22">
            <v>7</v>
          </cell>
          <cell r="TL22">
            <v>11</v>
          </cell>
          <cell r="TM22">
            <v>11</v>
          </cell>
          <cell r="TN22">
            <v>14</v>
          </cell>
          <cell r="TO22">
            <v>8</v>
          </cell>
          <cell r="TP22">
            <v>12</v>
          </cell>
          <cell r="TQ22">
            <v>12</v>
          </cell>
          <cell r="TR22">
            <v>9</v>
          </cell>
          <cell r="TS22">
            <v>7</v>
          </cell>
          <cell r="TT22">
            <v>12</v>
          </cell>
          <cell r="TU22">
            <v>9</v>
          </cell>
          <cell r="TV22">
            <v>11</v>
          </cell>
          <cell r="TW22">
            <v>7</v>
          </cell>
          <cell r="TX22">
            <v>27.4</v>
          </cell>
          <cell r="TY22">
            <v>26.2</v>
          </cell>
          <cell r="TZ22">
            <v>26.2</v>
          </cell>
          <cell r="UA22">
            <v>26.6</v>
          </cell>
          <cell r="UB22">
            <v>31.8</v>
          </cell>
          <cell r="UC22">
            <v>36.6</v>
          </cell>
          <cell r="UD22">
            <v>39.200000000000003</v>
          </cell>
          <cell r="UE22">
            <v>42.8</v>
          </cell>
          <cell r="UF22">
            <v>42.6</v>
          </cell>
          <cell r="UG22">
            <v>41.6</v>
          </cell>
          <cell r="UH22">
            <v>41</v>
          </cell>
          <cell r="UI22">
            <v>394.2</v>
          </cell>
          <cell r="UJ22">
            <v>403</v>
          </cell>
          <cell r="UK22">
            <v>430.2</v>
          </cell>
          <cell r="UL22">
            <v>481</v>
          </cell>
          <cell r="UM22">
            <v>538.4</v>
          </cell>
          <cell r="UN22">
            <v>523.6</v>
          </cell>
          <cell r="UO22">
            <v>528</v>
          </cell>
          <cell r="UP22">
            <v>496.8</v>
          </cell>
          <cell r="UQ22">
            <v>458.4</v>
          </cell>
          <cell r="UR22">
            <v>415.4</v>
          </cell>
          <cell r="US22">
            <v>396.2</v>
          </cell>
          <cell r="UT22">
            <v>1.3280000000000001</v>
          </cell>
          <cell r="UU22">
            <v>1.2210000000000001</v>
          </cell>
          <cell r="UV22">
            <v>1.155</v>
          </cell>
          <cell r="UW22">
            <v>1.141</v>
          </cell>
          <cell r="UX22">
            <v>1.34</v>
          </cell>
          <cell r="UY22">
            <v>1.4870000000000001</v>
          </cell>
          <cell r="UZ22">
            <v>1.554</v>
          </cell>
          <cell r="VA22">
            <v>1.675</v>
          </cell>
          <cell r="VB22">
            <v>1.655</v>
          </cell>
          <cell r="VC22">
            <v>1.5780000000000001</v>
          </cell>
          <cell r="VD22">
            <v>1.522</v>
          </cell>
          <cell r="VE22">
            <v>19.303999999999998</v>
          </cell>
          <cell r="VF22">
            <v>18.782</v>
          </cell>
          <cell r="VG22">
            <v>18.890999999999998</v>
          </cell>
          <cell r="VH22">
            <v>20.655000000000001</v>
          </cell>
          <cell r="VI22">
            <v>22.817</v>
          </cell>
          <cell r="VJ22">
            <v>21.497</v>
          </cell>
          <cell r="VK22">
            <v>21.024999999999999</v>
          </cell>
          <cell r="VL22">
            <v>19.454999999999998</v>
          </cell>
          <cell r="VM22">
            <v>17.791</v>
          </cell>
          <cell r="VN22">
            <v>15.71</v>
          </cell>
          <cell r="VO22">
            <v>14.759</v>
          </cell>
          <cell r="VP22">
            <v>49</v>
          </cell>
          <cell r="VQ22">
            <v>54.4</v>
          </cell>
          <cell r="VR22">
            <v>55.6</v>
          </cell>
          <cell r="VS22">
            <v>58.6</v>
          </cell>
          <cell r="VT22">
            <v>60.8</v>
          </cell>
          <cell r="VU22">
            <v>60.2</v>
          </cell>
          <cell r="VV22">
            <v>59.4</v>
          </cell>
          <cell r="VW22">
            <v>58.8</v>
          </cell>
          <cell r="VX22">
            <v>52.8</v>
          </cell>
          <cell r="VY22">
            <v>54.4</v>
          </cell>
          <cell r="VZ22">
            <v>54.6</v>
          </cell>
        </row>
        <row r="23">
          <cell r="A23" t="str">
            <v>14</v>
          </cell>
          <cell r="B23" t="str">
            <v>Pasco</v>
          </cell>
          <cell r="C23" t="str">
            <v>Turnpike only</v>
          </cell>
          <cell r="D23" t="str">
            <v>08</v>
          </cell>
          <cell r="E23">
            <v>1.5850336209995053</v>
          </cell>
          <cell r="F23">
            <v>1.6355203168065817</v>
          </cell>
          <cell r="G23">
            <v>1.5951435041064406</v>
          </cell>
          <cell r="H23">
            <v>1.5664830775748739</v>
          </cell>
          <cell r="I23">
            <v>1.5614700000000001</v>
          </cell>
          <cell r="J23">
            <v>1.5994299999999999</v>
          </cell>
          <cell r="K23">
            <v>1.5814859999999999</v>
          </cell>
          <cell r="L23">
            <v>1.553075</v>
          </cell>
          <cell r="M23">
            <v>1.566945</v>
          </cell>
          <cell r="N23">
            <v>1.7322900000000001</v>
          </cell>
          <cell r="O23">
            <v>1.8735539999999999</v>
          </cell>
          <cell r="P23">
            <v>1.8684350000000001</v>
          </cell>
          <cell r="Q23">
            <v>2.0958299999999999</v>
          </cell>
          <cell r="R23">
            <v>2.2117412249999999</v>
          </cell>
          <cell r="S23">
            <v>1.9999408500000002</v>
          </cell>
          <cell r="T23">
            <v>2.09294285</v>
          </cell>
          <cell r="U23">
            <v>2.4836406750000002</v>
          </cell>
          <cell r="V23">
            <v>2.9908830000000002</v>
          </cell>
          <cell r="W23">
            <v>0</v>
          </cell>
          <cell r="X23">
            <v>1</v>
          </cell>
          <cell r="Y23">
            <v>1</v>
          </cell>
          <cell r="Z23">
            <v>1</v>
          </cell>
          <cell r="AA23">
            <v>1</v>
          </cell>
          <cell r="AB23">
            <v>0</v>
          </cell>
          <cell r="AC23">
            <v>2</v>
          </cell>
          <cell r="AD23">
            <v>0</v>
          </cell>
          <cell r="AE23">
            <v>0</v>
          </cell>
          <cell r="AF23">
            <v>1</v>
          </cell>
          <cell r="AG23">
            <v>0</v>
          </cell>
          <cell r="AH23">
            <v>0</v>
          </cell>
          <cell r="AI23">
            <v>2</v>
          </cell>
          <cell r="AJ23">
            <v>1</v>
          </cell>
          <cell r="AK23">
            <v>1</v>
          </cell>
          <cell r="AL23">
            <v>0</v>
          </cell>
          <cell r="AM23">
            <v>1</v>
          </cell>
          <cell r="AN23">
            <v>0</v>
          </cell>
          <cell r="AO23">
            <v>3</v>
          </cell>
          <cell r="AP23">
            <v>8</v>
          </cell>
          <cell r="AQ23">
            <v>6</v>
          </cell>
          <cell r="AR23">
            <v>7</v>
          </cell>
          <cell r="AS23">
            <v>9</v>
          </cell>
          <cell r="AT23">
            <v>10</v>
          </cell>
          <cell r="AU23">
            <v>10</v>
          </cell>
          <cell r="AV23">
            <v>10</v>
          </cell>
          <cell r="AW23">
            <v>10</v>
          </cell>
          <cell r="AX23">
            <v>13</v>
          </cell>
          <cell r="AY23">
            <v>11</v>
          </cell>
          <cell r="AZ23">
            <v>4</v>
          </cell>
          <cell r="BA23">
            <v>17</v>
          </cell>
          <cell r="BB23">
            <v>8</v>
          </cell>
          <cell r="BC23">
            <v>7</v>
          </cell>
          <cell r="BD23">
            <v>9</v>
          </cell>
          <cell r="BE23">
            <v>6</v>
          </cell>
          <cell r="BF23">
            <v>12</v>
          </cell>
          <cell r="BG23">
            <v>0</v>
          </cell>
          <cell r="BH23">
            <v>0.61099999999999999</v>
          </cell>
          <cell r="BI23">
            <v>0.627</v>
          </cell>
          <cell r="BJ23">
            <v>0.63800000000000001</v>
          </cell>
          <cell r="BK23">
            <v>0.64</v>
          </cell>
          <cell r="BL23">
            <v>0</v>
          </cell>
          <cell r="BM23">
            <v>1.2649999999999999</v>
          </cell>
          <cell r="BN23">
            <v>0</v>
          </cell>
          <cell r="BO23">
            <v>0</v>
          </cell>
          <cell r="BP23">
            <v>0.57699999999999996</v>
          </cell>
          <cell r="BQ23">
            <v>0</v>
          </cell>
          <cell r="BR23">
            <v>0</v>
          </cell>
          <cell r="BS23">
            <v>0.95399999999999996</v>
          </cell>
          <cell r="BT23">
            <v>0.45200000000000001</v>
          </cell>
          <cell r="BU23">
            <v>0.5</v>
          </cell>
          <cell r="BV23">
            <v>0</v>
          </cell>
          <cell r="BW23">
            <v>0.40300000000000002</v>
          </cell>
          <cell r="BX23">
            <v>0</v>
          </cell>
          <cell r="BY23">
            <v>1.893</v>
          </cell>
          <cell r="BZ23">
            <v>4.891</v>
          </cell>
          <cell r="CA23">
            <v>3.7610000000000001</v>
          </cell>
          <cell r="CB23">
            <v>4.4690000000000003</v>
          </cell>
          <cell r="CC23">
            <v>5.7640000000000002</v>
          </cell>
          <cell r="CD23">
            <v>6.2519999999999998</v>
          </cell>
          <cell r="CE23">
            <v>6.3230000000000004</v>
          </cell>
          <cell r="CF23">
            <v>6.4390000000000001</v>
          </cell>
          <cell r="CG23">
            <v>6.3819999999999997</v>
          </cell>
          <cell r="CH23">
            <v>7.5049999999999999</v>
          </cell>
          <cell r="CI23">
            <v>5.8710000000000004</v>
          </cell>
          <cell r="CJ23">
            <v>2.141</v>
          </cell>
          <cell r="CK23">
            <v>8.1110000000000007</v>
          </cell>
          <cell r="CL23">
            <v>3.617</v>
          </cell>
          <cell r="CM23">
            <v>3.5</v>
          </cell>
          <cell r="CN23">
            <v>4.3</v>
          </cell>
          <cell r="CO23">
            <v>2.4159999999999999</v>
          </cell>
          <cell r="CP23">
            <v>4.0119999999999996</v>
          </cell>
          <cell r="CQ23">
            <v>0</v>
          </cell>
          <cell r="CR23">
            <v>0</v>
          </cell>
          <cell r="CS23">
            <v>0</v>
          </cell>
          <cell r="CT23">
            <v>0</v>
          </cell>
          <cell r="CU23">
            <v>0</v>
          </cell>
          <cell r="CV23">
            <v>0</v>
          </cell>
          <cell r="CW23">
            <v>0</v>
          </cell>
          <cell r="CX23">
            <v>0</v>
          </cell>
          <cell r="CY23">
            <v>0</v>
          </cell>
          <cell r="CZ23">
            <v>1</v>
          </cell>
          <cell r="DA23">
            <v>2</v>
          </cell>
          <cell r="DB23">
            <v>0</v>
          </cell>
          <cell r="DC23">
            <v>0</v>
          </cell>
          <cell r="DD23">
            <v>0</v>
          </cell>
          <cell r="DE23">
            <v>0</v>
          </cell>
          <cell r="DF23">
            <v>0</v>
          </cell>
          <cell r="DG23">
            <v>0</v>
          </cell>
          <cell r="DH23">
            <v>0</v>
          </cell>
          <cell r="DL23">
            <v>0.8</v>
          </cell>
          <cell r="DM23">
            <v>0.6</v>
          </cell>
          <cell r="DN23">
            <v>0.6</v>
          </cell>
          <cell r="DO23">
            <v>0.6</v>
          </cell>
          <cell r="DP23">
            <v>0.2</v>
          </cell>
          <cell r="DQ23">
            <v>0.6</v>
          </cell>
          <cell r="DR23">
            <v>0.8</v>
          </cell>
          <cell r="DS23">
            <v>0.8</v>
          </cell>
          <cell r="DT23">
            <v>0.8</v>
          </cell>
          <cell r="DU23">
            <v>1</v>
          </cell>
          <cell r="DV23">
            <v>0.6</v>
          </cell>
          <cell r="DZ23">
            <v>9.1999999999999993</v>
          </cell>
          <cell r="EA23">
            <v>9.8000000000000007</v>
          </cell>
          <cell r="EB23">
            <v>10.6</v>
          </cell>
          <cell r="EC23">
            <v>10.8</v>
          </cell>
          <cell r="ED23">
            <v>9.6</v>
          </cell>
          <cell r="EE23">
            <v>11</v>
          </cell>
          <cell r="EF23">
            <v>10.6</v>
          </cell>
          <cell r="EG23">
            <v>9.4</v>
          </cell>
          <cell r="EH23">
            <v>9</v>
          </cell>
          <cell r="EI23">
            <v>9.4</v>
          </cell>
          <cell r="EJ23">
            <v>8.4</v>
          </cell>
          <cell r="EN23">
            <v>0.50900000000000001</v>
          </cell>
          <cell r="EO23">
            <v>0.38100000000000001</v>
          </cell>
          <cell r="EP23">
            <v>0.36799999999999999</v>
          </cell>
          <cell r="EQ23">
            <v>0.36799999999999999</v>
          </cell>
          <cell r="ER23">
            <v>0.115</v>
          </cell>
          <cell r="ES23">
            <v>0.30599999999999999</v>
          </cell>
          <cell r="ET23">
            <v>0.39700000000000002</v>
          </cell>
          <cell r="EU23">
            <v>0.38100000000000001</v>
          </cell>
          <cell r="EV23">
            <v>0.38100000000000001</v>
          </cell>
          <cell r="EW23">
            <v>0.46200000000000002</v>
          </cell>
          <cell r="EX23">
            <v>0.27100000000000002</v>
          </cell>
          <cell r="FB23">
            <v>5.8490000000000002</v>
          </cell>
          <cell r="FC23">
            <v>6.2320000000000002</v>
          </cell>
          <cell r="FD23">
            <v>6.58</v>
          </cell>
          <cell r="FE23">
            <v>6.5039999999999996</v>
          </cell>
          <cell r="FF23">
            <v>5.6680000000000001</v>
          </cell>
          <cell r="FG23">
            <v>6.0019999999999998</v>
          </cell>
          <cell r="FH23">
            <v>5.4489999999999998</v>
          </cell>
          <cell r="FI23">
            <v>4.6479999999999997</v>
          </cell>
          <cell r="FJ23">
            <v>4.3339999999999996</v>
          </cell>
          <cell r="FK23">
            <v>4.3890000000000002</v>
          </cell>
          <cell r="FL23">
            <v>3.569</v>
          </cell>
          <cell r="FP23">
            <v>0</v>
          </cell>
          <cell r="FQ23">
            <v>0</v>
          </cell>
          <cell r="FR23">
            <v>0.2</v>
          </cell>
          <cell r="FS23">
            <v>0.6</v>
          </cell>
          <cell r="FT23">
            <v>0.6</v>
          </cell>
          <cell r="FU23">
            <v>0.6</v>
          </cell>
          <cell r="FV23">
            <v>0.6</v>
          </cell>
          <cell r="FW23">
            <v>0.4</v>
          </cell>
          <cell r="FX23">
            <v>0</v>
          </cell>
          <cell r="FY23">
            <v>0</v>
          </cell>
          <cell r="FZ23">
            <v>0</v>
          </cell>
          <cell r="IT23">
            <v>1.5203016499999997</v>
          </cell>
          <cell r="IU23">
            <v>1.64794215</v>
          </cell>
          <cell r="IV23">
            <v>1.6525266000000001</v>
          </cell>
          <cell r="IW23">
            <v>1.5614079500000002</v>
          </cell>
          <cell r="IX23">
            <v>1.5994336500000002</v>
          </cell>
          <cell r="IY23">
            <v>1.63666</v>
          </cell>
          <cell r="IZ23">
            <v>1.5814859999999999</v>
          </cell>
          <cell r="JA23">
            <v>1.553075</v>
          </cell>
          <cell r="JB23">
            <v>1.566945</v>
          </cell>
          <cell r="JC23">
            <v>1.7322900000000001</v>
          </cell>
          <cell r="JD23">
            <v>1.8735539999999999</v>
          </cell>
          <cell r="JE23">
            <v>1.9735550000000004</v>
          </cell>
          <cell r="JF23">
            <v>2.0958299999999999</v>
          </cell>
          <cell r="JG23">
            <v>2.2117412249999999</v>
          </cell>
          <cell r="JH23">
            <v>1.9999408500000002</v>
          </cell>
          <cell r="JI23">
            <v>2.09294285</v>
          </cell>
          <cell r="JJ23">
            <v>2.4836406750000002</v>
          </cell>
          <cell r="JK23">
            <v>2.9908830000000002</v>
          </cell>
          <cell r="JL23">
            <v>0</v>
          </cell>
          <cell r="JM23">
            <v>1</v>
          </cell>
          <cell r="JN23">
            <v>1</v>
          </cell>
          <cell r="JO23">
            <v>1</v>
          </cell>
          <cell r="JP23">
            <v>1</v>
          </cell>
          <cell r="JQ23">
            <v>0</v>
          </cell>
          <cell r="JR23">
            <v>2</v>
          </cell>
          <cell r="JS23">
            <v>0</v>
          </cell>
          <cell r="JT23">
            <v>0</v>
          </cell>
          <cell r="JU23">
            <v>1</v>
          </cell>
          <cell r="JV23">
            <v>0</v>
          </cell>
          <cell r="JW23">
            <v>0</v>
          </cell>
          <cell r="JX23">
            <v>2</v>
          </cell>
          <cell r="JY23">
            <v>1</v>
          </cell>
          <cell r="JZ23">
            <v>1</v>
          </cell>
          <cell r="KA23">
            <v>0</v>
          </cell>
          <cell r="KB23">
            <v>1</v>
          </cell>
          <cell r="KC23">
            <v>0</v>
          </cell>
          <cell r="KD23">
            <v>3</v>
          </cell>
          <cell r="KE23">
            <v>8</v>
          </cell>
          <cell r="KF23">
            <v>6</v>
          </cell>
          <cell r="KG23">
            <v>7</v>
          </cell>
          <cell r="KH23">
            <v>9</v>
          </cell>
          <cell r="KI23">
            <v>10</v>
          </cell>
          <cell r="KJ23">
            <v>10</v>
          </cell>
          <cell r="KK23">
            <v>8</v>
          </cell>
          <cell r="KL23">
            <v>10</v>
          </cell>
          <cell r="KM23">
            <v>12</v>
          </cell>
          <cell r="KN23">
            <v>11</v>
          </cell>
          <cell r="KO23">
            <v>4</v>
          </cell>
          <cell r="KP23">
            <v>17</v>
          </cell>
          <cell r="KQ23">
            <v>8</v>
          </cell>
          <cell r="KR23">
            <v>5</v>
          </cell>
          <cell r="KS23">
            <v>9</v>
          </cell>
          <cell r="KT23">
            <v>6</v>
          </cell>
          <cell r="KU23">
            <v>12</v>
          </cell>
          <cell r="KV23">
            <v>0</v>
          </cell>
          <cell r="KW23">
            <v>0.60681741771093123</v>
          </cell>
          <cell r="KX23">
            <v>0.60513398089930892</v>
          </cell>
          <cell r="KY23">
            <v>0.64044761652456028</v>
          </cell>
          <cell r="KZ23">
            <v>0.62522130880515103</v>
          </cell>
          <cell r="LA23">
            <v>0</v>
          </cell>
          <cell r="LB23">
            <v>1.2646333891036659</v>
          </cell>
          <cell r="LC23">
            <v>0</v>
          </cell>
          <cell r="LD23">
            <v>0</v>
          </cell>
          <cell r="LE23">
            <v>0.57727054938838185</v>
          </cell>
          <cell r="LF23">
            <v>0</v>
          </cell>
          <cell r="LG23">
            <v>0</v>
          </cell>
          <cell r="LH23">
            <v>0.95427587161172434</v>
          </cell>
          <cell r="LI23">
            <v>0.45213245957379122</v>
          </cell>
          <cell r="LJ23">
            <v>0.50001478793735321</v>
          </cell>
          <cell r="LK23">
            <v>0</v>
          </cell>
          <cell r="LL23">
            <v>0.40263473298125135</v>
          </cell>
          <cell r="LM23">
            <v>0</v>
          </cell>
          <cell r="LN23">
            <v>1.9732926028199735</v>
          </cell>
          <cell r="LO23">
            <v>4.8545393416874498</v>
          </cell>
          <cell r="LP23">
            <v>3.6308038853958537</v>
          </cell>
          <cell r="LQ23">
            <v>4.483133315671922</v>
          </cell>
          <cell r="LR23">
            <v>5.6269917792463593</v>
          </cell>
          <cell r="LS23">
            <v>6.1100045214033463</v>
          </cell>
          <cell r="LT23">
            <v>6.323166945518329</v>
          </cell>
          <cell r="LU23">
            <v>5.151071261851488</v>
          </cell>
          <cell r="LV23">
            <v>6.3818449275501052</v>
          </cell>
          <cell r="LW23">
            <v>6.9272465926605822</v>
          </cell>
          <cell r="LX23">
            <v>5.8711945318896603</v>
          </cell>
          <cell r="LY23">
            <v>2.0267993544644054</v>
          </cell>
          <cell r="LZ23">
            <v>8.1113449086996567</v>
          </cell>
          <cell r="MA23">
            <v>3.6170596765903298</v>
          </cell>
          <cell r="MB23">
            <v>2.5000739396867662</v>
          </cell>
          <cell r="MC23">
            <v>4.3001651956239515</v>
          </cell>
          <cell r="MD23">
            <v>2.4158083978875085</v>
          </cell>
          <cell r="ME23">
            <v>4.0121930546932125</v>
          </cell>
          <cell r="MF23">
            <v>0</v>
          </cell>
          <cell r="MG23">
            <v>0</v>
          </cell>
          <cell r="MH23">
            <v>0</v>
          </cell>
          <cell r="MI23">
            <v>0</v>
          </cell>
          <cell r="MJ23">
            <v>0</v>
          </cell>
          <cell r="MK23">
            <v>0</v>
          </cell>
          <cell r="ML23">
            <v>0</v>
          </cell>
          <cell r="MM23">
            <v>0</v>
          </cell>
          <cell r="MN23">
            <v>0</v>
          </cell>
          <cell r="MO23">
            <v>0</v>
          </cell>
          <cell r="MP23">
            <v>2</v>
          </cell>
          <cell r="MQ23">
            <v>0</v>
          </cell>
          <cell r="MR23">
            <v>0</v>
          </cell>
          <cell r="MS23">
            <v>0</v>
          </cell>
          <cell r="MT23">
            <v>0</v>
          </cell>
          <cell r="MU23">
            <v>0</v>
          </cell>
          <cell r="MV23">
            <v>0</v>
          </cell>
          <cell r="MW23">
            <v>0</v>
          </cell>
          <cell r="MX23">
            <v>0.8</v>
          </cell>
          <cell r="MY23">
            <v>0.6</v>
          </cell>
          <cell r="MZ23">
            <v>0.6</v>
          </cell>
          <cell r="NA23">
            <v>0.6</v>
          </cell>
          <cell r="NB23">
            <v>0.2</v>
          </cell>
          <cell r="NC23">
            <v>0.6</v>
          </cell>
          <cell r="ND23">
            <v>0.8</v>
          </cell>
          <cell r="NE23">
            <v>0.8</v>
          </cell>
          <cell r="NF23">
            <v>0.8</v>
          </cell>
          <cell r="NG23">
            <v>1</v>
          </cell>
          <cell r="NH23">
            <v>0.6</v>
          </cell>
          <cell r="NI23">
            <v>8.8000000000000007</v>
          </cell>
          <cell r="NJ23">
            <v>9.4</v>
          </cell>
          <cell r="NK23">
            <v>10</v>
          </cell>
          <cell r="NL23">
            <v>10.199999999999999</v>
          </cell>
          <cell r="NM23">
            <v>9</v>
          </cell>
          <cell r="NN23">
            <v>10.8</v>
          </cell>
          <cell r="NO23">
            <v>10.4</v>
          </cell>
          <cell r="NP23">
            <v>9</v>
          </cell>
          <cell r="NQ23">
            <v>8.6</v>
          </cell>
          <cell r="NR23">
            <v>9</v>
          </cell>
          <cell r="NS23">
            <v>8</v>
          </cell>
          <cell r="NT23">
            <v>0.50600000000000001</v>
          </cell>
          <cell r="NU23">
            <v>0.378</v>
          </cell>
          <cell r="NV23">
            <v>0.36799999999999999</v>
          </cell>
          <cell r="NW23">
            <v>0.36799999999999999</v>
          </cell>
          <cell r="NX23">
            <v>0.115</v>
          </cell>
          <cell r="NY23">
            <v>0.30599999999999999</v>
          </cell>
          <cell r="NZ23">
            <v>0.39700000000000002</v>
          </cell>
          <cell r="OA23">
            <v>0.38100000000000001</v>
          </cell>
          <cell r="OB23">
            <v>0.38100000000000001</v>
          </cell>
          <cell r="OC23">
            <v>0.46200000000000002</v>
          </cell>
          <cell r="OD23">
            <v>0.27100000000000002</v>
          </cell>
          <cell r="OE23">
            <v>5.5389999999999997</v>
          </cell>
          <cell r="OF23">
            <v>5.9189999999999996</v>
          </cell>
          <cell r="OG23">
            <v>6.1790000000000003</v>
          </cell>
          <cell r="OH23">
            <v>6.1310000000000002</v>
          </cell>
          <cell r="OI23">
            <v>5.2720000000000002</v>
          </cell>
          <cell r="OJ23">
            <v>5.8639999999999999</v>
          </cell>
          <cell r="OK23">
            <v>5.3109999999999999</v>
          </cell>
          <cell r="OL23">
            <v>4.4249999999999998</v>
          </cell>
          <cell r="OM23">
            <v>4.1109999999999998</v>
          </cell>
          <cell r="ON23">
            <v>4.1890000000000001</v>
          </cell>
          <cell r="OO23">
            <v>3.3690000000000002</v>
          </cell>
          <cell r="OP23">
            <v>0</v>
          </cell>
          <cell r="OQ23">
            <v>0</v>
          </cell>
          <cell r="OR23">
            <v>0</v>
          </cell>
          <cell r="OS23">
            <v>0.4</v>
          </cell>
          <cell r="OT23">
            <v>0.4</v>
          </cell>
          <cell r="OU23">
            <v>0.4</v>
          </cell>
          <cell r="OV23">
            <v>0.4</v>
          </cell>
          <cell r="OW23">
            <v>0.4</v>
          </cell>
          <cell r="OX23">
            <v>0</v>
          </cell>
          <cell r="OY23">
            <v>0</v>
          </cell>
          <cell r="OZ23">
            <v>0</v>
          </cell>
          <cell r="PB23" t="str">
            <v>n/a</v>
          </cell>
          <cell r="PC23" t="str">
            <v>n/a</v>
          </cell>
          <cell r="PD23" t="str">
            <v>n/a</v>
          </cell>
          <cell r="PE23" t="str">
            <v>n/a</v>
          </cell>
          <cell r="PF23" t="str">
            <v>n/a</v>
          </cell>
          <cell r="PG23" t="str">
            <v>n/a</v>
          </cell>
          <cell r="PH23" t="str">
            <v>n/a</v>
          </cell>
          <cell r="PI23" t="str">
            <v>n/a</v>
          </cell>
          <cell r="PJ23" t="str">
            <v>n/a</v>
          </cell>
          <cell r="PK23" t="str">
            <v>n/a</v>
          </cell>
          <cell r="PL23" t="str">
            <v>n/a</v>
          </cell>
          <cell r="PM23" t="str">
            <v>n/a</v>
          </cell>
          <cell r="PN23" t="str">
            <v>n/a</v>
          </cell>
          <cell r="PO23" t="str">
            <v>n/a</v>
          </cell>
          <cell r="PP23" t="str">
            <v>n/a</v>
          </cell>
          <cell r="PQ23" t="str">
            <v>n/a</v>
          </cell>
          <cell r="PR23" t="str">
            <v>n/a</v>
          </cell>
          <cell r="PS23" t="str">
            <v>n/a</v>
          </cell>
          <cell r="PT23" t="str">
            <v>n/a</v>
          </cell>
          <cell r="PU23" t="str">
            <v>n/a</v>
          </cell>
          <cell r="PV23" t="str">
            <v>n/a</v>
          </cell>
          <cell r="PW23" t="str">
            <v>n/a</v>
          </cell>
          <cell r="PX23" t="str">
            <v>n/a</v>
          </cell>
          <cell r="PY23" t="str">
            <v>n/a</v>
          </cell>
          <cell r="PZ23">
            <v>0</v>
          </cell>
          <cell r="QA23">
            <v>0</v>
          </cell>
          <cell r="QB23">
            <v>0</v>
          </cell>
          <cell r="QC23">
            <v>0</v>
          </cell>
          <cell r="QD23">
            <v>0</v>
          </cell>
          <cell r="QE23">
            <v>0</v>
          </cell>
          <cell r="QF23">
            <v>0</v>
          </cell>
          <cell r="QG23">
            <v>0</v>
          </cell>
          <cell r="QH23">
            <v>0</v>
          </cell>
          <cell r="QI23">
            <v>0</v>
          </cell>
          <cell r="QJ23">
            <v>0</v>
          </cell>
          <cell r="QK23">
            <v>0</v>
          </cell>
          <cell r="QL23" t="str">
            <v>n/a</v>
          </cell>
          <cell r="QM23" t="str">
            <v>n/a</v>
          </cell>
          <cell r="QN23" t="str">
            <v>n/a</v>
          </cell>
          <cell r="QO23" t="str">
            <v>n/a</v>
          </cell>
          <cell r="QP23" t="str">
            <v>n/a</v>
          </cell>
          <cell r="QQ23" t="str">
            <v>n/a</v>
          </cell>
          <cell r="QR23">
            <v>0</v>
          </cell>
          <cell r="QS23">
            <v>2</v>
          </cell>
          <cell r="QT23">
            <v>0</v>
          </cell>
          <cell r="QU23">
            <v>0</v>
          </cell>
          <cell r="QV23">
            <v>0</v>
          </cell>
          <cell r="QW23">
            <v>0</v>
          </cell>
          <cell r="QX23">
            <v>0</v>
          </cell>
          <cell r="QY23">
            <v>0</v>
          </cell>
          <cell r="QZ23">
            <v>2</v>
          </cell>
          <cell r="RA23">
            <v>0</v>
          </cell>
          <cell r="RB23">
            <v>0</v>
          </cell>
          <cell r="RC23">
            <v>0</v>
          </cell>
          <cell r="RD23" t="str">
            <v>n/a</v>
          </cell>
          <cell r="RE23" t="str">
            <v>n/a</v>
          </cell>
          <cell r="RF23" t="str">
            <v>n/a</v>
          </cell>
          <cell r="RG23" t="str">
            <v>n/a</v>
          </cell>
          <cell r="RH23" t="str">
            <v>n/a</v>
          </cell>
          <cell r="RI23" t="str">
            <v>n/a</v>
          </cell>
          <cell r="RJ23" t="str">
            <v>n/a</v>
          </cell>
          <cell r="RK23" t="str">
            <v>n/a</v>
          </cell>
          <cell r="RL23" t="str">
            <v>n/a</v>
          </cell>
          <cell r="RM23" t="str">
            <v>n/a</v>
          </cell>
          <cell r="RN23" t="str">
            <v>n/a</v>
          </cell>
          <cell r="RO23" t="str">
            <v>n/a</v>
          </cell>
          <cell r="RP23" t="str">
            <v>n/a</v>
          </cell>
          <cell r="RQ23" t="str">
            <v>n/a</v>
          </cell>
          <cell r="RR23" t="str">
            <v>n/a</v>
          </cell>
          <cell r="RS23" t="str">
            <v>n/a</v>
          </cell>
          <cell r="RT23" t="str">
            <v>n/a</v>
          </cell>
          <cell r="RU23" t="str">
            <v>n/a</v>
          </cell>
          <cell r="RV23" t="str">
            <v>n/a</v>
          </cell>
          <cell r="RW23" t="str">
            <v>n/a</v>
          </cell>
          <cell r="RX23" t="str">
            <v>n/a</v>
          </cell>
          <cell r="RY23" t="str">
            <v>n/a</v>
          </cell>
          <cell r="RZ23" t="str">
            <v>n/a</v>
          </cell>
          <cell r="SA23" t="str">
            <v>n/a</v>
          </cell>
          <cell r="SB23" t="str">
            <v>n/a</v>
          </cell>
          <cell r="SC23" t="str">
            <v>n/a</v>
          </cell>
          <cell r="SD23" t="str">
            <v>n/a</v>
          </cell>
          <cell r="SE23" t="str">
            <v>n/a</v>
          </cell>
          <cell r="SF23" t="str">
            <v>n/a</v>
          </cell>
          <cell r="SG23" t="str">
            <v>n/a</v>
          </cell>
          <cell r="SH23" t="str">
            <v>n/a</v>
          </cell>
          <cell r="SI23" t="str">
            <v>n/a</v>
          </cell>
          <cell r="SJ23" t="str">
            <v>n/a</v>
          </cell>
          <cell r="SK23" t="str">
            <v>n/a</v>
          </cell>
          <cell r="SL23" t="str">
            <v>n/a</v>
          </cell>
          <cell r="SM23" t="str">
            <v>n/a</v>
          </cell>
          <cell r="SN23" t="str">
            <v>n/a</v>
          </cell>
          <cell r="SO23" t="str">
            <v>n/a</v>
          </cell>
          <cell r="SP23" t="str">
            <v>n/a</v>
          </cell>
          <cell r="SQ23" t="str">
            <v>n/a</v>
          </cell>
          <cell r="SR23" t="str">
            <v>n/a</v>
          </cell>
          <cell r="SS23" t="str">
            <v>n/a</v>
          </cell>
          <cell r="ST23">
            <v>0</v>
          </cell>
          <cell r="SU23">
            <v>0</v>
          </cell>
          <cell r="SV23">
            <v>0</v>
          </cell>
          <cell r="SW23">
            <v>0</v>
          </cell>
          <cell r="SX23">
            <v>0</v>
          </cell>
          <cell r="SY23">
            <v>0</v>
          </cell>
          <cell r="SZ23">
            <v>0</v>
          </cell>
          <cell r="TA23">
            <v>0</v>
          </cell>
          <cell r="TB23">
            <v>0</v>
          </cell>
          <cell r="TC23">
            <v>0</v>
          </cell>
          <cell r="TD23">
            <v>0</v>
          </cell>
          <cell r="TE23">
            <v>0</v>
          </cell>
          <cell r="TF23" t="str">
            <v>n/a</v>
          </cell>
          <cell r="TG23" t="str">
            <v>n/a</v>
          </cell>
          <cell r="TH23" t="str">
            <v>n/a</v>
          </cell>
          <cell r="TI23" t="str">
            <v>n/a</v>
          </cell>
          <cell r="TJ23" t="str">
            <v>n/a</v>
          </cell>
          <cell r="TK23" t="str">
            <v>n/a</v>
          </cell>
          <cell r="TL23">
            <v>0</v>
          </cell>
          <cell r="TM23">
            <v>0</v>
          </cell>
          <cell r="TN23">
            <v>0</v>
          </cell>
          <cell r="TO23">
            <v>1</v>
          </cell>
          <cell r="TP23">
            <v>0</v>
          </cell>
          <cell r="TQ23">
            <v>0</v>
          </cell>
          <cell r="TR23">
            <v>0</v>
          </cell>
          <cell r="TS23">
            <v>0</v>
          </cell>
          <cell r="TT23">
            <v>0</v>
          </cell>
          <cell r="TU23">
            <v>0</v>
          </cell>
          <cell r="TV23">
            <v>0</v>
          </cell>
          <cell r="TW23">
            <v>0</v>
          </cell>
          <cell r="TX23" t="str">
            <v>n/a</v>
          </cell>
          <cell r="TY23" t="str">
            <v>n/a</v>
          </cell>
          <cell r="TZ23" t="str">
            <v>n/a</v>
          </cell>
          <cell r="UA23" t="str">
            <v>n/a</v>
          </cell>
          <cell r="UB23" t="str">
            <v>n/a</v>
          </cell>
          <cell r="UC23" t="str">
            <v>n/a</v>
          </cell>
          <cell r="UD23" t="str">
            <v>n/a</v>
          </cell>
          <cell r="UE23" t="str">
            <v>n/a</v>
          </cell>
          <cell r="UF23" t="str">
            <v>n/a</v>
          </cell>
          <cell r="UG23" t="str">
            <v>n/a</v>
          </cell>
          <cell r="UH23" t="str">
            <v>n/a</v>
          </cell>
          <cell r="UI23" t="str">
            <v>n/a</v>
          </cell>
          <cell r="UJ23" t="str">
            <v>n/a</v>
          </cell>
          <cell r="UK23" t="str">
            <v>n/a</v>
          </cell>
          <cell r="UL23" t="str">
            <v>n/a</v>
          </cell>
          <cell r="UM23" t="str">
            <v>n/a</v>
          </cell>
          <cell r="UN23" t="str">
            <v>n/a</v>
          </cell>
          <cell r="UO23" t="str">
            <v>n/a</v>
          </cell>
          <cell r="UP23" t="str">
            <v>n/a</v>
          </cell>
          <cell r="UQ23" t="str">
            <v>n/a</v>
          </cell>
          <cell r="UR23" t="str">
            <v>n/a</v>
          </cell>
          <cell r="US23" t="str">
            <v>n/a</v>
          </cell>
          <cell r="UT23" t="str">
            <v>n/a</v>
          </cell>
          <cell r="UU23" t="str">
            <v>n/a</v>
          </cell>
          <cell r="UV23" t="str">
            <v>n/a</v>
          </cell>
          <cell r="UW23" t="str">
            <v>n/a</v>
          </cell>
          <cell r="UX23" t="str">
            <v>n/a</v>
          </cell>
          <cell r="UY23" t="str">
            <v>n/a</v>
          </cell>
          <cell r="UZ23" t="str">
            <v>n/a</v>
          </cell>
          <cell r="VA23" t="str">
            <v>n/a</v>
          </cell>
          <cell r="VB23" t="str">
            <v>n/a</v>
          </cell>
          <cell r="VC23" t="str">
            <v>n/a</v>
          </cell>
          <cell r="VD23" t="str">
            <v>n/a</v>
          </cell>
          <cell r="VE23" t="str">
            <v>n/a</v>
          </cell>
          <cell r="VF23" t="str">
            <v>n/a</v>
          </cell>
          <cell r="VG23" t="str">
            <v>n/a</v>
          </cell>
          <cell r="VH23" t="str">
            <v>n/a</v>
          </cell>
          <cell r="VI23" t="str">
            <v>n/a</v>
          </cell>
          <cell r="VJ23" t="str">
            <v>n/a</v>
          </cell>
          <cell r="VK23" t="str">
            <v>n/a</v>
          </cell>
          <cell r="VL23" t="str">
            <v>n/a</v>
          </cell>
          <cell r="VM23" t="str">
            <v>n/a</v>
          </cell>
          <cell r="VN23" t="str">
            <v>n/a</v>
          </cell>
          <cell r="VO23" t="str">
            <v>n/a</v>
          </cell>
          <cell r="VP23" t="str">
            <v>n/a</v>
          </cell>
          <cell r="VQ23" t="str">
            <v>n/a</v>
          </cell>
          <cell r="VR23" t="str">
            <v>n/a</v>
          </cell>
          <cell r="VS23" t="str">
            <v>n/a</v>
          </cell>
          <cell r="VT23" t="str">
            <v>n/a</v>
          </cell>
          <cell r="VU23" t="str">
            <v>n/a</v>
          </cell>
          <cell r="VV23" t="str">
            <v>n/a</v>
          </cell>
          <cell r="VW23" t="str">
            <v>n/a</v>
          </cell>
          <cell r="VX23" t="str">
            <v>n/a</v>
          </cell>
          <cell r="VY23" t="str">
            <v>n/a</v>
          </cell>
          <cell r="VZ23" t="str">
            <v>n/a</v>
          </cell>
        </row>
        <row r="24">
          <cell r="A24" t="str">
            <v>14</v>
          </cell>
          <cell r="B24" t="str">
            <v>Pasco</v>
          </cell>
          <cell r="C24" t="str">
            <v>combined</v>
          </cell>
          <cell r="D24" t="str">
            <v>comb</v>
          </cell>
          <cell r="E24">
            <v>39.578496789700004</v>
          </cell>
          <cell r="F24">
            <v>40.839156186099999</v>
          </cell>
          <cell r="G24">
            <v>39.830941892939997</v>
          </cell>
          <cell r="H24">
            <v>39.115287294550001</v>
          </cell>
          <cell r="I24">
            <v>38.990110091950001</v>
          </cell>
          <cell r="J24">
            <v>41.218291683449998</v>
          </cell>
          <cell r="K24">
            <v>40.515065125500001</v>
          </cell>
          <cell r="L24">
            <v>40.628101082699999</v>
          </cell>
          <cell r="M24">
            <v>43.176342315649997</v>
          </cell>
          <cell r="N24">
            <v>44.245228321299997</v>
          </cell>
          <cell r="O24">
            <v>45.89780060148</v>
          </cell>
          <cell r="P24">
            <v>48.35333684655</v>
          </cell>
          <cell r="Q24">
            <v>50.913573231450002</v>
          </cell>
          <cell r="R24">
            <v>52.778511644600002</v>
          </cell>
          <cell r="S24">
            <v>49.635345096599998</v>
          </cell>
          <cell r="T24">
            <v>51.99454835465</v>
          </cell>
          <cell r="U24">
            <v>53.3105276</v>
          </cell>
          <cell r="V24">
            <v>57.187618182699993</v>
          </cell>
          <cell r="W24">
            <v>96</v>
          </cell>
          <cell r="X24">
            <v>101</v>
          </cell>
          <cell r="Y24">
            <v>87</v>
          </cell>
          <cell r="Z24">
            <v>79</v>
          </cell>
          <cell r="AA24">
            <v>75</v>
          </cell>
          <cell r="AB24">
            <v>63</v>
          </cell>
          <cell r="AC24">
            <v>74</v>
          </cell>
          <cell r="AD24">
            <v>55</v>
          </cell>
          <cell r="AE24">
            <v>71</v>
          </cell>
          <cell r="AF24">
            <v>70</v>
          </cell>
          <cell r="AG24">
            <v>86</v>
          </cell>
          <cell r="AH24">
            <v>108</v>
          </cell>
          <cell r="AI24">
            <v>99</v>
          </cell>
          <cell r="AJ24">
            <v>99</v>
          </cell>
          <cell r="AK24">
            <v>107</v>
          </cell>
          <cell r="AL24">
            <v>104</v>
          </cell>
          <cell r="AM24">
            <v>105</v>
          </cell>
          <cell r="AN24">
            <v>92</v>
          </cell>
          <cell r="AO24">
            <v>1064</v>
          </cell>
          <cell r="AP24">
            <v>1021</v>
          </cell>
          <cell r="AQ24">
            <v>1106</v>
          </cell>
          <cell r="AR24">
            <v>1036</v>
          </cell>
          <cell r="AS24">
            <v>991</v>
          </cell>
          <cell r="AT24">
            <v>690</v>
          </cell>
          <cell r="AU24">
            <v>584</v>
          </cell>
          <cell r="AV24">
            <v>979</v>
          </cell>
          <cell r="AW24">
            <v>1114</v>
          </cell>
          <cell r="AX24">
            <v>1306</v>
          </cell>
          <cell r="AY24">
            <v>1188</v>
          </cell>
          <cell r="AZ24">
            <v>1147</v>
          </cell>
          <cell r="BA24">
            <v>915</v>
          </cell>
          <cell r="BB24">
            <v>1047</v>
          </cell>
          <cell r="BC24">
            <v>999</v>
          </cell>
          <cell r="BD24">
            <v>836</v>
          </cell>
          <cell r="BE24">
            <v>755</v>
          </cell>
          <cell r="BF24">
            <v>641</v>
          </cell>
          <cell r="BG24">
            <v>2.4260000000000002</v>
          </cell>
          <cell r="BH24">
            <v>2.4729999999999999</v>
          </cell>
          <cell r="BI24">
            <v>2.1840000000000002</v>
          </cell>
          <cell r="BJ24">
            <v>2.02</v>
          </cell>
          <cell r="BK24">
            <v>1.9239999999999999</v>
          </cell>
          <cell r="BL24">
            <v>1.528</v>
          </cell>
          <cell r="BM24">
            <v>1.8260000000000001</v>
          </cell>
          <cell r="BN24">
            <v>1.3540000000000001</v>
          </cell>
          <cell r="BO24">
            <v>1.6439999999999999</v>
          </cell>
          <cell r="BP24">
            <v>1.5820000000000001</v>
          </cell>
          <cell r="BQ24">
            <v>1.8740000000000001</v>
          </cell>
          <cell r="BR24">
            <v>2.234</v>
          </cell>
          <cell r="BS24">
            <v>1.944</v>
          </cell>
          <cell r="BT24">
            <v>1.8759999999999999</v>
          </cell>
          <cell r="BU24">
            <v>2.1560000000000001</v>
          </cell>
          <cell r="BV24">
            <v>2</v>
          </cell>
          <cell r="BW24">
            <v>1.97</v>
          </cell>
          <cell r="BX24">
            <v>1.609</v>
          </cell>
          <cell r="BY24">
            <v>26.882999999999999</v>
          </cell>
          <cell r="BZ24">
            <v>25.001000000000001</v>
          </cell>
          <cell r="CA24">
            <v>27.766999999999999</v>
          </cell>
          <cell r="CB24">
            <v>26.486000000000001</v>
          </cell>
          <cell r="CC24">
            <v>25.417000000000002</v>
          </cell>
          <cell r="CD24">
            <v>16.739999999999998</v>
          </cell>
          <cell r="CE24">
            <v>14.414</v>
          </cell>
          <cell r="CF24">
            <v>24.097000000000001</v>
          </cell>
          <cell r="CG24">
            <v>25.800999999999998</v>
          </cell>
          <cell r="CH24">
            <v>29.516999999999999</v>
          </cell>
          <cell r="CI24">
            <v>25.884</v>
          </cell>
          <cell r="CJ24">
            <v>23.721</v>
          </cell>
          <cell r="CK24">
            <v>17.972000000000001</v>
          </cell>
          <cell r="CL24">
            <v>19.838000000000001</v>
          </cell>
          <cell r="CM24">
            <v>20.126999999999999</v>
          </cell>
          <cell r="CN24">
            <v>16.079000000000001</v>
          </cell>
          <cell r="CO24">
            <v>14.162000000000001</v>
          </cell>
          <cell r="CP24">
            <v>11.209</v>
          </cell>
          <cell r="CQ24">
            <v>125</v>
          </cell>
          <cell r="CR24">
            <v>102</v>
          </cell>
          <cell r="CS24">
            <v>134</v>
          </cell>
          <cell r="CT24">
            <v>110</v>
          </cell>
          <cell r="CU24">
            <v>120</v>
          </cell>
          <cell r="CV24">
            <v>97</v>
          </cell>
          <cell r="CW24">
            <v>93</v>
          </cell>
          <cell r="CX24">
            <v>110</v>
          </cell>
          <cell r="CY24">
            <v>130</v>
          </cell>
          <cell r="CZ24">
            <v>117</v>
          </cell>
          <cell r="DA24">
            <v>128</v>
          </cell>
          <cell r="DB24">
            <v>123</v>
          </cell>
          <cell r="DC24">
            <v>102</v>
          </cell>
          <cell r="DD24">
            <v>135</v>
          </cell>
          <cell r="DE24">
            <v>131</v>
          </cell>
          <cell r="DF24">
            <v>86</v>
          </cell>
          <cell r="DG24">
            <v>118</v>
          </cell>
          <cell r="DH24">
            <v>101</v>
          </cell>
          <cell r="DL24">
            <v>69.2</v>
          </cell>
          <cell r="DM24">
            <v>67.599999999999994</v>
          </cell>
          <cell r="DN24">
            <v>66.599999999999994</v>
          </cell>
          <cell r="DO24">
            <v>71.2</v>
          </cell>
          <cell r="DP24">
            <v>78</v>
          </cell>
          <cell r="DQ24">
            <v>86.8</v>
          </cell>
          <cell r="DR24">
            <v>92.4</v>
          </cell>
          <cell r="DS24">
            <v>99.8</v>
          </cell>
          <cell r="DT24">
            <v>103.4</v>
          </cell>
          <cell r="DU24">
            <v>102.8</v>
          </cell>
          <cell r="DV24">
            <v>101.4</v>
          </cell>
          <cell r="DZ24">
            <v>856</v>
          </cell>
          <cell r="EA24">
            <v>871.6</v>
          </cell>
          <cell r="EB24">
            <v>934.6</v>
          </cell>
          <cell r="EC24">
            <v>1034.2</v>
          </cell>
          <cell r="ED24">
            <v>1146.8</v>
          </cell>
          <cell r="EE24">
            <v>1134</v>
          </cell>
          <cell r="EF24">
            <v>1120.5999999999999</v>
          </cell>
          <cell r="EG24">
            <v>1059.2</v>
          </cell>
          <cell r="EH24">
            <v>988.8</v>
          </cell>
          <cell r="EI24">
            <v>910.4</v>
          </cell>
          <cell r="EJ24">
            <v>855.6</v>
          </cell>
          <cell r="EN24">
            <v>1.73</v>
          </cell>
          <cell r="EO24">
            <v>1.655</v>
          </cell>
          <cell r="EP24">
            <v>1.587</v>
          </cell>
          <cell r="EQ24">
            <v>1.6559999999999999</v>
          </cell>
          <cell r="ER24">
            <v>1.738</v>
          </cell>
          <cell r="ES24">
            <v>1.8560000000000001</v>
          </cell>
          <cell r="ET24">
            <v>1.9019999999999999</v>
          </cell>
          <cell r="EU24">
            <v>2.0169999999999999</v>
          </cell>
          <cell r="EV24">
            <v>2.0419999999999998</v>
          </cell>
          <cell r="EW24">
            <v>1.9890000000000001</v>
          </cell>
          <cell r="EX24">
            <v>1.9219999999999999</v>
          </cell>
          <cell r="FB24">
            <v>21.431000000000001</v>
          </cell>
          <cell r="FC24">
            <v>21.294</v>
          </cell>
          <cell r="FD24">
            <v>22.114000000000001</v>
          </cell>
          <cell r="FE24">
            <v>23.943000000000001</v>
          </cell>
          <cell r="FF24">
            <v>25.803999999999998</v>
          </cell>
          <cell r="FG24">
            <v>24.579000000000001</v>
          </cell>
          <cell r="FH24">
            <v>23.385999999999999</v>
          </cell>
          <cell r="FI24">
            <v>21.507999999999999</v>
          </cell>
          <cell r="FJ24">
            <v>19.547000000000001</v>
          </cell>
          <cell r="FK24">
            <v>17.635999999999999</v>
          </cell>
          <cell r="FL24">
            <v>16.283000000000001</v>
          </cell>
          <cell r="FP24">
            <v>106</v>
          </cell>
          <cell r="FQ24">
            <v>110</v>
          </cell>
          <cell r="FR24">
            <v>109.4</v>
          </cell>
          <cell r="FS24">
            <v>115.6</v>
          </cell>
          <cell r="FT24">
            <v>121.6</v>
          </cell>
          <cell r="FU24">
            <v>120</v>
          </cell>
          <cell r="FV24">
            <v>121</v>
          </cell>
          <cell r="FW24">
            <v>123.8</v>
          </cell>
          <cell r="FX24">
            <v>115.4</v>
          </cell>
          <cell r="FY24">
            <v>114.4</v>
          </cell>
          <cell r="FZ24">
            <v>114.2</v>
          </cell>
          <cell r="IT24">
            <v>20.192460650000001</v>
          </cell>
          <cell r="IU24">
            <v>21.752733450000001</v>
          </cell>
          <cell r="IV24">
            <v>20.933476140000003</v>
          </cell>
          <cell r="IW24">
            <v>20.201611199999999</v>
          </cell>
          <cell r="IX24">
            <v>20.035579635000001</v>
          </cell>
          <cell r="IY24">
            <v>18.60989</v>
          </cell>
          <cell r="IZ24">
            <v>18.85998</v>
          </cell>
          <cell r="JA24">
            <v>19.059204999999999</v>
          </cell>
          <cell r="JB24">
            <v>19.917684999999999</v>
          </cell>
          <cell r="JC24">
            <v>20.254944999999996</v>
          </cell>
          <cell r="JD24">
            <v>20.909946000000001</v>
          </cell>
          <cell r="JE24">
            <v>24.505005000000001</v>
          </cell>
          <cell r="JF24">
            <v>24.691520000000001</v>
          </cell>
          <cell r="JG24">
            <v>25.492778322200003</v>
          </cell>
          <cell r="JH24">
            <v>23.773274016699997</v>
          </cell>
          <cell r="JI24">
            <v>25.943374603600002</v>
          </cell>
          <cell r="JJ24">
            <v>26.637423183999996</v>
          </cell>
          <cell r="JK24">
            <v>28.0737539414</v>
          </cell>
          <cell r="JL24">
            <v>51</v>
          </cell>
          <cell r="JM24">
            <v>55</v>
          </cell>
          <cell r="JN24">
            <v>53</v>
          </cell>
          <cell r="JO24">
            <v>51</v>
          </cell>
          <cell r="JP24">
            <v>42</v>
          </cell>
          <cell r="JQ24">
            <v>27</v>
          </cell>
          <cell r="JR24">
            <v>51</v>
          </cell>
          <cell r="JS24">
            <v>32</v>
          </cell>
          <cell r="JT24">
            <v>49</v>
          </cell>
          <cell r="JU24">
            <v>40</v>
          </cell>
          <cell r="JV24">
            <v>47</v>
          </cell>
          <cell r="JW24">
            <v>60</v>
          </cell>
          <cell r="JX24">
            <v>52</v>
          </cell>
          <cell r="JY24">
            <v>64</v>
          </cell>
          <cell r="JZ24">
            <v>57</v>
          </cell>
          <cell r="KA24">
            <v>66</v>
          </cell>
          <cell r="KB24">
            <v>60</v>
          </cell>
          <cell r="KC24">
            <v>49</v>
          </cell>
          <cell r="KD24">
            <v>505</v>
          </cell>
          <cell r="KE24">
            <v>522</v>
          </cell>
          <cell r="KF24">
            <v>541</v>
          </cell>
          <cell r="KG24">
            <v>544</v>
          </cell>
          <cell r="KH24">
            <v>501</v>
          </cell>
          <cell r="KI24">
            <v>346</v>
          </cell>
          <cell r="KJ24">
            <v>305</v>
          </cell>
          <cell r="KK24">
            <v>491</v>
          </cell>
          <cell r="KL24">
            <v>593</v>
          </cell>
          <cell r="KM24">
            <v>678</v>
          </cell>
          <cell r="KN24">
            <v>581</v>
          </cell>
          <cell r="KO24">
            <v>568</v>
          </cell>
          <cell r="KP24">
            <v>499</v>
          </cell>
          <cell r="KQ24">
            <v>510</v>
          </cell>
          <cell r="KR24">
            <v>528</v>
          </cell>
          <cell r="KS24">
            <v>417</v>
          </cell>
          <cell r="KT24">
            <v>389</v>
          </cell>
          <cell r="KU24">
            <v>339</v>
          </cell>
          <cell r="KV24">
            <v>2.5256951534532268</v>
          </cell>
          <cell r="KW24">
            <v>2.5284178710882883</v>
          </cell>
          <cell r="KX24">
            <v>2.5318298616791504</v>
          </cell>
          <cell r="KY24">
            <v>2.5245511110519741</v>
          </cell>
          <cell r="KZ24">
            <v>2.0962707725525704</v>
          </cell>
          <cell r="LA24">
            <v>1.45084146118005</v>
          </cell>
          <cell r="LB24">
            <v>2.7041386046008533</v>
          </cell>
          <cell r="LC24">
            <v>1.6789787401940428</v>
          </cell>
          <cell r="LD24">
            <v>2.4601252605410719</v>
          </cell>
          <cell r="LE24">
            <v>1.9748263942459487</v>
          </cell>
          <cell r="LF24">
            <v>2.2477341644019546</v>
          </cell>
          <cell r="LG24">
            <v>2.4484794024730867</v>
          </cell>
          <cell r="LH24">
            <v>2.1059861847306283</v>
          </cell>
          <cell r="LI24">
            <v>2.5105149070498354</v>
          </cell>
          <cell r="LJ24">
            <v>2.3976504018739382</v>
          </cell>
          <cell r="LK24">
            <v>2.5440021203271521</v>
          </cell>
          <cell r="LL24">
            <v>2.2524701276675865</v>
          </cell>
          <cell r="LM24">
            <v>1.7454024888257049</v>
          </cell>
          <cell r="LN24">
            <v>25.00933436262509</v>
          </cell>
          <cell r="LO24">
            <v>23.996984158328846</v>
          </cell>
          <cell r="LP24">
            <v>25.843772739026797</v>
          </cell>
          <cell r="LQ24">
            <v>26.928545184554391</v>
          </cell>
          <cell r="LR24">
            <v>25.005515644019948</v>
          </cell>
          <cell r="LS24">
            <v>18.592264650677677</v>
          </cell>
          <cell r="LT24">
            <v>16.171809302024709</v>
          </cell>
          <cell r="LU24">
            <v>25.761830044852346</v>
          </cell>
          <cell r="LV24">
            <v>29.772536316343995</v>
          </cell>
          <cell r="LW24">
            <v>33.42393672261268</v>
          </cell>
          <cell r="LX24">
            <v>27.785820202500759</v>
          </cell>
          <cell r="LY24">
            <v>23.178938343411886</v>
          </cell>
          <cell r="LZ24">
            <v>20.209367426549683</v>
          </cell>
          <cell r="MA24">
            <v>20.005665665553376</v>
          </cell>
          <cell r="MB24">
            <v>22.209814248937533</v>
          </cell>
          <cell r="MC24">
            <v>16.034922455395385</v>
          </cell>
          <cell r="MD24">
            <v>14.603514661044853</v>
          </cell>
          <cell r="ME24">
            <v>12.075335585957427</v>
          </cell>
          <cell r="MF24">
            <v>59</v>
          </cell>
          <cell r="MG24">
            <v>44</v>
          </cell>
          <cell r="MH24">
            <v>57</v>
          </cell>
          <cell r="MI24">
            <v>53</v>
          </cell>
          <cell r="MJ24">
            <v>52</v>
          </cell>
          <cell r="MK24">
            <v>42</v>
          </cell>
          <cell r="ML24">
            <v>39</v>
          </cell>
          <cell r="MM24">
            <v>48</v>
          </cell>
          <cell r="MN24">
            <v>47</v>
          </cell>
          <cell r="MO24">
            <v>41</v>
          </cell>
          <cell r="MP24">
            <v>53</v>
          </cell>
          <cell r="MQ24">
            <v>57</v>
          </cell>
          <cell r="MR24">
            <v>45</v>
          </cell>
          <cell r="MS24">
            <v>63</v>
          </cell>
          <cell r="MT24">
            <v>55</v>
          </cell>
          <cell r="MU24">
            <v>44</v>
          </cell>
          <cell r="MV24">
            <v>45</v>
          </cell>
          <cell r="MW24">
            <v>45</v>
          </cell>
          <cell r="MX24">
            <v>40.6</v>
          </cell>
          <cell r="MY24">
            <v>40.200000000000003</v>
          </cell>
          <cell r="MZ24">
            <v>39.799999999999997</v>
          </cell>
          <cell r="NA24">
            <v>43.8</v>
          </cell>
          <cell r="NB24">
            <v>45.6</v>
          </cell>
          <cell r="NC24">
            <v>49.6</v>
          </cell>
          <cell r="ND24">
            <v>52.6</v>
          </cell>
          <cell r="NE24">
            <v>56</v>
          </cell>
          <cell r="NF24">
            <v>59.8</v>
          </cell>
          <cell r="NG24">
            <v>59.8</v>
          </cell>
          <cell r="NH24">
            <v>59.2</v>
          </cell>
          <cell r="NI24">
            <v>437.4</v>
          </cell>
          <cell r="NJ24">
            <v>447.2</v>
          </cell>
          <cell r="NK24">
            <v>482.6</v>
          </cell>
          <cell r="NL24">
            <v>529.6</v>
          </cell>
          <cell r="NM24">
            <v>582.20000000000005</v>
          </cell>
          <cell r="NN24">
            <v>583.79999999999995</v>
          </cell>
          <cell r="NO24">
            <v>567.20000000000005</v>
          </cell>
          <cell r="NP24">
            <v>537.20000000000005</v>
          </cell>
          <cell r="NQ24">
            <v>504.4</v>
          </cell>
          <cell r="NR24">
            <v>468.6</v>
          </cell>
          <cell r="NS24">
            <v>436.6</v>
          </cell>
          <cell r="NT24">
            <v>2.0910000000000002</v>
          </cell>
          <cell r="NU24">
            <v>2.0779999999999998</v>
          </cell>
          <cell r="NV24">
            <v>2.0539999999999998</v>
          </cell>
          <cell r="NW24">
            <v>2.2130000000000001</v>
          </cell>
          <cell r="NX24">
            <v>2.1619999999999999</v>
          </cell>
          <cell r="NY24">
            <v>2.2469999999999999</v>
          </cell>
          <cell r="NZ24">
            <v>2.258</v>
          </cell>
          <cell r="OA24">
            <v>2.3420000000000001</v>
          </cell>
          <cell r="OB24">
            <v>2.4009999999999998</v>
          </cell>
          <cell r="OC24">
            <v>2.3620000000000001</v>
          </cell>
          <cell r="OD24">
            <v>2.29</v>
          </cell>
          <cell r="OE24">
            <v>22.492000000000001</v>
          </cell>
          <cell r="OF24">
            <v>23.061</v>
          </cell>
          <cell r="OG24">
            <v>24.744</v>
          </cell>
          <cell r="OH24">
            <v>26.582999999999998</v>
          </cell>
          <cell r="OI24">
            <v>27.984999999999999</v>
          </cell>
          <cell r="OJ24">
            <v>26.873999999999999</v>
          </cell>
          <cell r="OK24">
            <v>24.920999999999999</v>
          </cell>
          <cell r="OL24">
            <v>22.678000000000001</v>
          </cell>
          <cell r="OM24">
            <v>20.327999999999999</v>
          </cell>
          <cell r="ON24">
            <v>18.613</v>
          </cell>
          <cell r="OO24">
            <v>16.986000000000001</v>
          </cell>
          <cell r="OP24">
            <v>46.8</v>
          </cell>
          <cell r="OQ24">
            <v>45.6</v>
          </cell>
          <cell r="OR24">
            <v>43.4</v>
          </cell>
          <cell r="OS24">
            <v>45.6</v>
          </cell>
          <cell r="OT24">
            <v>49.2</v>
          </cell>
          <cell r="OU24">
            <v>48.6</v>
          </cell>
          <cell r="OV24">
            <v>51.8</v>
          </cell>
          <cell r="OW24">
            <v>54.6</v>
          </cell>
          <cell r="OX24">
            <v>52.8</v>
          </cell>
          <cell r="OY24">
            <v>50.4</v>
          </cell>
          <cell r="OZ24">
            <v>50.4</v>
          </cell>
          <cell r="PB24" t="str">
            <v>n/a</v>
          </cell>
          <cell r="PC24" t="str">
            <v>n/a</v>
          </cell>
          <cell r="PD24" t="str">
            <v>n/a</v>
          </cell>
          <cell r="PE24" t="str">
            <v>n/a</v>
          </cell>
          <cell r="PF24" t="str">
            <v>n/a</v>
          </cell>
          <cell r="PG24" t="str">
            <v>n/a</v>
          </cell>
          <cell r="PH24" t="str">
            <v>n/a</v>
          </cell>
          <cell r="PI24" t="str">
            <v>n/a</v>
          </cell>
          <cell r="PJ24" t="str">
            <v>n/a</v>
          </cell>
          <cell r="PK24" t="str">
            <v>n/a</v>
          </cell>
          <cell r="PL24" t="str">
            <v>n/a</v>
          </cell>
          <cell r="PM24" t="str">
            <v>n/a</v>
          </cell>
          <cell r="PN24" t="str">
            <v>n/a</v>
          </cell>
          <cell r="PO24" t="str">
            <v>n/a</v>
          </cell>
          <cell r="PP24" t="str">
            <v>n/a</v>
          </cell>
          <cell r="PQ24" t="str">
            <v>n/a</v>
          </cell>
          <cell r="PR24" t="str">
            <v>n/a</v>
          </cell>
          <cell r="PS24" t="str">
            <v>n/a</v>
          </cell>
          <cell r="PT24" t="str">
            <v>n/a</v>
          </cell>
          <cell r="PU24" t="str">
            <v>n/a</v>
          </cell>
          <cell r="PV24" t="str">
            <v>n/a</v>
          </cell>
          <cell r="PW24" t="str">
            <v>n/a</v>
          </cell>
          <cell r="PX24" t="str">
            <v>n/a</v>
          </cell>
          <cell r="PY24" t="str">
            <v>n/a</v>
          </cell>
          <cell r="PZ24">
            <v>21</v>
          </cell>
          <cell r="QA24">
            <v>22</v>
          </cell>
          <cell r="QB24">
            <v>22</v>
          </cell>
          <cell r="QC24">
            <v>30</v>
          </cell>
          <cell r="QD24">
            <v>38</v>
          </cell>
          <cell r="QE24">
            <v>47</v>
          </cell>
          <cell r="QF24">
            <v>46</v>
          </cell>
          <cell r="QG24">
            <v>35</v>
          </cell>
          <cell r="QH24">
            <v>48</v>
          </cell>
          <cell r="QI24">
            <v>37</v>
          </cell>
          <cell r="QJ24">
            <v>42</v>
          </cell>
          <cell r="QK24">
            <v>43</v>
          </cell>
          <cell r="QL24" t="str">
            <v>n/a</v>
          </cell>
          <cell r="QM24" t="str">
            <v>n/a</v>
          </cell>
          <cell r="QN24" t="str">
            <v>n/a</v>
          </cell>
          <cell r="QO24" t="str">
            <v>n/a</v>
          </cell>
          <cell r="QP24" t="str">
            <v>n/a</v>
          </cell>
          <cell r="QQ24" t="str">
            <v>n/a</v>
          </cell>
          <cell r="QR24">
            <v>264</v>
          </cell>
          <cell r="QS24">
            <v>461</v>
          </cell>
          <cell r="QT24">
            <v>499</v>
          </cell>
          <cell r="QU24">
            <v>603</v>
          </cell>
          <cell r="QV24">
            <v>583</v>
          </cell>
          <cell r="QW24">
            <v>551</v>
          </cell>
          <cell r="QX24">
            <v>385</v>
          </cell>
          <cell r="QY24">
            <v>521</v>
          </cell>
          <cell r="QZ24">
            <v>449</v>
          </cell>
          <cell r="RA24">
            <v>388</v>
          </cell>
          <cell r="RB24">
            <v>336</v>
          </cell>
          <cell r="RC24">
            <v>289</v>
          </cell>
          <cell r="RD24" t="str">
            <v>n/a</v>
          </cell>
          <cell r="RE24" t="str">
            <v>n/a</v>
          </cell>
          <cell r="RF24" t="str">
            <v>n/a</v>
          </cell>
          <cell r="RG24" t="str">
            <v>n/a</v>
          </cell>
          <cell r="RH24" t="str">
            <v>n/a</v>
          </cell>
          <cell r="RI24" t="str">
            <v>n/a</v>
          </cell>
          <cell r="RJ24" t="str">
            <v>n/a</v>
          </cell>
          <cell r="RK24" t="str">
            <v>n/a</v>
          </cell>
          <cell r="RL24" t="str">
            <v>n/a</v>
          </cell>
          <cell r="RM24" t="str">
            <v>n/a</v>
          </cell>
          <cell r="RN24" t="str">
            <v>n/a</v>
          </cell>
          <cell r="RO24" t="str">
            <v>n/a</v>
          </cell>
          <cell r="RP24" t="str">
            <v>n/a</v>
          </cell>
          <cell r="RQ24" t="str">
            <v>n/a</v>
          </cell>
          <cell r="RR24" t="str">
            <v>n/a</v>
          </cell>
          <cell r="RS24" t="str">
            <v>n/a</v>
          </cell>
          <cell r="RT24" t="str">
            <v>n/a</v>
          </cell>
          <cell r="RU24" t="str">
            <v>n/a</v>
          </cell>
          <cell r="RV24" t="str">
            <v>n/a</v>
          </cell>
          <cell r="RW24" t="str">
            <v>n/a</v>
          </cell>
          <cell r="RX24" t="str">
            <v>n/a</v>
          </cell>
          <cell r="RY24" t="str">
            <v>n/a</v>
          </cell>
          <cell r="RZ24" t="str">
            <v>n/a</v>
          </cell>
          <cell r="SA24" t="str">
            <v>n/a</v>
          </cell>
          <cell r="SB24" t="str">
            <v>n/a</v>
          </cell>
          <cell r="SC24" t="str">
            <v>n/a</v>
          </cell>
          <cell r="SD24" t="str">
            <v>n/a</v>
          </cell>
          <cell r="SE24" t="str">
            <v>n/a</v>
          </cell>
          <cell r="SF24" t="str">
            <v>n/a</v>
          </cell>
          <cell r="SG24" t="str">
            <v>n/a</v>
          </cell>
          <cell r="SH24" t="str">
            <v>n/a</v>
          </cell>
          <cell r="SI24" t="str">
            <v>n/a</v>
          </cell>
          <cell r="SJ24" t="str">
            <v>n/a</v>
          </cell>
          <cell r="SK24" t="str">
            <v>n/a</v>
          </cell>
          <cell r="SL24" t="str">
            <v>n/a</v>
          </cell>
          <cell r="SM24" t="str">
            <v>n/a</v>
          </cell>
          <cell r="SN24" t="str">
            <v>n/a</v>
          </cell>
          <cell r="SO24" t="str">
            <v>n/a</v>
          </cell>
          <cell r="SP24" t="str">
            <v>n/a</v>
          </cell>
          <cell r="SQ24" t="str">
            <v>n/a</v>
          </cell>
          <cell r="SR24" t="str">
            <v>n/a</v>
          </cell>
          <cell r="SS24" t="str">
            <v>n/a</v>
          </cell>
          <cell r="ST24">
            <v>43</v>
          </cell>
          <cell r="SU24">
            <v>51</v>
          </cell>
          <cell r="SV24">
            <v>69</v>
          </cell>
          <cell r="SW24">
            <v>67</v>
          </cell>
          <cell r="SX24">
            <v>63</v>
          </cell>
          <cell r="SY24">
            <v>54</v>
          </cell>
          <cell r="SZ24">
            <v>48</v>
          </cell>
          <cell r="TA24">
            <v>65</v>
          </cell>
          <cell r="TB24">
            <v>64</v>
          </cell>
          <cell r="TC24">
            <v>33</v>
          </cell>
          <cell r="TD24">
            <v>62</v>
          </cell>
          <cell r="TE24">
            <v>49</v>
          </cell>
          <cell r="TF24" t="str">
            <v>n/a</v>
          </cell>
          <cell r="TG24" t="str">
            <v>n/a</v>
          </cell>
          <cell r="TH24" t="str">
            <v>n/a</v>
          </cell>
          <cell r="TI24" t="str">
            <v>n/a</v>
          </cell>
          <cell r="TJ24" t="str">
            <v>n/a</v>
          </cell>
          <cell r="TK24" t="str">
            <v>n/a</v>
          </cell>
          <cell r="TL24">
            <v>11</v>
          </cell>
          <cell r="TM24">
            <v>11</v>
          </cell>
          <cell r="TN24">
            <v>14</v>
          </cell>
          <cell r="TO24">
            <v>9</v>
          </cell>
          <cell r="TP24">
            <v>12</v>
          </cell>
          <cell r="TQ24">
            <v>12</v>
          </cell>
          <cell r="TR24">
            <v>9</v>
          </cell>
          <cell r="TS24">
            <v>7</v>
          </cell>
          <cell r="TT24">
            <v>12</v>
          </cell>
          <cell r="TU24">
            <v>9</v>
          </cell>
          <cell r="TV24">
            <v>11</v>
          </cell>
          <cell r="TW24">
            <v>7</v>
          </cell>
          <cell r="TX24" t="str">
            <v>n/a</v>
          </cell>
          <cell r="TY24" t="str">
            <v>n/a</v>
          </cell>
          <cell r="TZ24" t="str">
            <v>n/a</v>
          </cell>
          <cell r="UA24" t="str">
            <v>n/a</v>
          </cell>
          <cell r="UB24" t="str">
            <v>n/a</v>
          </cell>
          <cell r="UC24" t="str">
            <v>n/a</v>
          </cell>
          <cell r="UD24" t="str">
            <v>n/a</v>
          </cell>
          <cell r="UE24" t="str">
            <v>n/a</v>
          </cell>
          <cell r="UF24" t="str">
            <v>n/a</v>
          </cell>
          <cell r="UG24" t="str">
            <v>n/a</v>
          </cell>
          <cell r="UH24" t="str">
            <v>n/a</v>
          </cell>
          <cell r="UI24" t="str">
            <v>n/a</v>
          </cell>
          <cell r="UJ24" t="str">
            <v>n/a</v>
          </cell>
          <cell r="UK24" t="str">
            <v>n/a</v>
          </cell>
          <cell r="UL24" t="str">
            <v>n/a</v>
          </cell>
          <cell r="UM24" t="str">
            <v>n/a</v>
          </cell>
          <cell r="UN24" t="str">
            <v>n/a</v>
          </cell>
          <cell r="UO24" t="str">
            <v>n/a</v>
          </cell>
          <cell r="UP24" t="str">
            <v>n/a</v>
          </cell>
          <cell r="UQ24" t="str">
            <v>n/a</v>
          </cell>
          <cell r="UR24" t="str">
            <v>n/a</v>
          </cell>
          <cell r="US24" t="str">
            <v>n/a</v>
          </cell>
          <cell r="UT24" t="str">
            <v>n/a</v>
          </cell>
          <cell r="UU24" t="str">
            <v>n/a</v>
          </cell>
          <cell r="UV24" t="str">
            <v>n/a</v>
          </cell>
          <cell r="UW24" t="str">
            <v>n/a</v>
          </cell>
          <cell r="UX24" t="str">
            <v>n/a</v>
          </cell>
          <cell r="UY24" t="str">
            <v>n/a</v>
          </cell>
          <cell r="UZ24" t="str">
            <v>n/a</v>
          </cell>
          <cell r="VA24" t="str">
            <v>n/a</v>
          </cell>
          <cell r="VB24" t="str">
            <v>n/a</v>
          </cell>
          <cell r="VC24" t="str">
            <v>n/a</v>
          </cell>
          <cell r="VD24" t="str">
            <v>n/a</v>
          </cell>
          <cell r="VE24" t="str">
            <v>n/a</v>
          </cell>
          <cell r="VF24" t="str">
            <v>n/a</v>
          </cell>
          <cell r="VG24" t="str">
            <v>n/a</v>
          </cell>
          <cell r="VH24" t="str">
            <v>n/a</v>
          </cell>
          <cell r="VI24" t="str">
            <v>n/a</v>
          </cell>
          <cell r="VJ24" t="str">
            <v>n/a</v>
          </cell>
          <cell r="VK24" t="str">
            <v>n/a</v>
          </cell>
          <cell r="VL24" t="str">
            <v>n/a</v>
          </cell>
          <cell r="VM24" t="str">
            <v>n/a</v>
          </cell>
          <cell r="VN24" t="str">
            <v>n/a</v>
          </cell>
          <cell r="VO24" t="str">
            <v>n/a</v>
          </cell>
          <cell r="VP24" t="str">
            <v>n/a</v>
          </cell>
          <cell r="VQ24" t="str">
            <v>n/a</v>
          </cell>
          <cell r="VR24" t="str">
            <v>n/a</v>
          </cell>
          <cell r="VS24" t="str">
            <v>n/a</v>
          </cell>
          <cell r="VT24" t="str">
            <v>n/a</v>
          </cell>
          <cell r="VU24" t="str">
            <v>n/a</v>
          </cell>
          <cell r="VV24" t="str">
            <v>n/a</v>
          </cell>
          <cell r="VW24" t="str">
            <v>n/a</v>
          </cell>
          <cell r="VX24" t="str">
            <v>n/a</v>
          </cell>
          <cell r="VY24" t="str">
            <v>n/a</v>
          </cell>
          <cell r="VZ24" t="str">
            <v>n/a</v>
          </cell>
        </row>
        <row r="25">
          <cell r="A25" t="str">
            <v>15</v>
          </cell>
          <cell r="B25" t="str">
            <v>Pinellas</v>
          </cell>
          <cell r="D25" t="str">
            <v>07</v>
          </cell>
          <cell r="E25">
            <v>88.488457008350011</v>
          </cell>
          <cell r="F25">
            <v>86.141943329349999</v>
          </cell>
          <cell r="G25">
            <v>84.847757740199995</v>
          </cell>
          <cell r="H25">
            <v>83.988754240000006</v>
          </cell>
          <cell r="I25">
            <v>84.456349644499994</v>
          </cell>
          <cell r="J25">
            <v>78.093140336100006</v>
          </cell>
          <cell r="K25">
            <v>78.278432337539996</v>
          </cell>
          <cell r="L25">
            <v>78.331163595899994</v>
          </cell>
          <cell r="M25">
            <v>79.950854734949999</v>
          </cell>
          <cell r="N25">
            <v>82.018406064300009</v>
          </cell>
          <cell r="O25">
            <v>84.133641041879997</v>
          </cell>
          <cell r="P25">
            <v>85.863963680150007</v>
          </cell>
          <cell r="Q25">
            <v>85.784160722549998</v>
          </cell>
          <cell r="R25">
            <v>86.240955773400003</v>
          </cell>
          <cell r="S25">
            <v>77.019239850950001</v>
          </cell>
          <cell r="T25">
            <v>79.609488806149997</v>
          </cell>
          <cell r="U25">
            <v>81.468854100000001</v>
          </cell>
          <cell r="V25">
            <v>88.318116662150004</v>
          </cell>
          <cell r="W25">
            <v>121</v>
          </cell>
          <cell r="X25">
            <v>117</v>
          </cell>
          <cell r="Y25">
            <v>115</v>
          </cell>
          <cell r="Z25">
            <v>104</v>
          </cell>
          <cell r="AA25">
            <v>96</v>
          </cell>
          <cell r="AB25">
            <v>113</v>
          </cell>
          <cell r="AC25">
            <v>99</v>
          </cell>
          <cell r="AD25">
            <v>83</v>
          </cell>
          <cell r="AE25">
            <v>116</v>
          </cell>
          <cell r="AF25">
            <v>103</v>
          </cell>
          <cell r="AG25">
            <v>127</v>
          </cell>
          <cell r="AH25">
            <v>119</v>
          </cell>
          <cell r="AI25">
            <v>129</v>
          </cell>
          <cell r="AJ25">
            <v>108</v>
          </cell>
          <cell r="AK25">
            <v>108</v>
          </cell>
          <cell r="AL25">
            <v>158</v>
          </cell>
          <cell r="AM25">
            <v>124</v>
          </cell>
          <cell r="AN25">
            <v>110</v>
          </cell>
          <cell r="AO25">
            <v>1511</v>
          </cell>
          <cell r="AP25">
            <v>1472</v>
          </cell>
          <cell r="AQ25">
            <v>1241</v>
          </cell>
          <cell r="AR25">
            <v>1368</v>
          </cell>
          <cell r="AS25">
            <v>1319</v>
          </cell>
          <cell r="AT25">
            <v>1323</v>
          </cell>
          <cell r="AU25">
            <v>1263</v>
          </cell>
          <cell r="AV25">
            <v>1070</v>
          </cell>
          <cell r="AW25">
            <v>1105</v>
          </cell>
          <cell r="AX25">
            <v>1200</v>
          </cell>
          <cell r="AY25">
            <v>1222</v>
          </cell>
          <cell r="AZ25">
            <v>991</v>
          </cell>
          <cell r="BA25">
            <v>858</v>
          </cell>
          <cell r="BB25">
            <v>805</v>
          </cell>
          <cell r="BC25">
            <v>791</v>
          </cell>
          <cell r="BD25">
            <v>840</v>
          </cell>
          <cell r="BE25">
            <v>697</v>
          </cell>
          <cell r="BF25">
            <v>645</v>
          </cell>
          <cell r="BG25">
            <v>1.367</v>
          </cell>
          <cell r="BH25">
            <v>1.3580000000000001</v>
          </cell>
          <cell r="BI25">
            <v>1.355</v>
          </cell>
          <cell r="BJ25">
            <v>1.238</v>
          </cell>
          <cell r="BK25">
            <v>1.137</v>
          </cell>
          <cell r="BL25">
            <v>1.4470000000000001</v>
          </cell>
          <cell r="BM25">
            <v>1.2649999999999999</v>
          </cell>
          <cell r="BN25">
            <v>1.06</v>
          </cell>
          <cell r="BO25">
            <v>1.4510000000000001</v>
          </cell>
          <cell r="BP25">
            <v>1.256</v>
          </cell>
          <cell r="BQ25">
            <v>1.51</v>
          </cell>
          <cell r="BR25">
            <v>1.3859999999999999</v>
          </cell>
          <cell r="BS25">
            <v>1.504</v>
          </cell>
          <cell r="BT25">
            <v>1.252</v>
          </cell>
          <cell r="BU25">
            <v>1.4019999999999999</v>
          </cell>
          <cell r="BV25">
            <v>1.9850000000000001</v>
          </cell>
          <cell r="BW25">
            <v>1.522</v>
          </cell>
          <cell r="BX25">
            <v>1.2450000000000001</v>
          </cell>
          <cell r="BY25">
            <v>17.076000000000001</v>
          </cell>
          <cell r="BZ25">
            <v>17.088000000000001</v>
          </cell>
          <cell r="CA25">
            <v>14.625999999999999</v>
          </cell>
          <cell r="CB25">
            <v>16.288</v>
          </cell>
          <cell r="CC25">
            <v>15.618</v>
          </cell>
          <cell r="CD25">
            <v>16.940999999999999</v>
          </cell>
          <cell r="CE25">
            <v>16.135000000000002</v>
          </cell>
          <cell r="CF25">
            <v>13.66</v>
          </cell>
          <cell r="CG25">
            <v>13.821</v>
          </cell>
          <cell r="CH25">
            <v>14.631</v>
          </cell>
          <cell r="CI25">
            <v>14.525</v>
          </cell>
          <cell r="CJ25">
            <v>11.542</v>
          </cell>
          <cell r="CK25">
            <v>10.002000000000001</v>
          </cell>
          <cell r="CL25">
            <v>9.3339999999999996</v>
          </cell>
          <cell r="CM25">
            <v>10.27</v>
          </cell>
          <cell r="CN25">
            <v>10.552</v>
          </cell>
          <cell r="CO25">
            <v>8.5549999999999997</v>
          </cell>
          <cell r="CP25">
            <v>7.3029999999999999</v>
          </cell>
          <cell r="CQ25">
            <v>223</v>
          </cell>
          <cell r="CR25">
            <v>227</v>
          </cell>
          <cell r="CS25">
            <v>214</v>
          </cell>
          <cell r="CT25">
            <v>218</v>
          </cell>
          <cell r="CU25">
            <v>193</v>
          </cell>
          <cell r="CV25">
            <v>213</v>
          </cell>
          <cell r="CW25">
            <v>240</v>
          </cell>
          <cell r="CX25">
            <v>199</v>
          </cell>
          <cell r="CY25">
            <v>225</v>
          </cell>
          <cell r="CZ25">
            <v>210</v>
          </cell>
          <cell r="DA25">
            <v>231</v>
          </cell>
          <cell r="DB25">
            <v>211</v>
          </cell>
          <cell r="DC25">
            <v>221</v>
          </cell>
          <cell r="DD25">
            <v>196</v>
          </cell>
          <cell r="DE25">
            <v>170</v>
          </cell>
          <cell r="DF25">
            <v>251</v>
          </cell>
          <cell r="DG25">
            <v>174</v>
          </cell>
          <cell r="DH25">
            <v>193</v>
          </cell>
          <cell r="DL25">
            <v>99</v>
          </cell>
          <cell r="DM25">
            <v>101.4</v>
          </cell>
          <cell r="DN25">
            <v>102.8</v>
          </cell>
          <cell r="DO25">
            <v>105.6</v>
          </cell>
          <cell r="DP25">
            <v>109.6</v>
          </cell>
          <cell r="DQ25">
            <v>118.8</v>
          </cell>
          <cell r="DR25">
            <v>117.2</v>
          </cell>
          <cell r="DS25">
            <v>118.2</v>
          </cell>
          <cell r="DT25">
            <v>124.4</v>
          </cell>
          <cell r="DU25">
            <v>125.4</v>
          </cell>
          <cell r="DV25">
            <v>121.6</v>
          </cell>
          <cell r="DZ25">
            <v>1268.5999999999999</v>
          </cell>
          <cell r="EA25">
            <v>1216</v>
          </cell>
          <cell r="EB25">
            <v>1192.2</v>
          </cell>
          <cell r="EC25">
            <v>1172</v>
          </cell>
          <cell r="ED25">
            <v>1117.5999999999999</v>
          </cell>
          <cell r="EE25">
            <v>1075.2</v>
          </cell>
          <cell r="EF25">
            <v>1015.2</v>
          </cell>
          <cell r="EG25">
            <v>933.4</v>
          </cell>
          <cell r="EH25">
            <v>857</v>
          </cell>
          <cell r="EI25">
            <v>798.2</v>
          </cell>
          <cell r="EJ25">
            <v>755.6</v>
          </cell>
          <cell r="EN25">
            <v>1.2290000000000001</v>
          </cell>
          <cell r="EO25">
            <v>1.272</v>
          </cell>
          <cell r="EP25">
            <v>1.296</v>
          </cell>
          <cell r="EQ25">
            <v>1.3080000000000001</v>
          </cell>
          <cell r="ER25">
            <v>1.333</v>
          </cell>
          <cell r="ES25">
            <v>1.421</v>
          </cell>
          <cell r="ET25">
            <v>1.3819999999999999</v>
          </cell>
          <cell r="EU25">
            <v>1.411</v>
          </cell>
          <cell r="EV25">
            <v>1.506</v>
          </cell>
          <cell r="EW25">
            <v>1.5329999999999999</v>
          </cell>
          <cell r="EX25">
            <v>1.4810000000000001</v>
          </cell>
          <cell r="FB25">
            <v>15.728</v>
          </cell>
          <cell r="FC25">
            <v>15.234999999999999</v>
          </cell>
          <cell r="FD25">
            <v>15.038</v>
          </cell>
          <cell r="FE25">
            <v>14.554</v>
          </cell>
          <cell r="FF25">
            <v>13.635999999999999</v>
          </cell>
          <cell r="FG25">
            <v>12.904</v>
          </cell>
          <cell r="FH25">
            <v>12.007</v>
          </cell>
          <cell r="FI25">
            <v>11.135</v>
          </cell>
          <cell r="FJ25">
            <v>10.34</v>
          </cell>
          <cell r="FK25">
            <v>9.7430000000000003</v>
          </cell>
          <cell r="FL25">
            <v>9.2029999999999994</v>
          </cell>
          <cell r="FP25">
            <v>212.6</v>
          </cell>
          <cell r="FQ25">
            <v>214</v>
          </cell>
          <cell r="FR25">
            <v>217.4</v>
          </cell>
          <cell r="FS25">
            <v>221</v>
          </cell>
          <cell r="FT25">
            <v>215.2</v>
          </cell>
          <cell r="FU25">
            <v>219.6</v>
          </cell>
          <cell r="FV25">
            <v>213.8</v>
          </cell>
          <cell r="FW25">
            <v>205.8</v>
          </cell>
          <cell r="FX25">
            <v>209.8</v>
          </cell>
          <cell r="FY25">
            <v>202.4</v>
          </cell>
          <cell r="FZ25">
            <v>196.8</v>
          </cell>
          <cell r="IT25">
            <v>36.948278400000007</v>
          </cell>
          <cell r="IU25">
            <v>35.528618200000004</v>
          </cell>
          <cell r="IV25">
            <v>35.558071200000001</v>
          </cell>
          <cell r="IW25">
            <v>34.969248399999998</v>
          </cell>
          <cell r="IX25">
            <v>35.284080463999999</v>
          </cell>
          <cell r="IY25">
            <v>34.696169999999995</v>
          </cell>
          <cell r="IZ25">
            <v>34.827461999999997</v>
          </cell>
          <cell r="JA25">
            <v>34.825380000000003</v>
          </cell>
          <cell r="JB25">
            <v>35.463034999999998</v>
          </cell>
          <cell r="JC25">
            <v>36.815725</v>
          </cell>
          <cell r="JD25">
            <v>38.163552000000003</v>
          </cell>
          <cell r="JE25">
            <v>39.121794999999999</v>
          </cell>
          <cell r="JF25">
            <v>38.767380000000003</v>
          </cell>
          <cell r="JG25">
            <v>39.198126402450001</v>
          </cell>
          <cell r="JH25">
            <v>35.079516619150006</v>
          </cell>
          <cell r="JI25">
            <v>37.543828635200008</v>
          </cell>
          <cell r="JJ25">
            <v>38.198617822899998</v>
          </cell>
          <cell r="JK25">
            <v>40.766579987600004</v>
          </cell>
          <cell r="JL25">
            <v>57</v>
          </cell>
          <cell r="JM25">
            <v>61</v>
          </cell>
          <cell r="JN25">
            <v>58</v>
          </cell>
          <cell r="JO25">
            <v>54</v>
          </cell>
          <cell r="JP25">
            <v>59</v>
          </cell>
          <cell r="JQ25">
            <v>58</v>
          </cell>
          <cell r="JR25">
            <v>42</v>
          </cell>
          <cell r="JS25">
            <v>37</v>
          </cell>
          <cell r="JT25">
            <v>55</v>
          </cell>
          <cell r="JU25">
            <v>49</v>
          </cell>
          <cell r="JV25">
            <v>50</v>
          </cell>
          <cell r="JW25">
            <v>60</v>
          </cell>
          <cell r="JX25">
            <v>53</v>
          </cell>
          <cell r="JY25">
            <v>36</v>
          </cell>
          <cell r="JZ25">
            <v>41</v>
          </cell>
          <cell r="KA25">
            <v>74</v>
          </cell>
          <cell r="KB25">
            <v>48</v>
          </cell>
          <cell r="KC25">
            <v>52</v>
          </cell>
          <cell r="KD25">
            <v>784</v>
          </cell>
          <cell r="KE25">
            <v>771</v>
          </cell>
          <cell r="KF25">
            <v>632</v>
          </cell>
          <cell r="KG25">
            <v>720</v>
          </cell>
          <cell r="KH25">
            <v>685</v>
          </cell>
          <cell r="KI25">
            <v>709</v>
          </cell>
          <cell r="KJ25">
            <v>527</v>
          </cell>
          <cell r="KK25">
            <v>404</v>
          </cell>
          <cell r="KL25">
            <v>401</v>
          </cell>
          <cell r="KM25">
            <v>475</v>
          </cell>
          <cell r="KN25">
            <v>466</v>
          </cell>
          <cell r="KO25">
            <v>392</v>
          </cell>
          <cell r="KP25">
            <v>354</v>
          </cell>
          <cell r="KQ25">
            <v>268</v>
          </cell>
          <cell r="KR25">
            <v>278</v>
          </cell>
          <cell r="KS25">
            <v>334</v>
          </cell>
          <cell r="KT25">
            <v>240</v>
          </cell>
          <cell r="KU25">
            <v>246</v>
          </cell>
          <cell r="KV25">
            <v>1.54269704755716</v>
          </cell>
          <cell r="KW25">
            <v>1.7169257654945891</v>
          </cell>
          <cell r="KX25">
            <v>1.6311345931496981</v>
          </cell>
          <cell r="KY25">
            <v>1.5442139156756942</v>
          </cell>
          <cell r="KZ25">
            <v>1.6721422019257983</v>
          </cell>
          <cell r="LA25">
            <v>1.6716542488695441</v>
          </cell>
          <cell r="LB25">
            <v>1.2059448948648628</v>
          </cell>
          <cell r="LC25">
            <v>1.0624435397402698</v>
          </cell>
          <cell r="LD25">
            <v>1.5509106877062271</v>
          </cell>
          <cell r="LE25">
            <v>1.3309530098891167</v>
          </cell>
          <cell r="LF25">
            <v>1.3101505855639433</v>
          </cell>
          <cell r="LG25">
            <v>1.5336719595816093</v>
          </cell>
          <cell r="LH25">
            <v>1.3671287561862575</v>
          </cell>
          <cell r="LI25">
            <v>0.91841124319018197</v>
          </cell>
          <cell r="LJ25">
            <v>1.1687732315449861</v>
          </cell>
          <cell r="LK25">
            <v>1.9710296655951529</v>
          </cell>
          <cell r="LL25">
            <v>1.25658996936858</v>
          </cell>
          <cell r="LM25">
            <v>1.2755546336194223</v>
          </cell>
          <cell r="LN25">
            <v>21.218850619031816</v>
          </cell>
          <cell r="LO25">
            <v>21.700815822890629</v>
          </cell>
          <cell r="LP25">
            <v>17.773742463286364</v>
          </cell>
          <cell r="LQ25">
            <v>20.589518875675921</v>
          </cell>
          <cell r="LR25">
            <v>19.413854378291049</v>
          </cell>
          <cell r="LS25">
            <v>20.434532111181152</v>
          </cell>
          <cell r="LT25">
            <v>15.131737133185302</v>
          </cell>
          <cell r="LU25">
            <v>11.600734866353216</v>
          </cell>
          <cell r="LV25">
            <v>11.307548832185402</v>
          </cell>
          <cell r="LW25">
            <v>12.902095504027152</v>
          </cell>
          <cell r="LX25">
            <v>12.210603457455951</v>
          </cell>
          <cell r="LY25">
            <v>10.019990135933181</v>
          </cell>
          <cell r="LZ25">
            <v>9.131388296036512</v>
          </cell>
          <cell r="MA25">
            <v>6.8370614770824654</v>
          </cell>
          <cell r="MB25">
            <v>7.9248526431586868</v>
          </cell>
          <cell r="MC25">
            <v>8.8962690311997452</v>
          </cell>
          <cell r="MD25">
            <v>6.2829498468429001</v>
          </cell>
          <cell r="ME25">
            <v>6.0343546128918826</v>
          </cell>
          <cell r="MF25">
            <v>112</v>
          </cell>
          <cell r="MG25">
            <v>108</v>
          </cell>
          <cell r="MH25">
            <v>99</v>
          </cell>
          <cell r="MI25">
            <v>105</v>
          </cell>
          <cell r="MJ25">
            <v>107</v>
          </cell>
          <cell r="MK25">
            <v>96</v>
          </cell>
          <cell r="ML25">
            <v>83</v>
          </cell>
          <cell r="MM25">
            <v>59</v>
          </cell>
          <cell r="MN25">
            <v>67</v>
          </cell>
          <cell r="MO25">
            <v>61</v>
          </cell>
          <cell r="MP25">
            <v>64</v>
          </cell>
          <cell r="MQ25">
            <v>64</v>
          </cell>
          <cell r="MR25">
            <v>70</v>
          </cell>
          <cell r="MS25">
            <v>60</v>
          </cell>
          <cell r="MT25">
            <v>46</v>
          </cell>
          <cell r="MU25">
            <v>89</v>
          </cell>
          <cell r="MV25">
            <v>38</v>
          </cell>
          <cell r="MW25">
            <v>67</v>
          </cell>
          <cell r="MX25">
            <v>50</v>
          </cell>
          <cell r="MY25">
            <v>50.2</v>
          </cell>
          <cell r="MZ25">
            <v>48.2</v>
          </cell>
          <cell r="NA25">
            <v>46.6</v>
          </cell>
          <cell r="NB25">
            <v>50.2</v>
          </cell>
          <cell r="NC25">
            <v>53.4</v>
          </cell>
          <cell r="ND25">
            <v>49.6</v>
          </cell>
          <cell r="NE25">
            <v>48</v>
          </cell>
          <cell r="NF25">
            <v>52.8</v>
          </cell>
          <cell r="NG25">
            <v>50.4</v>
          </cell>
          <cell r="NH25">
            <v>50.2</v>
          </cell>
          <cell r="NI25">
            <v>609</v>
          </cell>
          <cell r="NJ25">
            <v>545.20000000000005</v>
          </cell>
          <cell r="NK25">
            <v>503.2</v>
          </cell>
          <cell r="NL25">
            <v>454.6</v>
          </cell>
          <cell r="NM25">
            <v>427.6</v>
          </cell>
          <cell r="NN25">
            <v>417.6</v>
          </cell>
          <cell r="NO25">
            <v>391</v>
          </cell>
          <cell r="NP25">
            <v>351.6</v>
          </cell>
          <cell r="NQ25">
            <v>325.2</v>
          </cell>
          <cell r="NR25">
            <v>294.8</v>
          </cell>
          <cell r="NS25">
            <v>273.2</v>
          </cell>
          <cell r="NT25">
            <v>1.431</v>
          </cell>
          <cell r="NU25">
            <v>1.4330000000000001</v>
          </cell>
          <cell r="NV25">
            <v>1.3640000000000001</v>
          </cell>
          <cell r="NW25">
            <v>1.292</v>
          </cell>
          <cell r="NX25">
            <v>1.3580000000000001</v>
          </cell>
          <cell r="NY25">
            <v>1.419</v>
          </cell>
          <cell r="NZ25">
            <v>1.292</v>
          </cell>
          <cell r="OA25">
            <v>1.26</v>
          </cell>
          <cell r="OB25">
            <v>1.3919999999999999</v>
          </cell>
          <cell r="OC25">
            <v>1.3360000000000001</v>
          </cell>
          <cell r="OD25">
            <v>1.3180000000000001</v>
          </cell>
          <cell r="OE25">
            <v>17.434000000000001</v>
          </cell>
          <cell r="OF25">
            <v>15.577999999999999</v>
          </cell>
          <cell r="OG25">
            <v>14.275</v>
          </cell>
          <cell r="OH25">
            <v>12.631</v>
          </cell>
          <cell r="OI25">
            <v>11.608000000000001</v>
          </cell>
          <cell r="OJ25">
            <v>11.114000000000001</v>
          </cell>
          <cell r="OK25">
            <v>10.220000000000001</v>
          </cell>
          <cell r="OL25">
            <v>9.2249999999999996</v>
          </cell>
          <cell r="OM25">
            <v>8.5619999999999994</v>
          </cell>
          <cell r="ON25">
            <v>7.8150000000000004</v>
          </cell>
          <cell r="OO25">
            <v>7.1950000000000003</v>
          </cell>
          <cell r="OP25">
            <v>90</v>
          </cell>
          <cell r="OQ25">
            <v>82.4</v>
          </cell>
          <cell r="OR25">
            <v>73.2</v>
          </cell>
          <cell r="OS25">
            <v>66.8</v>
          </cell>
          <cell r="OT25">
            <v>63</v>
          </cell>
          <cell r="OU25">
            <v>65.2</v>
          </cell>
          <cell r="OV25">
            <v>63.8</v>
          </cell>
          <cell r="OW25">
            <v>60.8</v>
          </cell>
          <cell r="OX25">
            <v>65.8</v>
          </cell>
          <cell r="OY25">
            <v>60.6</v>
          </cell>
          <cell r="OZ25">
            <v>60</v>
          </cell>
          <cell r="PB25">
            <v>51.540178608350004</v>
          </cell>
          <cell r="PC25">
            <v>50.613325129349995</v>
          </cell>
          <cell r="PD25">
            <v>49.289686540199995</v>
          </cell>
          <cell r="PE25">
            <v>49.019505840000008</v>
          </cell>
          <cell r="PF25">
            <v>49.172269180499995</v>
          </cell>
          <cell r="PG25">
            <v>43.396970336100011</v>
          </cell>
          <cell r="PH25">
            <v>43.450970337539999</v>
          </cell>
          <cell r="PI25">
            <v>43.505783595899992</v>
          </cell>
          <cell r="PJ25">
            <v>44.487819734950001</v>
          </cell>
          <cell r="PK25">
            <v>45.202681064300009</v>
          </cell>
          <cell r="PL25">
            <v>45.970089041879994</v>
          </cell>
          <cell r="PM25">
            <v>46.742168680150009</v>
          </cell>
          <cell r="PN25">
            <v>47.016780722549996</v>
          </cell>
          <cell r="PO25">
            <v>47.042829370950002</v>
          </cell>
          <cell r="PP25">
            <v>41.939723231799995</v>
          </cell>
          <cell r="PQ25">
            <v>42.06566017094999</v>
          </cell>
          <cell r="PR25">
            <v>43.270236277100004</v>
          </cell>
          <cell r="PS25">
            <v>47.55153667455</v>
          </cell>
          <cell r="PT25">
            <v>63</v>
          </cell>
          <cell r="PU25">
            <v>54</v>
          </cell>
          <cell r="PV25">
            <v>56</v>
          </cell>
          <cell r="PW25">
            <v>49</v>
          </cell>
          <cell r="PX25">
            <v>34</v>
          </cell>
          <cell r="PY25">
            <v>54</v>
          </cell>
          <cell r="PZ25">
            <v>56</v>
          </cell>
          <cell r="QA25">
            <v>45</v>
          </cell>
          <cell r="QB25">
            <v>61</v>
          </cell>
          <cell r="QC25">
            <v>51</v>
          </cell>
          <cell r="QD25">
            <v>73</v>
          </cell>
          <cell r="QE25">
            <v>59</v>
          </cell>
          <cell r="QF25">
            <v>73</v>
          </cell>
          <cell r="QG25">
            <v>68</v>
          </cell>
          <cell r="QH25">
            <v>63</v>
          </cell>
          <cell r="QI25">
            <v>84</v>
          </cell>
          <cell r="QJ25">
            <v>75</v>
          </cell>
          <cell r="QK25">
            <v>55</v>
          </cell>
          <cell r="QL25">
            <v>683</v>
          </cell>
          <cell r="QM25">
            <v>633</v>
          </cell>
          <cell r="QN25">
            <v>554</v>
          </cell>
          <cell r="QO25">
            <v>589</v>
          </cell>
          <cell r="QP25">
            <v>594</v>
          </cell>
          <cell r="QQ25">
            <v>570</v>
          </cell>
          <cell r="QR25">
            <v>713</v>
          </cell>
          <cell r="QS25">
            <v>633</v>
          </cell>
          <cell r="QT25">
            <v>666</v>
          </cell>
          <cell r="QU25">
            <v>677</v>
          </cell>
          <cell r="QV25">
            <v>731</v>
          </cell>
          <cell r="QW25">
            <v>573</v>
          </cell>
          <cell r="QX25">
            <v>478</v>
          </cell>
          <cell r="QY25">
            <v>504</v>
          </cell>
          <cell r="QZ25">
            <v>478</v>
          </cell>
          <cell r="RA25">
            <v>473</v>
          </cell>
          <cell r="RB25">
            <v>428</v>
          </cell>
          <cell r="RC25">
            <v>364</v>
          </cell>
          <cell r="RD25">
            <v>1.222347335633668</v>
          </cell>
          <cell r="RE25">
            <v>1.0669127124525972</v>
          </cell>
          <cell r="RF25">
            <v>1.1361403151616143</v>
          </cell>
          <cell r="RG25">
            <v>0.9996020800359825</v>
          </cell>
          <cell r="RH25">
            <v>0.69144663377632387</v>
          </cell>
          <cell r="RI25">
            <v>1.2443264951857664</v>
          </cell>
          <cell r="RJ25">
            <v>1.2888089624921013</v>
          </cell>
          <cell r="RK25">
            <v>1.0343452359800922</v>
          </cell>
          <cell r="RL25">
            <v>1.3711618227961371</v>
          </cell>
          <cell r="RM25">
            <v>1.1282516611670315</v>
          </cell>
          <cell r="RN25">
            <v>1.5879890929403035</v>
          </cell>
          <cell r="RO25">
            <v>1.262243530113645</v>
          </cell>
          <cell r="RP25">
            <v>1.5526371409982147</v>
          </cell>
          <cell r="RQ25">
            <v>1.4454912876050674</v>
          </cell>
          <cell r="RR25">
            <v>1.502155835693056</v>
          </cell>
          <cell r="RS25">
            <v>1.9968782056107925</v>
          </cell>
          <cell r="RT25">
            <v>1.7332930543689313</v>
          </cell>
          <cell r="RU25">
            <v>1.1566398027560796</v>
          </cell>
          <cell r="RV25">
            <v>13.25179730536183</v>
          </cell>
          <cell r="RW25">
            <v>12.506587907083222</v>
          </cell>
          <cell r="RX25">
            <v>11.239673832134541</v>
          </cell>
          <cell r="RY25">
            <v>12.015625002881505</v>
          </cell>
          <cell r="RZ25">
            <v>12.079979425386364</v>
          </cell>
          <cell r="SA25">
            <v>13.13455744918309</v>
          </cell>
          <cell r="SB25">
            <v>16.409299826015506</v>
          </cell>
          <cell r="SC25">
            <v>14.549789652786631</v>
          </cell>
          <cell r="SD25">
            <v>14.970389737413562</v>
          </cell>
          <cell r="SE25">
            <v>14.976987737452554</v>
          </cell>
          <cell r="SF25">
            <v>15.901644204648793</v>
          </cell>
          <cell r="SG25">
            <v>12.25873801279862</v>
          </cell>
          <cell r="SH25">
            <v>10.166582923248583</v>
          </cell>
          <cell r="SI25">
            <v>10.713641308131676</v>
          </cell>
          <cell r="SJ25">
            <v>11.397309356528266</v>
          </cell>
          <cell r="SK25">
            <v>11.244326086356011</v>
          </cell>
          <cell r="SL25">
            <v>9.891325696932034</v>
          </cell>
          <cell r="SM25">
            <v>7.6548525127856903</v>
          </cell>
          <cell r="SN25">
            <v>93</v>
          </cell>
          <cell r="SO25">
            <v>93</v>
          </cell>
          <cell r="SP25">
            <v>94</v>
          </cell>
          <cell r="SQ25">
            <v>91</v>
          </cell>
          <cell r="SR25">
            <v>75</v>
          </cell>
          <cell r="SS25">
            <v>99</v>
          </cell>
          <cell r="ST25">
            <v>141</v>
          </cell>
          <cell r="SU25">
            <v>122</v>
          </cell>
          <cell r="SV25">
            <v>140</v>
          </cell>
          <cell r="SW25">
            <v>131</v>
          </cell>
          <cell r="SX25">
            <v>156</v>
          </cell>
          <cell r="SY25">
            <v>132</v>
          </cell>
          <cell r="SZ25">
            <v>138</v>
          </cell>
          <cell r="TA25">
            <v>119</v>
          </cell>
          <cell r="TB25">
            <v>110</v>
          </cell>
          <cell r="TC25">
            <v>144</v>
          </cell>
          <cell r="TD25">
            <v>126</v>
          </cell>
          <cell r="TE25">
            <v>111</v>
          </cell>
          <cell r="TF25">
            <v>18</v>
          </cell>
          <cell r="TG25">
            <v>26</v>
          </cell>
          <cell r="TH25">
            <v>21</v>
          </cell>
          <cell r="TI25">
            <v>22</v>
          </cell>
          <cell r="TJ25">
            <v>11</v>
          </cell>
          <cell r="TK25">
            <v>18</v>
          </cell>
          <cell r="TL25">
            <v>16</v>
          </cell>
          <cell r="TM25">
            <v>18</v>
          </cell>
          <cell r="TN25">
            <v>18</v>
          </cell>
          <cell r="TO25">
            <v>18</v>
          </cell>
          <cell r="TP25">
            <v>11</v>
          </cell>
          <cell r="TQ25">
            <v>15</v>
          </cell>
          <cell r="TR25">
            <v>13</v>
          </cell>
          <cell r="TS25">
            <v>17</v>
          </cell>
          <cell r="TT25">
            <v>14</v>
          </cell>
          <cell r="TU25">
            <v>18</v>
          </cell>
          <cell r="TV25">
            <v>10</v>
          </cell>
          <cell r="TW25">
            <v>15</v>
          </cell>
          <cell r="TX25">
            <v>47.6</v>
          </cell>
          <cell r="TY25">
            <v>50</v>
          </cell>
          <cell r="TZ25">
            <v>53.4</v>
          </cell>
          <cell r="UA25">
            <v>57.2</v>
          </cell>
          <cell r="UB25">
            <v>57.8</v>
          </cell>
          <cell r="UC25">
            <v>63.4</v>
          </cell>
          <cell r="UD25">
            <v>64.8</v>
          </cell>
          <cell r="UE25">
            <v>67.2</v>
          </cell>
          <cell r="UF25">
            <v>69.400000000000006</v>
          </cell>
          <cell r="UG25">
            <v>72.599999999999994</v>
          </cell>
          <cell r="UH25">
            <v>69</v>
          </cell>
          <cell r="UI25">
            <v>619.79999999999995</v>
          </cell>
          <cell r="UJ25">
            <v>635.20000000000005</v>
          </cell>
          <cell r="UK25">
            <v>651.79999999999995</v>
          </cell>
          <cell r="UL25">
            <v>684</v>
          </cell>
          <cell r="UM25">
            <v>656</v>
          </cell>
          <cell r="UN25">
            <v>625</v>
          </cell>
          <cell r="UO25">
            <v>592.6</v>
          </cell>
          <cell r="UP25">
            <v>552.79999999999995</v>
          </cell>
          <cell r="UQ25">
            <v>501.2</v>
          </cell>
          <cell r="UR25">
            <v>472.2</v>
          </cell>
          <cell r="US25">
            <v>449.4</v>
          </cell>
          <cell r="UT25">
            <v>1.052</v>
          </cell>
          <cell r="UU25">
            <v>1.1259999999999999</v>
          </cell>
          <cell r="UV25">
            <v>1.2130000000000001</v>
          </cell>
          <cell r="UW25">
            <v>1.282</v>
          </cell>
          <cell r="UX25">
            <v>1.2769999999999999</v>
          </cell>
          <cell r="UY25">
            <v>1.38</v>
          </cell>
          <cell r="UZ25">
            <v>1.395</v>
          </cell>
          <cell r="VA25">
            <v>1.47</v>
          </cell>
          <cell r="VB25">
            <v>1.552</v>
          </cell>
          <cell r="VC25">
            <v>1.6459999999999999</v>
          </cell>
          <cell r="VD25">
            <v>1.5669999999999999</v>
          </cell>
          <cell r="VE25">
            <v>13.638</v>
          </cell>
          <cell r="VF25">
            <v>14.228999999999999</v>
          </cell>
          <cell r="VG25">
            <v>14.808</v>
          </cell>
          <cell r="VH25">
            <v>15.362</v>
          </cell>
          <cell r="VI25">
            <v>14.532</v>
          </cell>
          <cell r="VJ25">
            <v>13.654999999999999</v>
          </cell>
          <cell r="VK25">
            <v>12.804</v>
          </cell>
          <cell r="VL25">
            <v>12.087999999999999</v>
          </cell>
          <cell r="VM25">
            <v>11.156000000000001</v>
          </cell>
          <cell r="VN25">
            <v>10.683</v>
          </cell>
          <cell r="VO25">
            <v>10.18</v>
          </cell>
          <cell r="VP25">
            <v>105.6</v>
          </cell>
          <cell r="VQ25">
            <v>115.4</v>
          </cell>
          <cell r="VR25">
            <v>126.6</v>
          </cell>
          <cell r="VS25">
            <v>138</v>
          </cell>
          <cell r="VT25">
            <v>136.19999999999999</v>
          </cell>
          <cell r="VU25">
            <v>139.4</v>
          </cell>
          <cell r="VV25">
            <v>135.19999999999999</v>
          </cell>
          <cell r="VW25">
            <v>131</v>
          </cell>
          <cell r="VX25">
            <v>128.6</v>
          </cell>
          <cell r="VY25">
            <v>127.4</v>
          </cell>
          <cell r="VZ25">
            <v>122</v>
          </cell>
        </row>
        <row r="26">
          <cell r="A26" t="str">
            <v>16</v>
          </cell>
          <cell r="B26" t="str">
            <v>Polk</v>
          </cell>
          <cell r="C26" t="str">
            <v>w/o Turnpike</v>
          </cell>
          <cell r="D26" t="str">
            <v>01</v>
          </cell>
          <cell r="E26">
            <v>57.993576296893465</v>
          </cell>
          <cell r="F26">
            <v>61.527405688731847</v>
          </cell>
          <cell r="G26">
            <v>59.640762413663026</v>
          </cell>
          <cell r="H26">
            <v>58.471728012535152</v>
          </cell>
          <cell r="I26">
            <v>58.584707549200004</v>
          </cell>
          <cell r="J26">
            <v>59.878750553700002</v>
          </cell>
          <cell r="K26">
            <v>56.791853992679997</v>
          </cell>
          <cell r="L26">
            <v>56.589164912700006</v>
          </cell>
          <cell r="M26">
            <v>65.926430651749996</v>
          </cell>
          <cell r="N26">
            <v>68.814061312950003</v>
          </cell>
          <cell r="O26">
            <v>71.712540443100011</v>
          </cell>
          <cell r="P26">
            <v>73.210890320499999</v>
          </cell>
          <cell r="Q26">
            <v>74.635481473399992</v>
          </cell>
          <cell r="R26">
            <v>76.109002836350015</v>
          </cell>
          <cell r="S26">
            <v>71.030622877599995</v>
          </cell>
          <cell r="T26">
            <v>76.24257271754999</v>
          </cell>
          <cell r="U26">
            <v>79.035221491000001</v>
          </cell>
          <cell r="V26">
            <v>82.445583518649997</v>
          </cell>
          <cell r="W26">
            <v>159</v>
          </cell>
          <cell r="X26">
            <v>106</v>
          </cell>
          <cell r="Y26">
            <v>128</v>
          </cell>
          <cell r="Z26">
            <v>93</v>
          </cell>
          <cell r="AA26">
            <v>84</v>
          </cell>
          <cell r="AB26">
            <v>93</v>
          </cell>
          <cell r="AC26">
            <v>86</v>
          </cell>
          <cell r="AD26">
            <v>94</v>
          </cell>
          <cell r="AE26">
            <v>112</v>
          </cell>
          <cell r="AF26">
            <v>112</v>
          </cell>
          <cell r="AG26">
            <v>136</v>
          </cell>
          <cell r="AH26">
            <v>111</v>
          </cell>
          <cell r="AI26">
            <v>122</v>
          </cell>
          <cell r="AJ26">
            <v>124</v>
          </cell>
          <cell r="AK26">
            <v>133</v>
          </cell>
          <cell r="AL26">
            <v>178</v>
          </cell>
          <cell r="AM26">
            <v>133</v>
          </cell>
          <cell r="AN26">
            <v>160</v>
          </cell>
          <cell r="AO26">
            <v>1025</v>
          </cell>
          <cell r="AP26">
            <v>800</v>
          </cell>
          <cell r="AQ26">
            <v>801</v>
          </cell>
          <cell r="AR26">
            <v>678</v>
          </cell>
          <cell r="AS26">
            <v>646</v>
          </cell>
          <cell r="AT26">
            <v>568</v>
          </cell>
          <cell r="AU26">
            <v>454</v>
          </cell>
          <cell r="AV26">
            <v>456</v>
          </cell>
          <cell r="AW26">
            <v>545</v>
          </cell>
          <cell r="AX26">
            <v>452</v>
          </cell>
          <cell r="AY26">
            <v>470</v>
          </cell>
          <cell r="AZ26">
            <v>464</v>
          </cell>
          <cell r="BA26">
            <v>526</v>
          </cell>
          <cell r="BB26">
            <v>429</v>
          </cell>
          <cell r="BC26">
            <v>368</v>
          </cell>
          <cell r="BD26">
            <v>449</v>
          </cell>
          <cell r="BE26">
            <v>469</v>
          </cell>
          <cell r="BF26">
            <v>421</v>
          </cell>
          <cell r="BG26">
            <v>2.742</v>
          </cell>
          <cell r="BH26">
            <v>1.7230000000000001</v>
          </cell>
          <cell r="BI26">
            <v>2.1459999999999999</v>
          </cell>
          <cell r="BJ26">
            <v>1.591</v>
          </cell>
          <cell r="BK26">
            <v>1.4339999999999999</v>
          </cell>
          <cell r="BL26">
            <v>1.5529999999999999</v>
          </cell>
          <cell r="BM26">
            <v>1.514</v>
          </cell>
          <cell r="BN26">
            <v>1.661</v>
          </cell>
          <cell r="BO26">
            <v>1.6990000000000001</v>
          </cell>
          <cell r="BP26">
            <v>1.6279999999999999</v>
          </cell>
          <cell r="BQ26">
            <v>1.8959999999999999</v>
          </cell>
          <cell r="BR26">
            <v>1.516</v>
          </cell>
          <cell r="BS26">
            <v>1.635</v>
          </cell>
          <cell r="BT26">
            <v>1.629</v>
          </cell>
          <cell r="BU26">
            <v>1.8720000000000001</v>
          </cell>
          <cell r="BV26">
            <v>2.335</v>
          </cell>
          <cell r="BW26">
            <v>1.6830000000000001</v>
          </cell>
          <cell r="BX26">
            <v>1.9410000000000001</v>
          </cell>
          <cell r="BY26">
            <v>17.673999999999999</v>
          </cell>
          <cell r="BZ26">
            <v>13.002000000000001</v>
          </cell>
          <cell r="CA26">
            <v>13.43</v>
          </cell>
          <cell r="CB26">
            <v>11.595000000000001</v>
          </cell>
          <cell r="CC26">
            <v>11.026999999999999</v>
          </cell>
          <cell r="CD26">
            <v>9.4860000000000007</v>
          </cell>
          <cell r="CE26">
            <v>7.9939999999999998</v>
          </cell>
          <cell r="CF26">
            <v>8.0579999999999998</v>
          </cell>
          <cell r="CG26">
            <v>8.2669999999999995</v>
          </cell>
          <cell r="CH26">
            <v>6.5679999999999996</v>
          </cell>
          <cell r="CI26">
            <v>6.5540000000000003</v>
          </cell>
          <cell r="CJ26">
            <v>6.3380000000000001</v>
          </cell>
          <cell r="CK26">
            <v>7.048</v>
          </cell>
          <cell r="CL26">
            <v>5.6369999999999996</v>
          </cell>
          <cell r="CM26">
            <v>5.181</v>
          </cell>
          <cell r="CN26">
            <v>5.8890000000000002</v>
          </cell>
          <cell r="CO26">
            <v>5.9340000000000002</v>
          </cell>
          <cell r="CP26">
            <v>5.1059999999999999</v>
          </cell>
          <cell r="CQ26">
            <v>86</v>
          </cell>
          <cell r="CR26">
            <v>68</v>
          </cell>
          <cell r="CS26">
            <v>84</v>
          </cell>
          <cell r="CT26">
            <v>74</v>
          </cell>
          <cell r="CU26">
            <v>69</v>
          </cell>
          <cell r="CV26">
            <v>56</v>
          </cell>
          <cell r="CW26">
            <v>66</v>
          </cell>
          <cell r="CX26">
            <v>50</v>
          </cell>
          <cell r="CY26">
            <v>85</v>
          </cell>
          <cell r="CZ26">
            <v>61</v>
          </cell>
          <cell r="DA26">
            <v>73</v>
          </cell>
          <cell r="DB26">
            <v>81</v>
          </cell>
          <cell r="DC26">
            <v>88</v>
          </cell>
          <cell r="DD26">
            <v>81</v>
          </cell>
          <cell r="DE26">
            <v>90</v>
          </cell>
          <cell r="DF26">
            <v>73</v>
          </cell>
          <cell r="DG26">
            <v>86</v>
          </cell>
          <cell r="DH26">
            <v>95</v>
          </cell>
          <cell r="DL26">
            <v>90</v>
          </cell>
          <cell r="DM26">
            <v>93.8</v>
          </cell>
          <cell r="DN26">
            <v>99.4</v>
          </cell>
          <cell r="DO26">
            <v>108</v>
          </cell>
          <cell r="DP26">
            <v>113</v>
          </cell>
          <cell r="DQ26">
            <v>118.6</v>
          </cell>
          <cell r="DR26">
            <v>121</v>
          </cell>
          <cell r="DS26">
            <v>125.2</v>
          </cell>
          <cell r="DT26">
            <v>133.6</v>
          </cell>
          <cell r="DU26">
            <v>138</v>
          </cell>
          <cell r="DV26">
            <v>145.6</v>
          </cell>
          <cell r="DZ26">
            <v>560.4</v>
          </cell>
          <cell r="EA26">
            <v>533.79999999999995</v>
          </cell>
          <cell r="EB26">
            <v>495</v>
          </cell>
          <cell r="EC26">
            <v>475.4</v>
          </cell>
          <cell r="ED26">
            <v>477.4</v>
          </cell>
          <cell r="EE26">
            <v>491.4</v>
          </cell>
          <cell r="EF26">
            <v>468.2</v>
          </cell>
          <cell r="EG26">
            <v>451.4</v>
          </cell>
          <cell r="EH26">
            <v>447.2</v>
          </cell>
          <cell r="EI26">
            <v>448.2</v>
          </cell>
          <cell r="EJ26">
            <v>427.2</v>
          </cell>
          <cell r="EN26">
            <v>1.5509999999999999</v>
          </cell>
          <cell r="EO26">
            <v>1.5720000000000001</v>
          </cell>
          <cell r="EP26">
            <v>1.611</v>
          </cell>
          <cell r="EQ26">
            <v>1.68</v>
          </cell>
          <cell r="ER26">
            <v>1.68</v>
          </cell>
          <cell r="ES26">
            <v>1.675</v>
          </cell>
          <cell r="ET26">
            <v>1.661</v>
          </cell>
          <cell r="EU26">
            <v>1.71</v>
          </cell>
          <cell r="EV26">
            <v>1.7969999999999999</v>
          </cell>
          <cell r="EW26">
            <v>1.831</v>
          </cell>
          <cell r="EX26">
            <v>1.8919999999999999</v>
          </cell>
          <cell r="FB26">
            <v>9.6319999999999997</v>
          </cell>
          <cell r="FC26">
            <v>8.9659999999999993</v>
          </cell>
          <cell r="FD26">
            <v>8.0749999999999993</v>
          </cell>
          <cell r="FE26">
            <v>7.4880000000000004</v>
          </cell>
          <cell r="FF26">
            <v>7.157</v>
          </cell>
          <cell r="FG26">
            <v>6.9550000000000001</v>
          </cell>
          <cell r="FH26">
            <v>6.4290000000000003</v>
          </cell>
          <cell r="FI26">
            <v>6.1520000000000001</v>
          </cell>
          <cell r="FJ26">
            <v>6.0190000000000001</v>
          </cell>
          <cell r="FK26">
            <v>5.9379999999999997</v>
          </cell>
          <cell r="FL26">
            <v>5.5490000000000004</v>
          </cell>
          <cell r="FP26">
            <v>63</v>
          </cell>
          <cell r="FQ26">
            <v>65.2</v>
          </cell>
          <cell r="FR26">
            <v>63.6</v>
          </cell>
          <cell r="FS26">
            <v>67</v>
          </cell>
          <cell r="FT26">
            <v>70</v>
          </cell>
          <cell r="FU26">
            <v>77.599999999999994</v>
          </cell>
          <cell r="FV26">
            <v>76.8</v>
          </cell>
          <cell r="FW26">
            <v>82.6</v>
          </cell>
          <cell r="FX26">
            <v>82.6</v>
          </cell>
          <cell r="FY26">
            <v>83.6</v>
          </cell>
          <cell r="FZ26">
            <v>85</v>
          </cell>
          <cell r="IT26">
            <v>36.412881799999994</v>
          </cell>
          <cell r="IU26">
            <v>36.126813049999996</v>
          </cell>
          <cell r="IV26">
            <v>34.370898960000005</v>
          </cell>
          <cell r="IW26">
            <v>33.529845350000002</v>
          </cell>
          <cell r="IX26">
            <v>33.797850819400004</v>
          </cell>
          <cell r="IY26">
            <v>32.470764999999993</v>
          </cell>
          <cell r="IZ26">
            <v>32.266559999999998</v>
          </cell>
          <cell r="JA26">
            <v>32.378785000000008</v>
          </cell>
          <cell r="JB26">
            <v>33.513934999999996</v>
          </cell>
          <cell r="JC26">
            <v>35.849204999999998</v>
          </cell>
          <cell r="JD26">
            <v>37.656641999999998</v>
          </cell>
          <cell r="JE26">
            <v>40.056559999999998</v>
          </cell>
          <cell r="JF26">
            <v>41.314350000000005</v>
          </cell>
          <cell r="JG26">
            <v>42.184211758500005</v>
          </cell>
          <cell r="JH26">
            <v>39.099292271849997</v>
          </cell>
          <cell r="JI26">
            <v>42.675887848199999</v>
          </cell>
          <cell r="JJ26">
            <v>44.401591525400001</v>
          </cell>
          <cell r="JK26">
            <v>46.057172055949991</v>
          </cell>
          <cell r="JL26">
            <v>101</v>
          </cell>
          <cell r="JM26">
            <v>65</v>
          </cell>
          <cell r="JN26">
            <v>82</v>
          </cell>
          <cell r="JO26">
            <v>61</v>
          </cell>
          <cell r="JP26">
            <v>55</v>
          </cell>
          <cell r="JQ26">
            <v>57</v>
          </cell>
          <cell r="JR26">
            <v>62</v>
          </cell>
          <cell r="JS26">
            <v>51</v>
          </cell>
          <cell r="JT26">
            <v>63</v>
          </cell>
          <cell r="JU26">
            <v>59</v>
          </cell>
          <cell r="JV26">
            <v>84</v>
          </cell>
          <cell r="JW26">
            <v>68</v>
          </cell>
          <cell r="JX26">
            <v>82</v>
          </cell>
          <cell r="JY26">
            <v>70</v>
          </cell>
          <cell r="JZ26">
            <v>85</v>
          </cell>
          <cell r="KA26">
            <v>96</v>
          </cell>
          <cell r="KB26">
            <v>82</v>
          </cell>
          <cell r="KC26">
            <v>94</v>
          </cell>
          <cell r="KD26">
            <v>580</v>
          </cell>
          <cell r="KE26">
            <v>498</v>
          </cell>
          <cell r="KF26">
            <v>462</v>
          </cell>
          <cell r="KG26">
            <v>409</v>
          </cell>
          <cell r="KH26">
            <v>360</v>
          </cell>
          <cell r="KI26">
            <v>329</v>
          </cell>
          <cell r="KJ26">
            <v>233</v>
          </cell>
          <cell r="KK26">
            <v>221</v>
          </cell>
          <cell r="KL26">
            <v>265</v>
          </cell>
          <cell r="KM26">
            <v>248</v>
          </cell>
          <cell r="KN26">
            <v>239</v>
          </cell>
          <cell r="KO26">
            <v>231</v>
          </cell>
          <cell r="KP26">
            <v>261</v>
          </cell>
          <cell r="KQ26">
            <v>206</v>
          </cell>
          <cell r="KR26">
            <v>167</v>
          </cell>
          <cell r="KS26">
            <v>217</v>
          </cell>
          <cell r="KT26">
            <v>244</v>
          </cell>
          <cell r="KU26">
            <v>222</v>
          </cell>
          <cell r="KV26">
            <v>2.7737436590366218</v>
          </cell>
          <cell r="KW26">
            <v>1.7992176589182978</v>
          </cell>
          <cell r="KX26">
            <v>2.3857391712515157</v>
          </cell>
          <cell r="KY26">
            <v>1.819274719678956</v>
          </cell>
          <cell r="KZ26">
            <v>1.6273224085724982</v>
          </cell>
          <cell r="LA26">
            <v>1.7554252263536141</v>
          </cell>
          <cell r="LB26">
            <v>1.9214939553519186</v>
          </cell>
          <cell r="LC26">
            <v>1.5751054278287462</v>
          </cell>
          <cell r="LD26">
            <v>1.87981506797098</v>
          </cell>
          <cell r="LE26">
            <v>1.6457826610101955</v>
          </cell>
          <cell r="LF26">
            <v>2.2306821728820112</v>
          </cell>
          <cell r="LG26">
            <v>1.6975995941738382</v>
          </cell>
          <cell r="LH26">
            <v>1.9847825271364548</v>
          </cell>
          <cell r="LI26">
            <v>1.6593885978181206</v>
          </cell>
          <cell r="LJ26">
            <v>2.1739523930257114</v>
          </cell>
          <cell r="LK26">
            <v>2.2495138318264449</v>
          </cell>
          <cell r="LL26">
            <v>1.8467806486866978</v>
          </cell>
          <cell r="LM26">
            <v>2.0409416341456947</v>
          </cell>
          <cell r="LN26">
            <v>15.928428933081591</v>
          </cell>
          <cell r="LO26">
            <v>13.784775294481728</v>
          </cell>
          <cell r="LP26">
            <v>13.441603623392687</v>
          </cell>
          <cell r="LQ26">
            <v>12.198087874568738</v>
          </cell>
          <cell r="LR26">
            <v>10.651564856110898</v>
          </cell>
          <cell r="LS26">
            <v>10.132191218777878</v>
          </cell>
          <cell r="LT26">
            <v>7.2210982515644684</v>
          </cell>
          <cell r="LU26">
            <v>6.8254568539245666</v>
          </cell>
          <cell r="LV26">
            <v>7.9071586192430114</v>
          </cell>
          <cell r="LW26">
            <v>6.9178661005174318</v>
          </cell>
          <cell r="LX26">
            <v>6.3468218966523891</v>
          </cell>
          <cell r="LY26">
            <v>5.7668456802081858</v>
          </cell>
          <cell r="LZ26">
            <v>6.3174175558855454</v>
          </cell>
          <cell r="MA26">
            <v>4.8833435878647551</v>
          </cell>
          <cell r="MB26">
            <v>4.2711770545328678</v>
          </cell>
          <cell r="MC26">
            <v>5.0848385573576937</v>
          </cell>
          <cell r="MD26">
            <v>5.4952985156043201</v>
          </cell>
          <cell r="ME26">
            <v>4.8200961997908962</v>
          </cell>
          <cell r="MF26">
            <v>43</v>
          </cell>
          <cell r="MG26">
            <v>33</v>
          </cell>
          <cell r="MH26">
            <v>50</v>
          </cell>
          <cell r="MI26">
            <v>37</v>
          </cell>
          <cell r="MJ26">
            <v>36</v>
          </cell>
          <cell r="MK26">
            <v>24</v>
          </cell>
          <cell r="ML26">
            <v>25</v>
          </cell>
          <cell r="MM26">
            <v>19</v>
          </cell>
          <cell r="MN26">
            <v>31</v>
          </cell>
          <cell r="MO26">
            <v>28</v>
          </cell>
          <cell r="MP26">
            <v>33</v>
          </cell>
          <cell r="MQ26">
            <v>33</v>
          </cell>
          <cell r="MR26">
            <v>36</v>
          </cell>
          <cell r="MS26">
            <v>33</v>
          </cell>
          <cell r="MT26">
            <v>43</v>
          </cell>
          <cell r="MU26">
            <v>27</v>
          </cell>
          <cell r="MV26">
            <v>47</v>
          </cell>
          <cell r="MW26">
            <v>37</v>
          </cell>
          <cell r="MX26">
            <v>57.2</v>
          </cell>
          <cell r="MY26">
            <v>57.6</v>
          </cell>
          <cell r="MZ26">
            <v>58.4</v>
          </cell>
          <cell r="NA26">
            <v>63.8</v>
          </cell>
          <cell r="NB26">
            <v>65</v>
          </cell>
          <cell r="NC26">
            <v>71.2</v>
          </cell>
          <cell r="ND26">
            <v>72.599999999999994</v>
          </cell>
          <cell r="NE26">
            <v>77.8</v>
          </cell>
          <cell r="NF26">
            <v>80.2</v>
          </cell>
          <cell r="NG26">
            <v>83</v>
          </cell>
          <cell r="NH26">
            <v>85.4</v>
          </cell>
          <cell r="NI26">
            <v>310.39999999999998</v>
          </cell>
          <cell r="NJ26">
            <v>281.60000000000002</v>
          </cell>
          <cell r="NK26">
            <v>259.2</v>
          </cell>
          <cell r="NL26">
            <v>241.2</v>
          </cell>
          <cell r="NM26">
            <v>240.8</v>
          </cell>
          <cell r="NN26">
            <v>248.8</v>
          </cell>
          <cell r="NO26">
            <v>237</v>
          </cell>
          <cell r="NP26">
            <v>220.8</v>
          </cell>
          <cell r="NQ26">
            <v>216.4</v>
          </cell>
          <cell r="NR26">
            <v>219</v>
          </cell>
          <cell r="NS26">
            <v>211.2</v>
          </cell>
          <cell r="NT26">
            <v>1.74</v>
          </cell>
          <cell r="NU26">
            <v>1.752</v>
          </cell>
          <cell r="NV26">
            <v>1.756</v>
          </cell>
          <cell r="NW26">
            <v>1.851</v>
          </cell>
          <cell r="NX26">
            <v>1.806</v>
          </cell>
          <cell r="NY26">
            <v>1.8879999999999999</v>
          </cell>
          <cell r="NZ26">
            <v>1.8440000000000001</v>
          </cell>
          <cell r="OA26">
            <v>1.9490000000000001</v>
          </cell>
          <cell r="OB26">
            <v>1.9530000000000001</v>
          </cell>
          <cell r="OC26">
            <v>1.9830000000000001</v>
          </cell>
          <cell r="OD26">
            <v>1.994</v>
          </cell>
          <cell r="OE26">
            <v>9.4060000000000006</v>
          </cell>
          <cell r="OF26">
            <v>8.5470000000000006</v>
          </cell>
          <cell r="OG26">
            <v>7.8010000000000002</v>
          </cell>
          <cell r="OH26">
            <v>7.0439999999999996</v>
          </cell>
          <cell r="OI26">
            <v>6.7530000000000001</v>
          </cell>
          <cell r="OJ26">
            <v>6.6509999999999998</v>
          </cell>
          <cell r="OK26">
            <v>6.0460000000000003</v>
          </cell>
          <cell r="OL26">
            <v>5.5170000000000003</v>
          </cell>
          <cell r="OM26">
            <v>5.2649999999999997</v>
          </cell>
          <cell r="ON26">
            <v>5.21</v>
          </cell>
          <cell r="OO26">
            <v>4.9109999999999996</v>
          </cell>
          <cell r="OP26">
            <v>28.2</v>
          </cell>
          <cell r="OQ26">
            <v>27</v>
          </cell>
          <cell r="OR26">
            <v>25.4</v>
          </cell>
          <cell r="OS26">
            <v>27.2</v>
          </cell>
          <cell r="OT26">
            <v>28.8</v>
          </cell>
          <cell r="OU26">
            <v>32.200000000000003</v>
          </cell>
          <cell r="OV26">
            <v>32.6</v>
          </cell>
          <cell r="OW26">
            <v>35.6</v>
          </cell>
          <cell r="OX26">
            <v>34.4</v>
          </cell>
          <cell r="OY26">
            <v>37.200000000000003</v>
          </cell>
          <cell r="OZ26">
            <v>37.4</v>
          </cell>
          <cell r="PB26">
            <v>21.580694496893472</v>
          </cell>
          <cell r="PC26">
            <v>25.400592638731851</v>
          </cell>
          <cell r="PD26">
            <v>25.269863453663021</v>
          </cell>
          <cell r="PE26">
            <v>24.94188266253515</v>
          </cell>
          <cell r="PF26">
            <v>24.7868567298</v>
          </cell>
          <cell r="PG26">
            <v>27.407985553700009</v>
          </cell>
          <cell r="PH26">
            <v>24.525293992679998</v>
          </cell>
          <cell r="PI26">
            <v>24.210379912699999</v>
          </cell>
          <cell r="PJ26">
            <v>32.41249565175</v>
          </cell>
          <cell r="PK26">
            <v>32.964856312950005</v>
          </cell>
          <cell r="PL26">
            <v>34.055898443100013</v>
          </cell>
          <cell r="PM26">
            <v>33.154330320500002</v>
          </cell>
          <cell r="PN26">
            <v>33.321131473399987</v>
          </cell>
          <cell r="PO26">
            <v>33.92479107785001</v>
          </cell>
          <cell r="PP26">
            <v>31.931330605749999</v>
          </cell>
          <cell r="PQ26">
            <v>33.566684869349992</v>
          </cell>
          <cell r="PR26">
            <v>34.633629965600001</v>
          </cell>
          <cell r="PS26">
            <v>36.388411462700006</v>
          </cell>
          <cell r="PT26">
            <v>56</v>
          </cell>
          <cell r="PU26">
            <v>41</v>
          </cell>
          <cell r="PV26">
            <v>46</v>
          </cell>
          <cell r="PW26">
            <v>32</v>
          </cell>
          <cell r="PX26">
            <v>29</v>
          </cell>
          <cell r="PY26">
            <v>36</v>
          </cell>
          <cell r="PZ26">
            <v>22</v>
          </cell>
          <cell r="QA26">
            <v>43</v>
          </cell>
          <cell r="QB26">
            <v>48</v>
          </cell>
          <cell r="QC26">
            <v>51</v>
          </cell>
          <cell r="QD26">
            <v>51</v>
          </cell>
          <cell r="QE26">
            <v>42</v>
          </cell>
          <cell r="QF26">
            <v>39</v>
          </cell>
          <cell r="QG26">
            <v>50</v>
          </cell>
          <cell r="QH26">
            <v>47</v>
          </cell>
          <cell r="QI26">
            <v>81</v>
          </cell>
          <cell r="QJ26">
            <v>49</v>
          </cell>
          <cell r="QK26">
            <v>64</v>
          </cell>
          <cell r="QL26">
            <v>420</v>
          </cell>
          <cell r="QM26">
            <v>285</v>
          </cell>
          <cell r="QN26">
            <v>314</v>
          </cell>
          <cell r="QO26">
            <v>249</v>
          </cell>
          <cell r="QP26">
            <v>265</v>
          </cell>
          <cell r="QQ26">
            <v>227</v>
          </cell>
          <cell r="QR26">
            <v>215</v>
          </cell>
          <cell r="QS26">
            <v>229</v>
          </cell>
          <cell r="QT26">
            <v>269</v>
          </cell>
          <cell r="QU26">
            <v>197</v>
          </cell>
          <cell r="QV26">
            <v>228</v>
          </cell>
          <cell r="QW26">
            <v>225</v>
          </cell>
          <cell r="QX26">
            <v>254</v>
          </cell>
          <cell r="QY26">
            <v>214</v>
          </cell>
          <cell r="QZ26">
            <v>190</v>
          </cell>
          <cell r="RA26">
            <v>222</v>
          </cell>
          <cell r="RB26">
            <v>218</v>
          </cell>
          <cell r="RC26">
            <v>182</v>
          </cell>
          <cell r="RD26">
            <v>2.5949118555040558</v>
          </cell>
          <cell r="RE26">
            <v>1.6141355669584474</v>
          </cell>
          <cell r="RF26">
            <v>1.8203501607497614</v>
          </cell>
          <cell r="RG26">
            <v>1.2829825411722728</v>
          </cell>
          <cell r="RH26">
            <v>1.1699748909725511</v>
          </cell>
          <cell r="RI26">
            <v>1.3134858061518531</v>
          </cell>
          <cell r="RJ26">
            <v>0.89703307966731338</v>
          </cell>
          <cell r="RK26">
            <v>1.7760976967339352</v>
          </cell>
          <cell r="RL26">
            <v>1.4809103413611537</v>
          </cell>
          <cell r="RM26">
            <v>1.5471021476882647</v>
          </cell>
          <cell r="RN26">
            <v>1.4975379400196971</v>
          </cell>
          <cell r="RO26">
            <v>1.2668028457818235</v>
          </cell>
          <cell r="RP26">
            <v>1.1704284421173816</v>
          </cell>
          <cell r="RQ26">
            <v>1.4738484279906363</v>
          </cell>
          <cell r="RR26">
            <v>1.4719085959899374</v>
          </cell>
          <cell r="RS26">
            <v>2.4131069337133662</v>
          </cell>
          <cell r="RT26">
            <v>1.4148098264221642</v>
          </cell>
          <cell r="RU26">
            <v>1.7588017016242463</v>
          </cell>
          <cell r="RV26">
            <v>19.461838916280417</v>
          </cell>
          <cell r="RW26">
            <v>11.220210648369696</v>
          </cell>
          <cell r="RX26">
            <v>12.425868488596198</v>
          </cell>
          <cell r="RY26">
            <v>9.9832078984967474</v>
          </cell>
          <cell r="RZ26">
            <v>10.691149865783657</v>
          </cell>
          <cell r="SA26">
            <v>8.2822577221241858</v>
          </cell>
          <cell r="SB26">
            <v>8.7664596422032908</v>
          </cell>
          <cell r="SC26">
            <v>9.4587528500481675</v>
          </cell>
          <cell r="SD26">
            <v>8.2992683713781314</v>
          </cell>
          <cell r="SE26">
            <v>5.9760612371487865</v>
          </cell>
          <cell r="SF26">
            <v>6.6948754965586454</v>
          </cell>
          <cell r="SG26">
            <v>6.7864438166883403</v>
          </cell>
          <cell r="SH26">
            <v>7.6227903666106389</v>
          </cell>
          <cell r="SI26">
            <v>6.308071271799923</v>
          </cell>
          <cell r="SJ26">
            <v>5.950268792299747</v>
          </cell>
          <cell r="SK26">
            <v>6.6137004849921883</v>
          </cell>
          <cell r="SL26">
            <v>6.2944600440822809</v>
          </cell>
          <cell r="SM26">
            <v>5.0015923389939507</v>
          </cell>
          <cell r="SN26">
            <v>35</v>
          </cell>
          <cell r="SO26">
            <v>30</v>
          </cell>
          <cell r="SP26">
            <v>30</v>
          </cell>
          <cell r="SQ26">
            <v>33</v>
          </cell>
          <cell r="SR26">
            <v>29</v>
          </cell>
          <cell r="SS26">
            <v>30</v>
          </cell>
          <cell r="ST26">
            <v>39</v>
          </cell>
          <cell r="SU26">
            <v>31</v>
          </cell>
          <cell r="SV26">
            <v>48</v>
          </cell>
          <cell r="SW26">
            <v>28</v>
          </cell>
          <cell r="SX26">
            <v>40</v>
          </cell>
          <cell r="SY26">
            <v>44</v>
          </cell>
          <cell r="SZ26">
            <v>47</v>
          </cell>
          <cell r="TA26">
            <v>41</v>
          </cell>
          <cell r="TB26">
            <v>44</v>
          </cell>
          <cell r="TC26">
            <v>40</v>
          </cell>
          <cell r="TD26">
            <v>37</v>
          </cell>
          <cell r="TE26">
            <v>49</v>
          </cell>
          <cell r="TF26">
            <v>8</v>
          </cell>
          <cell r="TG26">
            <v>5</v>
          </cell>
          <cell r="TH26">
            <v>4</v>
          </cell>
          <cell r="TI26">
            <v>4</v>
          </cell>
          <cell r="TJ26">
            <v>4</v>
          </cell>
          <cell r="TK26">
            <v>2</v>
          </cell>
          <cell r="TL26">
            <v>2</v>
          </cell>
          <cell r="TM26">
            <v>0</v>
          </cell>
          <cell r="TN26">
            <v>6</v>
          </cell>
          <cell r="TO26">
            <v>5</v>
          </cell>
          <cell r="TP26">
            <v>0</v>
          </cell>
          <cell r="TQ26">
            <v>4</v>
          </cell>
          <cell r="TR26">
            <v>5</v>
          </cell>
          <cell r="TS26">
            <v>7</v>
          </cell>
          <cell r="TT26">
            <v>3</v>
          </cell>
          <cell r="TU26">
            <v>6</v>
          </cell>
          <cell r="TV26">
            <v>2</v>
          </cell>
          <cell r="TW26">
            <v>9</v>
          </cell>
          <cell r="TX26">
            <v>32.4</v>
          </cell>
          <cell r="TY26">
            <v>35.6</v>
          </cell>
          <cell r="TZ26">
            <v>40</v>
          </cell>
          <cell r="UA26">
            <v>43</v>
          </cell>
          <cell r="UB26">
            <v>47</v>
          </cell>
          <cell r="UC26">
            <v>46.2</v>
          </cell>
          <cell r="UD26">
            <v>46.6</v>
          </cell>
          <cell r="UE26">
            <v>45.8</v>
          </cell>
          <cell r="UF26">
            <v>51.8</v>
          </cell>
          <cell r="UG26">
            <v>53.2</v>
          </cell>
          <cell r="UH26">
            <v>58.2</v>
          </cell>
          <cell r="UI26">
            <v>237</v>
          </cell>
          <cell r="UJ26">
            <v>241</v>
          </cell>
          <cell r="UK26">
            <v>227.4</v>
          </cell>
          <cell r="UL26">
            <v>227.6</v>
          </cell>
          <cell r="UM26">
            <v>229.6</v>
          </cell>
          <cell r="UN26">
            <v>234.6</v>
          </cell>
          <cell r="UO26">
            <v>223.6</v>
          </cell>
          <cell r="UP26">
            <v>222.2</v>
          </cell>
          <cell r="UQ26">
            <v>221</v>
          </cell>
          <cell r="UR26">
            <v>219.6</v>
          </cell>
          <cell r="US26">
            <v>205.2</v>
          </cell>
          <cell r="UT26">
            <v>1.288</v>
          </cell>
          <cell r="UU26">
            <v>1.3280000000000001</v>
          </cell>
          <cell r="UV26">
            <v>1.403</v>
          </cell>
          <cell r="UW26">
            <v>1.44</v>
          </cell>
          <cell r="UX26">
            <v>1.514</v>
          </cell>
          <cell r="UY26">
            <v>1.393</v>
          </cell>
          <cell r="UZ26">
            <v>1.391</v>
          </cell>
          <cell r="VA26">
            <v>1.3759999999999999</v>
          </cell>
          <cell r="VB26">
            <v>1.5589999999999999</v>
          </cell>
          <cell r="VC26">
            <v>1.589</v>
          </cell>
          <cell r="VD26">
            <v>1.706</v>
          </cell>
          <cell r="VE26">
            <v>9.4359999999999999</v>
          </cell>
          <cell r="VF26">
            <v>9.1</v>
          </cell>
          <cell r="VG26">
            <v>8.157</v>
          </cell>
          <cell r="VH26">
            <v>7.8390000000000004</v>
          </cell>
          <cell r="VI26">
            <v>7.4429999999999996</v>
          </cell>
          <cell r="VJ26">
            <v>7.0759999999999996</v>
          </cell>
          <cell r="VK26">
            <v>6.6779999999999999</v>
          </cell>
          <cell r="VL26">
            <v>6.6719999999999997</v>
          </cell>
          <cell r="VM26">
            <v>6.6559999999999997</v>
          </cell>
          <cell r="VN26">
            <v>6.5579999999999998</v>
          </cell>
          <cell r="VO26">
            <v>6.0339999999999998</v>
          </cell>
          <cell r="VP26">
            <v>32.4</v>
          </cell>
          <cell r="VQ26">
            <v>35.4</v>
          </cell>
          <cell r="VR26">
            <v>35.200000000000003</v>
          </cell>
          <cell r="VS26">
            <v>37.200000000000003</v>
          </cell>
          <cell r="VT26">
            <v>38.200000000000003</v>
          </cell>
          <cell r="VU26">
            <v>41.4</v>
          </cell>
          <cell r="VV26">
            <v>40</v>
          </cell>
          <cell r="VW26">
            <v>43.2</v>
          </cell>
          <cell r="VX26">
            <v>43.2</v>
          </cell>
          <cell r="VY26">
            <v>41.8</v>
          </cell>
          <cell r="VZ26">
            <v>42.2</v>
          </cell>
        </row>
        <row r="27">
          <cell r="A27" t="str">
            <v>16</v>
          </cell>
          <cell r="B27" t="str">
            <v>Polk</v>
          </cell>
          <cell r="C27" t="str">
            <v>Turnpike only</v>
          </cell>
          <cell r="D27" t="str">
            <v>08</v>
          </cell>
          <cell r="E27">
            <v>1.4152789946065418</v>
          </cell>
          <cell r="F27">
            <v>1.5015187961181446</v>
          </cell>
          <cell r="G27">
            <v>1.4554770313569734</v>
          </cell>
          <cell r="H27">
            <v>1.4269478400648452</v>
          </cell>
          <cell r="I27">
            <v>1.429705</v>
          </cell>
          <cell r="J27">
            <v>1.4242300000000001</v>
          </cell>
          <cell r="K27">
            <v>1.486326</v>
          </cell>
          <cell r="L27">
            <v>1.3534200000000001</v>
          </cell>
          <cell r="M27">
            <v>1.500515</v>
          </cell>
          <cell r="N27">
            <v>1.668415</v>
          </cell>
          <cell r="O27">
            <v>1.8395160000000002</v>
          </cell>
          <cell r="P27">
            <v>1.83449</v>
          </cell>
          <cell r="Q27">
            <v>2.06663</v>
          </cell>
          <cell r="R27">
            <v>2.1102325350000002</v>
          </cell>
          <cell r="S27">
            <v>1.9442998849999999</v>
          </cell>
          <cell r="T27">
            <v>1.9795139900000003</v>
          </cell>
          <cell r="U27">
            <v>2.2651595589999998</v>
          </cell>
          <cell r="V27">
            <v>2.4580731549999997</v>
          </cell>
          <cell r="W27">
            <v>1</v>
          </cell>
          <cell r="X27">
            <v>1</v>
          </cell>
          <cell r="Y27">
            <v>2</v>
          </cell>
          <cell r="Z27">
            <v>1</v>
          </cell>
          <cell r="AA27">
            <v>1</v>
          </cell>
          <cell r="AB27">
            <v>0</v>
          </cell>
          <cell r="AC27">
            <v>0</v>
          </cell>
          <cell r="AD27">
            <v>0</v>
          </cell>
          <cell r="AE27">
            <v>1</v>
          </cell>
          <cell r="AF27">
            <v>1</v>
          </cell>
          <cell r="AG27">
            <v>1</v>
          </cell>
          <cell r="AH27">
            <v>1</v>
          </cell>
          <cell r="AI27">
            <v>1</v>
          </cell>
          <cell r="AJ27">
            <v>1</v>
          </cell>
          <cell r="AK27">
            <v>1</v>
          </cell>
          <cell r="AL27">
            <v>4</v>
          </cell>
          <cell r="AM27">
            <v>0</v>
          </cell>
          <cell r="AN27">
            <v>0</v>
          </cell>
          <cell r="AO27">
            <v>10</v>
          </cell>
          <cell r="AP27">
            <v>22</v>
          </cell>
          <cell r="AQ27">
            <v>11</v>
          </cell>
          <cell r="AR27">
            <v>10</v>
          </cell>
          <cell r="AS27">
            <v>4</v>
          </cell>
          <cell r="AT27">
            <v>5</v>
          </cell>
          <cell r="AU27">
            <v>6</v>
          </cell>
          <cell r="AV27">
            <v>7</v>
          </cell>
          <cell r="AW27">
            <v>5</v>
          </cell>
          <cell r="AX27">
            <v>3</v>
          </cell>
          <cell r="AY27">
            <v>5</v>
          </cell>
          <cell r="AZ27">
            <v>2</v>
          </cell>
          <cell r="BA27">
            <v>7</v>
          </cell>
          <cell r="BB27">
            <v>12</v>
          </cell>
          <cell r="BC27">
            <v>7</v>
          </cell>
          <cell r="BD27">
            <v>3</v>
          </cell>
          <cell r="BE27">
            <v>11</v>
          </cell>
          <cell r="BF27">
            <v>2</v>
          </cell>
          <cell r="BG27">
            <v>0.70699999999999996</v>
          </cell>
          <cell r="BH27">
            <v>0.66600000000000004</v>
          </cell>
          <cell r="BI27">
            <v>1.3740000000000001</v>
          </cell>
          <cell r="BJ27">
            <v>0.70099999999999996</v>
          </cell>
          <cell r="BK27">
            <v>0.69899999999999995</v>
          </cell>
          <cell r="BL27">
            <v>0</v>
          </cell>
          <cell r="BM27">
            <v>0</v>
          </cell>
          <cell r="BN27">
            <v>0</v>
          </cell>
          <cell r="BO27">
            <v>0.66600000000000004</v>
          </cell>
          <cell r="BP27">
            <v>0.59899999999999998</v>
          </cell>
          <cell r="BQ27">
            <v>0.54400000000000004</v>
          </cell>
          <cell r="BR27">
            <v>0.54500000000000004</v>
          </cell>
          <cell r="BS27">
            <v>0.48399999999999999</v>
          </cell>
          <cell r="BT27">
            <v>0.47399999999999998</v>
          </cell>
          <cell r="BU27">
            <v>0.51400000000000001</v>
          </cell>
          <cell r="BV27">
            <v>2.0209999999999999</v>
          </cell>
          <cell r="BW27">
            <v>0</v>
          </cell>
          <cell r="BX27">
            <v>0</v>
          </cell>
          <cell r="BY27">
            <v>7.0659999999999998</v>
          </cell>
          <cell r="BZ27">
            <v>14.651999999999999</v>
          </cell>
          <cell r="CA27">
            <v>7.5579999999999998</v>
          </cell>
          <cell r="CB27">
            <v>7.008</v>
          </cell>
          <cell r="CC27">
            <v>2.798</v>
          </cell>
          <cell r="CD27">
            <v>3.5110000000000001</v>
          </cell>
          <cell r="CE27">
            <v>4.0369999999999999</v>
          </cell>
          <cell r="CF27">
            <v>5.1719999999999997</v>
          </cell>
          <cell r="CG27">
            <v>3.3319999999999999</v>
          </cell>
          <cell r="CH27">
            <v>1.798</v>
          </cell>
          <cell r="CI27">
            <v>2.718</v>
          </cell>
          <cell r="CJ27">
            <v>1.0900000000000001</v>
          </cell>
          <cell r="CK27">
            <v>3.387</v>
          </cell>
          <cell r="CL27">
            <v>5.6870000000000003</v>
          </cell>
          <cell r="CM27">
            <v>3.6</v>
          </cell>
          <cell r="CN27">
            <v>1.516</v>
          </cell>
          <cell r="CO27">
            <v>4.8559999999999999</v>
          </cell>
          <cell r="CP27">
            <v>0.81399999999999995</v>
          </cell>
          <cell r="CQ27">
            <v>0</v>
          </cell>
          <cell r="CR27">
            <v>0</v>
          </cell>
          <cell r="CS27">
            <v>0</v>
          </cell>
          <cell r="CT27">
            <v>0</v>
          </cell>
          <cell r="CU27">
            <v>0</v>
          </cell>
          <cell r="CV27">
            <v>0</v>
          </cell>
          <cell r="CW27">
            <v>0</v>
          </cell>
          <cell r="CX27">
            <v>0</v>
          </cell>
          <cell r="CY27">
            <v>0</v>
          </cell>
          <cell r="CZ27">
            <v>0</v>
          </cell>
          <cell r="DA27">
            <v>1</v>
          </cell>
          <cell r="DB27">
            <v>0</v>
          </cell>
          <cell r="DC27">
            <v>0</v>
          </cell>
          <cell r="DD27">
            <v>0</v>
          </cell>
          <cell r="DE27">
            <v>0</v>
          </cell>
          <cell r="DF27">
            <v>0</v>
          </cell>
          <cell r="DG27">
            <v>0</v>
          </cell>
          <cell r="DH27">
            <v>0</v>
          </cell>
          <cell r="DL27">
            <v>0.4</v>
          </cell>
          <cell r="DM27">
            <v>0.4</v>
          </cell>
          <cell r="DN27">
            <v>0.4</v>
          </cell>
          <cell r="DO27">
            <v>0.6</v>
          </cell>
          <cell r="DP27">
            <v>0.8</v>
          </cell>
          <cell r="DQ27">
            <v>1</v>
          </cell>
          <cell r="DR27">
            <v>1</v>
          </cell>
          <cell r="DS27">
            <v>1</v>
          </cell>
          <cell r="DT27">
            <v>1.6</v>
          </cell>
          <cell r="DU27">
            <v>1.4</v>
          </cell>
          <cell r="DV27">
            <v>1.2</v>
          </cell>
          <cell r="DZ27">
            <v>6.4</v>
          </cell>
          <cell r="EA27">
            <v>5.4</v>
          </cell>
          <cell r="EB27">
            <v>5.2</v>
          </cell>
          <cell r="EC27">
            <v>5.2</v>
          </cell>
          <cell r="ED27">
            <v>4.4000000000000004</v>
          </cell>
          <cell r="EE27">
            <v>4.4000000000000004</v>
          </cell>
          <cell r="EF27">
            <v>5.8</v>
          </cell>
          <cell r="EG27">
            <v>6.6</v>
          </cell>
          <cell r="EH27">
            <v>6.2</v>
          </cell>
          <cell r="EI27">
            <v>8</v>
          </cell>
          <cell r="EJ27">
            <v>7</v>
          </cell>
          <cell r="EN27">
            <v>0.28000000000000003</v>
          </cell>
          <cell r="EO27">
            <v>0.27300000000000002</v>
          </cell>
          <cell r="EP27">
            <v>0.253</v>
          </cell>
          <cell r="EQ27">
            <v>0.36199999999999999</v>
          </cell>
          <cell r="ER27">
            <v>0.47099999999999997</v>
          </cell>
          <cell r="ES27">
            <v>0.56799999999999995</v>
          </cell>
          <cell r="ET27">
            <v>0.52900000000000003</v>
          </cell>
          <cell r="EU27">
            <v>0.51200000000000001</v>
          </cell>
          <cell r="EV27">
            <v>0.80800000000000005</v>
          </cell>
          <cell r="EW27">
            <v>0.69899999999999995</v>
          </cell>
          <cell r="EX27">
            <v>0.60199999999999998</v>
          </cell>
          <cell r="FB27">
            <v>4.5049999999999999</v>
          </cell>
          <cell r="FC27">
            <v>3.77</v>
          </cell>
          <cell r="FD27">
            <v>3.57</v>
          </cell>
          <cell r="FE27">
            <v>3.411</v>
          </cell>
          <cell r="FF27">
            <v>2.8220000000000001</v>
          </cell>
          <cell r="FG27">
            <v>2.4649999999999999</v>
          </cell>
          <cell r="FH27">
            <v>2.9359999999999999</v>
          </cell>
          <cell r="FI27">
            <v>3.2959999999999998</v>
          </cell>
          <cell r="FJ27">
            <v>3.056</v>
          </cell>
          <cell r="FK27">
            <v>3.8090000000000002</v>
          </cell>
          <cell r="FL27">
            <v>3.2949999999999999</v>
          </cell>
          <cell r="FP27">
            <v>0</v>
          </cell>
          <cell r="FQ27">
            <v>0</v>
          </cell>
          <cell r="FR27">
            <v>0</v>
          </cell>
          <cell r="FS27">
            <v>0.2</v>
          </cell>
          <cell r="FT27">
            <v>0.2</v>
          </cell>
          <cell r="FU27">
            <v>0.2</v>
          </cell>
          <cell r="FV27">
            <v>0.2</v>
          </cell>
          <cell r="FW27">
            <v>0.2</v>
          </cell>
          <cell r="FX27">
            <v>0</v>
          </cell>
          <cell r="FY27">
            <v>0</v>
          </cell>
          <cell r="FZ27">
            <v>0</v>
          </cell>
          <cell r="IT27">
            <v>1.43305935</v>
          </cell>
          <cell r="IU27">
            <v>1.5453552499999998</v>
          </cell>
          <cell r="IV27">
            <v>1.4788303200000001</v>
          </cell>
          <cell r="IW27">
            <v>1.4297415</v>
          </cell>
          <cell r="IX27">
            <v>1.4241913099999999</v>
          </cell>
          <cell r="IY27">
            <v>1.4384650000000001</v>
          </cell>
          <cell r="IZ27">
            <v>1.486326</v>
          </cell>
          <cell r="JA27">
            <v>1.3534200000000001</v>
          </cell>
          <cell r="JB27">
            <v>1.500515</v>
          </cell>
          <cell r="JC27">
            <v>1.668415</v>
          </cell>
          <cell r="JD27">
            <v>1.8395159999999999</v>
          </cell>
          <cell r="JE27">
            <v>1.96224</v>
          </cell>
          <cell r="JF27">
            <v>2.06663</v>
          </cell>
          <cell r="JG27">
            <v>2.1102325350000002</v>
          </cell>
          <cell r="JH27">
            <v>1.9442998849999999</v>
          </cell>
          <cell r="JI27">
            <v>1.9795139900000003</v>
          </cell>
          <cell r="JJ27">
            <v>2.2651595589999998</v>
          </cell>
          <cell r="JK27">
            <v>2.4580731549999997</v>
          </cell>
          <cell r="JL27">
            <v>1</v>
          </cell>
          <cell r="JM27">
            <v>1</v>
          </cell>
          <cell r="JN27">
            <v>2</v>
          </cell>
          <cell r="JO27">
            <v>1</v>
          </cell>
          <cell r="JP27">
            <v>1</v>
          </cell>
          <cell r="JQ27">
            <v>0</v>
          </cell>
          <cell r="JR27">
            <v>0</v>
          </cell>
          <cell r="JS27">
            <v>0</v>
          </cell>
          <cell r="JT27">
            <v>1</v>
          </cell>
          <cell r="JU27">
            <v>1</v>
          </cell>
          <cell r="JV27">
            <v>1</v>
          </cell>
          <cell r="JW27">
            <v>1</v>
          </cell>
          <cell r="JX27">
            <v>1</v>
          </cell>
          <cell r="JY27">
            <v>1</v>
          </cell>
          <cell r="JZ27">
            <v>1</v>
          </cell>
          <cell r="KA27">
            <v>3</v>
          </cell>
          <cell r="KB27">
            <v>0</v>
          </cell>
          <cell r="KC27">
            <v>0</v>
          </cell>
          <cell r="KD27">
            <v>10</v>
          </cell>
          <cell r="KE27">
            <v>22</v>
          </cell>
          <cell r="KF27">
            <v>11</v>
          </cell>
          <cell r="KG27">
            <v>10</v>
          </cell>
          <cell r="KH27">
            <v>4</v>
          </cell>
          <cell r="KI27">
            <v>5</v>
          </cell>
          <cell r="KJ27">
            <v>5</v>
          </cell>
          <cell r="KK27">
            <v>7</v>
          </cell>
          <cell r="KL27">
            <v>5</v>
          </cell>
          <cell r="KM27">
            <v>3</v>
          </cell>
          <cell r="KN27">
            <v>5</v>
          </cell>
          <cell r="KO27">
            <v>2</v>
          </cell>
          <cell r="KP27">
            <v>7</v>
          </cell>
          <cell r="KQ27">
            <v>12</v>
          </cell>
          <cell r="KR27">
            <v>7</v>
          </cell>
          <cell r="KS27">
            <v>3</v>
          </cell>
          <cell r="KT27">
            <v>11</v>
          </cell>
          <cell r="KU27">
            <v>2</v>
          </cell>
          <cell r="KV27">
            <v>0.69780780537805365</v>
          </cell>
          <cell r="KW27">
            <v>0.64710039973009448</v>
          </cell>
          <cell r="KX27">
            <v>1.3524202019336471</v>
          </cell>
          <cell r="KY27">
            <v>0.69942713420572877</v>
          </cell>
          <cell r="KZ27">
            <v>0.70215285894421031</v>
          </cell>
          <cell r="LA27">
            <v>0</v>
          </cell>
          <cell r="LB27">
            <v>0</v>
          </cell>
          <cell r="LC27">
            <v>0</v>
          </cell>
          <cell r="LD27">
            <v>0.66643785633599129</v>
          </cell>
          <cell r="LE27">
            <v>0.59937125954873338</v>
          </cell>
          <cell r="LF27">
            <v>0.54362125689583563</v>
          </cell>
          <cell r="LG27">
            <v>0.50962165688193084</v>
          </cell>
          <cell r="LH27">
            <v>0.48387955270174149</v>
          </cell>
          <cell r="LI27">
            <v>0.47388142463645594</v>
          </cell>
          <cell r="LJ27">
            <v>0.51432395162642308</v>
          </cell>
          <cell r="LK27">
            <v>1.5155235149411597</v>
          </cell>
          <cell r="LL27">
            <v>0</v>
          </cell>
          <cell r="LM27">
            <v>0</v>
          </cell>
          <cell r="LN27">
            <v>6.9780780537805365</v>
          </cell>
          <cell r="LO27">
            <v>14.236208794062078</v>
          </cell>
          <cell r="LP27">
            <v>7.4383111106350581</v>
          </cell>
          <cell r="LQ27">
            <v>6.9942713420572877</v>
          </cell>
          <cell r="LR27">
            <v>2.8086114357768412</v>
          </cell>
          <cell r="LS27">
            <v>3.4759274643456739</v>
          </cell>
          <cell r="LT27">
            <v>3.3639995532608591</v>
          </cell>
          <cell r="LU27">
            <v>5.1720825759926701</v>
          </cell>
          <cell r="LV27">
            <v>3.3321892816799563</v>
          </cell>
          <cell r="LW27">
            <v>1.7981137786462003</v>
          </cell>
          <cell r="LX27">
            <v>2.7181062844791781</v>
          </cell>
          <cell r="LY27">
            <v>1.0192433137638617</v>
          </cell>
          <cell r="LZ27">
            <v>3.3871568689121903</v>
          </cell>
          <cell r="MA27">
            <v>5.6865770956374719</v>
          </cell>
          <cell r="MB27">
            <v>3.600267661384962</v>
          </cell>
          <cell r="MC27">
            <v>1.5155235149411597</v>
          </cell>
          <cell r="MD27">
            <v>4.8561700460766533</v>
          </cell>
          <cell r="ME27">
            <v>0.81364543440530768</v>
          </cell>
          <cell r="MF27">
            <v>0</v>
          </cell>
          <cell r="MG27">
            <v>0</v>
          </cell>
          <cell r="MH27">
            <v>0</v>
          </cell>
          <cell r="MI27">
            <v>0</v>
          </cell>
          <cell r="MJ27">
            <v>0</v>
          </cell>
          <cell r="MK27">
            <v>0</v>
          </cell>
          <cell r="ML27">
            <v>0</v>
          </cell>
          <cell r="MM27">
            <v>0</v>
          </cell>
          <cell r="MN27">
            <v>0</v>
          </cell>
          <cell r="MO27">
            <v>0</v>
          </cell>
          <cell r="MP27">
            <v>1</v>
          </cell>
          <cell r="MQ27">
            <v>0</v>
          </cell>
          <cell r="MR27">
            <v>0</v>
          </cell>
          <cell r="MS27">
            <v>0</v>
          </cell>
          <cell r="MT27">
            <v>0</v>
          </cell>
          <cell r="MU27">
            <v>0</v>
          </cell>
          <cell r="MV27">
            <v>0</v>
          </cell>
          <cell r="MW27">
            <v>0</v>
          </cell>
          <cell r="MX27">
            <v>0.4</v>
          </cell>
          <cell r="MY27">
            <v>0.4</v>
          </cell>
          <cell r="MZ27">
            <v>0.4</v>
          </cell>
          <cell r="NA27">
            <v>0.6</v>
          </cell>
          <cell r="NB27">
            <v>0.8</v>
          </cell>
          <cell r="NC27">
            <v>1</v>
          </cell>
          <cell r="ND27">
            <v>1</v>
          </cell>
          <cell r="NE27">
            <v>1</v>
          </cell>
          <cell r="NF27">
            <v>1.4</v>
          </cell>
          <cell r="NG27">
            <v>1.2</v>
          </cell>
          <cell r="NH27">
            <v>1</v>
          </cell>
          <cell r="NI27">
            <v>6.2</v>
          </cell>
          <cell r="NJ27">
            <v>5.2</v>
          </cell>
          <cell r="NK27">
            <v>5</v>
          </cell>
          <cell r="NL27">
            <v>5</v>
          </cell>
          <cell r="NM27">
            <v>4.4000000000000004</v>
          </cell>
          <cell r="NN27">
            <v>4.4000000000000004</v>
          </cell>
          <cell r="NO27">
            <v>5.8</v>
          </cell>
          <cell r="NP27">
            <v>6.6</v>
          </cell>
          <cell r="NQ27">
            <v>6.2</v>
          </cell>
          <cell r="NR27">
            <v>8</v>
          </cell>
          <cell r="NS27">
            <v>7</v>
          </cell>
          <cell r="NT27">
            <v>0.28000000000000003</v>
          </cell>
          <cell r="NU27">
            <v>0.27400000000000002</v>
          </cell>
          <cell r="NV27">
            <v>0.253</v>
          </cell>
          <cell r="NW27">
            <v>0.36199999999999999</v>
          </cell>
          <cell r="NX27">
            <v>0.46400000000000002</v>
          </cell>
          <cell r="NY27">
            <v>0.56100000000000005</v>
          </cell>
          <cell r="NZ27">
            <v>0.52200000000000002</v>
          </cell>
          <cell r="OA27">
            <v>0.505</v>
          </cell>
          <cell r="OB27">
            <v>0.69899999999999995</v>
          </cell>
          <cell r="OC27">
            <v>0.59799999999999998</v>
          </cell>
          <cell r="OD27">
            <v>0.501</v>
          </cell>
          <cell r="OE27">
            <v>4.3630000000000004</v>
          </cell>
          <cell r="OF27">
            <v>3.6309999999999998</v>
          </cell>
          <cell r="OG27">
            <v>3.4279999999999999</v>
          </cell>
          <cell r="OH27">
            <v>3.2770000000000001</v>
          </cell>
          <cell r="OI27">
            <v>2.8079999999999998</v>
          </cell>
          <cell r="OJ27">
            <v>2.4510000000000001</v>
          </cell>
          <cell r="OK27">
            <v>2.9220000000000002</v>
          </cell>
          <cell r="OL27">
            <v>3.282</v>
          </cell>
          <cell r="OM27">
            <v>3.0419999999999998</v>
          </cell>
          <cell r="ON27">
            <v>3.8090000000000002</v>
          </cell>
          <cell r="OO27">
            <v>3.294</v>
          </cell>
          <cell r="OP27">
            <v>0</v>
          </cell>
          <cell r="OQ27">
            <v>0</v>
          </cell>
          <cell r="OR27">
            <v>0</v>
          </cell>
          <cell r="OS27">
            <v>0.2</v>
          </cell>
          <cell r="OT27">
            <v>0.2</v>
          </cell>
          <cell r="OU27">
            <v>0.2</v>
          </cell>
          <cell r="OV27">
            <v>0.2</v>
          </cell>
          <cell r="OW27">
            <v>0.2</v>
          </cell>
          <cell r="OX27">
            <v>0</v>
          </cell>
          <cell r="OY27">
            <v>0</v>
          </cell>
          <cell r="OZ27">
            <v>0</v>
          </cell>
          <cell r="PB27" t="str">
            <v>n/a</v>
          </cell>
          <cell r="PC27" t="str">
            <v>n/a</v>
          </cell>
          <cell r="PD27" t="str">
            <v>n/a</v>
          </cell>
          <cell r="PE27" t="str">
            <v>n/a</v>
          </cell>
          <cell r="PF27" t="str">
            <v>n/a</v>
          </cell>
          <cell r="PG27" t="str">
            <v>n/a</v>
          </cell>
          <cell r="PH27" t="str">
            <v>n/a</v>
          </cell>
          <cell r="PI27" t="str">
            <v>n/a</v>
          </cell>
          <cell r="PJ27" t="str">
            <v>n/a</v>
          </cell>
          <cell r="PK27" t="str">
            <v>n/a</v>
          </cell>
          <cell r="PL27" t="str">
            <v>n/a</v>
          </cell>
          <cell r="PM27" t="str">
            <v>n/a</v>
          </cell>
          <cell r="PN27" t="str">
            <v>n/a</v>
          </cell>
          <cell r="PO27" t="str">
            <v>n/a</v>
          </cell>
          <cell r="PP27" t="str">
            <v>n/a</v>
          </cell>
          <cell r="PQ27" t="str">
            <v>n/a</v>
          </cell>
          <cell r="PR27" t="str">
            <v>n/a</v>
          </cell>
          <cell r="PS27" t="str">
            <v>n/a</v>
          </cell>
          <cell r="PT27" t="str">
            <v>n/a</v>
          </cell>
          <cell r="PU27" t="str">
            <v>n/a</v>
          </cell>
          <cell r="PV27" t="str">
            <v>n/a</v>
          </cell>
          <cell r="PW27" t="str">
            <v>n/a</v>
          </cell>
          <cell r="PX27" t="str">
            <v>n/a</v>
          </cell>
          <cell r="PY27" t="str">
            <v>n/a</v>
          </cell>
          <cell r="PZ27">
            <v>0</v>
          </cell>
          <cell r="QA27">
            <v>0</v>
          </cell>
          <cell r="QB27">
            <v>0</v>
          </cell>
          <cell r="QC27">
            <v>0</v>
          </cell>
          <cell r="QD27">
            <v>0</v>
          </cell>
          <cell r="QE27">
            <v>0</v>
          </cell>
          <cell r="QF27">
            <v>0</v>
          </cell>
          <cell r="QG27">
            <v>0</v>
          </cell>
          <cell r="QH27">
            <v>0</v>
          </cell>
          <cell r="QI27">
            <v>1</v>
          </cell>
          <cell r="QJ27">
            <v>0</v>
          </cell>
          <cell r="QK27">
            <v>0</v>
          </cell>
          <cell r="QL27" t="str">
            <v>n/a</v>
          </cell>
          <cell r="QM27" t="str">
            <v>n/a</v>
          </cell>
          <cell r="QN27" t="str">
            <v>n/a</v>
          </cell>
          <cell r="QO27" t="str">
            <v>n/a</v>
          </cell>
          <cell r="QP27" t="str">
            <v>n/a</v>
          </cell>
          <cell r="QQ27" t="str">
            <v>n/a</v>
          </cell>
          <cell r="QR27">
            <v>1</v>
          </cell>
          <cell r="QS27">
            <v>0</v>
          </cell>
          <cell r="QT27">
            <v>0</v>
          </cell>
          <cell r="QU27">
            <v>0</v>
          </cell>
          <cell r="QV27">
            <v>0</v>
          </cell>
          <cell r="QW27">
            <v>0</v>
          </cell>
          <cell r="QX27">
            <v>0</v>
          </cell>
          <cell r="QY27">
            <v>0</v>
          </cell>
          <cell r="QZ27">
            <v>0</v>
          </cell>
          <cell r="RA27">
            <v>0</v>
          </cell>
          <cell r="RB27">
            <v>0</v>
          </cell>
          <cell r="RC27">
            <v>0</v>
          </cell>
          <cell r="RD27" t="str">
            <v>n/a</v>
          </cell>
          <cell r="RE27" t="str">
            <v>n/a</v>
          </cell>
          <cell r="RF27" t="str">
            <v>n/a</v>
          </cell>
          <cell r="RG27" t="str">
            <v>n/a</v>
          </cell>
          <cell r="RH27" t="str">
            <v>n/a</v>
          </cell>
          <cell r="RI27" t="str">
            <v>n/a</v>
          </cell>
          <cell r="RJ27" t="str">
            <v>n/a</v>
          </cell>
          <cell r="RK27" t="str">
            <v>n/a</v>
          </cell>
          <cell r="RL27" t="str">
            <v>n/a</v>
          </cell>
          <cell r="RM27" t="str">
            <v>n/a</v>
          </cell>
          <cell r="RN27" t="str">
            <v>n/a</v>
          </cell>
          <cell r="RO27" t="str">
            <v>n/a</v>
          </cell>
          <cell r="RP27" t="str">
            <v>n/a</v>
          </cell>
          <cell r="RQ27" t="str">
            <v>n/a</v>
          </cell>
          <cell r="RR27" t="str">
            <v>n/a</v>
          </cell>
          <cell r="RS27" t="str">
            <v>n/a</v>
          </cell>
          <cell r="RT27" t="str">
            <v>n/a</v>
          </cell>
          <cell r="RU27" t="str">
            <v>n/a</v>
          </cell>
          <cell r="RV27" t="str">
            <v>n/a</v>
          </cell>
          <cell r="RW27" t="str">
            <v>n/a</v>
          </cell>
          <cell r="RX27" t="str">
            <v>n/a</v>
          </cell>
          <cell r="RY27" t="str">
            <v>n/a</v>
          </cell>
          <cell r="RZ27" t="str">
            <v>n/a</v>
          </cell>
          <cell r="SA27" t="str">
            <v>n/a</v>
          </cell>
          <cell r="SB27" t="str">
            <v>n/a</v>
          </cell>
          <cell r="SC27" t="str">
            <v>n/a</v>
          </cell>
          <cell r="SD27" t="str">
            <v>n/a</v>
          </cell>
          <cell r="SE27" t="str">
            <v>n/a</v>
          </cell>
          <cell r="SF27" t="str">
            <v>n/a</v>
          </cell>
          <cell r="SG27" t="str">
            <v>n/a</v>
          </cell>
          <cell r="SH27" t="str">
            <v>n/a</v>
          </cell>
          <cell r="SI27" t="str">
            <v>n/a</v>
          </cell>
          <cell r="SJ27" t="str">
            <v>n/a</v>
          </cell>
          <cell r="SK27" t="str">
            <v>n/a</v>
          </cell>
          <cell r="SL27" t="str">
            <v>n/a</v>
          </cell>
          <cell r="SM27" t="str">
            <v>n/a</v>
          </cell>
          <cell r="SN27" t="str">
            <v>n/a</v>
          </cell>
          <cell r="SO27" t="str">
            <v>n/a</v>
          </cell>
          <cell r="SP27" t="str">
            <v>n/a</v>
          </cell>
          <cell r="SQ27" t="str">
            <v>n/a</v>
          </cell>
          <cell r="SR27" t="str">
            <v>n/a</v>
          </cell>
          <cell r="SS27" t="str">
            <v>n/a</v>
          </cell>
          <cell r="ST27">
            <v>0</v>
          </cell>
          <cell r="SU27">
            <v>0</v>
          </cell>
          <cell r="SV27">
            <v>0</v>
          </cell>
          <cell r="SW27">
            <v>0</v>
          </cell>
          <cell r="SX27">
            <v>0</v>
          </cell>
          <cell r="SY27">
            <v>0</v>
          </cell>
          <cell r="SZ27">
            <v>0</v>
          </cell>
          <cell r="TA27">
            <v>0</v>
          </cell>
          <cell r="TB27">
            <v>0</v>
          </cell>
          <cell r="TC27">
            <v>0</v>
          </cell>
          <cell r="TD27">
            <v>0</v>
          </cell>
          <cell r="TE27">
            <v>0</v>
          </cell>
          <cell r="TF27" t="str">
            <v>n/a</v>
          </cell>
          <cell r="TG27" t="str">
            <v>n/a</v>
          </cell>
          <cell r="TH27" t="str">
            <v>n/a</v>
          </cell>
          <cell r="TI27" t="str">
            <v>n/a</v>
          </cell>
          <cell r="TJ27" t="str">
            <v>n/a</v>
          </cell>
          <cell r="TK27" t="str">
            <v>n/a</v>
          </cell>
          <cell r="TL27">
            <v>0</v>
          </cell>
          <cell r="TM27">
            <v>0</v>
          </cell>
          <cell r="TN27">
            <v>0</v>
          </cell>
          <cell r="TO27">
            <v>0</v>
          </cell>
          <cell r="TP27">
            <v>0</v>
          </cell>
          <cell r="TQ27">
            <v>0</v>
          </cell>
          <cell r="TR27">
            <v>0</v>
          </cell>
          <cell r="TS27">
            <v>0</v>
          </cell>
          <cell r="TT27">
            <v>0</v>
          </cell>
          <cell r="TU27">
            <v>0</v>
          </cell>
          <cell r="TV27">
            <v>0</v>
          </cell>
          <cell r="TW27">
            <v>0</v>
          </cell>
          <cell r="TX27" t="str">
            <v>n/a</v>
          </cell>
          <cell r="TY27" t="str">
            <v>n/a</v>
          </cell>
          <cell r="TZ27" t="str">
            <v>n/a</v>
          </cell>
          <cell r="UA27" t="str">
            <v>n/a</v>
          </cell>
          <cell r="UB27" t="str">
            <v>n/a</v>
          </cell>
          <cell r="UC27" t="str">
            <v>n/a</v>
          </cell>
          <cell r="UD27" t="str">
            <v>n/a</v>
          </cell>
          <cell r="UE27" t="str">
            <v>n/a</v>
          </cell>
          <cell r="UF27" t="str">
            <v>n/a</v>
          </cell>
          <cell r="UG27" t="str">
            <v>n/a</v>
          </cell>
          <cell r="UH27" t="str">
            <v>n/a</v>
          </cell>
          <cell r="UI27" t="str">
            <v>n/a</v>
          </cell>
          <cell r="UJ27" t="str">
            <v>n/a</v>
          </cell>
          <cell r="UK27" t="str">
            <v>n/a</v>
          </cell>
          <cell r="UL27" t="str">
            <v>n/a</v>
          </cell>
          <cell r="UM27" t="str">
            <v>n/a</v>
          </cell>
          <cell r="UN27" t="str">
            <v>n/a</v>
          </cell>
          <cell r="UO27" t="str">
            <v>n/a</v>
          </cell>
          <cell r="UP27" t="str">
            <v>n/a</v>
          </cell>
          <cell r="UQ27" t="str">
            <v>n/a</v>
          </cell>
          <cell r="UR27" t="str">
            <v>n/a</v>
          </cell>
          <cell r="US27" t="str">
            <v>n/a</v>
          </cell>
          <cell r="UT27" t="str">
            <v>n/a</v>
          </cell>
          <cell r="UU27" t="str">
            <v>n/a</v>
          </cell>
          <cell r="UV27" t="str">
            <v>n/a</v>
          </cell>
          <cell r="UW27" t="str">
            <v>n/a</v>
          </cell>
          <cell r="UX27" t="str">
            <v>n/a</v>
          </cell>
          <cell r="UY27" t="str">
            <v>n/a</v>
          </cell>
          <cell r="UZ27" t="str">
            <v>n/a</v>
          </cell>
          <cell r="VA27" t="str">
            <v>n/a</v>
          </cell>
          <cell r="VB27" t="str">
            <v>n/a</v>
          </cell>
          <cell r="VC27" t="str">
            <v>n/a</v>
          </cell>
          <cell r="VD27" t="str">
            <v>n/a</v>
          </cell>
          <cell r="VE27" t="str">
            <v>n/a</v>
          </cell>
          <cell r="VF27" t="str">
            <v>n/a</v>
          </cell>
          <cell r="VG27" t="str">
            <v>n/a</v>
          </cell>
          <cell r="VH27" t="str">
            <v>n/a</v>
          </cell>
          <cell r="VI27" t="str">
            <v>n/a</v>
          </cell>
          <cell r="VJ27" t="str">
            <v>n/a</v>
          </cell>
          <cell r="VK27" t="str">
            <v>n/a</v>
          </cell>
          <cell r="VL27" t="str">
            <v>n/a</v>
          </cell>
          <cell r="VM27" t="str">
            <v>n/a</v>
          </cell>
          <cell r="VN27" t="str">
            <v>n/a</v>
          </cell>
          <cell r="VO27" t="str">
            <v>n/a</v>
          </cell>
          <cell r="VP27" t="str">
            <v>n/a</v>
          </cell>
          <cell r="VQ27" t="str">
            <v>n/a</v>
          </cell>
          <cell r="VR27" t="str">
            <v>n/a</v>
          </cell>
          <cell r="VS27" t="str">
            <v>n/a</v>
          </cell>
          <cell r="VT27" t="str">
            <v>n/a</v>
          </cell>
          <cell r="VU27" t="str">
            <v>n/a</v>
          </cell>
          <cell r="VV27" t="str">
            <v>n/a</v>
          </cell>
          <cell r="VW27" t="str">
            <v>n/a</v>
          </cell>
          <cell r="VX27" t="str">
            <v>n/a</v>
          </cell>
          <cell r="VY27" t="str">
            <v>n/a</v>
          </cell>
          <cell r="VZ27" t="str">
            <v>n/a</v>
          </cell>
        </row>
        <row r="28">
          <cell r="A28" t="str">
            <v>16</v>
          </cell>
          <cell r="B28" t="str">
            <v>Polk</v>
          </cell>
          <cell r="C28" t="str">
            <v>combined</v>
          </cell>
          <cell r="D28" t="str">
            <v>comb</v>
          </cell>
          <cell r="E28">
            <v>59.408855291500004</v>
          </cell>
          <cell r="F28">
            <v>63.028924484849995</v>
          </cell>
          <cell r="G28">
            <v>61.096239445019997</v>
          </cell>
          <cell r="H28">
            <v>59.8986758526</v>
          </cell>
          <cell r="I28">
            <v>60.014412549200003</v>
          </cell>
          <cell r="J28">
            <v>61.302980553700003</v>
          </cell>
          <cell r="K28">
            <v>58.278179992679995</v>
          </cell>
          <cell r="L28">
            <v>57.942584912700006</v>
          </cell>
          <cell r="M28">
            <v>67.426945651750003</v>
          </cell>
          <cell r="N28">
            <v>70.482476312949998</v>
          </cell>
          <cell r="O28">
            <v>73.552056443100014</v>
          </cell>
          <cell r="P28">
            <v>75.045380320500001</v>
          </cell>
          <cell r="Q28">
            <v>76.702111473399995</v>
          </cell>
          <cell r="R28">
            <v>78.219235371349995</v>
          </cell>
          <cell r="S28">
            <v>72.974922762600002</v>
          </cell>
          <cell r="T28">
            <v>78.222086707549991</v>
          </cell>
          <cell r="U28">
            <v>81.300381049999999</v>
          </cell>
          <cell r="V28">
            <v>84.903656673649991</v>
          </cell>
          <cell r="W28">
            <v>160</v>
          </cell>
          <cell r="X28">
            <v>107</v>
          </cell>
          <cell r="Y28">
            <v>130</v>
          </cell>
          <cell r="Z28">
            <v>94</v>
          </cell>
          <cell r="AA28">
            <v>85</v>
          </cell>
          <cell r="AB28">
            <v>93</v>
          </cell>
          <cell r="AC28">
            <v>86</v>
          </cell>
          <cell r="AD28">
            <v>94</v>
          </cell>
          <cell r="AE28">
            <v>113</v>
          </cell>
          <cell r="AF28">
            <v>113</v>
          </cell>
          <cell r="AG28">
            <v>137</v>
          </cell>
          <cell r="AH28">
            <v>112</v>
          </cell>
          <cell r="AI28">
            <v>123</v>
          </cell>
          <cell r="AJ28">
            <v>126</v>
          </cell>
          <cell r="AK28">
            <v>134</v>
          </cell>
          <cell r="AL28">
            <v>183</v>
          </cell>
          <cell r="AM28">
            <v>133</v>
          </cell>
          <cell r="AN28">
            <v>160</v>
          </cell>
          <cell r="AO28">
            <v>1035</v>
          </cell>
          <cell r="AP28">
            <v>822</v>
          </cell>
          <cell r="AQ28">
            <v>812</v>
          </cell>
          <cell r="AR28">
            <v>688</v>
          </cell>
          <cell r="AS28">
            <v>650</v>
          </cell>
          <cell r="AT28">
            <v>573</v>
          </cell>
          <cell r="AU28">
            <v>460</v>
          </cell>
          <cell r="AV28">
            <v>464</v>
          </cell>
          <cell r="AW28">
            <v>551</v>
          </cell>
          <cell r="AX28">
            <v>456</v>
          </cell>
          <cell r="AY28">
            <v>477</v>
          </cell>
          <cell r="AZ28">
            <v>469</v>
          </cell>
          <cell r="BA28">
            <v>533</v>
          </cell>
          <cell r="BB28">
            <v>445</v>
          </cell>
          <cell r="BC28">
            <v>380</v>
          </cell>
          <cell r="BD28">
            <v>453</v>
          </cell>
          <cell r="BE28">
            <v>481</v>
          </cell>
          <cell r="BF28">
            <v>423</v>
          </cell>
          <cell r="BG28">
            <v>2.6930000000000001</v>
          </cell>
          <cell r="BH28">
            <v>1.698</v>
          </cell>
          <cell r="BI28">
            <v>2.1280000000000001</v>
          </cell>
          <cell r="BJ28">
            <v>1.569</v>
          </cell>
          <cell r="BK28">
            <v>1.4159999999999999</v>
          </cell>
          <cell r="BL28">
            <v>1.5169999999999999</v>
          </cell>
          <cell r="BM28">
            <v>1.476</v>
          </cell>
          <cell r="BN28">
            <v>1.6220000000000001</v>
          </cell>
          <cell r="BO28">
            <v>1.6759999999999999</v>
          </cell>
          <cell r="BP28">
            <v>1.603</v>
          </cell>
          <cell r="BQ28">
            <v>1.863</v>
          </cell>
          <cell r="BR28">
            <v>1.492</v>
          </cell>
          <cell r="BS28">
            <v>1.6040000000000001</v>
          </cell>
          <cell r="BT28">
            <v>1.611</v>
          </cell>
          <cell r="BU28">
            <v>1.8360000000000001</v>
          </cell>
          <cell r="BV28">
            <v>2.339</v>
          </cell>
          <cell r="BW28">
            <v>1.6359999999999999</v>
          </cell>
          <cell r="BX28">
            <v>1.8839999999999999</v>
          </cell>
          <cell r="BY28">
            <v>17.422000000000001</v>
          </cell>
          <cell r="BZ28">
            <v>13.042</v>
          </cell>
          <cell r="CA28">
            <v>13.291</v>
          </cell>
          <cell r="CB28">
            <v>11.486000000000001</v>
          </cell>
          <cell r="CC28">
            <v>10.831</v>
          </cell>
          <cell r="CD28">
            <v>9.3469999999999995</v>
          </cell>
          <cell r="CE28">
            <v>7.8929999999999998</v>
          </cell>
          <cell r="CF28">
            <v>8.0079999999999991</v>
          </cell>
          <cell r="CG28">
            <v>8.1720000000000006</v>
          </cell>
          <cell r="CH28">
            <v>6.47</v>
          </cell>
          <cell r="CI28">
            <v>6.4850000000000003</v>
          </cell>
          <cell r="CJ28">
            <v>6.25</v>
          </cell>
          <cell r="CK28">
            <v>6.9489999999999998</v>
          </cell>
          <cell r="CL28">
            <v>5.6890000000000001</v>
          </cell>
          <cell r="CM28">
            <v>5.2069999999999999</v>
          </cell>
          <cell r="CN28">
            <v>5.7910000000000004</v>
          </cell>
          <cell r="CO28">
            <v>5.9160000000000004</v>
          </cell>
          <cell r="CP28">
            <v>4.9820000000000002</v>
          </cell>
          <cell r="CQ28">
            <v>86</v>
          </cell>
          <cell r="CR28">
            <v>68</v>
          </cell>
          <cell r="CS28">
            <v>84</v>
          </cell>
          <cell r="CT28">
            <v>74</v>
          </cell>
          <cell r="CU28">
            <v>69</v>
          </cell>
          <cell r="CV28">
            <v>56</v>
          </cell>
          <cell r="CW28">
            <v>66</v>
          </cell>
          <cell r="CX28">
            <v>50</v>
          </cell>
          <cell r="CY28">
            <v>85</v>
          </cell>
          <cell r="CZ28">
            <v>61</v>
          </cell>
          <cell r="DA28">
            <v>75</v>
          </cell>
          <cell r="DB28">
            <v>81</v>
          </cell>
          <cell r="DC28">
            <v>88</v>
          </cell>
          <cell r="DD28">
            <v>82</v>
          </cell>
          <cell r="DE28">
            <v>91</v>
          </cell>
          <cell r="DF28">
            <v>73</v>
          </cell>
          <cell r="DG28">
            <v>86</v>
          </cell>
          <cell r="DH28">
            <v>95</v>
          </cell>
          <cell r="DL28">
            <v>90.4</v>
          </cell>
          <cell r="DM28">
            <v>94.2</v>
          </cell>
          <cell r="DN28">
            <v>99.8</v>
          </cell>
          <cell r="DO28">
            <v>108.6</v>
          </cell>
          <cell r="DP28">
            <v>113.8</v>
          </cell>
          <cell r="DQ28">
            <v>119.6</v>
          </cell>
          <cell r="DR28">
            <v>122.2</v>
          </cell>
          <cell r="DS28">
            <v>126.4</v>
          </cell>
          <cell r="DT28">
            <v>135.6</v>
          </cell>
          <cell r="DU28">
            <v>139.80000000000001</v>
          </cell>
          <cell r="DV28">
            <v>147.19999999999999</v>
          </cell>
          <cell r="DZ28">
            <v>567</v>
          </cell>
          <cell r="EA28">
            <v>539.6</v>
          </cell>
          <cell r="EB28">
            <v>500.8</v>
          </cell>
          <cell r="EC28">
            <v>481.6</v>
          </cell>
          <cell r="ED28">
            <v>483.4</v>
          </cell>
          <cell r="EE28">
            <v>497.2</v>
          </cell>
          <cell r="EF28">
            <v>476</v>
          </cell>
          <cell r="EG28">
            <v>460.8</v>
          </cell>
          <cell r="EH28">
            <v>456</v>
          </cell>
          <cell r="EI28">
            <v>458.4</v>
          </cell>
          <cell r="EJ28">
            <v>436.4</v>
          </cell>
          <cell r="EN28">
            <v>1.52</v>
          </cell>
          <cell r="EO28">
            <v>1.5409999999999999</v>
          </cell>
          <cell r="EP28">
            <v>1.579</v>
          </cell>
          <cell r="EQ28">
            <v>1.6479999999999999</v>
          </cell>
          <cell r="ER28">
            <v>1.651</v>
          </cell>
          <cell r="ES28">
            <v>1.6479999999999999</v>
          </cell>
          <cell r="ET28">
            <v>1.635</v>
          </cell>
          <cell r="EU28">
            <v>1.681</v>
          </cell>
          <cell r="EV28">
            <v>1.776</v>
          </cell>
          <cell r="EW28">
            <v>1.8049999999999999</v>
          </cell>
          <cell r="EX28">
            <v>1.861</v>
          </cell>
          <cell r="FB28">
            <v>9.5129999999999999</v>
          </cell>
          <cell r="FC28">
            <v>8.85</v>
          </cell>
          <cell r="FD28">
            <v>7.9779999999999998</v>
          </cell>
          <cell r="FE28">
            <v>7.4059999999999997</v>
          </cell>
          <cell r="FF28">
            <v>7.077</v>
          </cell>
          <cell r="FG28">
            <v>6.8650000000000002</v>
          </cell>
          <cell r="FH28">
            <v>6.3689999999999998</v>
          </cell>
          <cell r="FI28">
            <v>6.1159999999999997</v>
          </cell>
          <cell r="FJ28">
            <v>5.9770000000000003</v>
          </cell>
          <cell r="FK28">
            <v>5.91</v>
          </cell>
          <cell r="FL28">
            <v>5.5170000000000003</v>
          </cell>
          <cell r="FP28">
            <v>63</v>
          </cell>
          <cell r="FQ28">
            <v>65.2</v>
          </cell>
          <cell r="FR28">
            <v>63.6</v>
          </cell>
          <cell r="FS28">
            <v>67.400000000000006</v>
          </cell>
          <cell r="FT28">
            <v>70.400000000000006</v>
          </cell>
          <cell r="FU28">
            <v>78</v>
          </cell>
          <cell r="FV28">
            <v>77.400000000000006</v>
          </cell>
          <cell r="FW28">
            <v>83.4</v>
          </cell>
          <cell r="FX28">
            <v>83</v>
          </cell>
          <cell r="FY28">
            <v>84</v>
          </cell>
          <cell r="FZ28">
            <v>85.4</v>
          </cell>
          <cell r="IT28">
            <v>37.845941149999994</v>
          </cell>
          <cell r="IU28">
            <v>37.672168299999996</v>
          </cell>
          <cell r="IV28">
            <v>35.849729280000005</v>
          </cell>
          <cell r="IW28">
            <v>34.959586850000001</v>
          </cell>
          <cell r="IX28">
            <v>35.222042129400002</v>
          </cell>
          <cell r="IY28">
            <v>33.909229999999994</v>
          </cell>
          <cell r="IZ28">
            <v>33.752885999999997</v>
          </cell>
          <cell r="JA28">
            <v>33.732205000000008</v>
          </cell>
          <cell r="JB28">
            <v>35.014449999999997</v>
          </cell>
          <cell r="JC28">
            <v>37.517620000000001</v>
          </cell>
          <cell r="JD28">
            <v>39.496158000000001</v>
          </cell>
          <cell r="JE28">
            <v>42.018799999999999</v>
          </cell>
          <cell r="JF28">
            <v>43.380980000000008</v>
          </cell>
          <cell r="JG28">
            <v>44.294444293500007</v>
          </cell>
          <cell r="JH28">
            <v>41.043592156849996</v>
          </cell>
          <cell r="JI28">
            <v>44.6554018382</v>
          </cell>
          <cell r="JJ28">
            <v>46.666751084399998</v>
          </cell>
          <cell r="JK28">
            <v>48.515245210949992</v>
          </cell>
          <cell r="JL28">
            <v>102</v>
          </cell>
          <cell r="JM28">
            <v>66</v>
          </cell>
          <cell r="JN28">
            <v>84</v>
          </cell>
          <cell r="JO28">
            <v>62</v>
          </cell>
          <cell r="JP28">
            <v>56</v>
          </cell>
          <cell r="JQ28">
            <v>57</v>
          </cell>
          <cell r="JR28">
            <v>62</v>
          </cell>
          <cell r="JS28">
            <v>51</v>
          </cell>
          <cell r="JT28">
            <v>64</v>
          </cell>
          <cell r="JU28">
            <v>60</v>
          </cell>
          <cell r="JV28">
            <v>85</v>
          </cell>
          <cell r="JW28">
            <v>69</v>
          </cell>
          <cell r="JX28">
            <v>83</v>
          </cell>
          <cell r="JY28">
            <v>72</v>
          </cell>
          <cell r="JZ28">
            <v>86</v>
          </cell>
          <cell r="KA28">
            <v>99</v>
          </cell>
          <cell r="KB28">
            <v>82</v>
          </cell>
          <cell r="KC28">
            <v>94</v>
          </cell>
          <cell r="KD28">
            <v>590</v>
          </cell>
          <cell r="KE28">
            <v>520</v>
          </cell>
          <cell r="KF28">
            <v>473</v>
          </cell>
          <cell r="KG28">
            <v>419</v>
          </cell>
          <cell r="KH28">
            <v>364</v>
          </cell>
          <cell r="KI28">
            <v>334</v>
          </cell>
          <cell r="KJ28">
            <v>238</v>
          </cell>
          <cell r="KK28">
            <v>229</v>
          </cell>
          <cell r="KL28">
            <v>270</v>
          </cell>
          <cell r="KM28">
            <v>252</v>
          </cell>
          <cell r="KN28">
            <v>244</v>
          </cell>
          <cell r="KO28">
            <v>233</v>
          </cell>
          <cell r="KP28">
            <v>268</v>
          </cell>
          <cell r="KQ28">
            <v>221</v>
          </cell>
          <cell r="KR28">
            <v>174</v>
          </cell>
          <cell r="KS28">
            <v>220</v>
          </cell>
          <cell r="KT28">
            <v>255</v>
          </cell>
          <cell r="KU28">
            <v>224</v>
          </cell>
          <cell r="KV28">
            <v>2.6951370979447824</v>
          </cell>
          <cell r="KW28">
            <v>1.7519564967541306</v>
          </cell>
          <cell r="KX28">
            <v>2.3431139282511197</v>
          </cell>
          <cell r="KY28">
            <v>1.7734763361484061</v>
          </cell>
          <cell r="KZ28">
            <v>1.5899134920759332</v>
          </cell>
          <cell r="LA28">
            <v>1.6809582523696354</v>
          </cell>
          <cell r="LB28">
            <v>1.8368799633903901</v>
          </cell>
          <cell r="LC28">
            <v>1.5119082787502325</v>
          </cell>
          <cell r="LD28">
            <v>1.8278168013491574</v>
          </cell>
          <cell r="LE28">
            <v>1.5992485664069309</v>
          </cell>
          <cell r="LF28">
            <v>2.1521080607384646</v>
          </cell>
          <cell r="LG28">
            <v>1.6421220977276838</v>
          </cell>
          <cell r="LH28">
            <v>1.9132808894589284</v>
          </cell>
          <cell r="LI28">
            <v>1.6029098261069934</v>
          </cell>
          <cell r="LJ28">
            <v>2.0953331684845469</v>
          </cell>
          <cell r="LK28">
            <v>2.2169770268489999</v>
          </cell>
          <cell r="LL28">
            <v>1.7571396785625255</v>
          </cell>
          <cell r="LM28">
            <v>1.9375352961997192</v>
          </cell>
          <cell r="LN28">
            <v>15.589518507719818</v>
          </cell>
          <cell r="LO28">
            <v>13.803293610790119</v>
          </cell>
          <cell r="LP28">
            <v>13.193962953128329</v>
          </cell>
          <cell r="LQ28">
            <v>11.985267497519068</v>
          </cell>
          <cell r="LR28">
            <v>10.334437698493566</v>
          </cell>
          <cell r="LS28">
            <v>9.8498255489729516</v>
          </cell>
          <cell r="LT28">
            <v>7.0512488917244003</v>
          </cell>
          <cell r="LU28">
            <v>6.7591193638245688</v>
          </cell>
          <cell r="LV28">
            <v>7.7111021306917582</v>
          </cell>
          <cell r="LW28">
            <v>6.6901898361356613</v>
          </cell>
          <cell r="LX28">
            <v>6.1778160802374753</v>
          </cell>
          <cell r="LY28">
            <v>5.545136938703628</v>
          </cell>
          <cell r="LZ28">
            <v>6.1778226310240099</v>
          </cell>
          <cell r="MA28">
            <v>4.9216104519904862</v>
          </cell>
          <cell r="MB28">
            <v>4.2393950153059441</v>
          </cell>
          <cell r="MC28">
            <v>4.9266156152199994</v>
          </cell>
          <cell r="MD28">
            <v>5.4642758296761462</v>
          </cell>
          <cell r="ME28">
            <v>4.6171053866886922</v>
          </cell>
          <cell r="MF28">
            <v>43</v>
          </cell>
          <cell r="MG28">
            <v>33</v>
          </cell>
          <cell r="MH28">
            <v>50</v>
          </cell>
          <cell r="MI28">
            <v>37</v>
          </cell>
          <cell r="MJ28">
            <v>36</v>
          </cell>
          <cell r="MK28">
            <v>24</v>
          </cell>
          <cell r="ML28">
            <v>25</v>
          </cell>
          <cell r="MM28">
            <v>19</v>
          </cell>
          <cell r="MN28">
            <v>31</v>
          </cell>
          <cell r="MO28">
            <v>28</v>
          </cell>
          <cell r="MP28">
            <v>34</v>
          </cell>
          <cell r="MQ28">
            <v>33</v>
          </cell>
          <cell r="MR28">
            <v>36</v>
          </cell>
          <cell r="MS28">
            <v>34</v>
          </cell>
          <cell r="MT28">
            <v>43</v>
          </cell>
          <cell r="MU28">
            <v>27</v>
          </cell>
          <cell r="MV28">
            <v>47</v>
          </cell>
          <cell r="MW28">
            <v>37</v>
          </cell>
          <cell r="MX28">
            <v>57.6</v>
          </cell>
          <cell r="MY28">
            <v>58</v>
          </cell>
          <cell r="MZ28">
            <v>58.8</v>
          </cell>
          <cell r="NA28">
            <v>64.400000000000006</v>
          </cell>
          <cell r="NB28">
            <v>65.8</v>
          </cell>
          <cell r="NC28">
            <v>72.2</v>
          </cell>
          <cell r="ND28">
            <v>73.8</v>
          </cell>
          <cell r="NE28">
            <v>79</v>
          </cell>
          <cell r="NF28">
            <v>81.8</v>
          </cell>
          <cell r="NG28">
            <v>84.4</v>
          </cell>
          <cell r="NH28">
            <v>86.6</v>
          </cell>
          <cell r="NI28">
            <v>316.8</v>
          </cell>
          <cell r="NJ28">
            <v>287</v>
          </cell>
          <cell r="NK28">
            <v>264.60000000000002</v>
          </cell>
          <cell r="NL28">
            <v>246.6</v>
          </cell>
          <cell r="NM28">
            <v>245.6</v>
          </cell>
          <cell r="NN28">
            <v>253.4</v>
          </cell>
          <cell r="NO28">
            <v>243.6</v>
          </cell>
          <cell r="NP28">
            <v>228</v>
          </cell>
          <cell r="NQ28">
            <v>223.2</v>
          </cell>
          <cell r="NR28">
            <v>227.6</v>
          </cell>
          <cell r="NS28">
            <v>218.8</v>
          </cell>
          <cell r="NT28">
            <v>1.679</v>
          </cell>
          <cell r="NU28">
            <v>1.6890000000000001</v>
          </cell>
          <cell r="NV28">
            <v>1.6910000000000001</v>
          </cell>
          <cell r="NW28">
            <v>1.786</v>
          </cell>
          <cell r="NX28">
            <v>1.7470000000000001</v>
          </cell>
          <cell r="NY28">
            <v>1.827</v>
          </cell>
          <cell r="NZ28">
            <v>1.782</v>
          </cell>
          <cell r="OA28">
            <v>1.881</v>
          </cell>
          <cell r="OB28">
            <v>1.8939999999999999</v>
          </cell>
          <cell r="OC28">
            <v>1.917</v>
          </cell>
          <cell r="OD28">
            <v>1.9219999999999999</v>
          </cell>
          <cell r="OE28">
            <v>9.1959999999999997</v>
          </cell>
          <cell r="OF28">
            <v>8.3409999999999993</v>
          </cell>
          <cell r="OG28">
            <v>7.6120000000000001</v>
          </cell>
          <cell r="OH28">
            <v>6.8780000000000001</v>
          </cell>
          <cell r="OI28">
            <v>6.577</v>
          </cell>
          <cell r="OJ28">
            <v>6.46</v>
          </cell>
          <cell r="OK28">
            <v>5.9029999999999996</v>
          </cell>
          <cell r="OL28">
            <v>5.4119999999999999</v>
          </cell>
          <cell r="OM28">
            <v>5.1619999999999999</v>
          </cell>
          <cell r="ON28">
            <v>5.1459999999999999</v>
          </cell>
          <cell r="OO28">
            <v>4.8339999999999996</v>
          </cell>
          <cell r="OP28">
            <v>28.2</v>
          </cell>
          <cell r="OQ28">
            <v>27</v>
          </cell>
          <cell r="OR28">
            <v>25.4</v>
          </cell>
          <cell r="OS28">
            <v>27.4</v>
          </cell>
          <cell r="OT28">
            <v>29</v>
          </cell>
          <cell r="OU28">
            <v>32.4</v>
          </cell>
          <cell r="OV28">
            <v>33</v>
          </cell>
          <cell r="OW28">
            <v>36</v>
          </cell>
          <cell r="OX28">
            <v>34.6</v>
          </cell>
          <cell r="OY28">
            <v>37.4</v>
          </cell>
          <cell r="OZ28">
            <v>37.6</v>
          </cell>
          <cell r="PB28" t="str">
            <v>n/a</v>
          </cell>
          <cell r="PC28" t="str">
            <v>n/a</v>
          </cell>
          <cell r="PD28" t="str">
            <v>n/a</v>
          </cell>
          <cell r="PE28" t="str">
            <v>n/a</v>
          </cell>
          <cell r="PF28" t="str">
            <v>n/a</v>
          </cell>
          <cell r="PG28" t="str">
            <v>n/a</v>
          </cell>
          <cell r="PH28" t="str">
            <v>n/a</v>
          </cell>
          <cell r="PI28" t="str">
            <v>n/a</v>
          </cell>
          <cell r="PJ28" t="str">
            <v>n/a</v>
          </cell>
          <cell r="PK28" t="str">
            <v>n/a</v>
          </cell>
          <cell r="PL28" t="str">
            <v>n/a</v>
          </cell>
          <cell r="PM28" t="str">
            <v>n/a</v>
          </cell>
          <cell r="PN28" t="str">
            <v>n/a</v>
          </cell>
          <cell r="PO28" t="str">
            <v>n/a</v>
          </cell>
          <cell r="PP28" t="str">
            <v>n/a</v>
          </cell>
          <cell r="PQ28" t="str">
            <v>n/a</v>
          </cell>
          <cell r="PR28" t="str">
            <v>n/a</v>
          </cell>
          <cell r="PS28" t="str">
            <v>n/a</v>
          </cell>
          <cell r="PT28" t="str">
            <v>n/a</v>
          </cell>
          <cell r="PU28" t="str">
            <v>n/a</v>
          </cell>
          <cell r="PV28" t="str">
            <v>n/a</v>
          </cell>
          <cell r="PW28" t="str">
            <v>n/a</v>
          </cell>
          <cell r="PX28" t="str">
            <v>n/a</v>
          </cell>
          <cell r="PY28" t="str">
            <v>n/a</v>
          </cell>
          <cell r="PZ28">
            <v>22</v>
          </cell>
          <cell r="QA28">
            <v>43</v>
          </cell>
          <cell r="QB28">
            <v>48</v>
          </cell>
          <cell r="QC28">
            <v>51</v>
          </cell>
          <cell r="QD28">
            <v>51</v>
          </cell>
          <cell r="QE28">
            <v>42</v>
          </cell>
          <cell r="QF28">
            <v>39</v>
          </cell>
          <cell r="QG28">
            <v>50</v>
          </cell>
          <cell r="QH28">
            <v>47</v>
          </cell>
          <cell r="QI28">
            <v>83</v>
          </cell>
          <cell r="QJ28">
            <v>49</v>
          </cell>
          <cell r="QK28">
            <v>64</v>
          </cell>
          <cell r="QL28" t="str">
            <v>n/a</v>
          </cell>
          <cell r="QM28" t="str">
            <v>n/a</v>
          </cell>
          <cell r="QN28" t="str">
            <v>n/a</v>
          </cell>
          <cell r="QO28" t="str">
            <v>n/a</v>
          </cell>
          <cell r="QP28" t="str">
            <v>n/a</v>
          </cell>
          <cell r="QQ28" t="str">
            <v>n/a</v>
          </cell>
          <cell r="QR28">
            <v>216</v>
          </cell>
          <cell r="QS28">
            <v>229</v>
          </cell>
          <cell r="QT28">
            <v>270</v>
          </cell>
          <cell r="QU28">
            <v>197</v>
          </cell>
          <cell r="QV28">
            <v>230</v>
          </cell>
          <cell r="QW28">
            <v>228</v>
          </cell>
          <cell r="QX28">
            <v>254</v>
          </cell>
          <cell r="QY28">
            <v>215</v>
          </cell>
          <cell r="QZ28">
            <v>195</v>
          </cell>
          <cell r="RA28">
            <v>223</v>
          </cell>
          <cell r="RB28">
            <v>219</v>
          </cell>
          <cell r="RC28">
            <v>182</v>
          </cell>
          <cell r="RD28" t="str">
            <v>n/a</v>
          </cell>
          <cell r="RE28" t="str">
            <v>n/a</v>
          </cell>
          <cell r="RF28" t="str">
            <v>n/a</v>
          </cell>
          <cell r="RG28" t="str">
            <v>n/a</v>
          </cell>
          <cell r="RH28" t="str">
            <v>n/a</v>
          </cell>
          <cell r="RI28" t="str">
            <v>n/a</v>
          </cell>
          <cell r="RJ28" t="str">
            <v>n/a</v>
          </cell>
          <cell r="RK28" t="str">
            <v>n/a</v>
          </cell>
          <cell r="RL28" t="str">
            <v>n/a</v>
          </cell>
          <cell r="RM28" t="str">
            <v>n/a</v>
          </cell>
          <cell r="RN28" t="str">
            <v>n/a</v>
          </cell>
          <cell r="RO28" t="str">
            <v>n/a</v>
          </cell>
          <cell r="RP28" t="str">
            <v>n/a</v>
          </cell>
          <cell r="RQ28" t="str">
            <v>n/a</v>
          </cell>
          <cell r="RR28" t="str">
            <v>n/a</v>
          </cell>
          <cell r="RS28" t="str">
            <v>n/a</v>
          </cell>
          <cell r="RT28" t="str">
            <v>n/a</v>
          </cell>
          <cell r="RU28" t="str">
            <v>n/a</v>
          </cell>
          <cell r="RV28" t="str">
            <v>n/a</v>
          </cell>
          <cell r="RW28" t="str">
            <v>n/a</v>
          </cell>
          <cell r="RX28" t="str">
            <v>n/a</v>
          </cell>
          <cell r="RY28" t="str">
            <v>n/a</v>
          </cell>
          <cell r="RZ28" t="str">
            <v>n/a</v>
          </cell>
          <cell r="SA28" t="str">
            <v>n/a</v>
          </cell>
          <cell r="SB28" t="str">
            <v>n/a</v>
          </cell>
          <cell r="SC28" t="str">
            <v>n/a</v>
          </cell>
          <cell r="SD28" t="str">
            <v>n/a</v>
          </cell>
          <cell r="SE28" t="str">
            <v>n/a</v>
          </cell>
          <cell r="SF28" t="str">
            <v>n/a</v>
          </cell>
          <cell r="SG28" t="str">
            <v>n/a</v>
          </cell>
          <cell r="SH28" t="str">
            <v>n/a</v>
          </cell>
          <cell r="SI28" t="str">
            <v>n/a</v>
          </cell>
          <cell r="SJ28" t="str">
            <v>n/a</v>
          </cell>
          <cell r="SK28" t="str">
            <v>n/a</v>
          </cell>
          <cell r="SL28" t="str">
            <v>n/a</v>
          </cell>
          <cell r="SM28" t="str">
            <v>n/a</v>
          </cell>
          <cell r="SN28" t="str">
            <v>n/a</v>
          </cell>
          <cell r="SO28" t="str">
            <v>n/a</v>
          </cell>
          <cell r="SP28" t="str">
            <v>n/a</v>
          </cell>
          <cell r="SQ28" t="str">
            <v>n/a</v>
          </cell>
          <cell r="SR28" t="str">
            <v>n/a</v>
          </cell>
          <cell r="SS28" t="str">
            <v>n/a</v>
          </cell>
          <cell r="ST28">
            <v>39</v>
          </cell>
          <cell r="SU28">
            <v>31</v>
          </cell>
          <cell r="SV28">
            <v>48</v>
          </cell>
          <cell r="SW28">
            <v>28</v>
          </cell>
          <cell r="SX28">
            <v>41</v>
          </cell>
          <cell r="SY28">
            <v>44</v>
          </cell>
          <cell r="SZ28">
            <v>47</v>
          </cell>
          <cell r="TA28">
            <v>41</v>
          </cell>
          <cell r="TB28">
            <v>45</v>
          </cell>
          <cell r="TC28">
            <v>40</v>
          </cell>
          <cell r="TD28">
            <v>37</v>
          </cell>
          <cell r="TE28">
            <v>49</v>
          </cell>
          <cell r="TF28" t="str">
            <v>n/a</v>
          </cell>
          <cell r="TG28" t="str">
            <v>n/a</v>
          </cell>
          <cell r="TH28" t="str">
            <v>n/a</v>
          </cell>
          <cell r="TI28" t="str">
            <v>n/a</v>
          </cell>
          <cell r="TJ28" t="str">
            <v>n/a</v>
          </cell>
          <cell r="TK28" t="str">
            <v>n/a</v>
          </cell>
          <cell r="TL28">
            <v>2</v>
          </cell>
          <cell r="TM28">
            <v>0</v>
          </cell>
          <cell r="TN28">
            <v>6</v>
          </cell>
          <cell r="TO28">
            <v>5</v>
          </cell>
          <cell r="TP28">
            <v>0</v>
          </cell>
          <cell r="TQ28">
            <v>4</v>
          </cell>
          <cell r="TR28">
            <v>5</v>
          </cell>
          <cell r="TS28">
            <v>7</v>
          </cell>
          <cell r="TT28">
            <v>3</v>
          </cell>
          <cell r="TU28">
            <v>6</v>
          </cell>
          <cell r="TV28">
            <v>2</v>
          </cell>
          <cell r="TW28">
            <v>9</v>
          </cell>
          <cell r="TX28" t="str">
            <v>n/a</v>
          </cell>
          <cell r="TY28" t="str">
            <v>n/a</v>
          </cell>
          <cell r="TZ28" t="str">
            <v>n/a</v>
          </cell>
          <cell r="UA28" t="str">
            <v>n/a</v>
          </cell>
          <cell r="UB28" t="str">
            <v>n/a</v>
          </cell>
          <cell r="UC28" t="str">
            <v>n/a</v>
          </cell>
          <cell r="UD28" t="str">
            <v>n/a</v>
          </cell>
          <cell r="UE28" t="str">
            <v>n/a</v>
          </cell>
          <cell r="UF28" t="str">
            <v>n/a</v>
          </cell>
          <cell r="UG28" t="str">
            <v>n/a</v>
          </cell>
          <cell r="UH28" t="str">
            <v>n/a</v>
          </cell>
          <cell r="UI28" t="str">
            <v>n/a</v>
          </cell>
          <cell r="UJ28" t="str">
            <v>n/a</v>
          </cell>
          <cell r="UK28" t="str">
            <v>n/a</v>
          </cell>
          <cell r="UL28" t="str">
            <v>n/a</v>
          </cell>
          <cell r="UM28" t="str">
            <v>n/a</v>
          </cell>
          <cell r="UN28" t="str">
            <v>n/a</v>
          </cell>
          <cell r="UO28" t="str">
            <v>n/a</v>
          </cell>
          <cell r="UP28" t="str">
            <v>n/a</v>
          </cell>
          <cell r="UQ28" t="str">
            <v>n/a</v>
          </cell>
          <cell r="UR28" t="str">
            <v>n/a</v>
          </cell>
          <cell r="US28" t="str">
            <v>n/a</v>
          </cell>
          <cell r="UT28" t="str">
            <v>n/a</v>
          </cell>
          <cell r="UU28" t="str">
            <v>n/a</v>
          </cell>
          <cell r="UV28" t="str">
            <v>n/a</v>
          </cell>
          <cell r="UW28" t="str">
            <v>n/a</v>
          </cell>
          <cell r="UX28" t="str">
            <v>n/a</v>
          </cell>
          <cell r="UY28" t="str">
            <v>n/a</v>
          </cell>
          <cell r="UZ28" t="str">
            <v>n/a</v>
          </cell>
          <cell r="VA28" t="str">
            <v>n/a</v>
          </cell>
          <cell r="VB28" t="str">
            <v>n/a</v>
          </cell>
          <cell r="VC28" t="str">
            <v>n/a</v>
          </cell>
          <cell r="VD28" t="str">
            <v>n/a</v>
          </cell>
          <cell r="VE28" t="str">
            <v>n/a</v>
          </cell>
          <cell r="VF28" t="str">
            <v>n/a</v>
          </cell>
          <cell r="VG28" t="str">
            <v>n/a</v>
          </cell>
          <cell r="VH28" t="str">
            <v>n/a</v>
          </cell>
          <cell r="VI28" t="str">
            <v>n/a</v>
          </cell>
          <cell r="VJ28" t="str">
            <v>n/a</v>
          </cell>
          <cell r="VK28" t="str">
            <v>n/a</v>
          </cell>
          <cell r="VL28" t="str">
            <v>n/a</v>
          </cell>
          <cell r="VM28" t="str">
            <v>n/a</v>
          </cell>
          <cell r="VN28" t="str">
            <v>n/a</v>
          </cell>
          <cell r="VO28" t="str">
            <v>n/a</v>
          </cell>
          <cell r="VP28" t="str">
            <v>n/a</v>
          </cell>
          <cell r="VQ28" t="str">
            <v>n/a</v>
          </cell>
          <cell r="VR28" t="str">
            <v>n/a</v>
          </cell>
          <cell r="VS28" t="str">
            <v>n/a</v>
          </cell>
          <cell r="VT28" t="str">
            <v>n/a</v>
          </cell>
          <cell r="VU28" t="str">
            <v>n/a</v>
          </cell>
          <cell r="VV28" t="str">
            <v>n/a</v>
          </cell>
          <cell r="VW28" t="str">
            <v>n/a</v>
          </cell>
          <cell r="VX28" t="str">
            <v>n/a</v>
          </cell>
          <cell r="VY28" t="str">
            <v>n/a</v>
          </cell>
          <cell r="VZ28" t="str">
            <v>n/a</v>
          </cell>
        </row>
        <row r="29">
          <cell r="A29" t="str">
            <v>17</v>
          </cell>
          <cell r="B29" t="str">
            <v>Sarasota</v>
          </cell>
          <cell r="D29" t="str">
            <v>01</v>
          </cell>
          <cell r="E29">
            <v>44.242108852450002</v>
          </cell>
          <cell r="F29">
            <v>43.0254810522</v>
          </cell>
          <cell r="G29">
            <v>41.830021932060006</v>
          </cell>
          <cell r="H29">
            <v>40.95235581515</v>
          </cell>
          <cell r="I29">
            <v>40.627151462199997</v>
          </cell>
          <cell r="J29">
            <v>39.848562461450001</v>
          </cell>
          <cell r="K29">
            <v>40.108647192839996</v>
          </cell>
          <cell r="L29">
            <v>40.881278949049999</v>
          </cell>
          <cell r="M29">
            <v>42.028042088349999</v>
          </cell>
          <cell r="N29">
            <v>43.361882802149999</v>
          </cell>
          <cell r="O29">
            <v>44.700048399479996</v>
          </cell>
          <cell r="P29">
            <v>44.913624409700006</v>
          </cell>
          <cell r="Q29">
            <v>45.083777379499999</v>
          </cell>
          <cell r="R29">
            <v>45.736271801249998</v>
          </cell>
          <cell r="S29">
            <v>43.745262767699998</v>
          </cell>
          <cell r="T29">
            <v>45.389514800549996</v>
          </cell>
          <cell r="U29">
            <v>47.661418949999998</v>
          </cell>
          <cell r="V29">
            <v>49.085879630000001</v>
          </cell>
          <cell r="W29">
            <v>55</v>
          </cell>
          <cell r="X29">
            <v>62</v>
          </cell>
          <cell r="Y29">
            <v>43</v>
          </cell>
          <cell r="Z29">
            <v>40</v>
          </cell>
          <cell r="AA29">
            <v>41</v>
          </cell>
          <cell r="AB29">
            <v>37</v>
          </cell>
          <cell r="AC29">
            <v>47</v>
          </cell>
          <cell r="AD29">
            <v>31</v>
          </cell>
          <cell r="AE29">
            <v>31</v>
          </cell>
          <cell r="AF29">
            <v>58</v>
          </cell>
          <cell r="AG29">
            <v>68</v>
          </cell>
          <cell r="AH29">
            <v>49</v>
          </cell>
          <cell r="AI29">
            <v>51</v>
          </cell>
          <cell r="AJ29">
            <v>57</v>
          </cell>
          <cell r="AK29">
            <v>61</v>
          </cell>
          <cell r="AL29">
            <v>61</v>
          </cell>
          <cell r="AM29">
            <v>58</v>
          </cell>
          <cell r="AN29">
            <v>57</v>
          </cell>
          <cell r="AO29">
            <v>416</v>
          </cell>
          <cell r="AP29">
            <v>402</v>
          </cell>
          <cell r="AQ29">
            <v>339</v>
          </cell>
          <cell r="AR29">
            <v>335</v>
          </cell>
          <cell r="AS29">
            <v>349</v>
          </cell>
          <cell r="AT29">
            <v>298</v>
          </cell>
          <cell r="AU29">
            <v>276</v>
          </cell>
          <cell r="AV29">
            <v>251</v>
          </cell>
          <cell r="AW29">
            <v>326</v>
          </cell>
          <cell r="AX29">
            <v>511</v>
          </cell>
          <cell r="AY29">
            <v>837</v>
          </cell>
          <cell r="AZ29">
            <v>679</v>
          </cell>
          <cell r="BA29">
            <v>466</v>
          </cell>
          <cell r="BB29">
            <v>477</v>
          </cell>
          <cell r="BC29">
            <v>288</v>
          </cell>
          <cell r="BD29">
            <v>380</v>
          </cell>
          <cell r="BE29">
            <v>358</v>
          </cell>
          <cell r="BF29">
            <v>305</v>
          </cell>
          <cell r="BG29">
            <v>1.2430000000000001</v>
          </cell>
          <cell r="BH29">
            <v>1.4410000000000001</v>
          </cell>
          <cell r="BI29">
            <v>1.028</v>
          </cell>
          <cell r="BJ29">
            <v>0.97699999999999998</v>
          </cell>
          <cell r="BK29">
            <v>1.0089999999999999</v>
          </cell>
          <cell r="BL29">
            <v>0.92900000000000005</v>
          </cell>
          <cell r="BM29">
            <v>1.1719999999999999</v>
          </cell>
          <cell r="BN29">
            <v>0.75800000000000001</v>
          </cell>
          <cell r="BO29">
            <v>0.73799999999999999</v>
          </cell>
          <cell r="BP29">
            <v>1.3380000000000001</v>
          </cell>
          <cell r="BQ29">
            <v>1.5209999999999999</v>
          </cell>
          <cell r="BR29">
            <v>1.091</v>
          </cell>
          <cell r="BS29">
            <v>1.131</v>
          </cell>
          <cell r="BT29">
            <v>1.246</v>
          </cell>
          <cell r="BU29">
            <v>1.3939999999999999</v>
          </cell>
          <cell r="BV29">
            <v>1.3440000000000001</v>
          </cell>
          <cell r="BW29">
            <v>1.2170000000000001</v>
          </cell>
          <cell r="BX29">
            <v>1.161</v>
          </cell>
          <cell r="BY29">
            <v>9.4030000000000005</v>
          </cell>
          <cell r="BZ29">
            <v>9.343</v>
          </cell>
          <cell r="CA29">
            <v>8.1039999999999992</v>
          </cell>
          <cell r="CB29">
            <v>8.18</v>
          </cell>
          <cell r="CC29">
            <v>8.59</v>
          </cell>
          <cell r="CD29">
            <v>7.4779999999999998</v>
          </cell>
          <cell r="CE29">
            <v>6.8810000000000002</v>
          </cell>
          <cell r="CF29">
            <v>6.14</v>
          </cell>
          <cell r="CG29">
            <v>7.7569999999999997</v>
          </cell>
          <cell r="CH29">
            <v>11.785</v>
          </cell>
          <cell r="CI29">
            <v>18.725000000000001</v>
          </cell>
          <cell r="CJ29">
            <v>15.118</v>
          </cell>
          <cell r="CK29">
            <v>10.336</v>
          </cell>
          <cell r="CL29">
            <v>10.429</v>
          </cell>
          <cell r="CM29">
            <v>6.5839999999999996</v>
          </cell>
          <cell r="CN29">
            <v>8.3719999999999999</v>
          </cell>
          <cell r="CO29">
            <v>7.5110000000000001</v>
          </cell>
          <cell r="CP29">
            <v>6.2140000000000004</v>
          </cell>
          <cell r="CQ29">
            <v>63</v>
          </cell>
          <cell r="CR29">
            <v>59</v>
          </cell>
          <cell r="CS29">
            <v>53</v>
          </cell>
          <cell r="CT29">
            <v>48</v>
          </cell>
          <cell r="CU29">
            <v>68</v>
          </cell>
          <cell r="CV29">
            <v>61</v>
          </cell>
          <cell r="CW29">
            <v>69</v>
          </cell>
          <cell r="CX29">
            <v>62</v>
          </cell>
          <cell r="CY29">
            <v>70</v>
          </cell>
          <cell r="CZ29">
            <v>73</v>
          </cell>
          <cell r="DA29">
            <v>93</v>
          </cell>
          <cell r="DB29">
            <v>95</v>
          </cell>
          <cell r="DC29">
            <v>68</v>
          </cell>
          <cell r="DD29">
            <v>72</v>
          </cell>
          <cell r="DE29">
            <v>69</v>
          </cell>
          <cell r="DF29">
            <v>86</v>
          </cell>
          <cell r="DG29">
            <v>77</v>
          </cell>
          <cell r="DH29">
            <v>83</v>
          </cell>
          <cell r="DL29">
            <v>39.200000000000003</v>
          </cell>
          <cell r="DM29">
            <v>37.4</v>
          </cell>
          <cell r="DN29">
            <v>40.799999999999997</v>
          </cell>
          <cell r="DO29">
            <v>47</v>
          </cell>
          <cell r="DP29">
            <v>47.4</v>
          </cell>
          <cell r="DQ29">
            <v>51.4</v>
          </cell>
          <cell r="DR29">
            <v>56.6</v>
          </cell>
          <cell r="DS29">
            <v>57.2</v>
          </cell>
          <cell r="DT29">
            <v>55.8</v>
          </cell>
          <cell r="DU29">
            <v>57.6</v>
          </cell>
          <cell r="DV29">
            <v>58.8</v>
          </cell>
          <cell r="DZ29">
            <v>301.8</v>
          </cell>
          <cell r="EA29">
            <v>300</v>
          </cell>
          <cell r="EB29">
            <v>332.4</v>
          </cell>
          <cell r="EC29">
            <v>440.2</v>
          </cell>
          <cell r="ED29">
            <v>520.79999999999995</v>
          </cell>
          <cell r="EE29">
            <v>563.79999999999995</v>
          </cell>
          <cell r="EF29">
            <v>594</v>
          </cell>
          <cell r="EG29">
            <v>549.4</v>
          </cell>
          <cell r="EH29">
            <v>458</v>
          </cell>
          <cell r="EI29">
            <v>393.8</v>
          </cell>
          <cell r="EJ29">
            <v>361.6</v>
          </cell>
          <cell r="EN29">
            <v>0.96899999999999997</v>
          </cell>
          <cell r="EO29">
            <v>0.92100000000000004</v>
          </cell>
          <cell r="EP29">
            <v>0.98699999999999999</v>
          </cell>
          <cell r="EQ29">
            <v>1.105</v>
          </cell>
          <cell r="ER29">
            <v>1.089</v>
          </cell>
          <cell r="ES29">
            <v>1.1639999999999999</v>
          </cell>
          <cell r="ET29">
            <v>1.2649999999999999</v>
          </cell>
          <cell r="EU29">
            <v>1.2769999999999999</v>
          </cell>
          <cell r="EV29">
            <v>1.2410000000000001</v>
          </cell>
          <cell r="EW29">
            <v>1.266</v>
          </cell>
          <cell r="EX29">
            <v>1.272</v>
          </cell>
          <cell r="FB29">
            <v>7.4539999999999997</v>
          </cell>
          <cell r="FC29">
            <v>7.3689999999999998</v>
          </cell>
          <cell r="FD29">
            <v>8.0079999999999991</v>
          </cell>
          <cell r="FE29">
            <v>10.257999999999999</v>
          </cell>
          <cell r="FF29">
            <v>11.904999999999999</v>
          </cell>
          <cell r="FG29">
            <v>12.744</v>
          </cell>
          <cell r="FH29">
            <v>13.279</v>
          </cell>
          <cell r="FI29">
            <v>12.238</v>
          </cell>
          <cell r="FJ29">
            <v>10.167999999999999</v>
          </cell>
          <cell r="FK29">
            <v>8.6460000000000008</v>
          </cell>
          <cell r="FL29">
            <v>7.8220000000000001</v>
          </cell>
          <cell r="FP29">
            <v>61.6</v>
          </cell>
          <cell r="FQ29">
            <v>66</v>
          </cell>
          <cell r="FR29">
            <v>67</v>
          </cell>
          <cell r="FS29">
            <v>73.400000000000006</v>
          </cell>
          <cell r="FT29">
            <v>78.599999999999994</v>
          </cell>
          <cell r="FU29">
            <v>79.8</v>
          </cell>
          <cell r="FV29">
            <v>80.2</v>
          </cell>
          <cell r="FW29">
            <v>79.400000000000006</v>
          </cell>
          <cell r="FX29">
            <v>78</v>
          </cell>
          <cell r="FY29">
            <v>74.400000000000006</v>
          </cell>
          <cell r="FZ29">
            <v>77.400000000000006</v>
          </cell>
          <cell r="IT29">
            <v>23.341896000000002</v>
          </cell>
          <cell r="IU29">
            <v>22.150857200000001</v>
          </cell>
          <cell r="IV29">
            <v>21.093213179999999</v>
          </cell>
          <cell r="IW29">
            <v>20.398806099999998</v>
          </cell>
          <cell r="IX29">
            <v>20.2953240521</v>
          </cell>
          <cell r="IY29">
            <v>20.267354999999998</v>
          </cell>
          <cell r="IZ29">
            <v>20.494902</v>
          </cell>
          <cell r="JA29">
            <v>21.516020000000001</v>
          </cell>
          <cell r="JB29">
            <v>22.159880000000001</v>
          </cell>
          <cell r="JC29">
            <v>22.881485000000001</v>
          </cell>
          <cell r="JD29">
            <v>23.725584000000001</v>
          </cell>
          <cell r="JE29">
            <v>23.478625000000001</v>
          </cell>
          <cell r="JF29">
            <v>23.7469</v>
          </cell>
          <cell r="JG29">
            <v>24.049490836349996</v>
          </cell>
          <cell r="JH29">
            <v>23.364703652799996</v>
          </cell>
          <cell r="JI29">
            <v>24.258547703450002</v>
          </cell>
          <cell r="JJ29">
            <v>25.710058431250001</v>
          </cell>
          <cell r="JK29">
            <v>25.889697156099995</v>
          </cell>
          <cell r="JL29">
            <v>31</v>
          </cell>
          <cell r="JM29">
            <v>34</v>
          </cell>
          <cell r="JN29">
            <v>29</v>
          </cell>
          <cell r="JO29">
            <v>25</v>
          </cell>
          <cell r="JP29">
            <v>26</v>
          </cell>
          <cell r="JQ29">
            <v>19</v>
          </cell>
          <cell r="JR29">
            <v>26</v>
          </cell>
          <cell r="JS29">
            <v>21</v>
          </cell>
          <cell r="JT29">
            <v>17</v>
          </cell>
          <cell r="JU29">
            <v>35</v>
          </cell>
          <cell r="JV29">
            <v>45</v>
          </cell>
          <cell r="JW29">
            <v>34</v>
          </cell>
          <cell r="JX29">
            <v>33</v>
          </cell>
          <cell r="JY29">
            <v>39</v>
          </cell>
          <cell r="JZ29">
            <v>36</v>
          </cell>
          <cell r="KA29">
            <v>34</v>
          </cell>
          <cell r="KB29">
            <v>30</v>
          </cell>
          <cell r="KC29">
            <v>36</v>
          </cell>
          <cell r="KD29">
            <v>235</v>
          </cell>
          <cell r="KE29">
            <v>211</v>
          </cell>
          <cell r="KF29">
            <v>198</v>
          </cell>
          <cell r="KG29">
            <v>207</v>
          </cell>
          <cell r="KH29">
            <v>186</v>
          </cell>
          <cell r="KI29">
            <v>182</v>
          </cell>
          <cell r="KJ29">
            <v>155</v>
          </cell>
          <cell r="KK29">
            <v>137</v>
          </cell>
          <cell r="KL29">
            <v>172</v>
          </cell>
          <cell r="KM29">
            <v>277</v>
          </cell>
          <cell r="KN29">
            <v>452</v>
          </cell>
          <cell r="KO29">
            <v>370</v>
          </cell>
          <cell r="KP29">
            <v>244</v>
          </cell>
          <cell r="KQ29">
            <v>247</v>
          </cell>
          <cell r="KR29">
            <v>151</v>
          </cell>
          <cell r="KS29">
            <v>183</v>
          </cell>
          <cell r="KT29">
            <v>164</v>
          </cell>
          <cell r="KU29">
            <v>143</v>
          </cell>
          <cell r="KV29">
            <v>1.3280840596667896</v>
          </cell>
          <cell r="KW29">
            <v>1.5349293119003991</v>
          </cell>
          <cell r="KX29">
            <v>1.3748498037035437</v>
          </cell>
          <cell r="KY29">
            <v>1.2255619214891209</v>
          </cell>
          <cell r="KZ29">
            <v>1.2810832649557879</v>
          </cell>
          <cell r="LA29">
            <v>0.93746816000410516</v>
          </cell>
          <cell r="LB29">
            <v>1.2686081641180817</v>
          </cell>
          <cell r="LC29">
            <v>0.97601693993591743</v>
          </cell>
          <cell r="LD29">
            <v>0.76715216869405423</v>
          </cell>
          <cell r="LE29">
            <v>1.5296210014341289</v>
          </cell>
          <cell r="LF29">
            <v>1.8966867159097116</v>
          </cell>
          <cell r="LG29">
            <v>1.4481256887914007</v>
          </cell>
          <cell r="LH29">
            <v>1.3896550707671318</v>
          </cell>
          <cell r="LI29">
            <v>1.6216559537739905</v>
          </cell>
          <cell r="LJ29">
            <v>1.5407856455173061</v>
          </cell>
          <cell r="LK29">
            <v>1.4015678273751149</v>
          </cell>
          <cell r="LL29">
            <v>1.1668584915985905</v>
          </cell>
          <cell r="LM29">
            <v>1.3905145271858796</v>
          </cell>
          <cell r="LN29">
            <v>10.067734000699856</v>
          </cell>
          <cell r="LO29">
            <v>9.5255907297348283</v>
          </cell>
          <cell r="LP29">
            <v>9.3869055563207464</v>
          </cell>
          <cell r="LQ29">
            <v>10.147652709929922</v>
          </cell>
          <cell r="LR29">
            <v>9.1646725877606361</v>
          </cell>
          <cell r="LS29">
            <v>8.9799581642498492</v>
          </cell>
          <cell r="LT29">
            <v>7.5628563630116403</v>
          </cell>
          <cell r="LU29">
            <v>6.3673486081533666</v>
          </cell>
          <cell r="LV29">
            <v>7.7617748832574902</v>
          </cell>
          <cell r="LW29">
            <v>12.105857639921535</v>
          </cell>
          <cell r="LX29">
            <v>19.05116434647088</v>
          </cell>
          <cell r="LY29">
            <v>15.759014848612301</v>
          </cell>
          <cell r="LZ29">
            <v>10.275025371732731</v>
          </cell>
          <cell r="MA29">
            <v>10.270487707235274</v>
          </cell>
          <cell r="MB29">
            <v>6.4627397909198114</v>
          </cell>
          <cell r="MC29">
            <v>7.5437327179307649</v>
          </cell>
          <cell r="MD29">
            <v>6.3788264207389611</v>
          </cell>
          <cell r="ME29">
            <v>5.5234327052105776</v>
          </cell>
          <cell r="MF29">
            <v>34</v>
          </cell>
          <cell r="MG29">
            <v>22</v>
          </cell>
          <cell r="MH29">
            <v>32</v>
          </cell>
          <cell r="MI29">
            <v>25</v>
          </cell>
          <cell r="MJ29">
            <v>30</v>
          </cell>
          <cell r="MK29">
            <v>33</v>
          </cell>
          <cell r="ML29">
            <v>38</v>
          </cell>
          <cell r="MM29">
            <v>33</v>
          </cell>
          <cell r="MN29">
            <v>29</v>
          </cell>
          <cell r="MO29">
            <v>29</v>
          </cell>
          <cell r="MP29">
            <v>39</v>
          </cell>
          <cell r="MQ29">
            <v>36</v>
          </cell>
          <cell r="MR29">
            <v>23</v>
          </cell>
          <cell r="MS29">
            <v>30</v>
          </cell>
          <cell r="MT29">
            <v>28</v>
          </cell>
          <cell r="MU29">
            <v>35</v>
          </cell>
          <cell r="MV29">
            <v>28</v>
          </cell>
          <cell r="MW29">
            <v>38</v>
          </cell>
          <cell r="MX29">
            <v>23.4</v>
          </cell>
          <cell r="MY29">
            <v>21.8</v>
          </cell>
          <cell r="MZ29">
            <v>23.6</v>
          </cell>
          <cell r="NA29">
            <v>28.8</v>
          </cell>
          <cell r="NB29">
            <v>30.4</v>
          </cell>
          <cell r="NC29">
            <v>32.799999999999997</v>
          </cell>
          <cell r="ND29">
            <v>37.200000000000003</v>
          </cell>
          <cell r="NE29">
            <v>37.4</v>
          </cell>
          <cell r="NF29">
            <v>35.200000000000003</v>
          </cell>
          <cell r="NG29">
            <v>34.4</v>
          </cell>
          <cell r="NH29">
            <v>35</v>
          </cell>
          <cell r="NI29">
            <v>173.4</v>
          </cell>
          <cell r="NJ29">
            <v>166.4</v>
          </cell>
          <cell r="NK29">
            <v>184.6</v>
          </cell>
          <cell r="NL29">
            <v>238.6</v>
          </cell>
          <cell r="NM29">
            <v>281.60000000000002</v>
          </cell>
          <cell r="NN29">
            <v>303</v>
          </cell>
          <cell r="NO29">
            <v>318</v>
          </cell>
          <cell r="NP29">
            <v>292.8</v>
          </cell>
          <cell r="NQ29">
            <v>239</v>
          </cell>
          <cell r="NR29">
            <v>197.8</v>
          </cell>
          <cell r="NS29">
            <v>177.6</v>
          </cell>
          <cell r="NT29">
            <v>1.1379999999999999</v>
          </cell>
          <cell r="NU29">
            <v>1.046</v>
          </cell>
          <cell r="NV29">
            <v>1.0960000000000001</v>
          </cell>
          <cell r="NW29">
            <v>1.288</v>
          </cell>
          <cell r="NX29">
            <v>1.3240000000000001</v>
          </cell>
          <cell r="NY29">
            <v>1.4059999999999999</v>
          </cell>
          <cell r="NZ29">
            <v>1.577</v>
          </cell>
          <cell r="OA29">
            <v>1.579</v>
          </cell>
          <cell r="OB29">
            <v>1.48</v>
          </cell>
          <cell r="OC29">
            <v>1.4239999999999999</v>
          </cell>
          <cell r="OD29">
            <v>1.4239999999999999</v>
          </cell>
          <cell r="OE29">
            <v>8.4440000000000008</v>
          </cell>
          <cell r="OF29">
            <v>7.9669999999999996</v>
          </cell>
          <cell r="OG29">
            <v>8.5559999999999992</v>
          </cell>
          <cell r="OH29">
            <v>10.57</v>
          </cell>
          <cell r="OI29">
            <v>12.209</v>
          </cell>
          <cell r="OJ29">
            <v>12.991</v>
          </cell>
          <cell r="OK29">
            <v>13.492000000000001</v>
          </cell>
          <cell r="OL29">
            <v>12.364000000000001</v>
          </cell>
          <cell r="OM29">
            <v>10.061999999999999</v>
          </cell>
          <cell r="ON29">
            <v>8.1859999999999999</v>
          </cell>
          <cell r="OO29">
            <v>7.2359999999999998</v>
          </cell>
          <cell r="OP29">
            <v>31.8</v>
          </cell>
          <cell r="OQ29">
            <v>32.6</v>
          </cell>
          <cell r="OR29">
            <v>32.4</v>
          </cell>
          <cell r="OS29">
            <v>33.6</v>
          </cell>
          <cell r="OT29">
            <v>33.200000000000003</v>
          </cell>
          <cell r="OU29">
            <v>31.2</v>
          </cell>
          <cell r="OV29">
            <v>31.4</v>
          </cell>
          <cell r="OW29">
            <v>31.2</v>
          </cell>
          <cell r="OX29">
            <v>30.4</v>
          </cell>
          <cell r="OY29">
            <v>28.8</v>
          </cell>
          <cell r="OZ29">
            <v>31.8</v>
          </cell>
          <cell r="PB29">
            <v>20.90021285245</v>
          </cell>
          <cell r="PC29">
            <v>20.874623852199999</v>
          </cell>
          <cell r="PD29">
            <v>20.736808752060007</v>
          </cell>
          <cell r="PE29">
            <v>20.553549715150002</v>
          </cell>
          <cell r="PF29">
            <v>20.331827410099997</v>
          </cell>
          <cell r="PG29">
            <v>19.581207461450003</v>
          </cell>
          <cell r="PH29">
            <v>19.613745192839996</v>
          </cell>
          <cell r="PI29">
            <v>19.365258949049998</v>
          </cell>
          <cell r="PJ29">
            <v>19.868162088349997</v>
          </cell>
          <cell r="PK29">
            <v>20.480397802149998</v>
          </cell>
          <cell r="PL29">
            <v>20.974464399479995</v>
          </cell>
          <cell r="PM29">
            <v>21.434999409700005</v>
          </cell>
          <cell r="PN29">
            <v>21.336877379499999</v>
          </cell>
          <cell r="PO29">
            <v>21.686780964900002</v>
          </cell>
          <cell r="PP29">
            <v>20.380559114900002</v>
          </cell>
          <cell r="PQ29">
            <v>21.130967097099994</v>
          </cell>
          <cell r="PR29">
            <v>21.951360518749997</v>
          </cell>
          <cell r="PS29">
            <v>23.196182473900006</v>
          </cell>
          <cell r="PT29">
            <v>24</v>
          </cell>
          <cell r="PU29">
            <v>27</v>
          </cell>
          <cell r="PV29">
            <v>14</v>
          </cell>
          <cell r="PW29">
            <v>13</v>
          </cell>
          <cell r="PX29">
            <v>15</v>
          </cell>
          <cell r="PY29">
            <v>17</v>
          </cell>
          <cell r="PZ29">
            <v>21</v>
          </cell>
          <cell r="QA29">
            <v>9</v>
          </cell>
          <cell r="QB29">
            <v>14</v>
          </cell>
          <cell r="QC29">
            <v>21</v>
          </cell>
          <cell r="QD29">
            <v>22</v>
          </cell>
          <cell r="QE29">
            <v>12</v>
          </cell>
          <cell r="QF29">
            <v>18</v>
          </cell>
          <cell r="QG29">
            <v>18</v>
          </cell>
          <cell r="QH29">
            <v>25</v>
          </cell>
          <cell r="QI29">
            <v>27</v>
          </cell>
          <cell r="QJ29">
            <v>27</v>
          </cell>
          <cell r="QK29">
            <v>21</v>
          </cell>
          <cell r="QL29">
            <v>170</v>
          </cell>
          <cell r="QM29">
            <v>181</v>
          </cell>
          <cell r="QN29">
            <v>129</v>
          </cell>
          <cell r="QO29">
            <v>119</v>
          </cell>
          <cell r="QP29">
            <v>151</v>
          </cell>
          <cell r="QQ29">
            <v>111</v>
          </cell>
          <cell r="QR29">
            <v>113</v>
          </cell>
          <cell r="QS29">
            <v>99</v>
          </cell>
          <cell r="QT29">
            <v>149</v>
          </cell>
          <cell r="QU29">
            <v>220</v>
          </cell>
          <cell r="QV29">
            <v>362</v>
          </cell>
          <cell r="QW29">
            <v>290</v>
          </cell>
          <cell r="QX29">
            <v>205</v>
          </cell>
          <cell r="QY29">
            <v>218</v>
          </cell>
          <cell r="QZ29">
            <v>124</v>
          </cell>
          <cell r="RA29">
            <v>183</v>
          </cell>
          <cell r="RB29">
            <v>181</v>
          </cell>
          <cell r="RC29">
            <v>150</v>
          </cell>
          <cell r="RD29">
            <v>1.1483136640489588</v>
          </cell>
          <cell r="RE29">
            <v>1.2934364801574347</v>
          </cell>
          <cell r="RF29">
            <v>0.67512798943131647</v>
          </cell>
          <cell r="RG29">
            <v>0.63249415211318527</v>
          </cell>
          <cell r="RH29">
            <v>0.73775955783239777</v>
          </cell>
          <cell r="RI29">
            <v>0.86817935173141447</v>
          </cell>
          <cell r="RJ29">
            <v>1.0706777208294751</v>
          </cell>
          <cell r="RK29">
            <v>0.4647497884577223</v>
          </cell>
          <cell r="RL29">
            <v>0.70464494590614979</v>
          </cell>
          <cell r="RM29">
            <v>1.0253707082679544</v>
          </cell>
          <cell r="RN29">
            <v>1.0488944833578411</v>
          </cell>
          <cell r="RO29">
            <v>0.55983206580213973</v>
          </cell>
          <cell r="RP29">
            <v>0.84360985348746498</v>
          </cell>
          <cell r="RQ29">
            <v>0.82999869962872552</v>
          </cell>
          <cell r="RR29">
            <v>1.2266591833451113</v>
          </cell>
          <cell r="RS29">
            <v>1.2777455890178102</v>
          </cell>
          <cell r="RT29">
            <v>1.2299920989834616</v>
          </cell>
          <cell r="RU29">
            <v>0.90532138310383115</v>
          </cell>
          <cell r="RV29">
            <v>8.1338884536801253</v>
          </cell>
          <cell r="RW29">
            <v>8.6708149225368771</v>
          </cell>
          <cell r="RX29">
            <v>6.2208221883314163</v>
          </cell>
          <cell r="RY29">
            <v>5.7897541616514649</v>
          </cell>
          <cell r="RZ29">
            <v>7.4267795488461381</v>
          </cell>
          <cell r="SA29">
            <v>5.6687004730698245</v>
          </cell>
          <cell r="SB29">
            <v>5.7612658311300322</v>
          </cell>
          <cell r="SC29">
            <v>5.1122476730349451</v>
          </cell>
          <cell r="SD29">
            <v>7.499435495715451</v>
          </cell>
          <cell r="SE29">
            <v>10.741978848521427</v>
          </cell>
          <cell r="SF29">
            <v>17.259081953433569</v>
          </cell>
          <cell r="SG29">
            <v>13.529274923551711</v>
          </cell>
          <cell r="SH29">
            <v>9.607778886940574</v>
          </cell>
          <cell r="SI29">
            <v>10.052206473281231</v>
          </cell>
          <cell r="SJ29">
            <v>6.0842295493917522</v>
          </cell>
          <cell r="SK29">
            <v>8.6602756588984917</v>
          </cell>
          <cell r="SL29">
            <v>8.2455025894817258</v>
          </cell>
          <cell r="SM29">
            <v>6.4665813078845078</v>
          </cell>
          <cell r="SN29">
            <v>24</v>
          </cell>
          <cell r="SO29">
            <v>32</v>
          </cell>
          <cell r="SP29">
            <v>18</v>
          </cell>
          <cell r="SQ29">
            <v>21</v>
          </cell>
          <cell r="SR29">
            <v>31</v>
          </cell>
          <cell r="SS29">
            <v>28</v>
          </cell>
          <cell r="ST29">
            <v>26</v>
          </cell>
          <cell r="SU29">
            <v>26</v>
          </cell>
          <cell r="SV29">
            <v>38</v>
          </cell>
          <cell r="SW29">
            <v>36</v>
          </cell>
          <cell r="SX29">
            <v>45</v>
          </cell>
          <cell r="SY29">
            <v>52</v>
          </cell>
          <cell r="SZ29">
            <v>37</v>
          </cell>
          <cell r="TA29">
            <v>38</v>
          </cell>
          <cell r="TB29">
            <v>34</v>
          </cell>
          <cell r="TC29">
            <v>44</v>
          </cell>
          <cell r="TD29">
            <v>42</v>
          </cell>
          <cell r="TE29">
            <v>40</v>
          </cell>
          <cell r="TF29">
            <v>5</v>
          </cell>
          <cell r="TG29">
            <v>5</v>
          </cell>
          <cell r="TH29">
            <v>3</v>
          </cell>
          <cell r="TI29">
            <v>2</v>
          </cell>
          <cell r="TJ29">
            <v>7</v>
          </cell>
          <cell r="TK29">
            <v>0</v>
          </cell>
          <cell r="TL29">
            <v>5</v>
          </cell>
          <cell r="TM29">
            <v>3</v>
          </cell>
          <cell r="TN29">
            <v>3</v>
          </cell>
          <cell r="TO29">
            <v>8</v>
          </cell>
          <cell r="TP29">
            <v>8</v>
          </cell>
          <cell r="TQ29">
            <v>7</v>
          </cell>
          <cell r="TR29">
            <v>8</v>
          </cell>
          <cell r="TS29">
            <v>4</v>
          </cell>
          <cell r="TT29">
            <v>7</v>
          </cell>
          <cell r="TU29">
            <v>7</v>
          </cell>
          <cell r="TV29">
            <v>7</v>
          </cell>
          <cell r="TW29">
            <v>5</v>
          </cell>
          <cell r="TX29">
            <v>15</v>
          </cell>
          <cell r="TY29">
            <v>15.2</v>
          </cell>
          <cell r="TZ29">
            <v>16.399999999999999</v>
          </cell>
          <cell r="UA29">
            <v>17.399999999999999</v>
          </cell>
          <cell r="UB29">
            <v>15.6</v>
          </cell>
          <cell r="UC29">
            <v>17.399999999999999</v>
          </cell>
          <cell r="UD29">
            <v>18.2</v>
          </cell>
          <cell r="UE29">
            <v>19</v>
          </cell>
          <cell r="UF29">
            <v>20</v>
          </cell>
          <cell r="UG29">
            <v>23</v>
          </cell>
          <cell r="UH29">
            <v>23.6</v>
          </cell>
          <cell r="UI29">
            <v>118.6</v>
          </cell>
          <cell r="UJ29">
            <v>124.6</v>
          </cell>
          <cell r="UK29">
            <v>138.4</v>
          </cell>
          <cell r="UL29">
            <v>188.6</v>
          </cell>
          <cell r="UM29">
            <v>224</v>
          </cell>
          <cell r="UN29">
            <v>245.2</v>
          </cell>
          <cell r="UO29">
            <v>259</v>
          </cell>
          <cell r="UP29">
            <v>239.8</v>
          </cell>
          <cell r="UQ29">
            <v>204</v>
          </cell>
          <cell r="UR29">
            <v>182.2</v>
          </cell>
          <cell r="US29">
            <v>171.2</v>
          </cell>
          <cell r="UT29">
            <v>0.755</v>
          </cell>
          <cell r="UU29">
            <v>0.76900000000000002</v>
          </cell>
          <cell r="UV29">
            <v>0.82699999999999996</v>
          </cell>
          <cell r="UW29">
            <v>0.86299999999999999</v>
          </cell>
          <cell r="UX29">
            <v>0.76100000000000001</v>
          </cell>
          <cell r="UY29">
            <v>0.83599999999999997</v>
          </cell>
          <cell r="UZ29">
            <v>0.86199999999999999</v>
          </cell>
          <cell r="VA29">
            <v>0.90200000000000002</v>
          </cell>
          <cell r="VB29">
            <v>0.94799999999999995</v>
          </cell>
          <cell r="VC29">
            <v>1.0820000000000001</v>
          </cell>
          <cell r="VD29">
            <v>1.0940000000000001</v>
          </cell>
          <cell r="VE29">
            <v>5.952</v>
          </cell>
          <cell r="VF29">
            <v>6.2939999999999996</v>
          </cell>
          <cell r="VG29">
            <v>6.9569999999999999</v>
          </cell>
          <cell r="VH29">
            <v>9.2750000000000004</v>
          </cell>
          <cell r="VI29">
            <v>10.827999999999999</v>
          </cell>
          <cell r="VJ29">
            <v>11.728</v>
          </cell>
          <cell r="VK29">
            <v>12.238</v>
          </cell>
          <cell r="VL29">
            <v>11.307</v>
          </cell>
          <cell r="VM29">
            <v>9.5869999999999997</v>
          </cell>
          <cell r="VN29">
            <v>8.5299999999999994</v>
          </cell>
          <cell r="VO29">
            <v>7.9020000000000001</v>
          </cell>
          <cell r="VP29">
            <v>26.4</v>
          </cell>
          <cell r="VQ29">
            <v>29.8</v>
          </cell>
          <cell r="VR29">
            <v>30.8</v>
          </cell>
          <cell r="VS29">
            <v>34.200000000000003</v>
          </cell>
          <cell r="VT29">
            <v>39.4</v>
          </cell>
          <cell r="VU29">
            <v>41.6</v>
          </cell>
          <cell r="VV29">
            <v>41.6</v>
          </cell>
          <cell r="VW29">
            <v>41.2</v>
          </cell>
          <cell r="VX29">
            <v>41</v>
          </cell>
          <cell r="VY29">
            <v>39</v>
          </cell>
          <cell r="VZ29">
            <v>39.6</v>
          </cell>
        </row>
        <row r="30">
          <cell r="A30" t="str">
            <v>18</v>
          </cell>
          <cell r="B30" t="str">
            <v>Sumter</v>
          </cell>
          <cell r="C30" t="str">
            <v>w/o Turnpike</v>
          </cell>
          <cell r="D30" t="str">
            <v>05</v>
          </cell>
          <cell r="E30">
            <v>11.290403739848646</v>
          </cell>
          <cell r="F30">
            <v>11.505707724274631</v>
          </cell>
          <cell r="G30">
            <v>11.256346365165065</v>
          </cell>
          <cell r="H30">
            <v>11.030693325769693</v>
          </cell>
          <cell r="I30">
            <v>11.888058938850001</v>
          </cell>
          <cell r="J30">
            <v>13.544461146449999</v>
          </cell>
          <cell r="K30">
            <v>11.955227371560001</v>
          </cell>
          <cell r="L30">
            <v>12.245326428449999</v>
          </cell>
          <cell r="M30">
            <v>13.361611228249998</v>
          </cell>
          <cell r="N30">
            <v>14.18543018585</v>
          </cell>
          <cell r="O30">
            <v>15.307362537060001</v>
          </cell>
          <cell r="P30">
            <v>15.930919111450001</v>
          </cell>
          <cell r="Q30">
            <v>16.414849214950003</v>
          </cell>
          <cell r="R30">
            <v>16.99369904305</v>
          </cell>
          <cell r="S30">
            <v>15.650659263450001</v>
          </cell>
          <cell r="T30">
            <v>17.497851004299999</v>
          </cell>
          <cell r="U30">
            <v>18.999773874999999</v>
          </cell>
          <cell r="V30">
            <v>20.670246679300003</v>
          </cell>
          <cell r="W30">
            <v>23</v>
          </cell>
          <cell r="X30">
            <v>24</v>
          </cell>
          <cell r="Y30">
            <v>14</v>
          </cell>
          <cell r="Z30">
            <v>21</v>
          </cell>
          <cell r="AA30">
            <v>22</v>
          </cell>
          <cell r="AB30">
            <v>14</v>
          </cell>
          <cell r="AC30">
            <v>19</v>
          </cell>
          <cell r="AD30">
            <v>19</v>
          </cell>
          <cell r="AE30">
            <v>18</v>
          </cell>
          <cell r="AF30">
            <v>17</v>
          </cell>
          <cell r="AG30">
            <v>17</v>
          </cell>
          <cell r="AH30">
            <v>21</v>
          </cell>
          <cell r="AI30">
            <v>23</v>
          </cell>
          <cell r="AJ30">
            <v>24</v>
          </cell>
          <cell r="AK30">
            <v>23</v>
          </cell>
          <cell r="AL30">
            <v>26</v>
          </cell>
          <cell r="AM30">
            <v>35</v>
          </cell>
          <cell r="AN30">
            <v>22</v>
          </cell>
          <cell r="AO30">
            <v>243</v>
          </cell>
          <cell r="AP30">
            <v>238</v>
          </cell>
          <cell r="AQ30">
            <v>178</v>
          </cell>
          <cell r="AR30">
            <v>194</v>
          </cell>
          <cell r="AS30">
            <v>191</v>
          </cell>
          <cell r="AT30">
            <v>177</v>
          </cell>
          <cell r="AU30">
            <v>101</v>
          </cell>
          <cell r="AV30">
            <v>92</v>
          </cell>
          <cell r="AW30">
            <v>151</v>
          </cell>
          <cell r="AX30">
            <v>134</v>
          </cell>
          <cell r="AY30">
            <v>103</v>
          </cell>
          <cell r="AZ30">
            <v>105</v>
          </cell>
          <cell r="BA30">
            <v>132</v>
          </cell>
          <cell r="BB30">
            <v>92</v>
          </cell>
          <cell r="BC30">
            <v>149</v>
          </cell>
          <cell r="BD30">
            <v>191</v>
          </cell>
          <cell r="BE30">
            <v>202</v>
          </cell>
          <cell r="BF30">
            <v>357</v>
          </cell>
          <cell r="BG30">
            <v>2.0369999999999999</v>
          </cell>
          <cell r="BH30">
            <v>2.0859999999999999</v>
          </cell>
          <cell r="BI30">
            <v>1.244</v>
          </cell>
          <cell r="BJ30">
            <v>1.9039999999999999</v>
          </cell>
          <cell r="BK30">
            <v>1.851</v>
          </cell>
          <cell r="BL30">
            <v>1.034</v>
          </cell>
          <cell r="BM30">
            <v>1.589</v>
          </cell>
          <cell r="BN30">
            <v>1.552</v>
          </cell>
          <cell r="BO30">
            <v>1.347</v>
          </cell>
          <cell r="BP30">
            <v>1.198</v>
          </cell>
          <cell r="BQ30">
            <v>1.111</v>
          </cell>
          <cell r="BR30">
            <v>1.3180000000000001</v>
          </cell>
          <cell r="BS30">
            <v>1.401</v>
          </cell>
          <cell r="BT30">
            <v>1.4119999999999999</v>
          </cell>
          <cell r="BU30">
            <v>1.47</v>
          </cell>
          <cell r="BV30">
            <v>1.486</v>
          </cell>
          <cell r="BW30">
            <v>1.8420000000000001</v>
          </cell>
          <cell r="BX30">
            <v>1.0640000000000001</v>
          </cell>
          <cell r="BY30">
            <v>21.523</v>
          </cell>
          <cell r="BZ30">
            <v>20.684999999999999</v>
          </cell>
          <cell r="CA30">
            <v>15.813000000000001</v>
          </cell>
          <cell r="CB30">
            <v>17.587</v>
          </cell>
          <cell r="CC30">
            <v>16.067</v>
          </cell>
          <cell r="CD30">
            <v>13.068</v>
          </cell>
          <cell r="CE30">
            <v>8.4480000000000004</v>
          </cell>
          <cell r="CF30">
            <v>7.5129999999999999</v>
          </cell>
          <cell r="CG30">
            <v>11.301</v>
          </cell>
          <cell r="CH30">
            <v>9.4459999999999997</v>
          </cell>
          <cell r="CI30">
            <v>6.7290000000000001</v>
          </cell>
          <cell r="CJ30">
            <v>6.5910000000000002</v>
          </cell>
          <cell r="CK30">
            <v>8.0410000000000004</v>
          </cell>
          <cell r="CL30">
            <v>5.4139999999999997</v>
          </cell>
          <cell r="CM30">
            <v>9.52</v>
          </cell>
          <cell r="CN30">
            <v>10.916</v>
          </cell>
          <cell r="CO30">
            <v>10.632</v>
          </cell>
          <cell r="CP30">
            <v>17.271000000000001</v>
          </cell>
          <cell r="CQ30">
            <v>9</v>
          </cell>
          <cell r="CR30">
            <v>15</v>
          </cell>
          <cell r="CS30">
            <v>10</v>
          </cell>
          <cell r="CT30">
            <v>13</v>
          </cell>
          <cell r="CU30">
            <v>7</v>
          </cell>
          <cell r="CV30">
            <v>10</v>
          </cell>
          <cell r="CW30">
            <v>6</v>
          </cell>
          <cell r="CX30">
            <v>7</v>
          </cell>
          <cell r="CY30">
            <v>7</v>
          </cell>
          <cell r="CZ30">
            <v>11</v>
          </cell>
          <cell r="DA30">
            <v>9</v>
          </cell>
          <cell r="DB30">
            <v>3</v>
          </cell>
          <cell r="DC30">
            <v>16</v>
          </cell>
          <cell r="DD30">
            <v>13</v>
          </cell>
          <cell r="DE30">
            <v>18</v>
          </cell>
          <cell r="DF30">
            <v>17</v>
          </cell>
          <cell r="DG30">
            <v>15</v>
          </cell>
          <cell r="DH30">
            <v>19</v>
          </cell>
          <cell r="DL30">
            <v>19</v>
          </cell>
          <cell r="DM30">
            <v>18.399999999999999</v>
          </cell>
          <cell r="DN30">
            <v>17.399999999999999</v>
          </cell>
          <cell r="DO30">
            <v>18</v>
          </cell>
          <cell r="DP30">
            <v>18.399999999999999</v>
          </cell>
          <cell r="DQ30">
            <v>19.2</v>
          </cell>
          <cell r="DR30">
            <v>20.399999999999999</v>
          </cell>
          <cell r="DS30">
            <v>21.6</v>
          </cell>
          <cell r="DT30">
            <v>23.4</v>
          </cell>
          <cell r="DU30">
            <v>26.2</v>
          </cell>
          <cell r="DV30">
            <v>26</v>
          </cell>
          <cell r="DZ30">
            <v>151</v>
          </cell>
          <cell r="EA30">
            <v>142.4</v>
          </cell>
          <cell r="EB30">
            <v>131</v>
          </cell>
          <cell r="EC30">
            <v>116.2</v>
          </cell>
          <cell r="ED30">
            <v>117</v>
          </cell>
          <cell r="EE30">
            <v>125</v>
          </cell>
          <cell r="EF30">
            <v>113.2</v>
          </cell>
          <cell r="EG30">
            <v>116.2</v>
          </cell>
          <cell r="EH30">
            <v>133.80000000000001</v>
          </cell>
          <cell r="EI30">
            <v>153.19999999999999</v>
          </cell>
          <cell r="EJ30">
            <v>198.2</v>
          </cell>
          <cell r="EN30">
            <v>1.5860000000000001</v>
          </cell>
          <cell r="EO30">
            <v>1.4750000000000001</v>
          </cell>
          <cell r="EP30">
            <v>1.3440000000000001</v>
          </cell>
          <cell r="EQ30">
            <v>1.359</v>
          </cell>
          <cell r="ER30">
            <v>1.3049999999999999</v>
          </cell>
          <cell r="ES30">
            <v>1.2749999999999999</v>
          </cell>
          <cell r="ET30">
            <v>1.288</v>
          </cell>
          <cell r="EU30">
            <v>1.3420000000000001</v>
          </cell>
          <cell r="EV30">
            <v>1.417</v>
          </cell>
          <cell r="EW30">
            <v>1.522</v>
          </cell>
          <cell r="EX30">
            <v>1.4550000000000001</v>
          </cell>
          <cell r="FB30">
            <v>12.537000000000001</v>
          </cell>
          <cell r="FC30">
            <v>11.279</v>
          </cell>
          <cell r="FD30">
            <v>9.9550000000000001</v>
          </cell>
          <cell r="FE30">
            <v>8.6869999999999994</v>
          </cell>
          <cell r="FF30">
            <v>8.3160000000000007</v>
          </cell>
          <cell r="FG30">
            <v>8.4220000000000006</v>
          </cell>
          <cell r="FH30">
            <v>7.2439999999999998</v>
          </cell>
          <cell r="FI30">
            <v>7.2590000000000003</v>
          </cell>
          <cell r="FJ30">
            <v>8.0960000000000001</v>
          </cell>
          <cell r="FK30">
            <v>8.9049999999999994</v>
          </cell>
          <cell r="FL30">
            <v>10.750999999999999</v>
          </cell>
          <cell r="FP30">
            <v>8.6</v>
          </cell>
          <cell r="FQ30">
            <v>7.4</v>
          </cell>
          <cell r="FR30">
            <v>8.1999999999999993</v>
          </cell>
          <cell r="FS30">
            <v>8</v>
          </cell>
          <cell r="FT30">
            <v>7.4</v>
          </cell>
          <cell r="FU30">
            <v>9.1999999999999993</v>
          </cell>
          <cell r="FV30">
            <v>10.4</v>
          </cell>
          <cell r="FW30">
            <v>11.8</v>
          </cell>
          <cell r="FX30">
            <v>13.4</v>
          </cell>
          <cell r="FY30">
            <v>15.8</v>
          </cell>
          <cell r="FZ30">
            <v>16.399999999999999</v>
          </cell>
          <cell r="IT30">
            <v>7.7384598999999987</v>
          </cell>
          <cell r="IU30">
            <v>7.7990717999999992</v>
          </cell>
          <cell r="IV30">
            <v>7.5481131599999998</v>
          </cell>
          <cell r="IW30">
            <v>7.2575212999999987</v>
          </cell>
          <cell r="IX30">
            <v>7.3084586632999997</v>
          </cell>
          <cell r="IY30">
            <v>6.0436699999999988</v>
          </cell>
          <cell r="IZ30">
            <v>5.8563660000000004</v>
          </cell>
          <cell r="JA30">
            <v>6.1652150000000008</v>
          </cell>
          <cell r="JB30">
            <v>6.322165</v>
          </cell>
          <cell r="JC30">
            <v>6.691180000000001</v>
          </cell>
          <cell r="JD30">
            <v>7.1084520000000015</v>
          </cell>
          <cell r="JE30">
            <v>9.212234999999998</v>
          </cell>
          <cell r="JF30">
            <v>9.7163000000000004</v>
          </cell>
          <cell r="JG30">
            <v>10.2338867973</v>
          </cell>
          <cell r="JH30">
            <v>9.4082942645499976</v>
          </cell>
          <cell r="JI30">
            <v>10.2894388483</v>
          </cell>
          <cell r="JJ30">
            <v>11.520888291149999</v>
          </cell>
          <cell r="JK30">
            <v>12.23145964775</v>
          </cell>
          <cell r="JL30">
            <v>15</v>
          </cell>
          <cell r="JM30">
            <v>14</v>
          </cell>
          <cell r="JN30">
            <v>7</v>
          </cell>
          <cell r="JO30">
            <v>10</v>
          </cell>
          <cell r="JP30">
            <v>11</v>
          </cell>
          <cell r="JQ30">
            <v>5</v>
          </cell>
          <cell r="JR30">
            <v>12</v>
          </cell>
          <cell r="JS30">
            <v>12</v>
          </cell>
          <cell r="JT30">
            <v>11</v>
          </cell>
          <cell r="JU30">
            <v>10</v>
          </cell>
          <cell r="JV30">
            <v>11</v>
          </cell>
          <cell r="JW30">
            <v>10</v>
          </cell>
          <cell r="JX30">
            <v>15</v>
          </cell>
          <cell r="JY30">
            <v>13</v>
          </cell>
          <cell r="JZ30">
            <v>15</v>
          </cell>
          <cell r="KA30">
            <v>16</v>
          </cell>
          <cell r="KB30">
            <v>13</v>
          </cell>
          <cell r="KC30">
            <v>12</v>
          </cell>
          <cell r="KD30">
            <v>134</v>
          </cell>
          <cell r="KE30">
            <v>133</v>
          </cell>
          <cell r="KF30">
            <v>94</v>
          </cell>
          <cell r="KG30">
            <v>99</v>
          </cell>
          <cell r="KH30">
            <v>111</v>
          </cell>
          <cell r="KI30">
            <v>86</v>
          </cell>
          <cell r="KJ30">
            <v>52</v>
          </cell>
          <cell r="KK30">
            <v>48</v>
          </cell>
          <cell r="KL30">
            <v>70</v>
          </cell>
          <cell r="KM30">
            <v>62</v>
          </cell>
          <cell r="KN30">
            <v>38</v>
          </cell>
          <cell r="KO30">
            <v>56</v>
          </cell>
          <cell r="KP30">
            <v>72</v>
          </cell>
          <cell r="KQ30">
            <v>39</v>
          </cell>
          <cell r="KR30">
            <v>85</v>
          </cell>
          <cell r="KS30">
            <v>94</v>
          </cell>
          <cell r="KT30">
            <v>76</v>
          </cell>
          <cell r="KU30">
            <v>140</v>
          </cell>
          <cell r="KV30">
            <v>1.938370191722516</v>
          </cell>
          <cell r="KW30">
            <v>1.7950854100355893</v>
          </cell>
          <cell r="KX30">
            <v>0.92738408283216578</v>
          </cell>
          <cell r="KY30">
            <v>1.3778809026712746</v>
          </cell>
          <cell r="KZ30">
            <v>1.5051053179293967</v>
          </cell>
          <cell r="LA30">
            <v>0.82731188168778258</v>
          </cell>
          <cell r="LB30">
            <v>2.0490522621024709</v>
          </cell>
          <cell r="LC30">
            <v>1.9464041400016054</v>
          </cell>
          <cell r="LD30">
            <v>1.7399102997153666</v>
          </cell>
          <cell r="LE30">
            <v>1.4945047061953196</v>
          </cell>
          <cell r="LF30">
            <v>1.5474536509496015</v>
          </cell>
          <cell r="LG30">
            <v>1.0855129075626058</v>
          </cell>
          <cell r="LH30">
            <v>1.5437975360991323</v>
          </cell>
          <cell r="LI30">
            <v>1.2702896033039746</v>
          </cell>
          <cell r="LJ30">
            <v>1.5943378872107861</v>
          </cell>
          <cell r="LK30">
            <v>1.5549924768388597</v>
          </cell>
          <cell r="LL30">
            <v>1.1283852140104691</v>
          </cell>
          <cell r="LM30">
            <v>0.98107669448980461</v>
          </cell>
          <cell r="LN30">
            <v>17.316107046054476</v>
          </cell>
          <cell r="LO30">
            <v>17.053311395338099</v>
          </cell>
          <cell r="LP30">
            <v>12.45344339803194</v>
          </cell>
          <cell r="LQ30">
            <v>13.641020936445617</v>
          </cell>
          <cell r="LR30">
            <v>15.187880935469368</v>
          </cell>
          <cell r="LS30">
            <v>14.22976436502986</v>
          </cell>
          <cell r="LT30">
            <v>8.8792264691107068</v>
          </cell>
          <cell r="LU30">
            <v>7.7856165600064218</v>
          </cell>
          <cell r="LV30">
            <v>11.07215645273415</v>
          </cell>
          <cell r="LW30">
            <v>9.2659291784109818</v>
          </cell>
          <cell r="LX30">
            <v>5.345748976007715</v>
          </cell>
          <cell r="LY30">
            <v>6.0788722823505923</v>
          </cell>
          <cell r="LZ30">
            <v>7.4102281732758355</v>
          </cell>
          <cell r="MA30">
            <v>3.8108688099119234</v>
          </cell>
          <cell r="MB30">
            <v>9.0345813608611216</v>
          </cell>
          <cell r="MC30">
            <v>9.1355808014283006</v>
          </cell>
          <cell r="MD30">
            <v>6.5967135588304346</v>
          </cell>
          <cell r="ME30">
            <v>11.445894769047721</v>
          </cell>
          <cell r="MF30">
            <v>2</v>
          </cell>
          <cell r="MG30">
            <v>3</v>
          </cell>
          <cell r="MH30">
            <v>3</v>
          </cell>
          <cell r="MI30">
            <v>0</v>
          </cell>
          <cell r="MJ30">
            <v>2</v>
          </cell>
          <cell r="MK30">
            <v>1</v>
          </cell>
          <cell r="ML30">
            <v>0</v>
          </cell>
          <cell r="MM30">
            <v>5</v>
          </cell>
          <cell r="MN30">
            <v>0</v>
          </cell>
          <cell r="MO30">
            <v>6</v>
          </cell>
          <cell r="MP30">
            <v>2</v>
          </cell>
          <cell r="MQ30">
            <v>1</v>
          </cell>
          <cell r="MR30">
            <v>7</v>
          </cell>
          <cell r="MS30">
            <v>2</v>
          </cell>
          <cell r="MT30">
            <v>6</v>
          </cell>
          <cell r="MU30">
            <v>7</v>
          </cell>
          <cell r="MV30">
            <v>3</v>
          </cell>
          <cell r="MW30">
            <v>1</v>
          </cell>
          <cell r="MX30">
            <v>10</v>
          </cell>
          <cell r="MY30">
            <v>10.199999999999999</v>
          </cell>
          <cell r="MZ30">
            <v>10</v>
          </cell>
          <cell r="NA30">
            <v>11.2</v>
          </cell>
          <cell r="NB30">
            <v>10.8</v>
          </cell>
          <cell r="NC30">
            <v>11.4</v>
          </cell>
          <cell r="ND30">
            <v>11.8</v>
          </cell>
          <cell r="NE30">
            <v>12.8</v>
          </cell>
          <cell r="NF30">
            <v>13.8</v>
          </cell>
          <cell r="NG30">
            <v>14.4</v>
          </cell>
          <cell r="NH30">
            <v>13.8</v>
          </cell>
          <cell r="NI30">
            <v>79.2</v>
          </cell>
          <cell r="NJ30">
            <v>73.400000000000006</v>
          </cell>
          <cell r="NK30">
            <v>63.6</v>
          </cell>
          <cell r="NL30">
            <v>54</v>
          </cell>
          <cell r="NM30">
            <v>54.8</v>
          </cell>
          <cell r="NN30">
            <v>59.6</v>
          </cell>
          <cell r="NO30">
            <v>53.4</v>
          </cell>
          <cell r="NP30">
            <v>58</v>
          </cell>
          <cell r="NQ30">
            <v>69.2</v>
          </cell>
          <cell r="NR30">
            <v>73.2</v>
          </cell>
          <cell r="NS30">
            <v>86.8</v>
          </cell>
          <cell r="NT30">
            <v>1.5409999999999999</v>
          </cell>
          <cell r="NU30">
            <v>1.6140000000000001</v>
          </cell>
          <cell r="NV30">
            <v>1.611</v>
          </cell>
          <cell r="NW30">
            <v>1.7549999999999999</v>
          </cell>
          <cell r="NX30">
            <v>1.5629999999999999</v>
          </cell>
          <cell r="NY30">
            <v>1.482</v>
          </cell>
          <cell r="NZ30">
            <v>1.3879999999999999</v>
          </cell>
          <cell r="OA30">
            <v>1.4079999999999999</v>
          </cell>
          <cell r="OB30">
            <v>1.41</v>
          </cell>
          <cell r="OC30">
            <v>1.4179999999999999</v>
          </cell>
          <cell r="OD30">
            <v>1.306</v>
          </cell>
          <cell r="OE30">
            <v>11.945</v>
          </cell>
          <cell r="OF30">
            <v>11.430999999999999</v>
          </cell>
          <cell r="OG30">
            <v>10.247</v>
          </cell>
          <cell r="OH30">
            <v>8.4700000000000006</v>
          </cell>
          <cell r="OI30">
            <v>7.91</v>
          </cell>
          <cell r="OJ30">
            <v>7.835</v>
          </cell>
          <cell r="OK30">
            <v>6.3819999999999997</v>
          </cell>
          <cell r="OL30">
            <v>6.3360000000000003</v>
          </cell>
          <cell r="OM30">
            <v>7.0940000000000003</v>
          </cell>
          <cell r="ON30">
            <v>7.1980000000000004</v>
          </cell>
          <cell r="OO30">
            <v>8.0050000000000008</v>
          </cell>
          <cell r="OP30">
            <v>1.6</v>
          </cell>
          <cell r="OQ30">
            <v>1.6</v>
          </cell>
          <cell r="OR30">
            <v>2.4</v>
          </cell>
          <cell r="OS30">
            <v>2.6</v>
          </cell>
          <cell r="OT30">
            <v>2.8</v>
          </cell>
          <cell r="OU30">
            <v>3.2</v>
          </cell>
          <cell r="OV30">
            <v>3.6</v>
          </cell>
          <cell r="OW30">
            <v>3.6</v>
          </cell>
          <cell r="OX30">
            <v>4.5999999999999996</v>
          </cell>
          <cell r="OY30">
            <v>5</v>
          </cell>
          <cell r="OZ30">
            <v>3.8</v>
          </cell>
          <cell r="PB30">
            <v>3.5519438398486471</v>
          </cell>
          <cell r="PC30">
            <v>3.7066359242746314</v>
          </cell>
          <cell r="PD30">
            <v>3.7082332051650653</v>
          </cell>
          <cell r="PE30">
            <v>3.7731720257696946</v>
          </cell>
          <cell r="PF30">
            <v>4.5796002755500016</v>
          </cell>
          <cell r="PG30">
            <v>7.5007911464500001</v>
          </cell>
          <cell r="PH30">
            <v>6.0988613715600009</v>
          </cell>
          <cell r="PI30">
            <v>6.0801114284499986</v>
          </cell>
          <cell r="PJ30">
            <v>7.0394462282499983</v>
          </cell>
          <cell r="PK30">
            <v>7.4942501858499995</v>
          </cell>
          <cell r="PL30">
            <v>8.1989105370599997</v>
          </cell>
          <cell r="PM30">
            <v>6.7186841114500027</v>
          </cell>
          <cell r="PN30">
            <v>6.6985492149500026</v>
          </cell>
          <cell r="PO30">
            <v>6.7598122457500001</v>
          </cell>
          <cell r="PP30">
            <v>6.242364998900003</v>
          </cell>
          <cell r="PQ30">
            <v>7.2084121559999996</v>
          </cell>
          <cell r="PR30">
            <v>7.4788855838499995</v>
          </cell>
          <cell r="PS30">
            <v>8.4387870315500031</v>
          </cell>
          <cell r="PT30">
            <v>8</v>
          </cell>
          <cell r="PU30">
            <v>10</v>
          </cell>
          <cell r="PV30">
            <v>7</v>
          </cell>
          <cell r="PW30">
            <v>11</v>
          </cell>
          <cell r="PX30">
            <v>10</v>
          </cell>
          <cell r="PY30">
            <v>9</v>
          </cell>
          <cell r="PZ30">
            <v>7</v>
          </cell>
          <cell r="QA30">
            <v>7</v>
          </cell>
          <cell r="QB30">
            <v>7</v>
          </cell>
          <cell r="QC30">
            <v>7</v>
          </cell>
          <cell r="QD30">
            <v>6</v>
          </cell>
          <cell r="QE30">
            <v>11</v>
          </cell>
          <cell r="QF30">
            <v>7</v>
          </cell>
          <cell r="QG30">
            <v>11</v>
          </cell>
          <cell r="QH30">
            <v>8</v>
          </cell>
          <cell r="QI30">
            <v>10</v>
          </cell>
          <cell r="QJ30">
            <v>22</v>
          </cell>
          <cell r="QK30">
            <v>10</v>
          </cell>
          <cell r="QL30">
            <v>87</v>
          </cell>
          <cell r="QM30">
            <v>91</v>
          </cell>
          <cell r="QN30">
            <v>76</v>
          </cell>
          <cell r="QO30">
            <v>83</v>
          </cell>
          <cell r="QP30">
            <v>68</v>
          </cell>
          <cell r="QQ30">
            <v>79</v>
          </cell>
          <cell r="QR30">
            <v>48</v>
          </cell>
          <cell r="QS30">
            <v>42</v>
          </cell>
          <cell r="QT30">
            <v>79</v>
          </cell>
          <cell r="QU30">
            <v>71</v>
          </cell>
          <cell r="QV30">
            <v>62</v>
          </cell>
          <cell r="QW30">
            <v>47</v>
          </cell>
          <cell r="QX30">
            <v>56</v>
          </cell>
          <cell r="QY30">
            <v>46</v>
          </cell>
          <cell r="QZ30">
            <v>61</v>
          </cell>
          <cell r="RA30">
            <v>91</v>
          </cell>
          <cell r="RB30">
            <v>118</v>
          </cell>
          <cell r="RC30">
            <v>205</v>
          </cell>
          <cell r="RD30">
            <v>2.2522878628455145</v>
          </cell>
          <cell r="RE30">
            <v>2.6978641021931353</v>
          </cell>
          <cell r="RF30">
            <v>1.8876914187192841</v>
          </cell>
          <cell r="RG30">
            <v>2.9153189742935441</v>
          </cell>
          <cell r="RH30">
            <v>2.1835966892981764</v>
          </cell>
          <cell r="RI30">
            <v>1.1998734299193961</v>
          </cell>
          <cell r="RJ30">
            <v>1.1477552240557816</v>
          </cell>
          <cell r="RK30">
            <v>1.1512946896409937</v>
          </cell>
          <cell r="RL30">
            <v>0.99439640179483202</v>
          </cell>
          <cell r="RM30">
            <v>0.93404941473888869</v>
          </cell>
          <cell r="RN30">
            <v>0.73180454560143371</v>
          </cell>
          <cell r="RO30">
            <v>1.6372253580509559</v>
          </cell>
          <cell r="RP30">
            <v>1.045002399083254</v>
          </cell>
          <cell r="RQ30">
            <v>1.6272641310290641</v>
          </cell>
          <cell r="RR30">
            <v>1.2815655607145238</v>
          </cell>
          <cell r="RS30">
            <v>1.3872680673061115</v>
          </cell>
          <cell r="RT30">
            <v>2.9416147303425899</v>
          </cell>
          <cell r="RU30">
            <v>1.1850044280787164</v>
          </cell>
          <cell r="RV30">
            <v>24.493630508444969</v>
          </cell>
          <cell r="RW30">
            <v>24.55056332995753</v>
          </cell>
          <cell r="RX30">
            <v>20.494935403237942</v>
          </cell>
          <cell r="RY30">
            <v>21.997406806033105</v>
          </cell>
          <cell r="RZ30">
            <v>14.8484574872276</v>
          </cell>
          <cell r="SA30">
            <v>10.532222329292475</v>
          </cell>
          <cell r="SB30">
            <v>7.8703215363825025</v>
          </cell>
          <cell r="SC30">
            <v>6.9077681378459621</v>
          </cell>
          <cell r="SD30">
            <v>11.222473677398819</v>
          </cell>
          <cell r="SE30">
            <v>9.4739297780658713</v>
          </cell>
          <cell r="SF30">
            <v>7.5619803045481486</v>
          </cell>
          <cell r="SG30">
            <v>6.9954174389449939</v>
          </cell>
          <cell r="SH30">
            <v>8.3600191926660319</v>
          </cell>
          <cell r="SI30">
            <v>6.8049227297579042</v>
          </cell>
          <cell r="SJ30">
            <v>9.7719374004482447</v>
          </cell>
          <cell r="SK30">
            <v>12.624139412485615</v>
          </cell>
          <cell r="SL30">
            <v>15.777751735473892</v>
          </cell>
          <cell r="SM30">
            <v>24.292590775613686</v>
          </cell>
          <cell r="SN30">
            <v>3</v>
          </cell>
          <cell r="SO30">
            <v>9</v>
          </cell>
          <cell r="SP30">
            <v>7</v>
          </cell>
          <cell r="SQ30">
            <v>7</v>
          </cell>
          <cell r="SR30">
            <v>4</v>
          </cell>
          <cell r="SS30">
            <v>6</v>
          </cell>
          <cell r="ST30">
            <v>5</v>
          </cell>
          <cell r="SU30">
            <v>1</v>
          </cell>
          <cell r="SV30">
            <v>7</v>
          </cell>
          <cell r="SW30">
            <v>5</v>
          </cell>
          <cell r="SX30">
            <v>6</v>
          </cell>
          <cell r="SY30">
            <v>1</v>
          </cell>
          <cell r="SZ30">
            <v>6</v>
          </cell>
          <cell r="TA30">
            <v>7</v>
          </cell>
          <cell r="TB30">
            <v>10</v>
          </cell>
          <cell r="TC30">
            <v>9</v>
          </cell>
          <cell r="TD30">
            <v>11</v>
          </cell>
          <cell r="TE30">
            <v>14</v>
          </cell>
          <cell r="TF30">
            <v>4</v>
          </cell>
          <cell r="TG30">
            <v>3</v>
          </cell>
          <cell r="TH30">
            <v>0</v>
          </cell>
          <cell r="TI30">
            <v>6</v>
          </cell>
          <cell r="TJ30">
            <v>1</v>
          </cell>
          <cell r="TK30">
            <v>3</v>
          </cell>
          <cell r="TL30">
            <v>1</v>
          </cell>
          <cell r="TM30">
            <v>1</v>
          </cell>
          <cell r="TN30">
            <v>0</v>
          </cell>
          <cell r="TO30">
            <v>0</v>
          </cell>
          <cell r="TP30">
            <v>1</v>
          </cell>
          <cell r="TQ30">
            <v>1</v>
          </cell>
          <cell r="TR30">
            <v>3</v>
          </cell>
          <cell r="TS30">
            <v>4</v>
          </cell>
          <cell r="TT30">
            <v>2</v>
          </cell>
          <cell r="TU30">
            <v>1</v>
          </cell>
          <cell r="TV30">
            <v>1</v>
          </cell>
          <cell r="TW30">
            <v>4</v>
          </cell>
          <cell r="TX30">
            <v>8.8000000000000007</v>
          </cell>
          <cell r="TY30">
            <v>8</v>
          </cell>
          <cell r="TZ30">
            <v>7.4</v>
          </cell>
          <cell r="UA30">
            <v>6.8</v>
          </cell>
          <cell r="UB30">
            <v>7.6</v>
          </cell>
          <cell r="UC30">
            <v>7.6</v>
          </cell>
          <cell r="UD30">
            <v>8.4</v>
          </cell>
          <cell r="UE30">
            <v>8.6</v>
          </cell>
          <cell r="UF30">
            <v>9.4</v>
          </cell>
          <cell r="UG30">
            <v>11.6</v>
          </cell>
          <cell r="UH30">
            <v>12.2</v>
          </cell>
          <cell r="UI30">
            <v>64</v>
          </cell>
          <cell r="UJ30">
            <v>63.2</v>
          </cell>
          <cell r="UK30">
            <v>63.8</v>
          </cell>
          <cell r="UL30">
            <v>60.4</v>
          </cell>
          <cell r="UM30">
            <v>60.2</v>
          </cell>
          <cell r="UN30">
            <v>63</v>
          </cell>
          <cell r="UO30">
            <v>56.4</v>
          </cell>
          <cell r="UP30">
            <v>54.4</v>
          </cell>
          <cell r="UQ30">
            <v>60.2</v>
          </cell>
          <cell r="UR30">
            <v>74.400000000000006</v>
          </cell>
          <cell r="US30">
            <v>104.2</v>
          </cell>
          <cell r="UT30">
            <v>1.72</v>
          </cell>
          <cell r="UU30">
            <v>1.335</v>
          </cell>
          <cell r="UV30">
            <v>1.085</v>
          </cell>
          <cell r="UW30">
            <v>0.99199999999999999</v>
          </cell>
          <cell r="UX30">
            <v>1.0900000000000001</v>
          </cell>
          <cell r="UY30">
            <v>1.0680000000000001</v>
          </cell>
          <cell r="UZ30">
            <v>1.1950000000000001</v>
          </cell>
          <cell r="VA30">
            <v>1.2649999999999999</v>
          </cell>
          <cell r="VB30">
            <v>1.3959999999999999</v>
          </cell>
          <cell r="VC30">
            <v>1.657</v>
          </cell>
          <cell r="VD30">
            <v>1.6850000000000001</v>
          </cell>
          <cell r="VE30">
            <v>12.430999999999999</v>
          </cell>
          <cell r="VF30">
            <v>10.276</v>
          </cell>
          <cell r="VG30">
            <v>9.2010000000000005</v>
          </cell>
          <cell r="VH30">
            <v>8.6069999999999993</v>
          </cell>
          <cell r="VI30">
            <v>8.4320000000000004</v>
          </cell>
          <cell r="VJ30">
            <v>8.7230000000000008</v>
          </cell>
          <cell r="VK30">
            <v>7.8390000000000004</v>
          </cell>
          <cell r="VL30">
            <v>7.899</v>
          </cell>
          <cell r="VM30">
            <v>8.9109999999999996</v>
          </cell>
          <cell r="VN30">
            <v>10.667999999999999</v>
          </cell>
          <cell r="VO30">
            <v>13.853999999999999</v>
          </cell>
          <cell r="VP30">
            <v>4.5999999999999996</v>
          </cell>
          <cell r="VQ30">
            <v>4.5999999999999996</v>
          </cell>
          <cell r="VR30">
            <v>4.8</v>
          </cell>
          <cell r="VS30">
            <v>4.8</v>
          </cell>
          <cell r="VT30">
            <v>4</v>
          </cell>
          <cell r="VU30">
            <v>5</v>
          </cell>
          <cell r="VV30">
            <v>5</v>
          </cell>
          <cell r="VW30">
            <v>6</v>
          </cell>
          <cell r="VX30">
            <v>6.6</v>
          </cell>
          <cell r="VY30">
            <v>8.6</v>
          </cell>
          <cell r="VZ30">
            <v>10.199999999999999</v>
          </cell>
        </row>
        <row r="31">
          <cell r="A31" t="str">
            <v>18</v>
          </cell>
          <cell r="B31" t="str">
            <v>Sumter</v>
          </cell>
          <cell r="C31" t="str">
            <v>Turnpike only</v>
          </cell>
          <cell r="D31" t="str">
            <v>08</v>
          </cell>
          <cell r="E31">
            <v>1.290925143151354</v>
          </cell>
          <cell r="F31">
            <v>1.3155426265753698</v>
          </cell>
          <cell r="G31">
            <v>1.2870310821149369</v>
          </cell>
          <cell r="H31">
            <v>1.2612303057303085</v>
          </cell>
          <cell r="I31">
            <v>1.3592599999999999</v>
          </cell>
          <cell r="J31">
            <v>1.38408</v>
          </cell>
          <cell r="K31">
            <v>1.3809180000000001</v>
          </cell>
          <cell r="L31">
            <v>1.33809</v>
          </cell>
          <cell r="M31">
            <v>1.364735</v>
          </cell>
          <cell r="N31">
            <v>1.5205900000000001</v>
          </cell>
          <cell r="O31">
            <v>1.6788419999999999</v>
          </cell>
          <cell r="P31">
            <v>1.674255</v>
          </cell>
          <cell r="Q31">
            <v>1.87026</v>
          </cell>
          <cell r="R31">
            <v>1.8681466499999999</v>
          </cell>
          <cell r="S31">
            <v>1.519727286</v>
          </cell>
          <cell r="T31">
            <v>1.0374121249999999</v>
          </cell>
          <cell r="U31">
            <v>1.876010575</v>
          </cell>
          <cell r="V31">
            <v>2.1153608762500005</v>
          </cell>
          <cell r="W31">
            <v>2</v>
          </cell>
          <cell r="X31">
            <v>2</v>
          </cell>
          <cell r="Y31">
            <v>2</v>
          </cell>
          <cell r="Z31">
            <v>0</v>
          </cell>
          <cell r="AA31">
            <v>0</v>
          </cell>
          <cell r="AB31">
            <v>2</v>
          </cell>
          <cell r="AC31">
            <v>0</v>
          </cell>
          <cell r="AD31">
            <v>0</v>
          </cell>
          <cell r="AE31">
            <v>2</v>
          </cell>
          <cell r="AF31">
            <v>0</v>
          </cell>
          <cell r="AG31">
            <v>0</v>
          </cell>
          <cell r="AH31">
            <v>2</v>
          </cell>
          <cell r="AI31">
            <v>2</v>
          </cell>
          <cell r="AJ31">
            <v>1</v>
          </cell>
          <cell r="AK31">
            <v>1</v>
          </cell>
          <cell r="AL31">
            <v>1</v>
          </cell>
          <cell r="AM31">
            <v>3</v>
          </cell>
          <cell r="AN31">
            <v>1</v>
          </cell>
          <cell r="AO31">
            <v>8</v>
          </cell>
          <cell r="AP31">
            <v>4</v>
          </cell>
          <cell r="AQ31">
            <v>1</v>
          </cell>
          <cell r="AR31">
            <v>1</v>
          </cell>
          <cell r="AS31">
            <v>5</v>
          </cell>
          <cell r="AT31">
            <v>4</v>
          </cell>
          <cell r="AU31">
            <v>4</v>
          </cell>
          <cell r="AV31">
            <v>1</v>
          </cell>
          <cell r="AW31">
            <v>5</v>
          </cell>
          <cell r="AX31">
            <v>3</v>
          </cell>
          <cell r="AY31">
            <v>0</v>
          </cell>
          <cell r="AZ31">
            <v>11</v>
          </cell>
          <cell r="BA31">
            <v>3</v>
          </cell>
          <cell r="BB31">
            <v>6</v>
          </cell>
          <cell r="BC31">
            <v>4</v>
          </cell>
          <cell r="BD31">
            <v>3</v>
          </cell>
          <cell r="BE31">
            <v>11</v>
          </cell>
          <cell r="BF31">
            <v>4</v>
          </cell>
          <cell r="BG31">
            <v>1.5489999999999999</v>
          </cell>
          <cell r="BH31">
            <v>1.52</v>
          </cell>
          <cell r="BI31">
            <v>1.554</v>
          </cell>
          <cell r="BJ31">
            <v>0</v>
          </cell>
          <cell r="BK31">
            <v>0</v>
          </cell>
          <cell r="BL31">
            <v>1.4450000000000001</v>
          </cell>
          <cell r="BM31">
            <v>0</v>
          </cell>
          <cell r="BN31">
            <v>0</v>
          </cell>
          <cell r="BO31">
            <v>1.4650000000000001</v>
          </cell>
          <cell r="BP31">
            <v>0</v>
          </cell>
          <cell r="BQ31">
            <v>0</v>
          </cell>
          <cell r="BR31">
            <v>1.1950000000000001</v>
          </cell>
          <cell r="BS31">
            <v>1.069</v>
          </cell>
          <cell r="BT31">
            <v>0.53500000000000003</v>
          </cell>
          <cell r="BU31">
            <v>0.65800000000000003</v>
          </cell>
          <cell r="BV31">
            <v>0.96399999999999997</v>
          </cell>
          <cell r="BW31">
            <v>1.599</v>
          </cell>
          <cell r="BX31">
            <v>0.47299999999999998</v>
          </cell>
          <cell r="BY31">
            <v>6.1970000000000001</v>
          </cell>
          <cell r="BZ31">
            <v>3.0409999999999999</v>
          </cell>
          <cell r="CA31">
            <v>0.77700000000000002</v>
          </cell>
          <cell r="CB31">
            <v>0.79300000000000004</v>
          </cell>
          <cell r="CC31">
            <v>3.6779999999999999</v>
          </cell>
          <cell r="CD31">
            <v>2.89</v>
          </cell>
          <cell r="CE31">
            <v>2.8969999999999998</v>
          </cell>
          <cell r="CF31">
            <v>0.747</v>
          </cell>
          <cell r="CG31">
            <v>3.6640000000000001</v>
          </cell>
          <cell r="CH31">
            <v>1.9730000000000001</v>
          </cell>
          <cell r="CI31">
            <v>0</v>
          </cell>
          <cell r="CJ31">
            <v>6.57</v>
          </cell>
          <cell r="CK31">
            <v>1.6040000000000001</v>
          </cell>
          <cell r="CL31">
            <v>3.2120000000000002</v>
          </cell>
          <cell r="CM31">
            <v>2.6320000000000001</v>
          </cell>
          <cell r="CN31">
            <v>2.8919999999999999</v>
          </cell>
          <cell r="CO31">
            <v>5.8639999999999999</v>
          </cell>
          <cell r="CP31">
            <v>1.891</v>
          </cell>
          <cell r="CQ31">
            <v>1</v>
          </cell>
          <cell r="CR31">
            <v>0</v>
          </cell>
          <cell r="CS31">
            <v>2</v>
          </cell>
          <cell r="CT31">
            <v>0</v>
          </cell>
          <cell r="CU31">
            <v>0</v>
          </cell>
          <cell r="CV31">
            <v>1</v>
          </cell>
          <cell r="CW31">
            <v>0</v>
          </cell>
          <cell r="CX31">
            <v>0</v>
          </cell>
          <cell r="CY31">
            <v>1</v>
          </cell>
          <cell r="CZ31">
            <v>0</v>
          </cell>
          <cell r="DA31">
            <v>0</v>
          </cell>
          <cell r="DB31">
            <v>0</v>
          </cell>
          <cell r="DC31">
            <v>0</v>
          </cell>
          <cell r="DD31">
            <v>0</v>
          </cell>
          <cell r="DE31">
            <v>0</v>
          </cell>
          <cell r="DF31">
            <v>0</v>
          </cell>
          <cell r="DG31">
            <v>0</v>
          </cell>
          <cell r="DH31">
            <v>0</v>
          </cell>
          <cell r="DL31">
            <v>0.4</v>
          </cell>
          <cell r="DM31">
            <v>0.8</v>
          </cell>
          <cell r="DN31">
            <v>0.8</v>
          </cell>
          <cell r="DO31">
            <v>0.4</v>
          </cell>
          <cell r="DP31">
            <v>0.8</v>
          </cell>
          <cell r="DQ31">
            <v>1.2</v>
          </cell>
          <cell r="DR31">
            <v>1</v>
          </cell>
          <cell r="DS31">
            <v>1.2</v>
          </cell>
          <cell r="DT31">
            <v>1.4</v>
          </cell>
          <cell r="DU31">
            <v>1.6</v>
          </cell>
          <cell r="DV31">
            <v>1.4</v>
          </cell>
          <cell r="DZ31">
            <v>3</v>
          </cell>
          <cell r="EA31">
            <v>3.8</v>
          </cell>
          <cell r="EB31">
            <v>3.4</v>
          </cell>
          <cell r="EC31">
            <v>2.6</v>
          </cell>
          <cell r="ED31">
            <v>4</v>
          </cell>
          <cell r="EE31">
            <v>4.4000000000000004</v>
          </cell>
          <cell r="EF31">
            <v>4.5999999999999996</v>
          </cell>
          <cell r="EG31">
            <v>4.8</v>
          </cell>
          <cell r="EH31">
            <v>5.4</v>
          </cell>
          <cell r="EI31">
            <v>5.4</v>
          </cell>
          <cell r="EJ31">
            <v>5.6</v>
          </cell>
          <cell r="EN31">
            <v>0.28899999999999998</v>
          </cell>
          <cell r="EO31">
            <v>0.58199999999999996</v>
          </cell>
          <cell r="EP31">
            <v>0.58199999999999996</v>
          </cell>
          <cell r="EQ31">
            <v>0.29299999999999998</v>
          </cell>
          <cell r="ER31">
            <v>0.53200000000000003</v>
          </cell>
          <cell r="ES31">
            <v>0.746</v>
          </cell>
          <cell r="ET31">
            <v>0.56000000000000005</v>
          </cell>
          <cell r="EU31">
            <v>0.69099999999999995</v>
          </cell>
          <cell r="EV31">
            <v>0.88400000000000001</v>
          </cell>
          <cell r="EW31">
            <v>0.96499999999999997</v>
          </cell>
          <cell r="EX31">
            <v>0.84599999999999997</v>
          </cell>
          <cell r="FB31">
            <v>2.2010000000000001</v>
          </cell>
          <cell r="FC31">
            <v>2.7749999999999999</v>
          </cell>
          <cell r="FD31">
            <v>2.4340000000000002</v>
          </cell>
          <cell r="FE31">
            <v>1.8560000000000001</v>
          </cell>
          <cell r="FF31">
            <v>2.5910000000000002</v>
          </cell>
          <cell r="FG31">
            <v>2.762</v>
          </cell>
          <cell r="FH31">
            <v>2.6720000000000002</v>
          </cell>
          <cell r="FI31">
            <v>2.8039999999999998</v>
          </cell>
          <cell r="FJ31">
            <v>3.3820000000000001</v>
          </cell>
          <cell r="FK31">
            <v>3.2410000000000001</v>
          </cell>
          <cell r="FL31">
            <v>3.298</v>
          </cell>
          <cell r="FP31">
            <v>0.2</v>
          </cell>
          <cell r="FQ31">
            <v>0.4</v>
          </cell>
          <cell r="FR31">
            <v>0.4</v>
          </cell>
          <cell r="FS31">
            <v>0.2</v>
          </cell>
          <cell r="FT31">
            <v>0.2</v>
          </cell>
          <cell r="FU31">
            <v>0.2</v>
          </cell>
          <cell r="FV31">
            <v>0</v>
          </cell>
          <cell r="FW31">
            <v>0</v>
          </cell>
          <cell r="FX31">
            <v>0</v>
          </cell>
          <cell r="FY31">
            <v>0</v>
          </cell>
          <cell r="FZ31">
            <v>0</v>
          </cell>
          <cell r="IT31">
            <v>1.4994017500000001</v>
          </cell>
          <cell r="IU31">
            <v>1.52276905</v>
          </cell>
          <cell r="IV31">
            <v>1.4254931399999999</v>
          </cell>
          <cell r="IW31">
            <v>1.3592855499999998</v>
          </cell>
          <cell r="IX31">
            <v>1.3840599249999999</v>
          </cell>
          <cell r="IY31">
            <v>1.3895550000000001</v>
          </cell>
          <cell r="IZ31">
            <v>1.3809180000000003</v>
          </cell>
          <cell r="JA31">
            <v>1.33809</v>
          </cell>
          <cell r="JB31">
            <v>1.364735</v>
          </cell>
          <cell r="JC31">
            <v>1.5205900000000001</v>
          </cell>
          <cell r="JD31">
            <v>1.6788419999999997</v>
          </cell>
          <cell r="JE31">
            <v>1.7950699999999999</v>
          </cell>
          <cell r="JF31">
            <v>1.87026</v>
          </cell>
          <cell r="JG31">
            <v>1.8681466499999999</v>
          </cell>
          <cell r="JH31">
            <v>1.519727286</v>
          </cell>
          <cell r="JI31">
            <v>1.0374121249999999</v>
          </cell>
          <cell r="JJ31">
            <v>1.876010575</v>
          </cell>
          <cell r="JK31">
            <v>2.1153608762500005</v>
          </cell>
          <cell r="JL31">
            <v>2</v>
          </cell>
          <cell r="JM31">
            <v>2</v>
          </cell>
          <cell r="JN31">
            <v>2</v>
          </cell>
          <cell r="JO31">
            <v>0</v>
          </cell>
          <cell r="JP31">
            <v>0</v>
          </cell>
          <cell r="JQ31">
            <v>2</v>
          </cell>
          <cell r="JR31">
            <v>0</v>
          </cell>
          <cell r="JS31">
            <v>0</v>
          </cell>
          <cell r="JT31">
            <v>2</v>
          </cell>
          <cell r="JU31">
            <v>0</v>
          </cell>
          <cell r="JV31">
            <v>0</v>
          </cell>
          <cell r="JW31">
            <v>2</v>
          </cell>
          <cell r="JX31">
            <v>2</v>
          </cell>
          <cell r="JY31">
            <v>1</v>
          </cell>
          <cell r="JZ31">
            <v>1</v>
          </cell>
          <cell r="KA31">
            <v>1</v>
          </cell>
          <cell r="KB31">
            <v>3</v>
          </cell>
          <cell r="KC31">
            <v>1</v>
          </cell>
          <cell r="KD31">
            <v>8</v>
          </cell>
          <cell r="KE31">
            <v>4</v>
          </cell>
          <cell r="KF31">
            <v>1</v>
          </cell>
          <cell r="KG31">
            <v>1</v>
          </cell>
          <cell r="KH31">
            <v>5</v>
          </cell>
          <cell r="KI31">
            <v>4</v>
          </cell>
          <cell r="KJ31">
            <v>4</v>
          </cell>
          <cell r="KK31">
            <v>1</v>
          </cell>
          <cell r="KL31">
            <v>5</v>
          </cell>
          <cell r="KM31">
            <v>3</v>
          </cell>
          <cell r="KN31">
            <v>0</v>
          </cell>
          <cell r="KO31">
            <v>11</v>
          </cell>
          <cell r="KP31">
            <v>3</v>
          </cell>
          <cell r="KQ31">
            <v>6</v>
          </cell>
          <cell r="KR31">
            <v>4</v>
          </cell>
          <cell r="KS31">
            <v>3</v>
          </cell>
          <cell r="KT31">
            <v>10</v>
          </cell>
          <cell r="KU31">
            <v>4</v>
          </cell>
          <cell r="KV31">
            <v>1.3338653232864373</v>
          </cell>
          <cell r="KW31">
            <v>1.3133968017014794</v>
          </cell>
          <cell r="KX31">
            <v>1.4030232372777327</v>
          </cell>
          <cell r="KY31">
            <v>0</v>
          </cell>
          <cell r="KZ31">
            <v>0</v>
          </cell>
          <cell r="LA31">
            <v>1.4393097070644918</v>
          </cell>
          <cell r="LB31">
            <v>0</v>
          </cell>
          <cell r="LC31">
            <v>0</v>
          </cell>
          <cell r="LD31">
            <v>1.4654859734673764</v>
          </cell>
          <cell r="LE31">
            <v>0</v>
          </cell>
          <cell r="LF31">
            <v>0</v>
          </cell>
          <cell r="LG31">
            <v>1.1141626788927452</v>
          </cell>
          <cell r="LH31">
            <v>1.069370034112904</v>
          </cell>
          <cell r="LI31">
            <v>0.53528988208714778</v>
          </cell>
          <cell r="LJ31">
            <v>0.65801279559311676</v>
          </cell>
          <cell r="LK31">
            <v>0.96393706599486684</v>
          </cell>
          <cell r="LL31">
            <v>1.5991381072038999</v>
          </cell>
          <cell r="LM31">
            <v>0.47273257779672417</v>
          </cell>
          <cell r="LN31">
            <v>5.335461293145749</v>
          </cell>
          <cell r="LO31">
            <v>2.6267936034029589</v>
          </cell>
          <cell r="LP31">
            <v>0.70151161863886635</v>
          </cell>
          <cell r="LQ31">
            <v>0.7356805933823104</v>
          </cell>
          <cell r="LR31">
            <v>3.6125603448853565</v>
          </cell>
          <cell r="LS31">
            <v>2.8786194141289836</v>
          </cell>
          <cell r="LT31">
            <v>2.8966238400831905</v>
          </cell>
          <cell r="LU31">
            <v>0.74733388636040921</v>
          </cell>
          <cell r="LV31">
            <v>3.6637149336684409</v>
          </cell>
          <cell r="LW31">
            <v>1.9729184066710945</v>
          </cell>
          <cell r="LX31">
            <v>0</v>
          </cell>
          <cell r="LY31">
            <v>6.1278947339100984</v>
          </cell>
          <cell r="LZ31">
            <v>1.6040550511693561</v>
          </cell>
          <cell r="MA31">
            <v>3.2117392925228865</v>
          </cell>
          <cell r="MB31">
            <v>2.632051182372467</v>
          </cell>
          <cell r="MC31">
            <v>2.8918111979846008</v>
          </cell>
          <cell r="MD31">
            <v>5.3304603573463334</v>
          </cell>
          <cell r="ME31">
            <v>1.8909303111868967</v>
          </cell>
          <cell r="MF31">
            <v>1</v>
          </cell>
          <cell r="MG31">
            <v>0</v>
          </cell>
          <cell r="MH31">
            <v>2</v>
          </cell>
          <cell r="MI31">
            <v>0</v>
          </cell>
          <cell r="MJ31">
            <v>0</v>
          </cell>
          <cell r="MK31">
            <v>1</v>
          </cell>
          <cell r="ML31">
            <v>0</v>
          </cell>
          <cell r="MM31">
            <v>0</v>
          </cell>
          <cell r="MN31">
            <v>1</v>
          </cell>
          <cell r="MO31">
            <v>0</v>
          </cell>
          <cell r="MP31">
            <v>0</v>
          </cell>
          <cell r="MQ31">
            <v>0</v>
          </cell>
          <cell r="MR31">
            <v>0</v>
          </cell>
          <cell r="MS31">
            <v>0</v>
          </cell>
          <cell r="MT31">
            <v>0</v>
          </cell>
          <cell r="MU31">
            <v>0</v>
          </cell>
          <cell r="MV31">
            <v>0</v>
          </cell>
          <cell r="MW31">
            <v>0</v>
          </cell>
          <cell r="MX31">
            <v>0.4</v>
          </cell>
          <cell r="MY31">
            <v>0.8</v>
          </cell>
          <cell r="MZ31">
            <v>0.8</v>
          </cell>
          <cell r="NA31">
            <v>0.4</v>
          </cell>
          <cell r="NB31">
            <v>0.8</v>
          </cell>
          <cell r="NC31">
            <v>1.2</v>
          </cell>
          <cell r="ND31">
            <v>1</v>
          </cell>
          <cell r="NE31">
            <v>1.2</v>
          </cell>
          <cell r="NF31">
            <v>1.4</v>
          </cell>
          <cell r="NG31">
            <v>1.6</v>
          </cell>
          <cell r="NH31">
            <v>1.4</v>
          </cell>
          <cell r="NI31">
            <v>3</v>
          </cell>
          <cell r="NJ31">
            <v>3.8</v>
          </cell>
          <cell r="NK31">
            <v>3.4</v>
          </cell>
          <cell r="NL31">
            <v>2.6</v>
          </cell>
          <cell r="NM31">
            <v>4</v>
          </cell>
          <cell r="NN31">
            <v>4.4000000000000004</v>
          </cell>
          <cell r="NO31">
            <v>4.5999999999999996</v>
          </cell>
          <cell r="NP31">
            <v>4.8</v>
          </cell>
          <cell r="NQ31">
            <v>5.4</v>
          </cell>
          <cell r="NR31">
            <v>5.2</v>
          </cell>
          <cell r="NS31">
            <v>5.4</v>
          </cell>
          <cell r="NT31">
            <v>0.28799999999999998</v>
          </cell>
          <cell r="NU31">
            <v>0.58099999999999996</v>
          </cell>
          <cell r="NV31">
            <v>0.58099999999999996</v>
          </cell>
          <cell r="NW31">
            <v>0.29299999999999998</v>
          </cell>
          <cell r="NX31">
            <v>0.51600000000000001</v>
          </cell>
          <cell r="NY31">
            <v>0.73</v>
          </cell>
          <cell r="NZ31">
            <v>0.54400000000000004</v>
          </cell>
          <cell r="OA31">
            <v>0.67500000000000004</v>
          </cell>
          <cell r="OB31">
            <v>0.86799999999999999</v>
          </cell>
          <cell r="OC31">
            <v>0.96499999999999997</v>
          </cell>
          <cell r="OD31">
            <v>0.84599999999999997</v>
          </cell>
          <cell r="OE31">
            <v>2.1739999999999999</v>
          </cell>
          <cell r="OF31">
            <v>2.76</v>
          </cell>
          <cell r="OG31">
            <v>2.4319999999999999</v>
          </cell>
          <cell r="OH31">
            <v>1.8560000000000001</v>
          </cell>
          <cell r="OI31">
            <v>2.5019999999999998</v>
          </cell>
          <cell r="OJ31">
            <v>2.6739999999999999</v>
          </cell>
          <cell r="OK31">
            <v>2.5830000000000002</v>
          </cell>
          <cell r="OL31">
            <v>2.7149999999999999</v>
          </cell>
          <cell r="OM31">
            <v>3.294</v>
          </cell>
          <cell r="ON31">
            <v>3.1339999999999999</v>
          </cell>
          <cell r="OO31">
            <v>3.1909999999999998</v>
          </cell>
          <cell r="OP31">
            <v>0.2</v>
          </cell>
          <cell r="OQ31">
            <v>0.4</v>
          </cell>
          <cell r="OR31">
            <v>0.4</v>
          </cell>
          <cell r="OS31">
            <v>0.2</v>
          </cell>
          <cell r="OT31">
            <v>0.2</v>
          </cell>
          <cell r="OU31">
            <v>0.2</v>
          </cell>
          <cell r="OV31">
            <v>0</v>
          </cell>
          <cell r="OW31">
            <v>0</v>
          </cell>
          <cell r="OX31">
            <v>0</v>
          </cell>
          <cell r="OY31">
            <v>0</v>
          </cell>
          <cell r="OZ31">
            <v>0</v>
          </cell>
          <cell r="PB31" t="str">
            <v>n/a</v>
          </cell>
          <cell r="PC31" t="str">
            <v>n/a</v>
          </cell>
          <cell r="PD31" t="str">
            <v>n/a</v>
          </cell>
          <cell r="PE31" t="str">
            <v>n/a</v>
          </cell>
          <cell r="PF31" t="str">
            <v>n/a</v>
          </cell>
          <cell r="PG31" t="str">
            <v>n/a</v>
          </cell>
          <cell r="PH31" t="str">
            <v>n/a</v>
          </cell>
          <cell r="PI31" t="str">
            <v>n/a</v>
          </cell>
          <cell r="PJ31" t="str">
            <v>n/a</v>
          </cell>
          <cell r="PK31" t="str">
            <v>n/a</v>
          </cell>
          <cell r="PL31" t="str">
            <v>n/a</v>
          </cell>
          <cell r="PM31" t="str">
            <v>n/a</v>
          </cell>
          <cell r="PN31" t="str">
            <v>n/a</v>
          </cell>
          <cell r="PO31" t="str">
            <v>n/a</v>
          </cell>
          <cell r="PP31" t="str">
            <v>n/a</v>
          </cell>
          <cell r="PQ31" t="str">
            <v>n/a</v>
          </cell>
          <cell r="PR31" t="str">
            <v>n/a</v>
          </cell>
          <cell r="PS31" t="str">
            <v>n/a</v>
          </cell>
          <cell r="PT31" t="str">
            <v>n/a</v>
          </cell>
          <cell r="PU31" t="str">
            <v>n/a</v>
          </cell>
          <cell r="PV31" t="str">
            <v>n/a</v>
          </cell>
          <cell r="PW31" t="str">
            <v>n/a</v>
          </cell>
          <cell r="PX31" t="str">
            <v>n/a</v>
          </cell>
          <cell r="PY31" t="str">
            <v>n/a</v>
          </cell>
          <cell r="PZ31">
            <v>0</v>
          </cell>
          <cell r="QA31">
            <v>0</v>
          </cell>
          <cell r="QB31">
            <v>0</v>
          </cell>
          <cell r="QC31">
            <v>0</v>
          </cell>
          <cell r="QD31">
            <v>0</v>
          </cell>
          <cell r="QE31">
            <v>0</v>
          </cell>
          <cell r="QF31">
            <v>0</v>
          </cell>
          <cell r="QG31">
            <v>0</v>
          </cell>
          <cell r="QH31">
            <v>0</v>
          </cell>
          <cell r="QI31">
            <v>0</v>
          </cell>
          <cell r="QJ31">
            <v>0</v>
          </cell>
          <cell r="QK31">
            <v>0</v>
          </cell>
          <cell r="QL31" t="str">
            <v>n/a</v>
          </cell>
          <cell r="QM31" t="str">
            <v>n/a</v>
          </cell>
          <cell r="QN31" t="str">
            <v>n/a</v>
          </cell>
          <cell r="QO31" t="str">
            <v>n/a</v>
          </cell>
          <cell r="QP31" t="str">
            <v>n/a</v>
          </cell>
          <cell r="QQ31" t="str">
            <v>n/a</v>
          </cell>
          <cell r="QR31">
            <v>0</v>
          </cell>
          <cell r="QS31">
            <v>0</v>
          </cell>
          <cell r="QT31">
            <v>0</v>
          </cell>
          <cell r="QU31">
            <v>0</v>
          </cell>
          <cell r="QV31">
            <v>0</v>
          </cell>
          <cell r="QW31">
            <v>0</v>
          </cell>
          <cell r="QX31">
            <v>0</v>
          </cell>
          <cell r="QY31">
            <v>0</v>
          </cell>
          <cell r="QZ31">
            <v>0</v>
          </cell>
          <cell r="RA31">
            <v>0</v>
          </cell>
          <cell r="RB31">
            <v>0</v>
          </cell>
          <cell r="RC31">
            <v>0</v>
          </cell>
          <cell r="RD31" t="str">
            <v>n/a</v>
          </cell>
          <cell r="RE31" t="str">
            <v>n/a</v>
          </cell>
          <cell r="RF31" t="str">
            <v>n/a</v>
          </cell>
          <cell r="RG31" t="str">
            <v>n/a</v>
          </cell>
          <cell r="RH31" t="str">
            <v>n/a</v>
          </cell>
          <cell r="RI31" t="str">
            <v>n/a</v>
          </cell>
          <cell r="RJ31" t="str">
            <v>n/a</v>
          </cell>
          <cell r="RK31" t="str">
            <v>n/a</v>
          </cell>
          <cell r="RL31" t="str">
            <v>n/a</v>
          </cell>
          <cell r="RM31" t="str">
            <v>n/a</v>
          </cell>
          <cell r="RN31" t="str">
            <v>n/a</v>
          </cell>
          <cell r="RO31" t="str">
            <v>n/a</v>
          </cell>
          <cell r="RP31" t="str">
            <v>n/a</v>
          </cell>
          <cell r="RQ31" t="str">
            <v>n/a</v>
          </cell>
          <cell r="RR31" t="str">
            <v>n/a</v>
          </cell>
          <cell r="RS31" t="str">
            <v>n/a</v>
          </cell>
          <cell r="RT31" t="str">
            <v>n/a</v>
          </cell>
          <cell r="RU31" t="str">
            <v>n/a</v>
          </cell>
          <cell r="RV31" t="str">
            <v>n/a</v>
          </cell>
          <cell r="RW31" t="str">
            <v>n/a</v>
          </cell>
          <cell r="RX31" t="str">
            <v>n/a</v>
          </cell>
          <cell r="RY31" t="str">
            <v>n/a</v>
          </cell>
          <cell r="RZ31" t="str">
            <v>n/a</v>
          </cell>
          <cell r="SA31" t="str">
            <v>n/a</v>
          </cell>
          <cell r="SB31" t="str">
            <v>n/a</v>
          </cell>
          <cell r="SC31" t="str">
            <v>n/a</v>
          </cell>
          <cell r="SD31" t="str">
            <v>n/a</v>
          </cell>
          <cell r="SE31" t="str">
            <v>n/a</v>
          </cell>
          <cell r="SF31" t="str">
            <v>n/a</v>
          </cell>
          <cell r="SG31" t="str">
            <v>n/a</v>
          </cell>
          <cell r="SH31" t="str">
            <v>n/a</v>
          </cell>
          <cell r="SI31" t="str">
            <v>n/a</v>
          </cell>
          <cell r="SJ31" t="str">
            <v>n/a</v>
          </cell>
          <cell r="SK31" t="str">
            <v>n/a</v>
          </cell>
          <cell r="SL31" t="str">
            <v>n/a</v>
          </cell>
          <cell r="SM31" t="str">
            <v>n/a</v>
          </cell>
          <cell r="SN31" t="str">
            <v>n/a</v>
          </cell>
          <cell r="SO31" t="str">
            <v>n/a</v>
          </cell>
          <cell r="SP31" t="str">
            <v>n/a</v>
          </cell>
          <cell r="SQ31" t="str">
            <v>n/a</v>
          </cell>
          <cell r="SR31" t="str">
            <v>n/a</v>
          </cell>
          <cell r="SS31" t="str">
            <v>n/a</v>
          </cell>
          <cell r="ST31">
            <v>0</v>
          </cell>
          <cell r="SU31">
            <v>0</v>
          </cell>
          <cell r="SV31">
            <v>0</v>
          </cell>
          <cell r="SW31">
            <v>0</v>
          </cell>
          <cell r="SX31">
            <v>0</v>
          </cell>
          <cell r="SY31">
            <v>0</v>
          </cell>
          <cell r="SZ31">
            <v>0</v>
          </cell>
          <cell r="TA31">
            <v>0</v>
          </cell>
          <cell r="TB31">
            <v>0</v>
          </cell>
          <cell r="TC31">
            <v>0</v>
          </cell>
          <cell r="TD31">
            <v>0</v>
          </cell>
          <cell r="TE31">
            <v>0</v>
          </cell>
          <cell r="TF31" t="str">
            <v>n/a</v>
          </cell>
          <cell r="TG31" t="str">
            <v>n/a</v>
          </cell>
          <cell r="TH31" t="str">
            <v>n/a</v>
          </cell>
          <cell r="TI31" t="str">
            <v>n/a</v>
          </cell>
          <cell r="TJ31" t="str">
            <v>n/a</v>
          </cell>
          <cell r="TK31" t="str">
            <v>n/a</v>
          </cell>
          <cell r="TL31">
            <v>0</v>
          </cell>
          <cell r="TM31">
            <v>0</v>
          </cell>
          <cell r="TN31">
            <v>0</v>
          </cell>
          <cell r="TO31">
            <v>0</v>
          </cell>
          <cell r="TP31">
            <v>0</v>
          </cell>
          <cell r="TQ31">
            <v>0</v>
          </cell>
          <cell r="TR31">
            <v>0</v>
          </cell>
          <cell r="TS31">
            <v>0</v>
          </cell>
          <cell r="TT31">
            <v>0</v>
          </cell>
          <cell r="TU31">
            <v>0</v>
          </cell>
          <cell r="TV31">
            <v>0</v>
          </cell>
          <cell r="TW31">
            <v>0</v>
          </cell>
          <cell r="TX31" t="str">
            <v>n/a</v>
          </cell>
          <cell r="TY31" t="str">
            <v>n/a</v>
          </cell>
          <cell r="TZ31" t="str">
            <v>n/a</v>
          </cell>
          <cell r="UA31" t="str">
            <v>n/a</v>
          </cell>
          <cell r="UB31" t="str">
            <v>n/a</v>
          </cell>
          <cell r="UC31" t="str">
            <v>n/a</v>
          </cell>
          <cell r="UD31" t="str">
            <v>n/a</v>
          </cell>
          <cell r="UE31" t="str">
            <v>n/a</v>
          </cell>
          <cell r="UF31" t="str">
            <v>n/a</v>
          </cell>
          <cell r="UG31" t="str">
            <v>n/a</v>
          </cell>
          <cell r="UH31" t="str">
            <v>n/a</v>
          </cell>
          <cell r="UI31" t="str">
            <v>n/a</v>
          </cell>
          <cell r="UJ31" t="str">
            <v>n/a</v>
          </cell>
          <cell r="UK31" t="str">
            <v>n/a</v>
          </cell>
          <cell r="UL31" t="str">
            <v>n/a</v>
          </cell>
          <cell r="UM31" t="str">
            <v>n/a</v>
          </cell>
          <cell r="UN31" t="str">
            <v>n/a</v>
          </cell>
          <cell r="UO31" t="str">
            <v>n/a</v>
          </cell>
          <cell r="UP31" t="str">
            <v>n/a</v>
          </cell>
          <cell r="UQ31" t="str">
            <v>n/a</v>
          </cell>
          <cell r="UR31" t="str">
            <v>n/a</v>
          </cell>
          <cell r="US31" t="str">
            <v>n/a</v>
          </cell>
          <cell r="UT31" t="str">
            <v>n/a</v>
          </cell>
          <cell r="UU31" t="str">
            <v>n/a</v>
          </cell>
          <cell r="UV31" t="str">
            <v>n/a</v>
          </cell>
          <cell r="UW31" t="str">
            <v>n/a</v>
          </cell>
          <cell r="UX31" t="str">
            <v>n/a</v>
          </cell>
          <cell r="UY31" t="str">
            <v>n/a</v>
          </cell>
          <cell r="UZ31" t="str">
            <v>n/a</v>
          </cell>
          <cell r="VA31" t="str">
            <v>n/a</v>
          </cell>
          <cell r="VB31" t="str">
            <v>n/a</v>
          </cell>
          <cell r="VC31" t="str">
            <v>n/a</v>
          </cell>
          <cell r="VD31" t="str">
            <v>n/a</v>
          </cell>
          <cell r="VE31" t="str">
            <v>n/a</v>
          </cell>
          <cell r="VF31" t="str">
            <v>n/a</v>
          </cell>
          <cell r="VG31" t="str">
            <v>n/a</v>
          </cell>
          <cell r="VH31" t="str">
            <v>n/a</v>
          </cell>
          <cell r="VI31" t="str">
            <v>n/a</v>
          </cell>
          <cell r="VJ31" t="str">
            <v>n/a</v>
          </cell>
          <cell r="VK31" t="str">
            <v>n/a</v>
          </cell>
          <cell r="VL31" t="str">
            <v>n/a</v>
          </cell>
          <cell r="VM31" t="str">
            <v>n/a</v>
          </cell>
          <cell r="VN31" t="str">
            <v>n/a</v>
          </cell>
          <cell r="VO31" t="str">
            <v>n/a</v>
          </cell>
          <cell r="VP31" t="str">
            <v>n/a</v>
          </cell>
          <cell r="VQ31" t="str">
            <v>n/a</v>
          </cell>
          <cell r="VR31" t="str">
            <v>n/a</v>
          </cell>
          <cell r="VS31" t="str">
            <v>n/a</v>
          </cell>
          <cell r="VT31" t="str">
            <v>n/a</v>
          </cell>
          <cell r="VU31" t="str">
            <v>n/a</v>
          </cell>
          <cell r="VV31" t="str">
            <v>n/a</v>
          </cell>
          <cell r="VW31" t="str">
            <v>n/a</v>
          </cell>
          <cell r="VX31" t="str">
            <v>n/a</v>
          </cell>
          <cell r="VY31" t="str">
            <v>n/a</v>
          </cell>
          <cell r="VZ31" t="str">
            <v>n/a</v>
          </cell>
        </row>
        <row r="32">
          <cell r="A32" t="str">
            <v>18</v>
          </cell>
          <cell r="B32" t="str">
            <v>Sumter</v>
          </cell>
          <cell r="C32" t="str">
            <v>combined</v>
          </cell>
          <cell r="D32" t="str">
            <v>comb</v>
          </cell>
          <cell r="E32">
            <v>12.581328882999999</v>
          </cell>
          <cell r="F32">
            <v>12.821250350850001</v>
          </cell>
          <cell r="G32">
            <v>12.543377447280001</v>
          </cell>
          <cell r="H32">
            <v>12.291923631500001</v>
          </cell>
          <cell r="I32">
            <v>13.24731893885</v>
          </cell>
          <cell r="J32">
            <v>14.928541146449998</v>
          </cell>
          <cell r="K32">
            <v>13.336145371560001</v>
          </cell>
          <cell r="L32">
            <v>13.583416428449999</v>
          </cell>
          <cell r="M32">
            <v>14.726346228249998</v>
          </cell>
          <cell r="N32">
            <v>15.706020185850001</v>
          </cell>
          <cell r="O32">
            <v>16.986204537060001</v>
          </cell>
          <cell r="P32">
            <v>17.605174111450001</v>
          </cell>
          <cell r="Q32">
            <v>18.285109214950005</v>
          </cell>
          <cell r="R32">
            <v>18.86184569305</v>
          </cell>
          <cell r="S32">
            <v>17.170386549450001</v>
          </cell>
          <cell r="T32">
            <v>18.535263129299999</v>
          </cell>
          <cell r="U32">
            <v>20.875784450000001</v>
          </cell>
          <cell r="V32">
            <v>22.785607555550001</v>
          </cell>
          <cell r="W32">
            <v>25</v>
          </cell>
          <cell r="X32">
            <v>26</v>
          </cell>
          <cell r="Y32">
            <v>16</v>
          </cell>
          <cell r="Z32">
            <v>21</v>
          </cell>
          <cell r="AA32">
            <v>22</v>
          </cell>
          <cell r="AB32">
            <v>16</v>
          </cell>
          <cell r="AC32">
            <v>19</v>
          </cell>
          <cell r="AD32">
            <v>19</v>
          </cell>
          <cell r="AE32">
            <v>20</v>
          </cell>
          <cell r="AF32">
            <v>17</v>
          </cell>
          <cell r="AG32">
            <v>17</v>
          </cell>
          <cell r="AH32">
            <v>23</v>
          </cell>
          <cell r="AI32">
            <v>25</v>
          </cell>
          <cell r="AJ32">
            <v>25</v>
          </cell>
          <cell r="AK32">
            <v>24</v>
          </cell>
          <cell r="AL32">
            <v>30</v>
          </cell>
          <cell r="AM32">
            <v>39</v>
          </cell>
          <cell r="AN32">
            <v>23</v>
          </cell>
          <cell r="AO32">
            <v>251</v>
          </cell>
          <cell r="AP32">
            <v>242</v>
          </cell>
          <cell r="AQ32">
            <v>179</v>
          </cell>
          <cell r="AR32">
            <v>195</v>
          </cell>
          <cell r="AS32">
            <v>196</v>
          </cell>
          <cell r="AT32">
            <v>181</v>
          </cell>
          <cell r="AU32">
            <v>105</v>
          </cell>
          <cell r="AV32">
            <v>93</v>
          </cell>
          <cell r="AW32">
            <v>156</v>
          </cell>
          <cell r="AX32">
            <v>137</v>
          </cell>
          <cell r="AY32">
            <v>104</v>
          </cell>
          <cell r="AZ32">
            <v>116</v>
          </cell>
          <cell r="BA32">
            <v>135</v>
          </cell>
          <cell r="BB32">
            <v>98</v>
          </cell>
          <cell r="BC32">
            <v>153</v>
          </cell>
          <cell r="BD32">
            <v>195</v>
          </cell>
          <cell r="BE32">
            <v>213</v>
          </cell>
          <cell r="BF32">
            <v>361</v>
          </cell>
          <cell r="BG32">
            <v>1.9870000000000001</v>
          </cell>
          <cell r="BH32">
            <v>2.028</v>
          </cell>
          <cell r="BI32">
            <v>1.276</v>
          </cell>
          <cell r="BJ32">
            <v>1.708</v>
          </cell>
          <cell r="BK32">
            <v>1.661</v>
          </cell>
          <cell r="BL32">
            <v>1.0720000000000001</v>
          </cell>
          <cell r="BM32">
            <v>1.425</v>
          </cell>
          <cell r="BN32">
            <v>1.399</v>
          </cell>
          <cell r="BO32">
            <v>1.3580000000000001</v>
          </cell>
          <cell r="BP32">
            <v>1.0820000000000001</v>
          </cell>
          <cell r="BQ32">
            <v>1.0009999999999999</v>
          </cell>
          <cell r="BR32">
            <v>1.306</v>
          </cell>
          <cell r="BS32">
            <v>1.367</v>
          </cell>
          <cell r="BT32">
            <v>1.325</v>
          </cell>
          <cell r="BU32">
            <v>1.3979999999999999</v>
          </cell>
          <cell r="BV32">
            <v>1.619</v>
          </cell>
          <cell r="BW32">
            <v>1.8680000000000001</v>
          </cell>
          <cell r="BX32">
            <v>1.0089999999999999</v>
          </cell>
          <cell r="BY32">
            <v>19.95</v>
          </cell>
          <cell r="BZ32">
            <v>18.875</v>
          </cell>
          <cell r="CA32">
            <v>14.27</v>
          </cell>
          <cell r="CB32">
            <v>15.864000000000001</v>
          </cell>
          <cell r="CC32">
            <v>14.795</v>
          </cell>
          <cell r="CD32">
            <v>12.124000000000001</v>
          </cell>
          <cell r="CE32">
            <v>7.8730000000000002</v>
          </cell>
          <cell r="CF32">
            <v>6.8470000000000004</v>
          </cell>
          <cell r="CG32">
            <v>10.593</v>
          </cell>
          <cell r="CH32">
            <v>8.7230000000000008</v>
          </cell>
          <cell r="CI32">
            <v>6.1230000000000002</v>
          </cell>
          <cell r="CJ32">
            <v>6.5890000000000004</v>
          </cell>
          <cell r="CK32">
            <v>7.383</v>
          </cell>
          <cell r="CL32">
            <v>5.1959999999999997</v>
          </cell>
          <cell r="CM32">
            <v>8.9109999999999996</v>
          </cell>
          <cell r="CN32">
            <v>10.52</v>
          </cell>
          <cell r="CO32">
            <v>10.202999999999999</v>
          </cell>
          <cell r="CP32">
            <v>15.843</v>
          </cell>
          <cell r="CQ32">
            <v>10</v>
          </cell>
          <cell r="CR32">
            <v>15</v>
          </cell>
          <cell r="CS32">
            <v>12</v>
          </cell>
          <cell r="CT32">
            <v>13</v>
          </cell>
          <cell r="CU32">
            <v>7</v>
          </cell>
          <cell r="CV32">
            <v>11</v>
          </cell>
          <cell r="CW32">
            <v>6</v>
          </cell>
          <cell r="CX32">
            <v>7</v>
          </cell>
          <cell r="CY32">
            <v>8</v>
          </cell>
          <cell r="CZ32">
            <v>11</v>
          </cell>
          <cell r="DA32">
            <v>9</v>
          </cell>
          <cell r="DB32">
            <v>3</v>
          </cell>
          <cell r="DC32">
            <v>16</v>
          </cell>
          <cell r="DD32">
            <v>13</v>
          </cell>
          <cell r="DE32">
            <v>18</v>
          </cell>
          <cell r="DF32">
            <v>17</v>
          </cell>
          <cell r="DG32">
            <v>15</v>
          </cell>
          <cell r="DH32">
            <v>19</v>
          </cell>
          <cell r="DL32">
            <v>19.399999999999999</v>
          </cell>
          <cell r="DM32">
            <v>19.2</v>
          </cell>
          <cell r="DN32">
            <v>18.2</v>
          </cell>
          <cell r="DO32">
            <v>18.399999999999999</v>
          </cell>
          <cell r="DP32">
            <v>19.2</v>
          </cell>
          <cell r="DQ32">
            <v>20.399999999999999</v>
          </cell>
          <cell r="DR32">
            <v>21.4</v>
          </cell>
          <cell r="DS32">
            <v>22.8</v>
          </cell>
          <cell r="DT32">
            <v>25.4</v>
          </cell>
          <cell r="DU32">
            <v>28.6</v>
          </cell>
          <cell r="DV32">
            <v>28.2</v>
          </cell>
          <cell r="DZ32">
            <v>154</v>
          </cell>
          <cell r="EA32">
            <v>146.19999999999999</v>
          </cell>
          <cell r="EB32">
            <v>134.4</v>
          </cell>
          <cell r="EC32">
            <v>119</v>
          </cell>
          <cell r="ED32">
            <v>121.2</v>
          </cell>
          <cell r="EE32">
            <v>129.6</v>
          </cell>
          <cell r="EF32">
            <v>118</v>
          </cell>
          <cell r="EG32">
            <v>121.2</v>
          </cell>
          <cell r="EH32">
            <v>139.4</v>
          </cell>
          <cell r="EI32">
            <v>158.80000000000001</v>
          </cell>
          <cell r="EJ32">
            <v>204</v>
          </cell>
          <cell r="EN32">
            <v>1.4530000000000001</v>
          </cell>
          <cell r="EO32">
            <v>1.383</v>
          </cell>
          <cell r="EP32">
            <v>1.2669999999999999</v>
          </cell>
          <cell r="EQ32">
            <v>1.2529999999999999</v>
          </cell>
          <cell r="ER32">
            <v>1.2290000000000001</v>
          </cell>
          <cell r="ES32">
            <v>1.2230000000000001</v>
          </cell>
          <cell r="ET32">
            <v>1.216</v>
          </cell>
          <cell r="EU32">
            <v>1.2789999999999999</v>
          </cell>
          <cell r="EV32">
            <v>1.403</v>
          </cell>
          <cell r="EW32">
            <v>1.5149999999999999</v>
          </cell>
          <cell r="EX32">
            <v>1.444</v>
          </cell>
          <cell r="FB32">
            <v>11.500999999999999</v>
          </cell>
          <cell r="FC32">
            <v>10.446</v>
          </cell>
          <cell r="FD32">
            <v>9.2319999999999993</v>
          </cell>
          <cell r="FE32">
            <v>8.032</v>
          </cell>
          <cell r="FF32">
            <v>7.7750000000000004</v>
          </cell>
          <cell r="FG32">
            <v>7.8819999999999997</v>
          </cell>
          <cell r="FH32">
            <v>6.8029999999999999</v>
          </cell>
          <cell r="FI32">
            <v>6.84</v>
          </cell>
          <cell r="FJ32">
            <v>7.72</v>
          </cell>
          <cell r="FK32">
            <v>8.4429999999999996</v>
          </cell>
          <cell r="FL32">
            <v>10.135</v>
          </cell>
          <cell r="FP32">
            <v>8.8000000000000007</v>
          </cell>
          <cell r="FQ32">
            <v>7.8</v>
          </cell>
          <cell r="FR32">
            <v>8.6</v>
          </cell>
          <cell r="FS32">
            <v>8.1999999999999993</v>
          </cell>
          <cell r="FT32">
            <v>7.6</v>
          </cell>
          <cell r="FU32">
            <v>9.4</v>
          </cell>
          <cell r="FV32">
            <v>10.4</v>
          </cell>
          <cell r="FW32">
            <v>11.8</v>
          </cell>
          <cell r="FX32">
            <v>13.4</v>
          </cell>
          <cell r="FY32">
            <v>15.8</v>
          </cell>
          <cell r="FZ32">
            <v>16.399999999999999</v>
          </cell>
          <cell r="IT32">
            <v>9.2378616499999993</v>
          </cell>
          <cell r="IU32">
            <v>9.3218408499999992</v>
          </cell>
          <cell r="IV32">
            <v>8.9736063000000001</v>
          </cell>
          <cell r="IW32">
            <v>8.6168068499999979</v>
          </cell>
          <cell r="IX32">
            <v>8.6925185883000005</v>
          </cell>
          <cell r="IY32">
            <v>7.4332249999999984</v>
          </cell>
          <cell r="IZ32">
            <v>7.2372840000000007</v>
          </cell>
          <cell r="JA32">
            <v>7.503305000000001</v>
          </cell>
          <cell r="JB32">
            <v>7.6868999999999996</v>
          </cell>
          <cell r="JC32">
            <v>8.2117700000000013</v>
          </cell>
          <cell r="JD32">
            <v>8.787294000000001</v>
          </cell>
          <cell r="JE32">
            <v>11.007304999999999</v>
          </cell>
          <cell r="JF32">
            <v>11.58656</v>
          </cell>
          <cell r="JG32">
            <v>12.1020334473</v>
          </cell>
          <cell r="JH32">
            <v>10.928021550549998</v>
          </cell>
          <cell r="JI32">
            <v>11.326850973300001</v>
          </cell>
          <cell r="JJ32">
            <v>13.39689886615</v>
          </cell>
          <cell r="JK32">
            <v>14.346820524000002</v>
          </cell>
          <cell r="JL32">
            <v>17</v>
          </cell>
          <cell r="JM32">
            <v>16</v>
          </cell>
          <cell r="JN32">
            <v>9</v>
          </cell>
          <cell r="JO32">
            <v>10</v>
          </cell>
          <cell r="JP32">
            <v>11</v>
          </cell>
          <cell r="JQ32">
            <v>7</v>
          </cell>
          <cell r="JR32">
            <v>12</v>
          </cell>
          <cell r="JS32">
            <v>12</v>
          </cell>
          <cell r="JT32">
            <v>13</v>
          </cell>
          <cell r="JU32">
            <v>10</v>
          </cell>
          <cell r="JV32">
            <v>11</v>
          </cell>
          <cell r="JW32">
            <v>12</v>
          </cell>
          <cell r="JX32">
            <v>17</v>
          </cell>
          <cell r="JY32">
            <v>14</v>
          </cell>
          <cell r="JZ32">
            <v>16</v>
          </cell>
          <cell r="KA32">
            <v>20</v>
          </cell>
          <cell r="KB32">
            <v>17</v>
          </cell>
          <cell r="KC32">
            <v>13</v>
          </cell>
          <cell r="KD32">
            <v>142</v>
          </cell>
          <cell r="KE32">
            <v>137</v>
          </cell>
          <cell r="KF32">
            <v>95</v>
          </cell>
          <cell r="KG32">
            <v>100</v>
          </cell>
          <cell r="KH32">
            <v>116</v>
          </cell>
          <cell r="KI32">
            <v>90</v>
          </cell>
          <cell r="KJ32">
            <v>56</v>
          </cell>
          <cell r="KK32">
            <v>49</v>
          </cell>
          <cell r="KL32">
            <v>75</v>
          </cell>
          <cell r="KM32">
            <v>65</v>
          </cell>
          <cell r="KN32">
            <v>39</v>
          </cell>
          <cell r="KO32">
            <v>67</v>
          </cell>
          <cell r="KP32">
            <v>75</v>
          </cell>
          <cell r="KQ32">
            <v>45</v>
          </cell>
          <cell r="KR32">
            <v>89</v>
          </cell>
          <cell r="KS32">
            <v>98</v>
          </cell>
          <cell r="KT32">
            <v>86</v>
          </cell>
          <cell r="KU32">
            <v>144</v>
          </cell>
          <cell r="KV32">
            <v>1.8402527169261083</v>
          </cell>
          <cell r="KW32">
            <v>1.7163991809622026</v>
          </cell>
          <cell r="KX32">
            <v>1.0029412589674231</v>
          </cell>
          <cell r="KY32">
            <v>1.1605227056934673</v>
          </cell>
          <cell r="KZ32">
            <v>1.2654560227004674</v>
          </cell>
          <cell r="LA32">
            <v>0.94171776046063471</v>
          </cell>
          <cell r="LB32">
            <v>1.6580805727673529</v>
          </cell>
          <cell r="LC32">
            <v>1.5992952438958563</v>
          </cell>
          <cell r="LD32">
            <v>1.6911889058007781</v>
          </cell>
          <cell r="LE32">
            <v>1.2177642578883723</v>
          </cell>
          <cell r="LF32">
            <v>1.2518074392412497</v>
          </cell>
          <cell r="LG32">
            <v>1.0901851088890515</v>
          </cell>
          <cell r="LH32">
            <v>1.4672171895713655</v>
          </cell>
          <cell r="LI32">
            <v>1.1568303839982728</v>
          </cell>
          <cell r="LJ32">
            <v>1.4641259560102839</v>
          </cell>
          <cell r="LK32">
            <v>1.5008584504265943</v>
          </cell>
          <cell r="LL32">
            <v>1.1943062465319692</v>
          </cell>
          <cell r="LM32">
            <v>0.90612411148888494</v>
          </cell>
          <cell r="LN32">
            <v>15.371522694323962</v>
          </cell>
          <cell r="LO32">
            <v>14.696667986988858</v>
          </cell>
          <cell r="LP32">
            <v>10.586602177989466</v>
          </cell>
          <cell r="LQ32">
            <v>11.605227056934673</v>
          </cell>
          <cell r="LR32">
            <v>13.344808966659475</v>
          </cell>
          <cell r="LS32">
            <v>12.107799777351017</v>
          </cell>
          <cell r="LT32">
            <v>7.73770933958098</v>
          </cell>
          <cell r="LU32">
            <v>6.5304555792414138</v>
          </cell>
          <cell r="LV32">
            <v>9.7568590719275647</v>
          </cell>
          <cell r="LW32">
            <v>7.9154676762744192</v>
          </cell>
          <cell r="LX32">
            <v>4.3244256991970449</v>
          </cell>
          <cell r="LY32">
            <v>6.0868668579638712</v>
          </cell>
          <cell r="LZ32">
            <v>6.4730170128148474</v>
          </cell>
          <cell r="MA32">
            <v>3.7183833771373052</v>
          </cell>
          <cell r="MB32">
            <v>8.1442006303072034</v>
          </cell>
          <cell r="MC32">
            <v>8.5637217465517441</v>
          </cell>
          <cell r="MD32">
            <v>6.4193960751093346</v>
          </cell>
          <cell r="ME32">
            <v>10.037067081107649</v>
          </cell>
          <cell r="MF32">
            <v>3</v>
          </cell>
          <cell r="MG32">
            <v>3</v>
          </cell>
          <cell r="MH32">
            <v>5</v>
          </cell>
          <cell r="MI32">
            <v>0</v>
          </cell>
          <cell r="MJ32">
            <v>2</v>
          </cell>
          <cell r="MK32">
            <v>2</v>
          </cell>
          <cell r="ML32">
            <v>0</v>
          </cell>
          <cell r="MM32">
            <v>5</v>
          </cell>
          <cell r="MN32">
            <v>1</v>
          </cell>
          <cell r="MO32">
            <v>6</v>
          </cell>
          <cell r="MP32">
            <v>2</v>
          </cell>
          <cell r="MQ32">
            <v>1</v>
          </cell>
          <cell r="MR32">
            <v>7</v>
          </cell>
          <cell r="MS32">
            <v>2</v>
          </cell>
          <cell r="MT32">
            <v>6</v>
          </cell>
          <cell r="MU32">
            <v>7</v>
          </cell>
          <cell r="MV32">
            <v>3</v>
          </cell>
          <cell r="MW32">
            <v>1</v>
          </cell>
          <cell r="MX32">
            <v>10.4</v>
          </cell>
          <cell r="MY32">
            <v>11</v>
          </cell>
          <cell r="MZ32">
            <v>10.8</v>
          </cell>
          <cell r="NA32">
            <v>11.6</v>
          </cell>
          <cell r="NB32">
            <v>11.6</v>
          </cell>
          <cell r="NC32">
            <v>12.6</v>
          </cell>
          <cell r="ND32">
            <v>12.8</v>
          </cell>
          <cell r="NE32">
            <v>14</v>
          </cell>
          <cell r="NF32">
            <v>15.8</v>
          </cell>
          <cell r="NG32">
            <v>16.8</v>
          </cell>
          <cell r="NH32">
            <v>16</v>
          </cell>
          <cell r="NI32">
            <v>82.2</v>
          </cell>
          <cell r="NJ32">
            <v>77.2</v>
          </cell>
          <cell r="NK32">
            <v>67</v>
          </cell>
          <cell r="NL32">
            <v>56.8</v>
          </cell>
          <cell r="NM32">
            <v>59</v>
          </cell>
          <cell r="NN32">
            <v>64.2</v>
          </cell>
          <cell r="NO32">
            <v>58.2</v>
          </cell>
          <cell r="NP32">
            <v>63</v>
          </cell>
          <cell r="NQ32">
            <v>74.8</v>
          </cell>
          <cell r="NR32">
            <v>78.599999999999994</v>
          </cell>
          <cell r="NS32">
            <v>92.4</v>
          </cell>
          <cell r="NT32">
            <v>1.325</v>
          </cell>
          <cell r="NU32">
            <v>1.431</v>
          </cell>
          <cell r="NV32">
            <v>1.4219999999999999</v>
          </cell>
          <cell r="NW32">
            <v>1.484</v>
          </cell>
          <cell r="NX32">
            <v>1.37</v>
          </cell>
          <cell r="NY32">
            <v>1.3440000000000001</v>
          </cell>
          <cell r="NZ32">
            <v>1.2370000000000001</v>
          </cell>
          <cell r="OA32">
            <v>1.286</v>
          </cell>
          <cell r="OB32">
            <v>1.3360000000000001</v>
          </cell>
          <cell r="OC32">
            <v>1.357</v>
          </cell>
          <cell r="OD32">
            <v>1.244</v>
          </cell>
          <cell r="OE32">
            <v>10.265000000000001</v>
          </cell>
          <cell r="OF32">
            <v>9.8960000000000008</v>
          </cell>
          <cell r="OG32">
            <v>8.81</v>
          </cell>
          <cell r="OH32">
            <v>7.2530000000000001</v>
          </cell>
          <cell r="OI32">
            <v>6.923</v>
          </cell>
          <cell r="OJ32">
            <v>6.9109999999999996</v>
          </cell>
          <cell r="OK32">
            <v>5.7039999999999997</v>
          </cell>
          <cell r="OL32">
            <v>5.7489999999999997</v>
          </cell>
          <cell r="OM32">
            <v>6.5970000000000004</v>
          </cell>
          <cell r="ON32">
            <v>6.6639999999999997</v>
          </cell>
          <cell r="OO32">
            <v>7.3769999999999998</v>
          </cell>
          <cell r="OP32">
            <v>1.8</v>
          </cell>
          <cell r="OQ32">
            <v>2</v>
          </cell>
          <cell r="OR32">
            <v>2.8</v>
          </cell>
          <cell r="OS32">
            <v>2.8</v>
          </cell>
          <cell r="OT32">
            <v>3</v>
          </cell>
          <cell r="OU32">
            <v>3.4</v>
          </cell>
          <cell r="OV32">
            <v>3.6</v>
          </cell>
          <cell r="OW32">
            <v>3.6</v>
          </cell>
          <cell r="OX32">
            <v>4.5999999999999996</v>
          </cell>
          <cell r="OY32">
            <v>5</v>
          </cell>
          <cell r="OZ32">
            <v>3.8</v>
          </cell>
          <cell r="PB32" t="str">
            <v>n/a</v>
          </cell>
          <cell r="PC32" t="str">
            <v>n/a</v>
          </cell>
          <cell r="PD32" t="str">
            <v>n/a</v>
          </cell>
          <cell r="PE32" t="str">
            <v>n/a</v>
          </cell>
          <cell r="PF32" t="str">
            <v>n/a</v>
          </cell>
          <cell r="PG32" t="str">
            <v>n/a</v>
          </cell>
          <cell r="PH32" t="str">
            <v>n/a</v>
          </cell>
          <cell r="PI32" t="str">
            <v>n/a</v>
          </cell>
          <cell r="PJ32" t="str">
            <v>n/a</v>
          </cell>
          <cell r="PK32" t="str">
            <v>n/a</v>
          </cell>
          <cell r="PL32" t="str">
            <v>n/a</v>
          </cell>
          <cell r="PM32" t="str">
            <v>n/a</v>
          </cell>
          <cell r="PN32" t="str">
            <v>n/a</v>
          </cell>
          <cell r="PO32" t="str">
            <v>n/a</v>
          </cell>
          <cell r="PP32" t="str">
            <v>n/a</v>
          </cell>
          <cell r="PQ32" t="str">
            <v>n/a</v>
          </cell>
          <cell r="PR32" t="str">
            <v>n/a</v>
          </cell>
          <cell r="PS32" t="str">
            <v>n/a</v>
          </cell>
          <cell r="PT32" t="str">
            <v>n/a</v>
          </cell>
          <cell r="PU32" t="str">
            <v>n/a</v>
          </cell>
          <cell r="PV32" t="str">
            <v>n/a</v>
          </cell>
          <cell r="PW32" t="str">
            <v>n/a</v>
          </cell>
          <cell r="PX32" t="str">
            <v>n/a</v>
          </cell>
          <cell r="PY32" t="str">
            <v>n/a</v>
          </cell>
          <cell r="PZ32">
            <v>7</v>
          </cell>
          <cell r="QA32">
            <v>7</v>
          </cell>
          <cell r="QB32">
            <v>7</v>
          </cell>
          <cell r="QC32">
            <v>7</v>
          </cell>
          <cell r="QD32">
            <v>6</v>
          </cell>
          <cell r="QE32">
            <v>11</v>
          </cell>
          <cell r="QF32">
            <v>7</v>
          </cell>
          <cell r="QG32">
            <v>11</v>
          </cell>
          <cell r="QH32">
            <v>8</v>
          </cell>
          <cell r="QI32">
            <v>10</v>
          </cell>
          <cell r="QJ32">
            <v>22</v>
          </cell>
          <cell r="QK32">
            <v>10</v>
          </cell>
          <cell r="QL32" t="str">
            <v>n/a</v>
          </cell>
          <cell r="QM32" t="str">
            <v>n/a</v>
          </cell>
          <cell r="QN32" t="str">
            <v>n/a</v>
          </cell>
          <cell r="QO32" t="str">
            <v>n/a</v>
          </cell>
          <cell r="QP32" t="str">
            <v>n/a</v>
          </cell>
          <cell r="QQ32" t="str">
            <v>n/a</v>
          </cell>
          <cell r="QR32">
            <v>48</v>
          </cell>
          <cell r="QS32">
            <v>42</v>
          </cell>
          <cell r="QT32">
            <v>79</v>
          </cell>
          <cell r="QU32">
            <v>71</v>
          </cell>
          <cell r="QV32">
            <v>62</v>
          </cell>
          <cell r="QW32">
            <v>47</v>
          </cell>
          <cell r="QX32">
            <v>56</v>
          </cell>
          <cell r="QY32">
            <v>46</v>
          </cell>
          <cell r="QZ32">
            <v>61</v>
          </cell>
          <cell r="RA32">
            <v>91</v>
          </cell>
          <cell r="RB32">
            <v>118</v>
          </cell>
          <cell r="RC32">
            <v>205</v>
          </cell>
          <cell r="RD32" t="str">
            <v>n/a</v>
          </cell>
          <cell r="RE32" t="str">
            <v>n/a</v>
          </cell>
          <cell r="RF32" t="str">
            <v>n/a</v>
          </cell>
          <cell r="RG32" t="str">
            <v>n/a</v>
          </cell>
          <cell r="RH32" t="str">
            <v>n/a</v>
          </cell>
          <cell r="RI32" t="str">
            <v>n/a</v>
          </cell>
          <cell r="RJ32" t="str">
            <v>n/a</v>
          </cell>
          <cell r="RK32" t="str">
            <v>n/a</v>
          </cell>
          <cell r="RL32" t="str">
            <v>n/a</v>
          </cell>
          <cell r="RM32" t="str">
            <v>n/a</v>
          </cell>
          <cell r="RN32" t="str">
            <v>n/a</v>
          </cell>
          <cell r="RO32" t="str">
            <v>n/a</v>
          </cell>
          <cell r="RP32" t="str">
            <v>n/a</v>
          </cell>
          <cell r="RQ32" t="str">
            <v>n/a</v>
          </cell>
          <cell r="RR32" t="str">
            <v>n/a</v>
          </cell>
          <cell r="RS32" t="str">
            <v>n/a</v>
          </cell>
          <cell r="RT32" t="str">
            <v>n/a</v>
          </cell>
          <cell r="RU32" t="str">
            <v>n/a</v>
          </cell>
          <cell r="RV32" t="str">
            <v>n/a</v>
          </cell>
          <cell r="RW32" t="str">
            <v>n/a</v>
          </cell>
          <cell r="RX32" t="str">
            <v>n/a</v>
          </cell>
          <cell r="RY32" t="str">
            <v>n/a</v>
          </cell>
          <cell r="RZ32" t="str">
            <v>n/a</v>
          </cell>
          <cell r="SA32" t="str">
            <v>n/a</v>
          </cell>
          <cell r="SB32" t="str">
            <v>n/a</v>
          </cell>
          <cell r="SC32" t="str">
            <v>n/a</v>
          </cell>
          <cell r="SD32" t="str">
            <v>n/a</v>
          </cell>
          <cell r="SE32" t="str">
            <v>n/a</v>
          </cell>
          <cell r="SF32" t="str">
            <v>n/a</v>
          </cell>
          <cell r="SG32" t="str">
            <v>n/a</v>
          </cell>
          <cell r="SH32" t="str">
            <v>n/a</v>
          </cell>
          <cell r="SI32" t="str">
            <v>n/a</v>
          </cell>
          <cell r="SJ32" t="str">
            <v>n/a</v>
          </cell>
          <cell r="SK32" t="str">
            <v>n/a</v>
          </cell>
          <cell r="SL32" t="str">
            <v>n/a</v>
          </cell>
          <cell r="SM32" t="str">
            <v>n/a</v>
          </cell>
          <cell r="SN32" t="str">
            <v>n/a</v>
          </cell>
          <cell r="SO32" t="str">
            <v>n/a</v>
          </cell>
          <cell r="SP32" t="str">
            <v>n/a</v>
          </cell>
          <cell r="SQ32" t="str">
            <v>n/a</v>
          </cell>
          <cell r="SR32" t="str">
            <v>n/a</v>
          </cell>
          <cell r="SS32" t="str">
            <v>n/a</v>
          </cell>
          <cell r="ST32">
            <v>5</v>
          </cell>
          <cell r="SU32">
            <v>1</v>
          </cell>
          <cell r="SV32">
            <v>7</v>
          </cell>
          <cell r="SW32">
            <v>5</v>
          </cell>
          <cell r="SX32">
            <v>6</v>
          </cell>
          <cell r="SY32">
            <v>1</v>
          </cell>
          <cell r="SZ32">
            <v>6</v>
          </cell>
          <cell r="TA32">
            <v>7</v>
          </cell>
          <cell r="TB32">
            <v>10</v>
          </cell>
          <cell r="TC32">
            <v>9</v>
          </cell>
          <cell r="TD32">
            <v>11</v>
          </cell>
          <cell r="TE32">
            <v>14</v>
          </cell>
          <cell r="TF32" t="str">
            <v>n/a</v>
          </cell>
          <cell r="TG32" t="str">
            <v>n/a</v>
          </cell>
          <cell r="TH32" t="str">
            <v>n/a</v>
          </cell>
          <cell r="TI32" t="str">
            <v>n/a</v>
          </cell>
          <cell r="TJ32" t="str">
            <v>n/a</v>
          </cell>
          <cell r="TK32" t="str">
            <v>n/a</v>
          </cell>
          <cell r="TL32">
            <v>1</v>
          </cell>
          <cell r="TM32">
            <v>1</v>
          </cell>
          <cell r="TN32">
            <v>0</v>
          </cell>
          <cell r="TO32">
            <v>0</v>
          </cell>
          <cell r="TP32">
            <v>1</v>
          </cell>
          <cell r="TQ32">
            <v>1</v>
          </cell>
          <cell r="TR32">
            <v>3</v>
          </cell>
          <cell r="TS32">
            <v>4</v>
          </cell>
          <cell r="TT32">
            <v>2</v>
          </cell>
          <cell r="TU32">
            <v>1</v>
          </cell>
          <cell r="TV32">
            <v>1</v>
          </cell>
          <cell r="TW32">
            <v>4</v>
          </cell>
          <cell r="TX32" t="str">
            <v>n/a</v>
          </cell>
          <cell r="TY32" t="str">
            <v>n/a</v>
          </cell>
          <cell r="TZ32" t="str">
            <v>n/a</v>
          </cell>
          <cell r="UA32" t="str">
            <v>n/a</v>
          </cell>
          <cell r="UB32" t="str">
            <v>n/a</v>
          </cell>
          <cell r="UC32" t="str">
            <v>n/a</v>
          </cell>
          <cell r="UD32" t="str">
            <v>n/a</v>
          </cell>
          <cell r="UE32" t="str">
            <v>n/a</v>
          </cell>
          <cell r="UF32" t="str">
            <v>n/a</v>
          </cell>
          <cell r="UG32" t="str">
            <v>n/a</v>
          </cell>
          <cell r="UH32" t="str">
            <v>n/a</v>
          </cell>
          <cell r="UI32" t="str">
            <v>n/a</v>
          </cell>
          <cell r="UJ32" t="str">
            <v>n/a</v>
          </cell>
          <cell r="UK32" t="str">
            <v>n/a</v>
          </cell>
          <cell r="UL32" t="str">
            <v>n/a</v>
          </cell>
          <cell r="UM32" t="str">
            <v>n/a</v>
          </cell>
          <cell r="UN32" t="str">
            <v>n/a</v>
          </cell>
          <cell r="UO32" t="str">
            <v>n/a</v>
          </cell>
          <cell r="UP32" t="str">
            <v>n/a</v>
          </cell>
          <cell r="UQ32" t="str">
            <v>n/a</v>
          </cell>
          <cell r="UR32" t="str">
            <v>n/a</v>
          </cell>
          <cell r="US32" t="str">
            <v>n/a</v>
          </cell>
          <cell r="UT32" t="str">
            <v>n/a</v>
          </cell>
          <cell r="UU32" t="str">
            <v>n/a</v>
          </cell>
          <cell r="UV32" t="str">
            <v>n/a</v>
          </cell>
          <cell r="UW32" t="str">
            <v>n/a</v>
          </cell>
          <cell r="UX32" t="str">
            <v>n/a</v>
          </cell>
          <cell r="UY32" t="str">
            <v>n/a</v>
          </cell>
          <cell r="UZ32" t="str">
            <v>n/a</v>
          </cell>
          <cell r="VA32" t="str">
            <v>n/a</v>
          </cell>
          <cell r="VB32" t="str">
            <v>n/a</v>
          </cell>
          <cell r="VC32" t="str">
            <v>n/a</v>
          </cell>
          <cell r="VD32" t="str">
            <v>n/a</v>
          </cell>
          <cell r="VE32" t="str">
            <v>n/a</v>
          </cell>
          <cell r="VF32" t="str">
            <v>n/a</v>
          </cell>
          <cell r="VG32" t="str">
            <v>n/a</v>
          </cell>
          <cell r="VH32" t="str">
            <v>n/a</v>
          </cell>
          <cell r="VI32" t="str">
            <v>n/a</v>
          </cell>
          <cell r="VJ32" t="str">
            <v>n/a</v>
          </cell>
          <cell r="VK32" t="str">
            <v>n/a</v>
          </cell>
          <cell r="VL32" t="str">
            <v>n/a</v>
          </cell>
          <cell r="VM32" t="str">
            <v>n/a</v>
          </cell>
          <cell r="VN32" t="str">
            <v>n/a</v>
          </cell>
          <cell r="VO32" t="str">
            <v>n/a</v>
          </cell>
          <cell r="VP32" t="str">
            <v>n/a</v>
          </cell>
          <cell r="VQ32" t="str">
            <v>n/a</v>
          </cell>
          <cell r="VR32" t="str">
            <v>n/a</v>
          </cell>
          <cell r="VS32" t="str">
            <v>n/a</v>
          </cell>
          <cell r="VT32" t="str">
            <v>n/a</v>
          </cell>
          <cell r="VU32" t="str">
            <v>n/a</v>
          </cell>
          <cell r="VV32" t="str">
            <v>n/a</v>
          </cell>
          <cell r="VW32" t="str">
            <v>n/a</v>
          </cell>
          <cell r="VX32" t="str">
            <v>n/a</v>
          </cell>
          <cell r="VY32" t="str">
            <v>n/a</v>
          </cell>
          <cell r="VZ32" t="str">
            <v>n/a</v>
          </cell>
        </row>
        <row r="33">
          <cell r="A33" t="str">
            <v>26</v>
          </cell>
          <cell r="B33" t="str">
            <v>Alachua</v>
          </cell>
          <cell r="D33" t="str">
            <v>02</v>
          </cell>
          <cell r="E33">
            <v>29.5674873217</v>
          </cell>
          <cell r="F33">
            <v>30.873764173550001</v>
          </cell>
          <cell r="G33">
            <v>29.266479590339998</v>
          </cell>
          <cell r="H33">
            <v>28.582951418099999</v>
          </cell>
          <cell r="I33">
            <v>28.570313636199998</v>
          </cell>
          <cell r="J33">
            <v>28.339588157200001</v>
          </cell>
          <cell r="K33">
            <v>27.870770044379999</v>
          </cell>
          <cell r="L33">
            <v>28.469875075100003</v>
          </cell>
          <cell r="M33">
            <v>29.544102720700003</v>
          </cell>
          <cell r="N33">
            <v>30.117646032800003</v>
          </cell>
          <cell r="O33">
            <v>31.140836081939998</v>
          </cell>
          <cell r="P33">
            <v>31.194317722049998</v>
          </cell>
          <cell r="Q33">
            <v>32.425270126150004</v>
          </cell>
          <cell r="R33">
            <v>32.484277544549997</v>
          </cell>
          <cell r="S33">
            <v>29.371538725150003</v>
          </cell>
          <cell r="T33">
            <v>31.205215227749999</v>
          </cell>
          <cell r="U33">
            <v>33.235075000000002</v>
          </cell>
          <cell r="V33">
            <v>34.26861379975</v>
          </cell>
          <cell r="W33">
            <v>43</v>
          </cell>
          <cell r="X33">
            <v>57</v>
          </cell>
          <cell r="Y33">
            <v>42</v>
          </cell>
          <cell r="Z33">
            <v>30</v>
          </cell>
          <cell r="AA33">
            <v>26</v>
          </cell>
          <cell r="AB33">
            <v>27</v>
          </cell>
          <cell r="AC33">
            <v>37</v>
          </cell>
          <cell r="AD33">
            <v>32</v>
          </cell>
          <cell r="AE33">
            <v>31</v>
          </cell>
          <cell r="AF33">
            <v>37</v>
          </cell>
          <cell r="AG33">
            <v>46</v>
          </cell>
          <cell r="AH33">
            <v>55</v>
          </cell>
          <cell r="AI33">
            <v>51</v>
          </cell>
          <cell r="AJ33">
            <v>73</v>
          </cell>
          <cell r="AK33">
            <v>49</v>
          </cell>
          <cell r="AL33">
            <v>57</v>
          </cell>
          <cell r="AM33">
            <v>52</v>
          </cell>
          <cell r="AN33">
            <v>58</v>
          </cell>
          <cell r="AO33">
            <v>308</v>
          </cell>
          <cell r="AP33">
            <v>306</v>
          </cell>
          <cell r="AQ33">
            <v>249</v>
          </cell>
          <cell r="AR33">
            <v>346</v>
          </cell>
          <cell r="AS33">
            <v>336</v>
          </cell>
          <cell r="AT33">
            <v>326</v>
          </cell>
          <cell r="AU33">
            <v>271</v>
          </cell>
          <cell r="AV33">
            <v>236</v>
          </cell>
          <cell r="AW33">
            <v>208</v>
          </cell>
          <cell r="AX33">
            <v>285</v>
          </cell>
          <cell r="AY33">
            <v>318</v>
          </cell>
          <cell r="AZ33">
            <v>268</v>
          </cell>
          <cell r="BA33">
            <v>286</v>
          </cell>
          <cell r="BB33">
            <v>305</v>
          </cell>
          <cell r="BC33">
            <v>219</v>
          </cell>
          <cell r="BD33">
            <v>215</v>
          </cell>
          <cell r="BE33">
            <v>187</v>
          </cell>
          <cell r="BF33">
            <v>193</v>
          </cell>
          <cell r="BG33">
            <v>1.454</v>
          </cell>
          <cell r="BH33">
            <v>1.8460000000000001</v>
          </cell>
          <cell r="BI33">
            <v>1.4350000000000001</v>
          </cell>
          <cell r="BJ33">
            <v>1.05</v>
          </cell>
          <cell r="BK33">
            <v>0.91</v>
          </cell>
          <cell r="BL33">
            <v>0.95299999999999996</v>
          </cell>
          <cell r="BM33">
            <v>1.3280000000000001</v>
          </cell>
          <cell r="BN33">
            <v>1.1240000000000001</v>
          </cell>
          <cell r="BO33">
            <v>1.0489999999999999</v>
          </cell>
          <cell r="BP33">
            <v>1.2290000000000001</v>
          </cell>
          <cell r="BQ33">
            <v>1.4770000000000001</v>
          </cell>
          <cell r="BR33">
            <v>1.7629999999999999</v>
          </cell>
          <cell r="BS33">
            <v>1.573</v>
          </cell>
          <cell r="BT33">
            <v>2.2469999999999999</v>
          </cell>
          <cell r="BU33">
            <v>1.6679999999999999</v>
          </cell>
          <cell r="BV33">
            <v>1.827</v>
          </cell>
          <cell r="BW33">
            <v>1.5649999999999999</v>
          </cell>
          <cell r="BX33">
            <v>1.6930000000000001</v>
          </cell>
          <cell r="BY33">
            <v>10.417</v>
          </cell>
          <cell r="BZ33">
            <v>9.9109999999999996</v>
          </cell>
          <cell r="CA33">
            <v>8.5079999999999991</v>
          </cell>
          <cell r="CB33">
            <v>12.105</v>
          </cell>
          <cell r="CC33">
            <v>11.76</v>
          </cell>
          <cell r="CD33">
            <v>11.503</v>
          </cell>
          <cell r="CE33">
            <v>9.7230000000000008</v>
          </cell>
          <cell r="CF33">
            <v>8.2889999999999997</v>
          </cell>
          <cell r="CG33">
            <v>7.04</v>
          </cell>
          <cell r="CH33">
            <v>9.4629999999999992</v>
          </cell>
          <cell r="CI33">
            <v>10.212</v>
          </cell>
          <cell r="CJ33">
            <v>8.5909999999999993</v>
          </cell>
          <cell r="CK33">
            <v>8.82</v>
          </cell>
          <cell r="CL33">
            <v>9.3889999999999993</v>
          </cell>
          <cell r="CM33">
            <v>7.4560000000000004</v>
          </cell>
          <cell r="CN33">
            <v>6.89</v>
          </cell>
          <cell r="CO33">
            <v>5.6269999999999998</v>
          </cell>
          <cell r="CP33">
            <v>5.6319999999999997</v>
          </cell>
          <cell r="CQ33">
            <v>48</v>
          </cell>
          <cell r="CR33">
            <v>44</v>
          </cell>
          <cell r="CS33">
            <v>51</v>
          </cell>
          <cell r="CT33">
            <v>31</v>
          </cell>
          <cell r="CU33">
            <v>40</v>
          </cell>
          <cell r="CV33">
            <v>37</v>
          </cell>
          <cell r="CW33">
            <v>48</v>
          </cell>
          <cell r="CX33">
            <v>32</v>
          </cell>
          <cell r="CY33">
            <v>34</v>
          </cell>
          <cell r="CZ33">
            <v>34</v>
          </cell>
          <cell r="DA33">
            <v>41</v>
          </cell>
          <cell r="DB33">
            <v>44</v>
          </cell>
          <cell r="DC33">
            <v>46</v>
          </cell>
          <cell r="DD33">
            <v>45</v>
          </cell>
          <cell r="DE33">
            <v>32</v>
          </cell>
          <cell r="DF33">
            <v>52</v>
          </cell>
          <cell r="DG33">
            <v>47</v>
          </cell>
          <cell r="DH33">
            <v>40</v>
          </cell>
          <cell r="DL33">
            <v>30.4</v>
          </cell>
          <cell r="DM33">
            <v>30.6</v>
          </cell>
          <cell r="DN33">
            <v>32.799999999999997</v>
          </cell>
          <cell r="DO33">
            <v>36.6</v>
          </cell>
          <cell r="DP33">
            <v>40.200000000000003</v>
          </cell>
          <cell r="DQ33">
            <v>44</v>
          </cell>
          <cell r="DR33">
            <v>52.4</v>
          </cell>
          <cell r="DS33">
            <v>54.8</v>
          </cell>
          <cell r="DT33">
            <v>57</v>
          </cell>
          <cell r="DU33">
            <v>56.4</v>
          </cell>
          <cell r="DV33">
            <v>57.8</v>
          </cell>
          <cell r="DZ33">
            <v>303</v>
          </cell>
          <cell r="EA33">
            <v>275.39999999999998</v>
          </cell>
          <cell r="EB33">
            <v>265.2</v>
          </cell>
          <cell r="EC33">
            <v>263.60000000000002</v>
          </cell>
          <cell r="ED33">
            <v>263</v>
          </cell>
          <cell r="EE33">
            <v>273</v>
          </cell>
          <cell r="EF33">
            <v>292.39999999999998</v>
          </cell>
          <cell r="EG33">
            <v>279.2</v>
          </cell>
          <cell r="EH33">
            <v>258.60000000000002</v>
          </cell>
          <cell r="EI33">
            <v>242.4</v>
          </cell>
          <cell r="EJ33">
            <v>223.8</v>
          </cell>
          <cell r="EN33">
            <v>1.073</v>
          </cell>
          <cell r="EO33">
            <v>1.073</v>
          </cell>
          <cell r="EP33">
            <v>1.137</v>
          </cell>
          <cell r="EQ33">
            <v>1.2410000000000001</v>
          </cell>
          <cell r="ER33">
            <v>1.3280000000000001</v>
          </cell>
          <cell r="ES33">
            <v>1.4179999999999999</v>
          </cell>
          <cell r="ET33">
            <v>1.6579999999999999</v>
          </cell>
          <cell r="EU33">
            <v>1.746</v>
          </cell>
          <cell r="EV33">
            <v>1.8160000000000001</v>
          </cell>
          <cell r="EW33">
            <v>1.776</v>
          </cell>
          <cell r="EX33">
            <v>1.8</v>
          </cell>
          <cell r="FB33">
            <v>10.676</v>
          </cell>
          <cell r="FC33">
            <v>9.6630000000000003</v>
          </cell>
          <cell r="FD33">
            <v>9.2040000000000006</v>
          </cell>
          <cell r="FE33">
            <v>8.9450000000000003</v>
          </cell>
          <cell r="FF33">
            <v>8.7189999999999994</v>
          </cell>
          <cell r="FG33">
            <v>8.8249999999999993</v>
          </cell>
          <cell r="FH33">
            <v>9.2949999999999999</v>
          </cell>
          <cell r="FI33">
            <v>8.8940000000000001</v>
          </cell>
          <cell r="FJ33">
            <v>8.2289999999999992</v>
          </cell>
          <cell r="FK33">
            <v>7.6360000000000001</v>
          </cell>
          <cell r="FL33">
            <v>6.9989999999999997</v>
          </cell>
          <cell r="FP33">
            <v>37.6</v>
          </cell>
          <cell r="FQ33">
            <v>38.200000000000003</v>
          </cell>
          <cell r="FR33">
            <v>37</v>
          </cell>
          <cell r="FS33">
            <v>37.799999999999997</v>
          </cell>
          <cell r="FT33">
            <v>37</v>
          </cell>
          <cell r="FU33">
            <v>39.799999999999997</v>
          </cell>
          <cell r="FV33">
            <v>42</v>
          </cell>
          <cell r="FW33">
            <v>41.6</v>
          </cell>
          <cell r="FX33">
            <v>43.8</v>
          </cell>
          <cell r="FY33">
            <v>44.4</v>
          </cell>
          <cell r="FZ33">
            <v>43.2</v>
          </cell>
          <cell r="IT33">
            <v>20.194906150000001</v>
          </cell>
          <cell r="IU33">
            <v>20.967819200000001</v>
          </cell>
          <cell r="IV33">
            <v>19.726693619999999</v>
          </cell>
          <cell r="IW33">
            <v>19.226542900000002</v>
          </cell>
          <cell r="IX33">
            <v>19.1251678219</v>
          </cell>
          <cell r="IY33">
            <v>18.882545</v>
          </cell>
          <cell r="IZ33">
            <v>18.190200000000001</v>
          </cell>
          <cell r="JA33">
            <v>18.721579999999999</v>
          </cell>
          <cell r="JB33">
            <v>19.53407</v>
          </cell>
          <cell r="JC33">
            <v>20.124640000000003</v>
          </cell>
          <cell r="JD33">
            <v>20.811858000000001</v>
          </cell>
          <cell r="JE33">
            <v>20.685645000000001</v>
          </cell>
          <cell r="JF33">
            <v>21.827000000000002</v>
          </cell>
          <cell r="JG33">
            <v>21.769005193800002</v>
          </cell>
          <cell r="JH33">
            <v>19.424244989400002</v>
          </cell>
          <cell r="JI33">
            <v>20.991745209149997</v>
          </cell>
          <cell r="JJ33">
            <v>22.62306275525</v>
          </cell>
          <cell r="JK33">
            <v>22.831728287600001</v>
          </cell>
          <cell r="JL33">
            <v>32</v>
          </cell>
          <cell r="JM33">
            <v>42</v>
          </cell>
          <cell r="JN33">
            <v>31</v>
          </cell>
          <cell r="JO33">
            <v>20</v>
          </cell>
          <cell r="JP33">
            <v>24</v>
          </cell>
          <cell r="JQ33">
            <v>20</v>
          </cell>
          <cell r="JR33">
            <v>28</v>
          </cell>
          <cell r="JS33">
            <v>25</v>
          </cell>
          <cell r="JT33">
            <v>23</v>
          </cell>
          <cell r="JU33">
            <v>25</v>
          </cell>
          <cell r="JV33">
            <v>39</v>
          </cell>
          <cell r="JW33">
            <v>38</v>
          </cell>
          <cell r="JX33">
            <v>36</v>
          </cell>
          <cell r="JY33">
            <v>55</v>
          </cell>
          <cell r="JZ33">
            <v>32</v>
          </cell>
          <cell r="KA33">
            <v>45</v>
          </cell>
          <cell r="KB33">
            <v>38</v>
          </cell>
          <cell r="KC33">
            <v>38</v>
          </cell>
          <cell r="KD33">
            <v>212</v>
          </cell>
          <cell r="KE33">
            <v>208</v>
          </cell>
          <cell r="KF33">
            <v>159</v>
          </cell>
          <cell r="KG33">
            <v>247</v>
          </cell>
          <cell r="KH33">
            <v>239</v>
          </cell>
          <cell r="KI33">
            <v>226</v>
          </cell>
          <cell r="KJ33">
            <v>190</v>
          </cell>
          <cell r="KK33">
            <v>167</v>
          </cell>
          <cell r="KL33">
            <v>131</v>
          </cell>
          <cell r="KM33">
            <v>189</v>
          </cell>
          <cell r="KN33">
            <v>213</v>
          </cell>
          <cell r="KO33">
            <v>191</v>
          </cell>
          <cell r="KP33">
            <v>179</v>
          </cell>
          <cell r="KQ33">
            <v>213</v>
          </cell>
          <cell r="KR33">
            <v>128</v>
          </cell>
          <cell r="KS33">
            <v>143</v>
          </cell>
          <cell r="KT33">
            <v>132</v>
          </cell>
          <cell r="KU33">
            <v>128</v>
          </cell>
          <cell r="KV33">
            <v>1.5845579950863005</v>
          </cell>
          <cell r="KW33">
            <v>2.0030695419197433</v>
          </cell>
          <cell r="KX33">
            <v>1.5714747031185452</v>
          </cell>
          <cell r="KY33">
            <v>1.0402286102094827</v>
          </cell>
          <cell r="KZ33">
            <v>1.254890949114595</v>
          </cell>
          <cell r="LA33">
            <v>1.0591792578807571</v>
          </cell>
          <cell r="LB33">
            <v>1.5392903871315322</v>
          </cell>
          <cell r="LC33">
            <v>1.3353573790246336</v>
          </cell>
          <cell r="LD33">
            <v>1.1774299979471765</v>
          </cell>
          <cell r="LE33">
            <v>1.2422582466071441</v>
          </cell>
          <cell r="LF33">
            <v>1.8739316787573699</v>
          </cell>
          <cell r="LG33">
            <v>1.8370227275968429</v>
          </cell>
          <cell r="LH33">
            <v>1.6493333944197552</v>
          </cell>
          <cell r="LI33">
            <v>2.5265279469759356</v>
          </cell>
          <cell r="LJ33">
            <v>1.6474256794775142</v>
          </cell>
          <cell r="LK33">
            <v>2.143699799690078</v>
          </cell>
          <cell r="LL33">
            <v>1.6797018339694771</v>
          </cell>
          <cell r="LM33">
            <v>1.6643505704576007</v>
          </cell>
          <cell r="LN33">
            <v>10.49769671744674</v>
          </cell>
          <cell r="LO33">
            <v>9.9199634456977765</v>
          </cell>
          <cell r="LP33">
            <v>8.0601444450273778</v>
          </cell>
          <cell r="LQ33">
            <v>12.846823336087112</v>
          </cell>
          <cell r="LR33">
            <v>12.496622368266173</v>
          </cell>
          <cell r="LS33">
            <v>11.968725614052556</v>
          </cell>
          <cell r="LT33">
            <v>10.445184769821113</v>
          </cell>
          <cell r="LU33">
            <v>8.9201872918845524</v>
          </cell>
          <cell r="LV33">
            <v>6.7062317274382659</v>
          </cell>
          <cell r="LW33">
            <v>9.3914723443500101</v>
          </cell>
          <cell r="LX33">
            <v>10.234549937828712</v>
          </cell>
          <cell r="LY33">
            <v>9.233456341342027</v>
          </cell>
          <cell r="LZ33">
            <v>8.2008521555871159</v>
          </cell>
          <cell r="MA33">
            <v>9.7845536855613506</v>
          </cell>
          <cell r="MB33">
            <v>6.5897027179100567</v>
          </cell>
          <cell r="MC33">
            <v>6.8122015856818035</v>
          </cell>
          <cell r="MD33">
            <v>5.8347537390518687</v>
          </cell>
          <cell r="ME33">
            <v>5.6062335004887602</v>
          </cell>
          <cell r="MF33">
            <v>31</v>
          </cell>
          <cell r="MG33">
            <v>33</v>
          </cell>
          <cell r="MH33">
            <v>33</v>
          </cell>
          <cell r="MI33">
            <v>19</v>
          </cell>
          <cell r="MJ33">
            <v>30</v>
          </cell>
          <cell r="MK33">
            <v>23</v>
          </cell>
          <cell r="ML33">
            <v>28</v>
          </cell>
          <cell r="MM33">
            <v>21</v>
          </cell>
          <cell r="MN33">
            <v>15</v>
          </cell>
          <cell r="MO33">
            <v>22</v>
          </cell>
          <cell r="MP33">
            <v>28</v>
          </cell>
          <cell r="MQ33">
            <v>30</v>
          </cell>
          <cell r="MR33">
            <v>30</v>
          </cell>
          <cell r="MS33">
            <v>25</v>
          </cell>
          <cell r="MT33">
            <v>21</v>
          </cell>
          <cell r="MU33">
            <v>31</v>
          </cell>
          <cell r="MV33">
            <v>27</v>
          </cell>
          <cell r="MW33">
            <v>20</v>
          </cell>
          <cell r="MX33">
            <v>23.4</v>
          </cell>
          <cell r="MY33">
            <v>24</v>
          </cell>
          <cell r="MZ33">
            <v>24.2</v>
          </cell>
          <cell r="NA33">
            <v>28</v>
          </cell>
          <cell r="NB33">
            <v>30</v>
          </cell>
          <cell r="NC33">
            <v>32.200000000000003</v>
          </cell>
          <cell r="ND33">
            <v>38.6</v>
          </cell>
          <cell r="NE33">
            <v>40</v>
          </cell>
          <cell r="NF33">
            <v>41.2</v>
          </cell>
          <cell r="NG33">
            <v>41.2</v>
          </cell>
          <cell r="NH33">
            <v>41.6</v>
          </cell>
          <cell r="NI33">
            <v>213.8</v>
          </cell>
          <cell r="NJ33">
            <v>190.6</v>
          </cell>
          <cell r="NK33">
            <v>180.6</v>
          </cell>
          <cell r="NL33">
            <v>178</v>
          </cell>
          <cell r="NM33">
            <v>178.2</v>
          </cell>
          <cell r="NN33">
            <v>180.6</v>
          </cell>
          <cell r="NO33">
            <v>197</v>
          </cell>
          <cell r="NP33">
            <v>184.8</v>
          </cell>
          <cell r="NQ33">
            <v>170.8</v>
          </cell>
          <cell r="NR33">
            <v>159</v>
          </cell>
          <cell r="NS33">
            <v>148.80000000000001</v>
          </cell>
          <cell r="NT33">
            <v>1.246</v>
          </cell>
          <cell r="NU33">
            <v>1.2729999999999999</v>
          </cell>
          <cell r="NV33">
            <v>1.2709999999999999</v>
          </cell>
          <cell r="NW33">
            <v>1.4339999999999999</v>
          </cell>
          <cell r="NX33">
            <v>1.4930000000000001</v>
          </cell>
          <cell r="NY33">
            <v>1.556</v>
          </cell>
          <cell r="NZ33">
            <v>1.8260000000000001</v>
          </cell>
          <cell r="OA33">
            <v>1.907</v>
          </cell>
          <cell r="OB33">
            <v>1.9610000000000001</v>
          </cell>
          <cell r="OC33">
            <v>1.929</v>
          </cell>
          <cell r="OD33">
            <v>1.9319999999999999</v>
          </cell>
          <cell r="OE33">
            <v>11.336</v>
          </cell>
          <cell r="OF33">
            <v>10.106999999999999</v>
          </cell>
          <cell r="OG33">
            <v>9.4860000000000007</v>
          </cell>
          <cell r="OH33">
            <v>9.14</v>
          </cell>
          <cell r="OI33">
            <v>8.8970000000000002</v>
          </cell>
          <cell r="OJ33">
            <v>8.7530000000000001</v>
          </cell>
          <cell r="OK33">
            <v>9.3689999999999998</v>
          </cell>
          <cell r="OL33">
            <v>8.8089999999999993</v>
          </cell>
          <cell r="OM33">
            <v>8.1240000000000006</v>
          </cell>
          <cell r="ON33">
            <v>7.444</v>
          </cell>
          <cell r="OO33">
            <v>6.9249999999999998</v>
          </cell>
          <cell r="OP33">
            <v>24.2</v>
          </cell>
          <cell r="OQ33">
            <v>23.4</v>
          </cell>
          <cell r="OR33">
            <v>21.8</v>
          </cell>
          <cell r="OS33">
            <v>22.8</v>
          </cell>
          <cell r="OT33">
            <v>23.2</v>
          </cell>
          <cell r="OU33">
            <v>25</v>
          </cell>
          <cell r="OV33">
            <v>27</v>
          </cell>
          <cell r="OW33">
            <v>26.8</v>
          </cell>
          <cell r="OX33">
            <v>27.4</v>
          </cell>
          <cell r="OY33">
            <v>26.8</v>
          </cell>
          <cell r="OZ33">
            <v>24.8</v>
          </cell>
          <cell r="PB33">
            <v>9.3725811716999985</v>
          </cell>
          <cell r="PC33">
            <v>9.9059449735499996</v>
          </cell>
          <cell r="PD33">
            <v>9.5397859703399988</v>
          </cell>
          <cell r="PE33">
            <v>9.3564085180999967</v>
          </cell>
          <cell r="PF33">
            <v>9.4451458142999982</v>
          </cell>
          <cell r="PG33">
            <v>9.4570431572000011</v>
          </cell>
          <cell r="PH33">
            <v>9.6805700443799978</v>
          </cell>
          <cell r="PI33">
            <v>9.7482950751000033</v>
          </cell>
          <cell r="PJ33">
            <v>10.010032720700003</v>
          </cell>
          <cell r="PK33">
            <v>9.9930060328000003</v>
          </cell>
          <cell r="PL33">
            <v>10.328978081939997</v>
          </cell>
          <cell r="PM33">
            <v>10.508672722049997</v>
          </cell>
          <cell r="PN33">
            <v>10.598270126150002</v>
          </cell>
          <cell r="PO33">
            <v>10.715272350749995</v>
          </cell>
          <cell r="PP33">
            <v>9.9472937357500015</v>
          </cell>
          <cell r="PQ33">
            <v>10.213470018600002</v>
          </cell>
          <cell r="PR33">
            <v>10.612012244750002</v>
          </cell>
          <cell r="PS33">
            <v>11.436885512149999</v>
          </cell>
          <cell r="PT33">
            <v>11</v>
          </cell>
          <cell r="PU33">
            <v>14</v>
          </cell>
          <cell r="PV33">
            <v>11</v>
          </cell>
          <cell r="PW33">
            <v>9</v>
          </cell>
          <cell r="PX33">
            <v>2</v>
          </cell>
          <cell r="PY33">
            <v>6</v>
          </cell>
          <cell r="PZ33">
            <v>9</v>
          </cell>
          <cell r="QA33">
            <v>7</v>
          </cell>
          <cell r="QB33">
            <v>8</v>
          </cell>
          <cell r="QC33">
            <v>12</v>
          </cell>
          <cell r="QD33">
            <v>7</v>
          </cell>
          <cell r="QE33">
            <v>16</v>
          </cell>
          <cell r="QF33">
            <v>15</v>
          </cell>
          <cell r="QG33">
            <v>18</v>
          </cell>
          <cell r="QH33">
            <v>16</v>
          </cell>
          <cell r="QI33">
            <v>12</v>
          </cell>
          <cell r="QJ33">
            <v>12</v>
          </cell>
          <cell r="QK33">
            <v>19</v>
          </cell>
          <cell r="QL33">
            <v>88</v>
          </cell>
          <cell r="QM33">
            <v>83</v>
          </cell>
          <cell r="QN33">
            <v>79</v>
          </cell>
          <cell r="QO33">
            <v>92</v>
          </cell>
          <cell r="QP33">
            <v>83</v>
          </cell>
          <cell r="QQ33">
            <v>85</v>
          </cell>
          <cell r="QR33">
            <v>74</v>
          </cell>
          <cell r="QS33">
            <v>62</v>
          </cell>
          <cell r="QT33">
            <v>72</v>
          </cell>
          <cell r="QU33">
            <v>93</v>
          </cell>
          <cell r="QV33">
            <v>101</v>
          </cell>
          <cell r="QW33">
            <v>73</v>
          </cell>
          <cell r="QX33">
            <v>102</v>
          </cell>
          <cell r="QY33">
            <v>87</v>
          </cell>
          <cell r="QZ33">
            <v>86</v>
          </cell>
          <cell r="RA33">
            <v>66</v>
          </cell>
          <cell r="RB33">
            <v>52</v>
          </cell>
          <cell r="RC33">
            <v>58</v>
          </cell>
          <cell r="RD33">
            <v>1.1736361412599876</v>
          </cell>
          <cell r="RE33">
            <v>1.4132927284960288</v>
          </cell>
          <cell r="RF33">
            <v>1.1530657012851158</v>
          </cell>
          <cell r="RG33">
            <v>0.96190755059374289</v>
          </cell>
          <cell r="RH33">
            <v>0.21174898083330698</v>
          </cell>
          <cell r="RI33">
            <v>0.63444777614575809</v>
          </cell>
          <cell r="RJ33">
            <v>0.92969731727987459</v>
          </cell>
          <cell r="RK33">
            <v>0.71807428335648638</v>
          </cell>
          <cell r="RL33">
            <v>0.7991981867808079</v>
          </cell>
          <cell r="RM33">
            <v>1.2008398634617503</v>
          </cell>
          <cell r="RN33">
            <v>0.67770499118778793</v>
          </cell>
          <cell r="RO33">
            <v>1.522551936214336</v>
          </cell>
          <cell r="RP33">
            <v>1.4153253145519702</v>
          </cell>
          <cell r="RQ33">
            <v>1.6798453096472274</v>
          </cell>
          <cell r="RR33">
            <v>1.6084776849905338</v>
          </cell>
          <cell r="RS33">
            <v>1.1749190018814863</v>
          </cell>
          <cell r="RT33">
            <v>1.1307940212693088</v>
          </cell>
          <cell r="RU33">
            <v>1.6612914398605556</v>
          </cell>
          <cell r="RV33">
            <v>9.3890891300799009</v>
          </cell>
          <cell r="RW33">
            <v>8.3788068903693134</v>
          </cell>
          <cell r="RX33">
            <v>8.2811082183203766</v>
          </cell>
          <cell r="RY33">
            <v>9.832832739402706</v>
          </cell>
          <cell r="RZ33">
            <v>8.7875827045822401</v>
          </cell>
          <cell r="SA33">
            <v>8.9880101620649064</v>
          </cell>
          <cell r="SB33">
            <v>7.6441779420789686</v>
          </cell>
          <cell r="SC33">
            <v>6.3600865097288786</v>
          </cell>
          <cell r="SD33">
            <v>7.1927836810272714</v>
          </cell>
          <cell r="SE33">
            <v>9.3065089418285645</v>
          </cell>
          <cell r="SF33">
            <v>9.7783148728523681</v>
          </cell>
          <cell r="SG33">
            <v>6.9466432089779078</v>
          </cell>
          <cell r="SH33">
            <v>9.6242121389533963</v>
          </cell>
          <cell r="SI33">
            <v>8.1192523299615988</v>
          </cell>
          <cell r="SJ33">
            <v>8.645567556824119</v>
          </cell>
          <cell r="SK33">
            <v>6.4620545103481746</v>
          </cell>
          <cell r="SL33">
            <v>4.9001074255003383</v>
          </cell>
          <cell r="SM33">
            <v>5.0713107111532754</v>
          </cell>
          <cell r="SN33">
            <v>12</v>
          </cell>
          <cell r="SO33">
            <v>8</v>
          </cell>
          <cell r="SP33">
            <v>12</v>
          </cell>
          <cell r="SQ33">
            <v>12</v>
          </cell>
          <cell r="SR33">
            <v>7</v>
          </cell>
          <cell r="SS33">
            <v>10</v>
          </cell>
          <cell r="ST33">
            <v>16</v>
          </cell>
          <cell r="SU33">
            <v>8</v>
          </cell>
          <cell r="SV33">
            <v>16</v>
          </cell>
          <cell r="SW33">
            <v>11</v>
          </cell>
          <cell r="SX33">
            <v>11</v>
          </cell>
          <cell r="SY33">
            <v>11</v>
          </cell>
          <cell r="SZ33">
            <v>13</v>
          </cell>
          <cell r="TA33">
            <v>19</v>
          </cell>
          <cell r="TB33">
            <v>9</v>
          </cell>
          <cell r="TC33">
            <v>18</v>
          </cell>
          <cell r="TD33">
            <v>19</v>
          </cell>
          <cell r="TE33">
            <v>17</v>
          </cell>
          <cell r="TF33">
            <v>5</v>
          </cell>
          <cell r="TG33">
            <v>3</v>
          </cell>
          <cell r="TH33">
            <v>6</v>
          </cell>
          <cell r="TI33">
            <v>0</v>
          </cell>
          <cell r="TJ33">
            <v>3</v>
          </cell>
          <cell r="TK33">
            <v>4</v>
          </cell>
          <cell r="TL33">
            <v>4</v>
          </cell>
          <cell r="TM33">
            <v>3</v>
          </cell>
          <cell r="TN33">
            <v>3</v>
          </cell>
          <cell r="TO33">
            <v>1</v>
          </cell>
          <cell r="TP33">
            <v>2</v>
          </cell>
          <cell r="TQ33">
            <v>3</v>
          </cell>
          <cell r="TR33">
            <v>3</v>
          </cell>
          <cell r="TS33">
            <v>1</v>
          </cell>
          <cell r="TT33">
            <v>2</v>
          </cell>
          <cell r="TU33">
            <v>3</v>
          </cell>
          <cell r="TV33">
            <v>1</v>
          </cell>
          <cell r="TW33">
            <v>3</v>
          </cell>
          <cell r="TX33">
            <v>6.6</v>
          </cell>
          <cell r="TY33">
            <v>6.4</v>
          </cell>
          <cell r="TZ33">
            <v>8.4</v>
          </cell>
          <cell r="UA33">
            <v>8.6</v>
          </cell>
          <cell r="UB33">
            <v>10</v>
          </cell>
          <cell r="UC33">
            <v>11.6</v>
          </cell>
          <cell r="UD33">
            <v>13.6</v>
          </cell>
          <cell r="UE33">
            <v>14.4</v>
          </cell>
          <cell r="UF33">
            <v>15.4</v>
          </cell>
          <cell r="UG33">
            <v>14.6</v>
          </cell>
          <cell r="UH33">
            <v>15.4</v>
          </cell>
          <cell r="UI33">
            <v>79.2</v>
          </cell>
          <cell r="UJ33">
            <v>75.2</v>
          </cell>
          <cell r="UK33">
            <v>77.2</v>
          </cell>
          <cell r="UL33">
            <v>80.400000000000006</v>
          </cell>
          <cell r="UM33">
            <v>80.2</v>
          </cell>
          <cell r="UN33">
            <v>88.2</v>
          </cell>
          <cell r="UO33">
            <v>91.2</v>
          </cell>
          <cell r="UP33">
            <v>89.8</v>
          </cell>
          <cell r="UQ33">
            <v>82.8</v>
          </cell>
          <cell r="UR33">
            <v>78.599999999999994</v>
          </cell>
          <cell r="US33">
            <v>69.8</v>
          </cell>
          <cell r="UT33">
            <v>0.69099999999999995</v>
          </cell>
          <cell r="UU33">
            <v>0.65900000000000003</v>
          </cell>
          <cell r="UV33">
            <v>0.85599999999999998</v>
          </cell>
          <cell r="UW33">
            <v>0.86499999999999999</v>
          </cell>
          <cell r="UX33">
            <v>0.98399999999999999</v>
          </cell>
          <cell r="UY33">
            <v>1.123</v>
          </cell>
          <cell r="UZ33">
            <v>1.2989999999999999</v>
          </cell>
          <cell r="VA33">
            <v>1.381</v>
          </cell>
          <cell r="VB33">
            <v>1.48</v>
          </cell>
          <cell r="VC33">
            <v>1.4019999999999999</v>
          </cell>
          <cell r="VD33">
            <v>1.4510000000000001</v>
          </cell>
          <cell r="VE33">
            <v>8.3230000000000004</v>
          </cell>
          <cell r="VF33">
            <v>7.7949999999999999</v>
          </cell>
          <cell r="VG33">
            <v>7.8979999999999997</v>
          </cell>
          <cell r="VH33">
            <v>8.0559999999999992</v>
          </cell>
          <cell r="VI33">
            <v>7.9169999999999998</v>
          </cell>
          <cell r="VJ33">
            <v>8.57</v>
          </cell>
          <cell r="VK33">
            <v>8.7550000000000008</v>
          </cell>
          <cell r="VL33">
            <v>8.6229999999999993</v>
          </cell>
          <cell r="VM33">
            <v>7.96</v>
          </cell>
          <cell r="VN33">
            <v>7.55</v>
          </cell>
          <cell r="VO33">
            <v>6.64</v>
          </cell>
          <cell r="VP33">
            <v>10.6</v>
          </cell>
          <cell r="VQ33">
            <v>11.4</v>
          </cell>
          <cell r="VR33">
            <v>12.2</v>
          </cell>
          <cell r="VS33">
            <v>12.4</v>
          </cell>
          <cell r="VT33">
            <v>11.4</v>
          </cell>
          <cell r="VU33">
            <v>12.4</v>
          </cell>
          <cell r="VV33">
            <v>13</v>
          </cell>
          <cell r="VW33">
            <v>12.6</v>
          </cell>
          <cell r="VX33">
            <v>14</v>
          </cell>
          <cell r="VY33">
            <v>15.6</v>
          </cell>
          <cell r="VZ33">
            <v>16.399999999999999</v>
          </cell>
        </row>
        <row r="34">
          <cell r="A34" t="str">
            <v>27</v>
          </cell>
          <cell r="B34" t="str">
            <v>Baker</v>
          </cell>
          <cell r="D34" t="str">
            <v>02</v>
          </cell>
          <cell r="E34">
            <v>6.2023553085500005</v>
          </cell>
          <cell r="F34">
            <v>5.8485181108500006</v>
          </cell>
          <cell r="G34">
            <v>5.7365040817199997</v>
          </cell>
          <cell r="H34">
            <v>5.8587562112000002</v>
          </cell>
          <cell r="I34">
            <v>5.8654019340999994</v>
          </cell>
          <cell r="J34">
            <v>5.5945503151499993</v>
          </cell>
          <cell r="K34">
            <v>5.41778126064</v>
          </cell>
          <cell r="L34">
            <v>5.3727794212999997</v>
          </cell>
          <cell r="M34">
            <v>5.4401764778499997</v>
          </cell>
          <cell r="N34">
            <v>5.9023398501499997</v>
          </cell>
          <cell r="O34">
            <v>6.1294365613800004</v>
          </cell>
          <cell r="P34">
            <v>6.0846388482999991</v>
          </cell>
          <cell r="Q34">
            <v>6.3357605419000009</v>
          </cell>
          <cell r="R34">
            <v>6.5233199675</v>
          </cell>
          <cell r="S34">
            <v>6.0831246165999993</v>
          </cell>
          <cell r="T34">
            <v>6.340025388049999</v>
          </cell>
          <cell r="U34">
            <v>6.5879288000000003</v>
          </cell>
          <cell r="V34">
            <v>6.6337529731999991</v>
          </cell>
          <cell r="W34">
            <v>17</v>
          </cell>
          <cell r="X34">
            <v>6</v>
          </cell>
          <cell r="Y34">
            <v>12</v>
          </cell>
          <cell r="Z34">
            <v>13</v>
          </cell>
          <cell r="AA34">
            <v>11</v>
          </cell>
          <cell r="AB34">
            <v>12</v>
          </cell>
          <cell r="AC34">
            <v>8</v>
          </cell>
          <cell r="AD34">
            <v>9</v>
          </cell>
          <cell r="AE34">
            <v>2</v>
          </cell>
          <cell r="AF34">
            <v>12</v>
          </cell>
          <cell r="AG34">
            <v>13</v>
          </cell>
          <cell r="AH34">
            <v>7</v>
          </cell>
          <cell r="AI34">
            <v>5</v>
          </cell>
          <cell r="AJ34">
            <v>6</v>
          </cell>
          <cell r="AK34">
            <v>4</v>
          </cell>
          <cell r="AL34">
            <v>6</v>
          </cell>
          <cell r="AM34">
            <v>2</v>
          </cell>
          <cell r="AN34">
            <v>7</v>
          </cell>
          <cell r="AO34">
            <v>36</v>
          </cell>
          <cell r="AP34">
            <v>44</v>
          </cell>
          <cell r="AQ34">
            <v>49</v>
          </cell>
          <cell r="AR34">
            <v>41</v>
          </cell>
          <cell r="AS34">
            <v>49</v>
          </cell>
          <cell r="AT34">
            <v>49</v>
          </cell>
          <cell r="AU34">
            <v>30</v>
          </cell>
          <cell r="AV34">
            <v>38</v>
          </cell>
          <cell r="AW34">
            <v>29</v>
          </cell>
          <cell r="AX34">
            <v>28</v>
          </cell>
          <cell r="AY34">
            <v>48</v>
          </cell>
          <cell r="AZ34">
            <v>18</v>
          </cell>
          <cell r="BA34">
            <v>26</v>
          </cell>
          <cell r="BB34">
            <v>12</v>
          </cell>
          <cell r="BC34">
            <v>23</v>
          </cell>
          <cell r="BD34">
            <v>34</v>
          </cell>
          <cell r="BE34">
            <v>23</v>
          </cell>
          <cell r="BF34">
            <v>33</v>
          </cell>
          <cell r="BG34">
            <v>2.7410000000000001</v>
          </cell>
          <cell r="BH34">
            <v>1.026</v>
          </cell>
          <cell r="BI34">
            <v>2.0920000000000001</v>
          </cell>
          <cell r="BJ34">
            <v>2.2189999999999999</v>
          </cell>
          <cell r="BK34">
            <v>1.875</v>
          </cell>
          <cell r="BL34">
            <v>2.145</v>
          </cell>
          <cell r="BM34">
            <v>1.4770000000000001</v>
          </cell>
          <cell r="BN34">
            <v>1.675</v>
          </cell>
          <cell r="BO34">
            <v>0.36799999999999999</v>
          </cell>
          <cell r="BP34">
            <v>2.0329999999999999</v>
          </cell>
          <cell r="BQ34">
            <v>2.121</v>
          </cell>
          <cell r="BR34">
            <v>1.1499999999999999</v>
          </cell>
          <cell r="BS34">
            <v>0.78900000000000003</v>
          </cell>
          <cell r="BT34">
            <v>0.92</v>
          </cell>
          <cell r="BU34">
            <v>0.65800000000000003</v>
          </cell>
          <cell r="BV34">
            <v>0.94599999999999995</v>
          </cell>
          <cell r="BW34">
            <v>0.30399999999999999</v>
          </cell>
          <cell r="BX34">
            <v>1.0549999999999999</v>
          </cell>
          <cell r="BY34">
            <v>5.8040000000000003</v>
          </cell>
          <cell r="BZ34">
            <v>7.5229999999999997</v>
          </cell>
          <cell r="CA34">
            <v>8.5419999999999998</v>
          </cell>
          <cell r="CB34">
            <v>6.9980000000000002</v>
          </cell>
          <cell r="CC34">
            <v>8.3539999999999992</v>
          </cell>
          <cell r="CD34">
            <v>8.7590000000000003</v>
          </cell>
          <cell r="CE34">
            <v>5.5369999999999999</v>
          </cell>
          <cell r="CF34">
            <v>7.0730000000000004</v>
          </cell>
          <cell r="CG34">
            <v>5.3310000000000004</v>
          </cell>
          <cell r="CH34">
            <v>4.7439999999999998</v>
          </cell>
          <cell r="CI34">
            <v>7.8310000000000004</v>
          </cell>
          <cell r="CJ34">
            <v>2.9580000000000002</v>
          </cell>
          <cell r="CK34">
            <v>4.1040000000000001</v>
          </cell>
          <cell r="CL34">
            <v>1.84</v>
          </cell>
          <cell r="CM34">
            <v>3.7810000000000001</v>
          </cell>
          <cell r="CN34">
            <v>5.3630000000000004</v>
          </cell>
          <cell r="CO34">
            <v>3.4910000000000001</v>
          </cell>
          <cell r="CP34">
            <v>4.9749999999999996</v>
          </cell>
          <cell r="CQ34">
            <v>1</v>
          </cell>
          <cell r="CR34">
            <v>3</v>
          </cell>
          <cell r="CS34">
            <v>0</v>
          </cell>
          <cell r="CT34">
            <v>2</v>
          </cell>
          <cell r="CU34">
            <v>1</v>
          </cell>
          <cell r="CV34">
            <v>7</v>
          </cell>
          <cell r="CW34">
            <v>4</v>
          </cell>
          <cell r="CX34">
            <v>2</v>
          </cell>
          <cell r="CY34">
            <v>2</v>
          </cell>
          <cell r="CZ34">
            <v>4</v>
          </cell>
          <cell r="DA34">
            <v>2</v>
          </cell>
          <cell r="DB34">
            <v>2</v>
          </cell>
          <cell r="DC34">
            <v>1</v>
          </cell>
          <cell r="DD34">
            <v>0</v>
          </cell>
          <cell r="DE34">
            <v>0</v>
          </cell>
          <cell r="DF34">
            <v>0</v>
          </cell>
          <cell r="DG34">
            <v>2</v>
          </cell>
          <cell r="DH34">
            <v>3</v>
          </cell>
          <cell r="DL34">
            <v>10.6</v>
          </cell>
          <cell r="DM34">
            <v>8.4</v>
          </cell>
          <cell r="DN34">
            <v>8.6</v>
          </cell>
          <cell r="DO34">
            <v>8.8000000000000007</v>
          </cell>
          <cell r="DP34">
            <v>8.6</v>
          </cell>
          <cell r="DQ34">
            <v>7.8</v>
          </cell>
          <cell r="DR34">
            <v>8.6</v>
          </cell>
          <cell r="DS34">
            <v>7</v>
          </cell>
          <cell r="DT34">
            <v>5.6</v>
          </cell>
          <cell r="DU34">
            <v>4.5999999999999996</v>
          </cell>
          <cell r="DV34">
            <v>5</v>
          </cell>
          <cell r="DZ34">
            <v>41.4</v>
          </cell>
          <cell r="EA34">
            <v>39</v>
          </cell>
          <cell r="EB34">
            <v>34.799999999999997</v>
          </cell>
          <cell r="EC34">
            <v>34.6</v>
          </cell>
          <cell r="ED34">
            <v>32.200000000000003</v>
          </cell>
          <cell r="EE34">
            <v>29.8</v>
          </cell>
          <cell r="EF34">
            <v>26.4</v>
          </cell>
          <cell r="EG34">
            <v>25.4</v>
          </cell>
          <cell r="EH34">
            <v>22.6</v>
          </cell>
          <cell r="EI34">
            <v>23.6</v>
          </cell>
          <cell r="EJ34">
            <v>25</v>
          </cell>
          <cell r="EN34">
            <v>1.8779999999999999</v>
          </cell>
          <cell r="EO34">
            <v>1.508</v>
          </cell>
          <cell r="EP34">
            <v>1.54</v>
          </cell>
          <cell r="EQ34">
            <v>1.5349999999999999</v>
          </cell>
          <cell r="ER34">
            <v>1.4690000000000001</v>
          </cell>
          <cell r="ES34">
            <v>1.292</v>
          </cell>
          <cell r="ET34">
            <v>1.403</v>
          </cell>
          <cell r="EU34">
            <v>1.1279999999999999</v>
          </cell>
          <cell r="EV34">
            <v>0.89300000000000002</v>
          </cell>
          <cell r="EW34">
            <v>0.72299999999999998</v>
          </cell>
          <cell r="EX34">
            <v>0.77700000000000002</v>
          </cell>
          <cell r="FB34">
            <v>7.3440000000000003</v>
          </cell>
          <cell r="FC34">
            <v>7.0110000000000001</v>
          </cell>
          <cell r="FD34">
            <v>6.2889999999999997</v>
          </cell>
          <cell r="FE34">
            <v>6.1029999999999998</v>
          </cell>
          <cell r="FF34">
            <v>5.5869999999999997</v>
          </cell>
          <cell r="FG34">
            <v>4.9939999999999998</v>
          </cell>
          <cell r="FH34">
            <v>4.2949999999999999</v>
          </cell>
          <cell r="FI34">
            <v>4.1029999999999998</v>
          </cell>
          <cell r="FJ34">
            <v>3.609</v>
          </cell>
          <cell r="FK34">
            <v>3.7160000000000002</v>
          </cell>
          <cell r="FL34">
            <v>3.89</v>
          </cell>
          <cell r="FP34">
            <v>3.2</v>
          </cell>
          <cell r="FQ34">
            <v>3.2</v>
          </cell>
          <cell r="FR34">
            <v>3.8</v>
          </cell>
          <cell r="FS34">
            <v>2.8</v>
          </cell>
          <cell r="FT34">
            <v>2.4</v>
          </cell>
          <cell r="FU34">
            <v>2.2000000000000002</v>
          </cell>
          <cell r="FV34">
            <v>1.8</v>
          </cell>
          <cell r="FW34">
            <v>1</v>
          </cell>
          <cell r="FX34">
            <v>0.6</v>
          </cell>
          <cell r="FY34">
            <v>0.6</v>
          </cell>
          <cell r="FZ34">
            <v>1</v>
          </cell>
          <cell r="IT34">
            <v>3.3734248999999998</v>
          </cell>
          <cell r="IU34">
            <v>2.9949819500000001</v>
          </cell>
          <cell r="IV34">
            <v>2.9465635200000002</v>
          </cell>
          <cell r="IW34">
            <v>3.0712961499999998</v>
          </cell>
          <cell r="IX34">
            <v>3.0673144890999997</v>
          </cell>
          <cell r="IY34">
            <v>2.8959100000000002</v>
          </cell>
          <cell r="IZ34">
            <v>2.7464639999999996</v>
          </cell>
          <cell r="JA34">
            <v>2.7320250000000001</v>
          </cell>
          <cell r="JB34">
            <v>2.7842199999999999</v>
          </cell>
          <cell r="JC34">
            <v>3.25142</v>
          </cell>
          <cell r="JD34">
            <v>3.4316160000000004</v>
          </cell>
          <cell r="JE34">
            <v>3.3886599999999998</v>
          </cell>
          <cell r="JF34">
            <v>3.56094</v>
          </cell>
          <cell r="JG34">
            <v>3.7058200851</v>
          </cell>
          <cell r="JH34">
            <v>3.4089620080999996</v>
          </cell>
          <cell r="JI34">
            <v>3.5798408315000003</v>
          </cell>
          <cell r="JJ34">
            <v>3.8021722813999999</v>
          </cell>
          <cell r="JK34">
            <v>3.7075086627000005</v>
          </cell>
          <cell r="JL34">
            <v>12</v>
          </cell>
          <cell r="JM34">
            <v>1</v>
          </cell>
          <cell r="JN34">
            <v>10</v>
          </cell>
          <cell r="JO34">
            <v>7</v>
          </cell>
          <cell r="JP34">
            <v>10</v>
          </cell>
          <cell r="JQ34">
            <v>10</v>
          </cell>
          <cell r="JR34">
            <v>5</v>
          </cell>
          <cell r="JS34">
            <v>8</v>
          </cell>
          <cell r="JT34">
            <v>1</v>
          </cell>
          <cell r="JU34">
            <v>9</v>
          </cell>
          <cell r="JV34">
            <v>7</v>
          </cell>
          <cell r="JW34">
            <v>3</v>
          </cell>
          <cell r="JX34">
            <v>3</v>
          </cell>
          <cell r="JY34">
            <v>2</v>
          </cell>
          <cell r="JZ34">
            <v>3</v>
          </cell>
          <cell r="KA34">
            <v>2</v>
          </cell>
          <cell r="KB34">
            <v>1</v>
          </cell>
          <cell r="KC34">
            <v>5</v>
          </cell>
          <cell r="KD34">
            <v>19</v>
          </cell>
          <cell r="KE34">
            <v>21</v>
          </cell>
          <cell r="KF34">
            <v>26</v>
          </cell>
          <cell r="KG34">
            <v>17</v>
          </cell>
          <cell r="KH34">
            <v>29</v>
          </cell>
          <cell r="KI34">
            <v>31</v>
          </cell>
          <cell r="KJ34">
            <v>11</v>
          </cell>
          <cell r="KK34">
            <v>27</v>
          </cell>
          <cell r="KL34">
            <v>15</v>
          </cell>
          <cell r="KM34">
            <v>17</v>
          </cell>
          <cell r="KN34">
            <v>23</v>
          </cell>
          <cell r="KO34">
            <v>10</v>
          </cell>
          <cell r="KP34">
            <v>14</v>
          </cell>
          <cell r="KQ34">
            <v>9</v>
          </cell>
          <cell r="KR34">
            <v>10</v>
          </cell>
          <cell r="KS34">
            <v>25</v>
          </cell>
          <cell r="KT34">
            <v>14</v>
          </cell>
          <cell r="KU34">
            <v>18</v>
          </cell>
          <cell r="KV34">
            <v>3.5572156949455138</v>
          </cell>
          <cell r="KW34">
            <v>0.33389182863021927</v>
          </cell>
          <cell r="KX34">
            <v>3.3937839561659948</v>
          </cell>
          <cell r="KY34">
            <v>2.2791680313863578</v>
          </cell>
          <cell r="KZ34">
            <v>3.2601808635977734</v>
          </cell>
          <cell r="LA34">
            <v>3.4531459886529619</v>
          </cell>
          <cell r="LB34">
            <v>1.8205226793433305</v>
          </cell>
          <cell r="LC34">
            <v>2.9282308910057555</v>
          </cell>
          <cell r="LD34">
            <v>0.35916701984756955</v>
          </cell>
          <cell r="LE34">
            <v>2.7680213568225573</v>
          </cell>
          <cell r="LF34">
            <v>2.0398552751823047</v>
          </cell>
          <cell r="LG34">
            <v>0.8853056960568485</v>
          </cell>
          <cell r="LH34">
            <v>0.84247417816643921</v>
          </cell>
          <cell r="LI34">
            <v>0.53969160781480052</v>
          </cell>
          <cell r="LJ34">
            <v>0.88003327490060923</v>
          </cell>
          <cell r="LK34">
            <v>0.55868405723557657</v>
          </cell>
          <cell r="LL34">
            <v>0.26300754568432905</v>
          </cell>
          <cell r="LM34">
            <v>1.3486145158076961</v>
          </cell>
          <cell r="LN34">
            <v>5.6322581836637307</v>
          </cell>
          <cell r="LO34">
            <v>7.0117284012346044</v>
          </cell>
          <cell r="LP34">
            <v>8.8238382860315863</v>
          </cell>
          <cell r="LQ34">
            <v>5.5351223619382983</v>
          </cell>
          <cell r="LR34">
            <v>9.4545245044335431</v>
          </cell>
          <cell r="LS34">
            <v>10.704752564824183</v>
          </cell>
          <cell r="LT34">
            <v>4.005149894555327</v>
          </cell>
          <cell r="LU34">
            <v>9.882779257144426</v>
          </cell>
          <cell r="LV34">
            <v>5.3875052977135427</v>
          </cell>
          <cell r="LW34">
            <v>5.2284847851092753</v>
          </cell>
          <cell r="LX34">
            <v>6.7023816184561431</v>
          </cell>
          <cell r="LY34">
            <v>2.9510189868561616</v>
          </cell>
          <cell r="LZ34">
            <v>3.9315461647767163</v>
          </cell>
          <cell r="MA34">
            <v>2.4286122351666024</v>
          </cell>
          <cell r="MB34">
            <v>2.9334442496686974</v>
          </cell>
          <cell r="MC34">
            <v>6.9835507154447063</v>
          </cell>
          <cell r="MD34">
            <v>3.6821056395806067</v>
          </cell>
          <cell r="ME34">
            <v>4.8550122569077061</v>
          </cell>
          <cell r="MF34">
            <v>1</v>
          </cell>
          <cell r="MG34">
            <v>2</v>
          </cell>
          <cell r="MH34">
            <v>0</v>
          </cell>
          <cell r="MI34">
            <v>0</v>
          </cell>
          <cell r="MJ34">
            <v>0</v>
          </cell>
          <cell r="MK34">
            <v>5</v>
          </cell>
          <cell r="ML34">
            <v>0</v>
          </cell>
          <cell r="MM34">
            <v>1</v>
          </cell>
          <cell r="MN34">
            <v>0</v>
          </cell>
          <cell r="MO34">
            <v>1</v>
          </cell>
          <cell r="MP34">
            <v>0</v>
          </cell>
          <cell r="MQ34">
            <v>0</v>
          </cell>
          <cell r="MR34">
            <v>0</v>
          </cell>
          <cell r="MS34">
            <v>0</v>
          </cell>
          <cell r="MT34">
            <v>0</v>
          </cell>
          <cell r="MU34">
            <v>0</v>
          </cell>
          <cell r="MV34">
            <v>0</v>
          </cell>
          <cell r="MW34">
            <v>2</v>
          </cell>
          <cell r="MX34">
            <v>8</v>
          </cell>
          <cell r="MY34">
            <v>6.8</v>
          </cell>
          <cell r="MZ34">
            <v>6.6</v>
          </cell>
          <cell r="NA34">
            <v>6</v>
          </cell>
          <cell r="NB34">
            <v>5.6</v>
          </cell>
          <cell r="NC34">
            <v>4.5999999999999996</v>
          </cell>
          <cell r="ND34">
            <v>4.8</v>
          </cell>
          <cell r="NE34">
            <v>3.6</v>
          </cell>
          <cell r="NF34">
            <v>2.6</v>
          </cell>
          <cell r="NG34">
            <v>2.2000000000000002</v>
          </cell>
          <cell r="NH34">
            <v>2.6</v>
          </cell>
          <cell r="NI34">
            <v>23</v>
          </cell>
          <cell r="NJ34">
            <v>22.6</v>
          </cell>
          <cell r="NK34">
            <v>20.2</v>
          </cell>
          <cell r="NL34">
            <v>18.600000000000001</v>
          </cell>
          <cell r="NM34">
            <v>18.399999999999999</v>
          </cell>
          <cell r="NN34">
            <v>15.8</v>
          </cell>
          <cell r="NO34">
            <v>14.6</v>
          </cell>
          <cell r="NP34">
            <v>13.2</v>
          </cell>
          <cell r="NQ34">
            <v>13.6</v>
          </cell>
          <cell r="NR34">
            <v>14.4</v>
          </cell>
          <cell r="NS34">
            <v>15.2</v>
          </cell>
          <cell r="NT34">
            <v>2.7480000000000002</v>
          </cell>
          <cell r="NU34">
            <v>2.3639999999999999</v>
          </cell>
          <cell r="NV34">
            <v>2.266</v>
          </cell>
          <cell r="NW34">
            <v>1.9830000000000001</v>
          </cell>
          <cell r="NX34">
            <v>1.796</v>
          </cell>
          <cell r="NY34">
            <v>1.379</v>
          </cell>
          <cell r="NZ34">
            <v>1.415</v>
          </cell>
          <cell r="OA34">
            <v>1.0369999999999999</v>
          </cell>
          <cell r="OB34">
            <v>0.74099999999999999</v>
          </cell>
          <cell r="OC34">
            <v>0.61699999999999999</v>
          </cell>
          <cell r="OD34">
            <v>0.71799999999999997</v>
          </cell>
          <cell r="OE34">
            <v>7.9160000000000004</v>
          </cell>
          <cell r="OF34">
            <v>7.8869999999999996</v>
          </cell>
          <cell r="OG34">
            <v>7.0419999999999998</v>
          </cell>
          <cell r="OH34">
            <v>6.2409999999999997</v>
          </cell>
          <cell r="OI34">
            <v>6.03</v>
          </cell>
          <cell r="OJ34">
            <v>4.84</v>
          </cell>
          <cell r="OK34">
            <v>4.2480000000000002</v>
          </cell>
          <cell r="OL34">
            <v>3.7890000000000001</v>
          </cell>
          <cell r="OM34">
            <v>3.8460000000000001</v>
          </cell>
          <cell r="ON34">
            <v>3.992</v>
          </cell>
          <cell r="OO34">
            <v>4.1769999999999996</v>
          </cell>
          <cell r="OP34">
            <v>1.2</v>
          </cell>
          <cell r="OQ34">
            <v>1.2</v>
          </cell>
          <cell r="OR34">
            <v>1.4</v>
          </cell>
          <cell r="OS34">
            <v>0.4</v>
          </cell>
          <cell r="OT34">
            <v>0.4</v>
          </cell>
          <cell r="OU34">
            <v>0.2</v>
          </cell>
          <cell r="OV34">
            <v>0.2</v>
          </cell>
          <cell r="OW34">
            <v>0</v>
          </cell>
          <cell r="OX34">
            <v>0</v>
          </cell>
          <cell r="OY34">
            <v>0</v>
          </cell>
          <cell r="OZ34">
            <v>0.4</v>
          </cell>
          <cell r="PB34">
            <v>2.8289304085500007</v>
          </cell>
          <cell r="PC34">
            <v>2.8535361608500005</v>
          </cell>
          <cell r="PD34">
            <v>2.7899405617199995</v>
          </cell>
          <cell r="PE34">
            <v>2.7874600612000004</v>
          </cell>
          <cell r="PF34">
            <v>2.7980874449999997</v>
          </cell>
          <cell r="PG34">
            <v>2.6986403151499991</v>
          </cell>
          <cell r="PH34">
            <v>2.6713172606400004</v>
          </cell>
          <cell r="PI34">
            <v>2.6407544212999996</v>
          </cell>
          <cell r="PJ34">
            <v>2.6559564778499998</v>
          </cell>
          <cell r="PK34">
            <v>2.6509198501499998</v>
          </cell>
          <cell r="PL34">
            <v>2.6978205613799999</v>
          </cell>
          <cell r="PM34">
            <v>2.6959788482999993</v>
          </cell>
          <cell r="PN34">
            <v>2.7748205419000009</v>
          </cell>
          <cell r="PO34">
            <v>2.8174998823999999</v>
          </cell>
          <cell r="PP34">
            <v>2.6741626084999996</v>
          </cell>
          <cell r="PQ34">
            <v>2.7601845565499987</v>
          </cell>
          <cell r="PR34">
            <v>2.7857565186000004</v>
          </cell>
          <cell r="PS34">
            <v>2.9262443104999987</v>
          </cell>
          <cell r="PT34">
            <v>5</v>
          </cell>
          <cell r="PU34">
            <v>4</v>
          </cell>
          <cell r="PV34">
            <v>2</v>
          </cell>
          <cell r="PW34">
            <v>6</v>
          </cell>
          <cell r="PX34">
            <v>1</v>
          </cell>
          <cell r="PY34">
            <v>2</v>
          </cell>
          <cell r="PZ34">
            <v>3</v>
          </cell>
          <cell r="QA34">
            <v>1</v>
          </cell>
          <cell r="QB34">
            <v>1</v>
          </cell>
          <cell r="QC34">
            <v>3</v>
          </cell>
          <cell r="QD34">
            <v>6</v>
          </cell>
          <cell r="QE34">
            <v>4</v>
          </cell>
          <cell r="QF34">
            <v>2</v>
          </cell>
          <cell r="QG34">
            <v>4</v>
          </cell>
          <cell r="QH34">
            <v>1</v>
          </cell>
          <cell r="QI34">
            <v>4</v>
          </cell>
          <cell r="QJ34">
            <v>1</v>
          </cell>
          <cell r="QK34">
            <v>1</v>
          </cell>
          <cell r="QL34">
            <v>16</v>
          </cell>
          <cell r="QM34">
            <v>22</v>
          </cell>
          <cell r="QN34">
            <v>20</v>
          </cell>
          <cell r="QO34">
            <v>19</v>
          </cell>
          <cell r="QP34">
            <v>19</v>
          </cell>
          <cell r="QQ34">
            <v>17</v>
          </cell>
          <cell r="QR34">
            <v>19</v>
          </cell>
          <cell r="QS34">
            <v>11</v>
          </cell>
          <cell r="QT34">
            <v>14</v>
          </cell>
          <cell r="QU34">
            <v>10</v>
          </cell>
          <cell r="QV34">
            <v>23</v>
          </cell>
          <cell r="QW34">
            <v>8</v>
          </cell>
          <cell r="QX34">
            <v>12</v>
          </cell>
          <cell r="QY34">
            <v>3</v>
          </cell>
          <cell r="QZ34">
            <v>12</v>
          </cell>
          <cell r="RA34">
            <v>9</v>
          </cell>
          <cell r="RB34">
            <v>9</v>
          </cell>
          <cell r="RC34">
            <v>12</v>
          </cell>
          <cell r="RD34">
            <v>1.7674524565497547</v>
          </cell>
          <cell r="RE34">
            <v>1.4017695149195148</v>
          </cell>
          <cell r="RF34">
            <v>0.71686115017697694</v>
          </cell>
          <cell r="RG34">
            <v>2.1524972083069067</v>
          </cell>
          <cell r="RH34">
            <v>0.35738697222881111</v>
          </cell>
          <cell r="RI34">
            <v>0.74111395608081754</v>
          </cell>
          <cell r="RJ34">
            <v>1.1230414463317071</v>
          </cell>
          <cell r="RK34">
            <v>0.37867966514952062</v>
          </cell>
          <cell r="RL34">
            <v>0.37651219375759548</v>
          </cell>
          <cell r="RM34">
            <v>1.131682649639614</v>
          </cell>
          <cell r="RN34">
            <v>2.2240174479695032</v>
          </cell>
          <cell r="RO34">
            <v>1.4836911656492691</v>
          </cell>
          <cell r="RP34">
            <v>0.72076733244541336</v>
          </cell>
          <cell r="RQ34">
            <v>1.4196983733652275</v>
          </cell>
          <cell r="RR34">
            <v>0.37394883797321637</v>
          </cell>
          <cell r="RS34">
            <v>1.4491784581968923</v>
          </cell>
          <cell r="RT34">
            <v>0.35896891681781162</v>
          </cell>
          <cell r="RU34">
            <v>0.34173496601489606</v>
          </cell>
          <cell r="RV34">
            <v>5.6558478609592155</v>
          </cell>
          <cell r="RW34">
            <v>7.7097323320573317</v>
          </cell>
          <cell r="RX34">
            <v>7.1686115017697691</v>
          </cell>
          <cell r="RY34">
            <v>6.8162411596385377</v>
          </cell>
          <cell r="RZ34">
            <v>6.7903524723474114</v>
          </cell>
          <cell r="SA34">
            <v>6.2994686266869486</v>
          </cell>
          <cell r="SB34">
            <v>7.1125958267674783</v>
          </cell>
          <cell r="SC34">
            <v>4.1654763166447273</v>
          </cell>
          <cell r="SD34">
            <v>5.2711707126063372</v>
          </cell>
          <cell r="SE34">
            <v>3.772275498798713</v>
          </cell>
          <cell r="SF34">
            <v>8.5254002172164292</v>
          </cell>
          <cell r="SG34">
            <v>2.9673823312985381</v>
          </cell>
          <cell r="SH34">
            <v>4.3246039946724801</v>
          </cell>
          <cell r="SI34">
            <v>1.0647737800239208</v>
          </cell>
          <cell r="SJ34">
            <v>4.4873860556785967</v>
          </cell>
          <cell r="SK34">
            <v>3.2606515309430075</v>
          </cell>
          <cell r="SL34">
            <v>3.2307202513603044</v>
          </cell>
          <cell r="SM34">
            <v>4.1008195921787527</v>
          </cell>
          <cell r="SN34">
            <v>0</v>
          </cell>
          <cell r="SO34">
            <v>1</v>
          </cell>
          <cell r="SP34">
            <v>0</v>
          </cell>
          <cell r="SQ34">
            <v>2</v>
          </cell>
          <cell r="SR34">
            <v>1</v>
          </cell>
          <cell r="SS34">
            <v>2</v>
          </cell>
          <cell r="ST34">
            <v>4</v>
          </cell>
          <cell r="SU34">
            <v>1</v>
          </cell>
          <cell r="SV34">
            <v>2</v>
          </cell>
          <cell r="SW34">
            <v>3</v>
          </cell>
          <cell r="SX34">
            <v>0</v>
          </cell>
          <cell r="SY34">
            <v>2</v>
          </cell>
          <cell r="SZ34">
            <v>1</v>
          </cell>
          <cell r="TA34">
            <v>0</v>
          </cell>
          <cell r="TB34">
            <v>0</v>
          </cell>
          <cell r="TC34">
            <v>0</v>
          </cell>
          <cell r="TD34">
            <v>2</v>
          </cell>
          <cell r="TE34">
            <v>1</v>
          </cell>
          <cell r="TF34">
            <v>0</v>
          </cell>
          <cell r="TG34">
            <v>0</v>
          </cell>
          <cell r="TH34">
            <v>0</v>
          </cell>
          <cell r="TI34">
            <v>0</v>
          </cell>
          <cell r="TJ34">
            <v>0</v>
          </cell>
          <cell r="TK34">
            <v>0</v>
          </cell>
          <cell r="TL34">
            <v>0</v>
          </cell>
          <cell r="TM34">
            <v>0</v>
          </cell>
          <cell r="TN34">
            <v>0</v>
          </cell>
          <cell r="TO34">
            <v>0</v>
          </cell>
          <cell r="TP34">
            <v>2</v>
          </cell>
          <cell r="TQ34">
            <v>0</v>
          </cell>
          <cell r="TR34">
            <v>0</v>
          </cell>
          <cell r="TS34">
            <v>0</v>
          </cell>
          <cell r="TT34">
            <v>0</v>
          </cell>
          <cell r="TU34">
            <v>0</v>
          </cell>
          <cell r="TV34">
            <v>0</v>
          </cell>
          <cell r="TW34">
            <v>0</v>
          </cell>
          <cell r="TX34">
            <v>2.6</v>
          </cell>
          <cell r="TY34">
            <v>1.6</v>
          </cell>
          <cell r="TZ34">
            <v>2</v>
          </cell>
          <cell r="UA34">
            <v>2.8</v>
          </cell>
          <cell r="UB34">
            <v>3</v>
          </cell>
          <cell r="UC34">
            <v>3.2</v>
          </cell>
          <cell r="UD34">
            <v>3.8</v>
          </cell>
          <cell r="UE34">
            <v>3.4</v>
          </cell>
          <cell r="UF34">
            <v>3</v>
          </cell>
          <cell r="UG34">
            <v>2.4</v>
          </cell>
          <cell r="UH34">
            <v>2.2000000000000002</v>
          </cell>
          <cell r="UI34">
            <v>17</v>
          </cell>
          <cell r="UJ34">
            <v>16</v>
          </cell>
          <cell r="UK34">
            <v>14.2</v>
          </cell>
          <cell r="UL34">
            <v>15.4</v>
          </cell>
          <cell r="UM34">
            <v>13.2</v>
          </cell>
          <cell r="UN34">
            <v>13.4</v>
          </cell>
          <cell r="UO34">
            <v>11.2</v>
          </cell>
          <cell r="UP34">
            <v>11.6</v>
          </cell>
          <cell r="UQ34">
            <v>8.8000000000000007</v>
          </cell>
          <cell r="UR34">
            <v>9</v>
          </cell>
          <cell r="US34">
            <v>9</v>
          </cell>
          <cell r="UT34">
            <v>0.95099999999999996</v>
          </cell>
          <cell r="UU34">
            <v>0.59499999999999997</v>
          </cell>
          <cell r="UV34">
            <v>0.75</v>
          </cell>
          <cell r="UW34">
            <v>1.0469999999999999</v>
          </cell>
          <cell r="UX34">
            <v>1.119</v>
          </cell>
          <cell r="UY34">
            <v>1.1870000000000001</v>
          </cell>
          <cell r="UZ34">
            <v>1.3959999999999999</v>
          </cell>
          <cell r="VA34">
            <v>1.244</v>
          </cell>
          <cell r="VB34">
            <v>1.089</v>
          </cell>
          <cell r="VC34">
            <v>0.86499999999999999</v>
          </cell>
          <cell r="VD34">
            <v>0.78900000000000003</v>
          </cell>
          <cell r="VE34">
            <v>6.2370000000000001</v>
          </cell>
          <cell r="VF34">
            <v>5.9279999999999999</v>
          </cell>
          <cell r="VG34">
            <v>5.3239999999999998</v>
          </cell>
          <cell r="VH34">
            <v>5.7690000000000001</v>
          </cell>
          <cell r="VI34">
            <v>4.9400000000000004</v>
          </cell>
          <cell r="VJ34">
            <v>4.9720000000000004</v>
          </cell>
          <cell r="VK34">
            <v>4.1310000000000002</v>
          </cell>
          <cell r="VL34">
            <v>4.274</v>
          </cell>
          <cell r="VM34">
            <v>3.2210000000000001</v>
          </cell>
          <cell r="VN34">
            <v>3.274</v>
          </cell>
          <cell r="VO34">
            <v>3.2290000000000001</v>
          </cell>
          <cell r="VP34">
            <v>2</v>
          </cell>
          <cell r="VQ34">
            <v>2</v>
          </cell>
          <cell r="VR34">
            <v>2.4</v>
          </cell>
          <cell r="VS34">
            <v>2</v>
          </cell>
          <cell r="VT34">
            <v>1.6</v>
          </cell>
          <cell r="VU34">
            <v>1.6</v>
          </cell>
          <cell r="VV34">
            <v>1.2</v>
          </cell>
          <cell r="VW34">
            <v>0.6</v>
          </cell>
          <cell r="VX34">
            <v>0.6</v>
          </cell>
          <cell r="VY34">
            <v>0.6</v>
          </cell>
          <cell r="VZ34">
            <v>0.6</v>
          </cell>
        </row>
        <row r="35">
          <cell r="A35" t="str">
            <v>28</v>
          </cell>
          <cell r="B35" t="str">
            <v>Bradford</v>
          </cell>
          <cell r="D35" t="str">
            <v>02</v>
          </cell>
          <cell r="E35">
            <v>3.9860397465999995</v>
          </cell>
          <cell r="F35">
            <v>3.90885847815</v>
          </cell>
          <cell r="G35">
            <v>3.7882291723799999</v>
          </cell>
          <cell r="H35">
            <v>3.7489221539999997</v>
          </cell>
          <cell r="I35">
            <v>3.6492530129</v>
          </cell>
          <cell r="J35">
            <v>3.6048539602999994</v>
          </cell>
          <cell r="K35">
            <v>3.6111086110200001</v>
          </cell>
          <cell r="L35">
            <v>3.7174287932999999</v>
          </cell>
          <cell r="M35">
            <v>3.7420915038499998</v>
          </cell>
          <cell r="N35">
            <v>3.8187856943999998</v>
          </cell>
          <cell r="O35">
            <v>4.38140054484</v>
          </cell>
          <cell r="P35">
            <v>4.5506094680000002</v>
          </cell>
          <cell r="Q35">
            <v>4.4596189939499995</v>
          </cell>
          <cell r="R35">
            <v>4.5434081786</v>
          </cell>
          <cell r="S35">
            <v>3.8527932481000002</v>
          </cell>
          <cell r="T35">
            <v>4.0642798398999993</v>
          </cell>
          <cell r="U35">
            <v>4.3853727999999998</v>
          </cell>
          <cell r="V35">
            <v>4.4322821656500002</v>
          </cell>
          <cell r="W35">
            <v>8</v>
          </cell>
          <cell r="X35">
            <v>11</v>
          </cell>
          <cell r="Y35">
            <v>8</v>
          </cell>
          <cell r="Z35">
            <v>7</v>
          </cell>
          <cell r="AA35">
            <v>7</v>
          </cell>
          <cell r="AB35">
            <v>9</v>
          </cell>
          <cell r="AC35">
            <v>4</v>
          </cell>
          <cell r="AD35">
            <v>5</v>
          </cell>
          <cell r="AE35">
            <v>4</v>
          </cell>
          <cell r="AF35">
            <v>10</v>
          </cell>
          <cell r="AG35">
            <v>6</v>
          </cell>
          <cell r="AH35">
            <v>7</v>
          </cell>
          <cell r="AI35">
            <v>9</v>
          </cell>
          <cell r="AJ35">
            <v>12</v>
          </cell>
          <cell r="AK35">
            <v>10</v>
          </cell>
          <cell r="AL35">
            <v>7</v>
          </cell>
          <cell r="AM35">
            <v>7</v>
          </cell>
          <cell r="AN35">
            <v>10</v>
          </cell>
          <cell r="AO35">
            <v>43</v>
          </cell>
          <cell r="AP35">
            <v>42</v>
          </cell>
          <cell r="AQ35">
            <v>27</v>
          </cell>
          <cell r="AR35">
            <v>28</v>
          </cell>
          <cell r="AS35">
            <v>14</v>
          </cell>
          <cell r="AT35">
            <v>24</v>
          </cell>
          <cell r="AU35">
            <v>20</v>
          </cell>
          <cell r="AV35">
            <v>13</v>
          </cell>
          <cell r="AW35">
            <v>22</v>
          </cell>
          <cell r="AX35">
            <v>18</v>
          </cell>
          <cell r="AY35">
            <v>24</v>
          </cell>
          <cell r="AZ35">
            <v>30</v>
          </cell>
          <cell r="BA35">
            <v>12</v>
          </cell>
          <cell r="BB35">
            <v>21</v>
          </cell>
          <cell r="BC35">
            <v>15</v>
          </cell>
          <cell r="BD35">
            <v>26</v>
          </cell>
          <cell r="BE35">
            <v>21</v>
          </cell>
          <cell r="BF35">
            <v>19</v>
          </cell>
          <cell r="BG35">
            <v>2.0070000000000001</v>
          </cell>
          <cell r="BH35">
            <v>2.8140000000000001</v>
          </cell>
          <cell r="BI35">
            <v>2.1120000000000001</v>
          </cell>
          <cell r="BJ35">
            <v>1.867</v>
          </cell>
          <cell r="BK35">
            <v>1.9179999999999999</v>
          </cell>
          <cell r="BL35">
            <v>2.4969999999999999</v>
          </cell>
          <cell r="BM35">
            <v>1.1080000000000001</v>
          </cell>
          <cell r="BN35">
            <v>1.345</v>
          </cell>
          <cell r="BO35">
            <v>1.069</v>
          </cell>
          <cell r="BP35">
            <v>2.6190000000000002</v>
          </cell>
          <cell r="BQ35">
            <v>1.369</v>
          </cell>
          <cell r="BR35">
            <v>1.538</v>
          </cell>
          <cell r="BS35">
            <v>2.0179999999999998</v>
          </cell>
          <cell r="BT35">
            <v>2.641</v>
          </cell>
          <cell r="BU35">
            <v>2.5960000000000001</v>
          </cell>
          <cell r="BV35">
            <v>1.722</v>
          </cell>
          <cell r="BW35">
            <v>1.5960000000000001</v>
          </cell>
          <cell r="BX35">
            <v>2.2559999999999998</v>
          </cell>
          <cell r="BY35">
            <v>10.788</v>
          </cell>
          <cell r="BZ35">
            <v>10.744999999999999</v>
          </cell>
          <cell r="CA35">
            <v>7.1269999999999998</v>
          </cell>
          <cell r="CB35">
            <v>7.4690000000000003</v>
          </cell>
          <cell r="CC35">
            <v>3.8359999999999999</v>
          </cell>
          <cell r="CD35">
            <v>6.6580000000000004</v>
          </cell>
          <cell r="CE35">
            <v>5.5380000000000003</v>
          </cell>
          <cell r="CF35">
            <v>3.4969999999999999</v>
          </cell>
          <cell r="CG35">
            <v>5.8789999999999996</v>
          </cell>
          <cell r="CH35">
            <v>4.7140000000000004</v>
          </cell>
          <cell r="CI35">
            <v>5.4779999999999998</v>
          </cell>
          <cell r="CJ35">
            <v>6.593</v>
          </cell>
          <cell r="CK35">
            <v>2.6909999999999998</v>
          </cell>
          <cell r="CL35">
            <v>4.6219999999999999</v>
          </cell>
          <cell r="CM35">
            <v>3.8929999999999998</v>
          </cell>
          <cell r="CN35">
            <v>6.3970000000000002</v>
          </cell>
          <cell r="CO35">
            <v>4.7889999999999997</v>
          </cell>
          <cell r="CP35">
            <v>4.2869999999999999</v>
          </cell>
          <cell r="CQ35">
            <v>1</v>
          </cell>
          <cell r="CR35">
            <v>3</v>
          </cell>
          <cell r="CS35">
            <v>3</v>
          </cell>
          <cell r="CT35">
            <v>3</v>
          </cell>
          <cell r="CU35">
            <v>1</v>
          </cell>
          <cell r="CV35">
            <v>4</v>
          </cell>
          <cell r="CW35">
            <v>3</v>
          </cell>
          <cell r="CX35">
            <v>2</v>
          </cell>
          <cell r="CY35">
            <v>5</v>
          </cell>
          <cell r="CZ35">
            <v>4</v>
          </cell>
          <cell r="DA35">
            <v>0</v>
          </cell>
          <cell r="DB35">
            <v>3</v>
          </cell>
          <cell r="DC35">
            <v>5</v>
          </cell>
          <cell r="DD35">
            <v>5</v>
          </cell>
          <cell r="DE35">
            <v>3</v>
          </cell>
          <cell r="DF35">
            <v>4</v>
          </cell>
          <cell r="DG35">
            <v>3</v>
          </cell>
          <cell r="DH35">
            <v>4</v>
          </cell>
          <cell r="DL35">
            <v>6.4</v>
          </cell>
          <cell r="DM35">
            <v>5.8</v>
          </cell>
          <cell r="DN35">
            <v>6.4</v>
          </cell>
          <cell r="DO35">
            <v>5.8</v>
          </cell>
          <cell r="DP35">
            <v>6.4</v>
          </cell>
          <cell r="DQ35">
            <v>7.2</v>
          </cell>
          <cell r="DR35">
            <v>8.8000000000000007</v>
          </cell>
          <cell r="DS35">
            <v>8.8000000000000007</v>
          </cell>
          <cell r="DT35">
            <v>9</v>
          </cell>
          <cell r="DU35">
            <v>9</v>
          </cell>
          <cell r="DV35">
            <v>9.1999999999999993</v>
          </cell>
          <cell r="DZ35">
            <v>19.8</v>
          </cell>
          <cell r="EA35">
            <v>18.600000000000001</v>
          </cell>
          <cell r="EB35">
            <v>19.399999999999999</v>
          </cell>
          <cell r="EC35">
            <v>19.399999999999999</v>
          </cell>
          <cell r="ED35">
            <v>21.4</v>
          </cell>
          <cell r="EE35">
            <v>21.2</v>
          </cell>
          <cell r="EF35">
            <v>21</v>
          </cell>
          <cell r="EG35">
            <v>20.399999999999999</v>
          </cell>
          <cell r="EH35">
            <v>20.8</v>
          </cell>
          <cell r="EI35">
            <v>19</v>
          </cell>
          <cell r="EJ35">
            <v>20.399999999999999</v>
          </cell>
          <cell r="EN35">
            <v>1.7470000000000001</v>
          </cell>
          <cell r="EO35">
            <v>1.587</v>
          </cell>
          <cell r="EP35">
            <v>1.728</v>
          </cell>
          <cell r="EQ35">
            <v>1.502</v>
          </cell>
          <cell r="ER35">
            <v>1.5880000000000001</v>
          </cell>
          <cell r="ES35">
            <v>1.7230000000000001</v>
          </cell>
          <cell r="ET35">
            <v>2.0369999999999999</v>
          </cell>
          <cell r="EU35">
            <v>2.032</v>
          </cell>
          <cell r="EV35">
            <v>2.1030000000000002</v>
          </cell>
          <cell r="EW35">
            <v>2.1150000000000002</v>
          </cell>
          <cell r="EX35">
            <v>2.1619999999999999</v>
          </cell>
          <cell r="FB35">
            <v>5.4</v>
          </cell>
          <cell r="FC35">
            <v>5.0819999999999999</v>
          </cell>
          <cell r="FD35">
            <v>5.2569999999999997</v>
          </cell>
          <cell r="FE35">
            <v>5.0209999999999999</v>
          </cell>
          <cell r="FF35">
            <v>5.2320000000000002</v>
          </cell>
          <cell r="FG35">
            <v>5.0709999999999997</v>
          </cell>
          <cell r="FH35">
            <v>4.82</v>
          </cell>
          <cell r="FI35">
            <v>4.6550000000000002</v>
          </cell>
          <cell r="FJ35">
            <v>4.8390000000000004</v>
          </cell>
          <cell r="FK35">
            <v>4.4779999999999998</v>
          </cell>
          <cell r="FL35">
            <v>4.798</v>
          </cell>
          <cell r="FP35">
            <v>2.6</v>
          </cell>
          <cell r="FQ35">
            <v>3</v>
          </cell>
          <cell r="FR35">
            <v>3.6</v>
          </cell>
          <cell r="FS35">
            <v>2.8</v>
          </cell>
          <cell r="FT35">
            <v>2.8</v>
          </cell>
          <cell r="FU35">
            <v>3.4</v>
          </cell>
          <cell r="FV35">
            <v>3.4</v>
          </cell>
          <cell r="FW35">
            <v>3.2</v>
          </cell>
          <cell r="FX35">
            <v>4</v>
          </cell>
          <cell r="FY35">
            <v>4</v>
          </cell>
          <cell r="FZ35">
            <v>3.8</v>
          </cell>
          <cell r="IT35">
            <v>2.72018805</v>
          </cell>
          <cell r="IU35">
            <v>2.6245398</v>
          </cell>
          <cell r="IV35">
            <v>2.5603932600000001</v>
          </cell>
          <cell r="IW35">
            <v>2.5103933499999997</v>
          </cell>
          <cell r="IX35">
            <v>2.39711055205</v>
          </cell>
          <cell r="IY35">
            <v>2.2984050000000003</v>
          </cell>
          <cell r="IZ35">
            <v>2.3025060000000002</v>
          </cell>
          <cell r="JA35">
            <v>2.3768800000000003</v>
          </cell>
          <cell r="JB35">
            <v>2.3987800000000004</v>
          </cell>
          <cell r="JC35">
            <v>2.5064550000000003</v>
          </cell>
          <cell r="JD35">
            <v>2.6055540000000001</v>
          </cell>
          <cell r="JE35">
            <v>2.71414</v>
          </cell>
          <cell r="JF35">
            <v>2.6436950000000001</v>
          </cell>
          <cell r="JG35">
            <v>2.7023448242499994</v>
          </cell>
          <cell r="JH35">
            <v>2.6005848865000001</v>
          </cell>
          <cell r="JI35">
            <v>2.7565870617999999</v>
          </cell>
          <cell r="JJ35">
            <v>3.0421843595499998</v>
          </cell>
          <cell r="JK35">
            <v>3.0349888882500005</v>
          </cell>
          <cell r="JL35">
            <v>4</v>
          </cell>
          <cell r="JM35">
            <v>9</v>
          </cell>
          <cell r="JN35">
            <v>7</v>
          </cell>
          <cell r="JO35">
            <v>6</v>
          </cell>
          <cell r="JP35">
            <v>4</v>
          </cell>
          <cell r="JQ35">
            <v>9</v>
          </cell>
          <cell r="JR35">
            <v>4</v>
          </cell>
          <cell r="JS35">
            <v>3</v>
          </cell>
          <cell r="JT35">
            <v>3</v>
          </cell>
          <cell r="JU35">
            <v>8</v>
          </cell>
          <cell r="JV35">
            <v>5</v>
          </cell>
          <cell r="JW35">
            <v>4</v>
          </cell>
          <cell r="JX35">
            <v>8</v>
          </cell>
          <cell r="JY35">
            <v>10</v>
          </cell>
          <cell r="JZ35">
            <v>6</v>
          </cell>
          <cell r="KA35">
            <v>6</v>
          </cell>
          <cell r="KB35">
            <v>6</v>
          </cell>
          <cell r="KC35">
            <v>8</v>
          </cell>
          <cell r="KD35">
            <v>29</v>
          </cell>
          <cell r="KE35">
            <v>25</v>
          </cell>
          <cell r="KF35">
            <v>13</v>
          </cell>
          <cell r="KG35">
            <v>18</v>
          </cell>
          <cell r="KH35">
            <v>8</v>
          </cell>
          <cell r="KI35">
            <v>20</v>
          </cell>
          <cell r="KJ35">
            <v>13</v>
          </cell>
          <cell r="KK35">
            <v>6</v>
          </cell>
          <cell r="KL35">
            <v>16</v>
          </cell>
          <cell r="KM35">
            <v>12</v>
          </cell>
          <cell r="KN35">
            <v>17</v>
          </cell>
          <cell r="KO35">
            <v>19</v>
          </cell>
          <cell r="KP35">
            <v>10</v>
          </cell>
          <cell r="KQ35">
            <v>11</v>
          </cell>
          <cell r="KR35">
            <v>6</v>
          </cell>
          <cell r="KS35">
            <v>18</v>
          </cell>
          <cell r="KT35">
            <v>14</v>
          </cell>
          <cell r="KU35">
            <v>14</v>
          </cell>
          <cell r="KV35">
            <v>1.4704865716912476</v>
          </cell>
          <cell r="KW35">
            <v>3.4291726115184078</v>
          </cell>
          <cell r="KX35">
            <v>2.7339550175194569</v>
          </cell>
          <cell r="KY35">
            <v>2.3900636926081726</v>
          </cell>
          <cell r="KZ35">
            <v>1.6686756464274102</v>
          </cell>
          <cell r="LA35">
            <v>3.9157589719827439</v>
          </cell>
          <cell r="LB35">
            <v>1.7372376011180859</v>
          </cell>
          <cell r="LC35">
            <v>1.2621587964053715</v>
          </cell>
          <cell r="LD35">
            <v>1.2506357398344157</v>
          </cell>
          <cell r="LE35">
            <v>3.1917588785755178</v>
          </cell>
          <cell r="LF35">
            <v>1.9189776915005408</v>
          </cell>
          <cell r="LG35">
            <v>1.4737633283471008</v>
          </cell>
          <cell r="LH35">
            <v>3.0260676817862877</v>
          </cell>
          <cell r="LI35">
            <v>3.7004900004851784</v>
          </cell>
          <cell r="LJ35">
            <v>2.3071732944180514</v>
          </cell>
          <cell r="LK35">
            <v>2.1766045713361621</v>
          </cell>
          <cell r="LL35">
            <v>1.9722670590836646</v>
          </cell>
          <cell r="LM35">
            <v>2.6359239834360202</v>
          </cell>
          <cell r="LN35">
            <v>10.661027644761544</v>
          </cell>
          <cell r="LO35">
            <v>9.5254794764400224</v>
          </cell>
          <cell r="LP35">
            <v>5.0773450325361349</v>
          </cell>
          <cell r="LQ35">
            <v>7.1701910778245175</v>
          </cell>
          <cell r="LR35">
            <v>3.3373512928548204</v>
          </cell>
          <cell r="LS35">
            <v>8.7016866044060972</v>
          </cell>
          <cell r="LT35">
            <v>5.6460222036337795</v>
          </cell>
          <cell r="LU35">
            <v>2.5243175928107431</v>
          </cell>
          <cell r="LV35">
            <v>6.6700572791168833</v>
          </cell>
          <cell r="LW35">
            <v>4.7876383178632764</v>
          </cell>
          <cell r="LX35">
            <v>6.5245241511018381</v>
          </cell>
          <cell r="LY35">
            <v>7.0003758096487285</v>
          </cell>
          <cell r="LZ35">
            <v>3.7825846022328595</v>
          </cell>
          <cell r="MA35">
            <v>4.0705390005336968</v>
          </cell>
          <cell r="MB35">
            <v>2.3071732944180514</v>
          </cell>
          <cell r="MC35">
            <v>6.5298137140084869</v>
          </cell>
          <cell r="MD35">
            <v>4.6019564711952174</v>
          </cell>
          <cell r="ME35">
            <v>4.6128669710130357</v>
          </cell>
          <cell r="MF35">
            <v>0</v>
          </cell>
          <cell r="MG35">
            <v>1</v>
          </cell>
          <cell r="MH35">
            <v>2</v>
          </cell>
          <cell r="MI35">
            <v>3</v>
          </cell>
          <cell r="MJ35">
            <v>0</v>
          </cell>
          <cell r="MK35">
            <v>3</v>
          </cell>
          <cell r="ML35">
            <v>3</v>
          </cell>
          <cell r="MM35">
            <v>1</v>
          </cell>
          <cell r="MN35">
            <v>3</v>
          </cell>
          <cell r="MO35">
            <v>4</v>
          </cell>
          <cell r="MP35">
            <v>0</v>
          </cell>
          <cell r="MQ35">
            <v>3</v>
          </cell>
          <cell r="MR35">
            <v>4</v>
          </cell>
          <cell r="MS35">
            <v>2</v>
          </cell>
          <cell r="MT35">
            <v>3</v>
          </cell>
          <cell r="MU35">
            <v>2</v>
          </cell>
          <cell r="MV35">
            <v>3</v>
          </cell>
          <cell r="MW35">
            <v>3</v>
          </cell>
          <cell r="MX35">
            <v>5.2</v>
          </cell>
          <cell r="MY35">
            <v>4.5999999999999996</v>
          </cell>
          <cell r="MZ35">
            <v>5.4</v>
          </cell>
          <cell r="NA35">
            <v>4.5999999999999996</v>
          </cell>
          <cell r="NB35">
            <v>4.5999999999999996</v>
          </cell>
          <cell r="NC35">
            <v>5.6</v>
          </cell>
          <cell r="ND35">
            <v>7</v>
          </cell>
          <cell r="NE35">
            <v>6.6</v>
          </cell>
          <cell r="NF35">
            <v>6.8</v>
          </cell>
          <cell r="NG35">
            <v>7.2</v>
          </cell>
          <cell r="NH35">
            <v>7.2</v>
          </cell>
          <cell r="NI35">
            <v>13</v>
          </cell>
          <cell r="NJ35">
            <v>12.6</v>
          </cell>
          <cell r="NK35">
            <v>13.4</v>
          </cell>
          <cell r="NL35">
            <v>12.8</v>
          </cell>
          <cell r="NM35">
            <v>14</v>
          </cell>
          <cell r="NN35">
            <v>14.8</v>
          </cell>
          <cell r="NO35">
            <v>13.8</v>
          </cell>
          <cell r="NP35">
            <v>12.6</v>
          </cell>
          <cell r="NQ35">
            <v>12.8</v>
          </cell>
          <cell r="NR35">
            <v>11.8</v>
          </cell>
          <cell r="NS35">
            <v>12.6</v>
          </cell>
          <cell r="NT35">
            <v>2.1949999999999998</v>
          </cell>
          <cell r="NU35">
            <v>1.9670000000000001</v>
          </cell>
          <cell r="NV35">
            <v>2.2719999999999998</v>
          </cell>
          <cell r="NW35">
            <v>1.8720000000000001</v>
          </cell>
          <cell r="NX35">
            <v>1.819</v>
          </cell>
          <cell r="NY35">
            <v>2.1720000000000002</v>
          </cell>
          <cell r="NZ35">
            <v>2.6619999999999999</v>
          </cell>
          <cell r="OA35">
            <v>2.4849999999999999</v>
          </cell>
          <cell r="OB35">
            <v>2.5369999999999999</v>
          </cell>
          <cell r="OC35">
            <v>2.637</v>
          </cell>
          <cell r="OD35">
            <v>2.5579999999999998</v>
          </cell>
          <cell r="OE35">
            <v>5.476</v>
          </cell>
          <cell r="OF35">
            <v>5.3760000000000003</v>
          </cell>
          <cell r="OG35">
            <v>5.6660000000000004</v>
          </cell>
          <cell r="OH35">
            <v>5.2309999999999999</v>
          </cell>
          <cell r="OI35">
            <v>5.5010000000000003</v>
          </cell>
          <cell r="OJ35">
            <v>5.7530000000000001</v>
          </cell>
          <cell r="OK35">
            <v>5.2329999999999997</v>
          </cell>
          <cell r="OL35">
            <v>4.7370000000000001</v>
          </cell>
          <cell r="OM35">
            <v>4.7380000000000004</v>
          </cell>
          <cell r="ON35">
            <v>4.258</v>
          </cell>
          <cell r="OO35">
            <v>4.4240000000000004</v>
          </cell>
          <cell r="OP35">
            <v>2</v>
          </cell>
          <cell r="OQ35">
            <v>2</v>
          </cell>
          <cell r="OR35">
            <v>2.8</v>
          </cell>
          <cell r="OS35">
            <v>2.2000000000000002</v>
          </cell>
          <cell r="OT35">
            <v>2.2000000000000002</v>
          </cell>
          <cell r="OU35">
            <v>2.8</v>
          </cell>
          <cell r="OV35">
            <v>2.6</v>
          </cell>
          <cell r="OW35">
            <v>2.4</v>
          </cell>
          <cell r="OX35">
            <v>2.8</v>
          </cell>
          <cell r="OY35">
            <v>2.8</v>
          </cell>
          <cell r="OZ35">
            <v>2.6</v>
          </cell>
          <cell r="PB35">
            <v>1.2658516965999995</v>
          </cell>
          <cell r="PC35">
            <v>1.28431867815</v>
          </cell>
          <cell r="PD35">
            <v>1.2278359123799998</v>
          </cell>
          <cell r="PE35">
            <v>1.238528804</v>
          </cell>
          <cell r="PF35">
            <v>1.25214246085</v>
          </cell>
          <cell r="PG35">
            <v>1.3064489602999991</v>
          </cell>
          <cell r="PH35">
            <v>1.30860261102</v>
          </cell>
          <cell r="PI35">
            <v>1.3405487932999995</v>
          </cell>
          <cell r="PJ35">
            <v>1.3433115038499994</v>
          </cell>
          <cell r="PK35">
            <v>1.3123306943999995</v>
          </cell>
          <cell r="PL35">
            <v>1.7758465448399998</v>
          </cell>
          <cell r="PM35">
            <v>1.8364694680000002</v>
          </cell>
          <cell r="PN35">
            <v>1.8159239939499994</v>
          </cell>
          <cell r="PO35">
            <v>1.8410633543500006</v>
          </cell>
          <cell r="PP35">
            <v>1.2522083616000002</v>
          </cell>
          <cell r="PQ35">
            <v>1.3076927780999994</v>
          </cell>
          <cell r="PR35">
            <v>1.3431884404500001</v>
          </cell>
          <cell r="PS35">
            <v>1.3972932773999998</v>
          </cell>
          <cell r="PT35">
            <v>4</v>
          </cell>
          <cell r="PU35">
            <v>2</v>
          </cell>
          <cell r="PV35">
            <v>1</v>
          </cell>
          <cell r="PW35">
            <v>1</v>
          </cell>
          <cell r="PX35">
            <v>3</v>
          </cell>
          <cell r="PY35">
            <v>0</v>
          </cell>
          <cell r="PZ35">
            <v>0</v>
          </cell>
          <cell r="QA35">
            <v>2</v>
          </cell>
          <cell r="QB35">
            <v>1</v>
          </cell>
          <cell r="QC35">
            <v>2</v>
          </cell>
          <cell r="QD35">
            <v>1</v>
          </cell>
          <cell r="QE35">
            <v>2</v>
          </cell>
          <cell r="QF35">
            <v>1</v>
          </cell>
          <cell r="QG35">
            <v>2</v>
          </cell>
          <cell r="QH35">
            <v>3</v>
          </cell>
          <cell r="QI35">
            <v>1</v>
          </cell>
          <cell r="QJ35">
            <v>1</v>
          </cell>
          <cell r="QK35">
            <v>2</v>
          </cell>
          <cell r="QL35">
            <v>14</v>
          </cell>
          <cell r="QM35">
            <v>15</v>
          </cell>
          <cell r="QN35">
            <v>13</v>
          </cell>
          <cell r="QO35">
            <v>7</v>
          </cell>
          <cell r="QP35">
            <v>4</v>
          </cell>
          <cell r="QQ35">
            <v>4</v>
          </cell>
          <cell r="QR35">
            <v>7</v>
          </cell>
          <cell r="QS35">
            <v>7</v>
          </cell>
          <cell r="QT35">
            <v>6</v>
          </cell>
          <cell r="QU35">
            <v>6</v>
          </cell>
          <cell r="QV35">
            <v>7</v>
          </cell>
          <cell r="QW35">
            <v>10</v>
          </cell>
          <cell r="QX35">
            <v>0</v>
          </cell>
          <cell r="QY35">
            <v>9</v>
          </cell>
          <cell r="QZ35">
            <v>9</v>
          </cell>
          <cell r="RA35">
            <v>7</v>
          </cell>
          <cell r="RB35">
            <v>6</v>
          </cell>
          <cell r="RC35">
            <v>5</v>
          </cell>
          <cell r="RD35">
            <v>3.159927826256232</v>
          </cell>
          <cell r="RE35">
            <v>1.5572459032371193</v>
          </cell>
          <cell r="RF35">
            <v>0.81444107467229099</v>
          </cell>
          <cell r="RG35">
            <v>0.80740956267658992</v>
          </cell>
          <cell r="RH35">
            <v>2.395893513557148</v>
          </cell>
          <cell r="RI35">
            <v>0</v>
          </cell>
          <cell r="RJ35">
            <v>0</v>
          </cell>
          <cell r="RK35">
            <v>1.491926299136523</v>
          </cell>
          <cell r="RL35">
            <v>0.74442897059538971</v>
          </cell>
          <cell r="RM35">
            <v>1.5240061125861302</v>
          </cell>
          <cell r="RN35">
            <v>0.56311171869306875</v>
          </cell>
          <cell r="RO35">
            <v>1.0890461479754914</v>
          </cell>
          <cell r="RP35">
            <v>0.55068384102618695</v>
          </cell>
          <cell r="RQ35">
            <v>1.0863287215371864</v>
          </cell>
          <cell r="RR35">
            <v>2.3957674233757484</v>
          </cell>
          <cell r="RS35">
            <v>0.76470560727034154</v>
          </cell>
          <cell r="RT35">
            <v>0.74449717544097993</v>
          </cell>
          <cell r="RU35">
            <v>1.4313387406554199</v>
          </cell>
          <cell r="RV35">
            <v>11.059747391896813</v>
          </cell>
          <cell r="RW35">
            <v>11.679344274278396</v>
          </cell>
          <cell r="RX35">
            <v>10.587733970739784</v>
          </cell>
          <cell r="RY35">
            <v>5.6518669387361298</v>
          </cell>
          <cell r="RZ35">
            <v>3.1945246847428637</v>
          </cell>
          <cell r="SA35">
            <v>3.0617346115698867</v>
          </cell>
          <cell r="SB35">
            <v>5.3492175096179873</v>
          </cell>
          <cell r="SC35">
            <v>5.2217420469778304</v>
          </cell>
          <cell r="SD35">
            <v>4.4665738235723387</v>
          </cell>
          <cell r="SE35">
            <v>4.5720183377583901</v>
          </cell>
          <cell r="SF35">
            <v>3.9417820308514808</v>
          </cell>
          <cell r="SG35">
            <v>5.4452307398774566</v>
          </cell>
          <cell r="SH35">
            <v>0</v>
          </cell>
          <cell r="SI35">
            <v>4.8884792469173384</v>
          </cell>
          <cell r="SJ35">
            <v>7.1873022701272458</v>
          </cell>
          <cell r="SK35">
            <v>5.3529392508923905</v>
          </cell>
          <cell r="SL35">
            <v>4.4669830526458796</v>
          </cell>
          <cell r="SM35">
            <v>3.5783468516385497</v>
          </cell>
          <cell r="SN35">
            <v>1</v>
          </cell>
          <cell r="SO35">
            <v>0</v>
          </cell>
          <cell r="SP35">
            <v>1</v>
          </cell>
          <cell r="SQ35">
            <v>0</v>
          </cell>
          <cell r="SR35">
            <v>0</v>
          </cell>
          <cell r="SS35">
            <v>1</v>
          </cell>
          <cell r="ST35">
            <v>0</v>
          </cell>
          <cell r="SU35">
            <v>1</v>
          </cell>
          <cell r="SV35">
            <v>2</v>
          </cell>
          <cell r="SW35">
            <v>0</v>
          </cell>
          <cell r="SX35">
            <v>0</v>
          </cell>
          <cell r="SY35">
            <v>0</v>
          </cell>
          <cell r="SZ35">
            <v>0</v>
          </cell>
          <cell r="TA35">
            <v>2</v>
          </cell>
          <cell r="TB35">
            <v>0</v>
          </cell>
          <cell r="TC35">
            <v>2</v>
          </cell>
          <cell r="TD35">
            <v>0</v>
          </cell>
          <cell r="TE35">
            <v>1</v>
          </cell>
          <cell r="TF35">
            <v>0</v>
          </cell>
          <cell r="TG35">
            <v>2</v>
          </cell>
          <cell r="TH35">
            <v>0</v>
          </cell>
          <cell r="TI35">
            <v>0</v>
          </cell>
          <cell r="TJ35">
            <v>1</v>
          </cell>
          <cell r="TK35">
            <v>0</v>
          </cell>
          <cell r="TL35">
            <v>0</v>
          </cell>
          <cell r="TM35">
            <v>0</v>
          </cell>
          <cell r="TN35">
            <v>0</v>
          </cell>
          <cell r="TO35">
            <v>0</v>
          </cell>
          <cell r="TP35">
            <v>0</v>
          </cell>
          <cell r="TQ35">
            <v>0</v>
          </cell>
          <cell r="TR35">
            <v>1</v>
          </cell>
          <cell r="TS35">
            <v>1</v>
          </cell>
          <cell r="TT35">
            <v>0</v>
          </cell>
          <cell r="TU35">
            <v>0</v>
          </cell>
          <cell r="TV35">
            <v>0</v>
          </cell>
          <cell r="TW35">
            <v>0</v>
          </cell>
          <cell r="TX35">
            <v>1.2</v>
          </cell>
          <cell r="TY35">
            <v>1.2</v>
          </cell>
          <cell r="TZ35">
            <v>1</v>
          </cell>
          <cell r="UA35">
            <v>1.2</v>
          </cell>
          <cell r="UB35">
            <v>1.6</v>
          </cell>
          <cell r="UC35">
            <v>1.4</v>
          </cell>
          <cell r="UD35">
            <v>1.6</v>
          </cell>
          <cell r="UE35">
            <v>1.8</v>
          </cell>
          <cell r="UF35">
            <v>1.8</v>
          </cell>
          <cell r="UG35">
            <v>1.6</v>
          </cell>
          <cell r="UH35">
            <v>1.8</v>
          </cell>
          <cell r="UI35">
            <v>5.8</v>
          </cell>
          <cell r="UJ35">
            <v>5.6</v>
          </cell>
          <cell r="UK35">
            <v>6</v>
          </cell>
          <cell r="UL35">
            <v>6.6</v>
          </cell>
          <cell r="UM35">
            <v>7.2</v>
          </cell>
          <cell r="UN35">
            <v>5.8</v>
          </cell>
          <cell r="UO35">
            <v>6.4</v>
          </cell>
          <cell r="UP35">
            <v>7</v>
          </cell>
          <cell r="UQ35">
            <v>7</v>
          </cell>
          <cell r="UR35">
            <v>6.2</v>
          </cell>
          <cell r="US35">
            <v>7.2</v>
          </cell>
          <cell r="UT35">
            <v>0.93899999999999995</v>
          </cell>
          <cell r="UU35">
            <v>0.92600000000000005</v>
          </cell>
          <cell r="UV35">
            <v>0.752</v>
          </cell>
          <cell r="UW35">
            <v>0.86499999999999999</v>
          </cell>
          <cell r="UX35">
            <v>1.083</v>
          </cell>
          <cell r="UY35">
            <v>0.89400000000000002</v>
          </cell>
          <cell r="UZ35">
            <v>0.96299999999999997</v>
          </cell>
          <cell r="VA35">
            <v>1.137</v>
          </cell>
          <cell r="VB35">
            <v>1.177</v>
          </cell>
          <cell r="VC35">
            <v>1.1080000000000001</v>
          </cell>
          <cell r="VD35">
            <v>1.2849999999999999</v>
          </cell>
          <cell r="VE35">
            <v>4.4960000000000004</v>
          </cell>
          <cell r="VF35">
            <v>4.2590000000000003</v>
          </cell>
          <cell r="VG35">
            <v>4.5339999999999998</v>
          </cell>
          <cell r="VH35">
            <v>4.71</v>
          </cell>
          <cell r="VI35">
            <v>4.7290000000000001</v>
          </cell>
          <cell r="VJ35">
            <v>3.6850000000000001</v>
          </cell>
          <cell r="VK35">
            <v>3.77</v>
          </cell>
          <cell r="VL35">
            <v>4.2930000000000001</v>
          </cell>
          <cell r="VM35">
            <v>4.5750000000000002</v>
          </cell>
          <cell r="VN35">
            <v>4.3789999999999996</v>
          </cell>
          <cell r="VO35">
            <v>5.0949999999999998</v>
          </cell>
          <cell r="VP35">
            <v>0.4</v>
          </cell>
          <cell r="VQ35">
            <v>0.8</v>
          </cell>
          <cell r="VR35">
            <v>0.8</v>
          </cell>
          <cell r="VS35">
            <v>0.6</v>
          </cell>
          <cell r="VT35">
            <v>0.6</v>
          </cell>
          <cell r="VU35">
            <v>0.4</v>
          </cell>
          <cell r="VV35">
            <v>0.4</v>
          </cell>
          <cell r="VW35">
            <v>0.4</v>
          </cell>
          <cell r="VX35">
            <v>0.8</v>
          </cell>
          <cell r="VY35">
            <v>0.8</v>
          </cell>
          <cell r="VZ35">
            <v>1</v>
          </cell>
        </row>
        <row r="36">
          <cell r="A36" t="str">
            <v>29</v>
          </cell>
          <cell r="B36" t="str">
            <v>Columbia</v>
          </cell>
          <cell r="D36" t="str">
            <v>02</v>
          </cell>
          <cell r="E36">
            <v>13.5093936364</v>
          </cell>
          <cell r="F36">
            <v>13.59154999355</v>
          </cell>
          <cell r="G36">
            <v>12.890244599639999</v>
          </cell>
          <cell r="H36">
            <v>13.02132626155</v>
          </cell>
          <cell r="I36">
            <v>12.903069718099999</v>
          </cell>
          <cell r="J36">
            <v>13.080426010350003</v>
          </cell>
          <cell r="K36">
            <v>12.884131228439999</v>
          </cell>
          <cell r="L36">
            <v>13.041411174949999</v>
          </cell>
          <cell r="M36">
            <v>13.9310234959</v>
          </cell>
          <cell r="N36">
            <v>13.641909240650001</v>
          </cell>
          <cell r="O36">
            <v>15.75444127632</v>
          </cell>
          <cell r="P36">
            <v>17.0565139188</v>
          </cell>
          <cell r="Q36">
            <v>15.392023566700001</v>
          </cell>
          <cell r="R36">
            <v>15.431399536750002</v>
          </cell>
          <cell r="S36">
            <v>14.136671701000001</v>
          </cell>
          <cell r="T36">
            <v>15.742657663100001</v>
          </cell>
          <cell r="U36">
            <v>15.90536775</v>
          </cell>
          <cell r="V36">
            <v>16.65675543235</v>
          </cell>
          <cell r="W36">
            <v>29</v>
          </cell>
          <cell r="X36">
            <v>28</v>
          </cell>
          <cell r="Y36">
            <v>37</v>
          </cell>
          <cell r="Z36">
            <v>26</v>
          </cell>
          <cell r="AA36">
            <v>26</v>
          </cell>
          <cell r="AB36">
            <v>31</v>
          </cell>
          <cell r="AC36">
            <v>9</v>
          </cell>
          <cell r="AD36">
            <v>18</v>
          </cell>
          <cell r="AE36">
            <v>15</v>
          </cell>
          <cell r="AF36">
            <v>22</v>
          </cell>
          <cell r="AG36">
            <v>20</v>
          </cell>
          <cell r="AH36">
            <v>20</v>
          </cell>
          <cell r="AI36">
            <v>21</v>
          </cell>
          <cell r="AJ36">
            <v>30</v>
          </cell>
          <cell r="AK36">
            <v>22</v>
          </cell>
          <cell r="AL36">
            <v>25</v>
          </cell>
          <cell r="AM36">
            <v>21</v>
          </cell>
          <cell r="AN36">
            <v>23</v>
          </cell>
          <cell r="AO36">
            <v>232</v>
          </cell>
          <cell r="AP36">
            <v>234</v>
          </cell>
          <cell r="AQ36">
            <v>207</v>
          </cell>
          <cell r="AR36">
            <v>205</v>
          </cell>
          <cell r="AS36">
            <v>168</v>
          </cell>
          <cell r="AT36">
            <v>139</v>
          </cell>
          <cell r="AU36">
            <v>156</v>
          </cell>
          <cell r="AV36">
            <v>152</v>
          </cell>
          <cell r="AW36">
            <v>127</v>
          </cell>
          <cell r="AX36">
            <v>147</v>
          </cell>
          <cell r="AY36">
            <v>179</v>
          </cell>
          <cell r="AZ36">
            <v>199</v>
          </cell>
          <cell r="BA36">
            <v>165</v>
          </cell>
          <cell r="BB36">
            <v>176</v>
          </cell>
          <cell r="BC36">
            <v>104</v>
          </cell>
          <cell r="BD36">
            <v>168</v>
          </cell>
          <cell r="BE36">
            <v>143</v>
          </cell>
          <cell r="BF36">
            <v>129</v>
          </cell>
          <cell r="BG36">
            <v>2.1469999999999998</v>
          </cell>
          <cell r="BH36">
            <v>2.06</v>
          </cell>
          <cell r="BI36">
            <v>2.87</v>
          </cell>
          <cell r="BJ36">
            <v>1.9970000000000001</v>
          </cell>
          <cell r="BK36">
            <v>2.0150000000000001</v>
          </cell>
          <cell r="BL36">
            <v>2.37</v>
          </cell>
          <cell r="BM36">
            <v>0.69899999999999995</v>
          </cell>
          <cell r="BN36">
            <v>1.38</v>
          </cell>
          <cell r="BO36">
            <v>1.077</v>
          </cell>
          <cell r="BP36">
            <v>1.613</v>
          </cell>
          <cell r="BQ36">
            <v>1.2689999999999999</v>
          </cell>
          <cell r="BR36">
            <v>1.173</v>
          </cell>
          <cell r="BS36">
            <v>1.3640000000000001</v>
          </cell>
          <cell r="BT36">
            <v>1.944</v>
          </cell>
          <cell r="BU36">
            <v>1.556</v>
          </cell>
          <cell r="BV36">
            <v>1.5880000000000001</v>
          </cell>
          <cell r="BW36">
            <v>1.32</v>
          </cell>
          <cell r="BX36">
            <v>1.381</v>
          </cell>
          <cell r="BY36">
            <v>17.172999999999998</v>
          </cell>
          <cell r="BZ36">
            <v>17.216999999999999</v>
          </cell>
          <cell r="CA36">
            <v>16.059000000000001</v>
          </cell>
          <cell r="CB36">
            <v>15.743</v>
          </cell>
          <cell r="CC36">
            <v>13.02</v>
          </cell>
          <cell r="CD36">
            <v>10.627000000000001</v>
          </cell>
          <cell r="CE36">
            <v>12.108000000000001</v>
          </cell>
          <cell r="CF36">
            <v>11.654999999999999</v>
          </cell>
          <cell r="CG36">
            <v>9.1159999999999997</v>
          </cell>
          <cell r="CH36">
            <v>10.776</v>
          </cell>
          <cell r="CI36">
            <v>11.362</v>
          </cell>
          <cell r="CJ36">
            <v>11.667</v>
          </cell>
          <cell r="CK36">
            <v>10.72</v>
          </cell>
          <cell r="CL36">
            <v>11.404999999999999</v>
          </cell>
          <cell r="CM36">
            <v>7.3570000000000002</v>
          </cell>
          <cell r="CN36">
            <v>10.672000000000001</v>
          </cell>
          <cell r="CO36">
            <v>8.9909999999999997</v>
          </cell>
          <cell r="CP36">
            <v>7.7450000000000001</v>
          </cell>
          <cell r="CQ36">
            <v>12</v>
          </cell>
          <cell r="CR36">
            <v>11</v>
          </cell>
          <cell r="CS36">
            <v>11</v>
          </cell>
          <cell r="CT36">
            <v>6</v>
          </cell>
          <cell r="CU36">
            <v>9</v>
          </cell>
          <cell r="CV36">
            <v>13</v>
          </cell>
          <cell r="CW36">
            <v>11</v>
          </cell>
          <cell r="CX36">
            <v>9</v>
          </cell>
          <cell r="CY36">
            <v>7</v>
          </cell>
          <cell r="CZ36">
            <v>12</v>
          </cell>
          <cell r="DA36">
            <v>7</v>
          </cell>
          <cell r="DB36">
            <v>7</v>
          </cell>
          <cell r="DC36">
            <v>13</v>
          </cell>
          <cell r="DD36">
            <v>12</v>
          </cell>
          <cell r="DE36">
            <v>13</v>
          </cell>
          <cell r="DF36">
            <v>10</v>
          </cell>
          <cell r="DG36">
            <v>14</v>
          </cell>
          <cell r="DH36">
            <v>7</v>
          </cell>
          <cell r="DL36">
            <v>22</v>
          </cell>
          <cell r="DM36">
            <v>19.8</v>
          </cell>
          <cell r="DN36">
            <v>19</v>
          </cell>
          <cell r="DO36">
            <v>16.8</v>
          </cell>
          <cell r="DP36">
            <v>19</v>
          </cell>
          <cell r="DQ36">
            <v>19.600000000000001</v>
          </cell>
          <cell r="DR36">
            <v>22.6</v>
          </cell>
          <cell r="DS36">
            <v>22.6</v>
          </cell>
          <cell r="DT36">
            <v>23.6</v>
          </cell>
          <cell r="DU36">
            <v>23.8</v>
          </cell>
          <cell r="DV36">
            <v>24.2</v>
          </cell>
          <cell r="DZ36">
            <v>164</v>
          </cell>
          <cell r="EA36">
            <v>148.4</v>
          </cell>
          <cell r="EB36">
            <v>144.19999999999999</v>
          </cell>
          <cell r="EC36">
            <v>152.19999999999999</v>
          </cell>
          <cell r="ED36">
            <v>160.80000000000001</v>
          </cell>
          <cell r="EE36">
            <v>163.4</v>
          </cell>
          <cell r="EF36">
            <v>173.2</v>
          </cell>
          <cell r="EG36">
            <v>164.6</v>
          </cell>
          <cell r="EH36">
            <v>162.4</v>
          </cell>
          <cell r="EI36">
            <v>151.19999999999999</v>
          </cell>
          <cell r="EJ36">
            <v>144</v>
          </cell>
          <cell r="EN36">
            <v>1.6919999999999999</v>
          </cell>
          <cell r="EO36">
            <v>1.508</v>
          </cell>
          <cell r="EP36">
            <v>1.4279999999999999</v>
          </cell>
          <cell r="EQ36">
            <v>1.208</v>
          </cell>
          <cell r="ER36">
            <v>1.302</v>
          </cell>
          <cell r="ES36">
            <v>1.2989999999999999</v>
          </cell>
          <cell r="ET36">
            <v>1.4730000000000001</v>
          </cell>
          <cell r="EU36">
            <v>1.4610000000000001</v>
          </cell>
          <cell r="EV36">
            <v>1.5249999999999999</v>
          </cell>
          <cell r="EW36">
            <v>1.554</v>
          </cell>
          <cell r="EX36">
            <v>1.5580000000000001</v>
          </cell>
          <cell r="FB36">
            <v>12.631</v>
          </cell>
          <cell r="FC36">
            <v>11.305</v>
          </cell>
          <cell r="FD36">
            <v>10.856</v>
          </cell>
          <cell r="FE36">
            <v>11.003</v>
          </cell>
          <cell r="FF36">
            <v>10.914999999999999</v>
          </cell>
          <cell r="FG36">
            <v>10.728</v>
          </cell>
          <cell r="FH36">
            <v>11.186</v>
          </cell>
          <cell r="FI36">
            <v>10.502000000000001</v>
          </cell>
          <cell r="FJ36">
            <v>10.364000000000001</v>
          </cell>
          <cell r="FK36">
            <v>9.8290000000000006</v>
          </cell>
          <cell r="FL36">
            <v>9.234</v>
          </cell>
          <cell r="FP36">
            <v>9.6</v>
          </cell>
          <cell r="FQ36">
            <v>9.8000000000000007</v>
          </cell>
          <cell r="FR36">
            <v>10.4</v>
          </cell>
          <cell r="FS36">
            <v>9.1999999999999993</v>
          </cell>
          <cell r="FT36">
            <v>8.4</v>
          </cell>
          <cell r="FU36">
            <v>9.1999999999999993</v>
          </cell>
          <cell r="FV36">
            <v>10.199999999999999</v>
          </cell>
          <cell r="FW36">
            <v>10.4</v>
          </cell>
          <cell r="FX36">
            <v>11</v>
          </cell>
          <cell r="FY36">
            <v>12.4</v>
          </cell>
          <cell r="FZ36">
            <v>11.2</v>
          </cell>
          <cell r="IT36">
            <v>10.047033799999999</v>
          </cell>
          <cell r="IU36">
            <v>10.088132799999999</v>
          </cell>
          <cell r="IV36">
            <v>9.4155879000000002</v>
          </cell>
          <cell r="IW36">
            <v>9.5576782999999992</v>
          </cell>
          <cell r="IX36">
            <v>9.4395149593000003</v>
          </cell>
          <cell r="IY36">
            <v>9.5089799999999993</v>
          </cell>
          <cell r="IZ36">
            <v>8.9110019999999999</v>
          </cell>
          <cell r="JA36">
            <v>9.0815649999999994</v>
          </cell>
          <cell r="JB36">
            <v>9.6374600000000008</v>
          </cell>
          <cell r="JC36">
            <v>9.3231950000000019</v>
          </cell>
          <cell r="JD36">
            <v>9.5602859999999996</v>
          </cell>
          <cell r="JE36">
            <v>10.80838</v>
          </cell>
          <cell r="JF36">
            <v>10.811299999999999</v>
          </cell>
          <cell r="JG36">
            <v>10.987871929150002</v>
          </cell>
          <cell r="JH36">
            <v>9.9161710945999992</v>
          </cell>
          <cell r="JI36">
            <v>11.373686860799999</v>
          </cell>
          <cell r="JJ36">
            <v>11.384679262849998</v>
          </cell>
          <cell r="JK36">
            <v>11.979062877750001</v>
          </cell>
          <cell r="JL36">
            <v>23</v>
          </cell>
          <cell r="JM36">
            <v>21</v>
          </cell>
          <cell r="JN36">
            <v>20</v>
          </cell>
          <cell r="JO36">
            <v>15</v>
          </cell>
          <cell r="JP36">
            <v>20</v>
          </cell>
          <cell r="JQ36">
            <v>17</v>
          </cell>
          <cell r="JR36">
            <v>8</v>
          </cell>
          <cell r="JS36">
            <v>12</v>
          </cell>
          <cell r="JT36">
            <v>11</v>
          </cell>
          <cell r="JU36">
            <v>9</v>
          </cell>
          <cell r="JV36">
            <v>15</v>
          </cell>
          <cell r="JW36">
            <v>17</v>
          </cell>
          <cell r="JX36">
            <v>17</v>
          </cell>
          <cell r="JY36">
            <v>26</v>
          </cell>
          <cell r="JZ36">
            <v>16</v>
          </cell>
          <cell r="KA36">
            <v>17</v>
          </cell>
          <cell r="KB36">
            <v>14</v>
          </cell>
          <cell r="KC36">
            <v>15</v>
          </cell>
          <cell r="KD36">
            <v>152</v>
          </cell>
          <cell r="KE36">
            <v>148</v>
          </cell>
          <cell r="KF36">
            <v>134</v>
          </cell>
          <cell r="KG36">
            <v>114</v>
          </cell>
          <cell r="KH36">
            <v>117</v>
          </cell>
          <cell r="KI36">
            <v>95</v>
          </cell>
          <cell r="KJ36">
            <v>113</v>
          </cell>
          <cell r="KK36">
            <v>103</v>
          </cell>
          <cell r="KL36">
            <v>74</v>
          </cell>
          <cell r="KM36">
            <v>98</v>
          </cell>
          <cell r="KN36">
            <v>130</v>
          </cell>
          <cell r="KO36">
            <v>138</v>
          </cell>
          <cell r="KP36">
            <v>108</v>
          </cell>
          <cell r="KQ36">
            <v>104</v>
          </cell>
          <cell r="KR36">
            <v>66</v>
          </cell>
          <cell r="KS36">
            <v>115</v>
          </cell>
          <cell r="KT36">
            <v>90</v>
          </cell>
          <cell r="KU36">
            <v>92</v>
          </cell>
          <cell r="KV36">
            <v>2.2892328679137122</v>
          </cell>
          <cell r="KW36">
            <v>2.0816538021783382</v>
          </cell>
          <cell r="KX36">
            <v>2.1241371449572468</v>
          </cell>
          <cell r="KY36">
            <v>1.5694187991240509</v>
          </cell>
          <cell r="KZ36">
            <v>2.1187529323522707</v>
          </cell>
          <cell r="LA36">
            <v>1.7877837580897216</v>
          </cell>
          <cell r="LB36">
            <v>0.89776660357611859</v>
          </cell>
          <cell r="LC36">
            <v>1.3213581579826825</v>
          </cell>
          <cell r="LD36">
            <v>1.141379575116265</v>
          </cell>
          <cell r="LE36">
            <v>0.96533430867851611</v>
          </cell>
          <cell r="LF36">
            <v>1.5689907184785059</v>
          </cell>
          <cell r="LG36">
            <v>1.5728536561445841</v>
          </cell>
          <cell r="LH36">
            <v>1.5724288475946464</v>
          </cell>
          <cell r="LI36">
            <v>2.3662452718459472</v>
          </cell>
          <cell r="LJ36">
            <v>1.6135260119415489</v>
          </cell>
          <cell r="LK36">
            <v>1.4946780413474703</v>
          </cell>
          <cell r="LL36">
            <v>1.2297228298459146</v>
          </cell>
          <cell r="LM36">
            <v>1.2521847621203417</v>
          </cell>
          <cell r="LN36">
            <v>15.128843300994967</v>
          </cell>
          <cell r="LO36">
            <v>14.670702986780668</v>
          </cell>
          <cell r="LP36">
            <v>14.231718871213554</v>
          </cell>
          <cell r="LQ36">
            <v>11.927582873342788</v>
          </cell>
          <cell r="LR36">
            <v>12.394704654260783</v>
          </cell>
          <cell r="LS36">
            <v>9.9905562952072682</v>
          </cell>
          <cell r="LT36">
            <v>12.680953275512675</v>
          </cell>
          <cell r="LU36">
            <v>11.341657522684692</v>
          </cell>
          <cell r="LV36">
            <v>7.6783716871457823</v>
          </cell>
          <cell r="LW36">
            <v>10.511418027832731</v>
          </cell>
          <cell r="LX36">
            <v>13.59791956014705</v>
          </cell>
          <cell r="LY36">
            <v>12.767870855761918</v>
          </cell>
          <cell r="LZ36">
            <v>9.9895479729542238</v>
          </cell>
          <cell r="MA36">
            <v>9.464981087383789</v>
          </cell>
          <cell r="MB36">
            <v>6.6557947992588886</v>
          </cell>
          <cell r="MC36">
            <v>10.111057338527004</v>
          </cell>
          <cell r="MD36">
            <v>7.9053610490094508</v>
          </cell>
          <cell r="ME36">
            <v>7.6800665410047619</v>
          </cell>
          <cell r="MF36">
            <v>8</v>
          </cell>
          <cell r="MG36">
            <v>5</v>
          </cell>
          <cell r="MH36">
            <v>7</v>
          </cell>
          <cell r="MI36">
            <v>3</v>
          </cell>
          <cell r="MJ36">
            <v>6</v>
          </cell>
          <cell r="MK36">
            <v>8</v>
          </cell>
          <cell r="ML36">
            <v>7</v>
          </cell>
          <cell r="MM36">
            <v>4</v>
          </cell>
          <cell r="MN36">
            <v>4</v>
          </cell>
          <cell r="MO36">
            <v>6</v>
          </cell>
          <cell r="MP36">
            <v>2</v>
          </cell>
          <cell r="MQ36">
            <v>4</v>
          </cell>
          <cell r="MR36">
            <v>7</v>
          </cell>
          <cell r="MS36">
            <v>8</v>
          </cell>
          <cell r="MT36">
            <v>7</v>
          </cell>
          <cell r="MU36">
            <v>9</v>
          </cell>
          <cell r="MV36">
            <v>8</v>
          </cell>
          <cell r="MW36">
            <v>5</v>
          </cell>
          <cell r="MX36">
            <v>14.4</v>
          </cell>
          <cell r="MY36">
            <v>13.6</v>
          </cell>
          <cell r="MZ36">
            <v>11.4</v>
          </cell>
          <cell r="NA36">
            <v>11</v>
          </cell>
          <cell r="NB36">
            <v>12.8</v>
          </cell>
          <cell r="NC36">
            <v>13.8</v>
          </cell>
          <cell r="ND36">
            <v>16.8</v>
          </cell>
          <cell r="NE36">
            <v>18.2</v>
          </cell>
          <cell r="NF36">
            <v>18.600000000000001</v>
          </cell>
          <cell r="NG36">
            <v>18</v>
          </cell>
          <cell r="NH36">
            <v>17.600000000000001</v>
          </cell>
          <cell r="NI36">
            <v>108.4</v>
          </cell>
          <cell r="NJ36">
            <v>100.4</v>
          </cell>
          <cell r="NK36">
            <v>96.6</v>
          </cell>
          <cell r="NL36">
            <v>103.6</v>
          </cell>
          <cell r="NM36">
            <v>108.6</v>
          </cell>
          <cell r="NN36">
            <v>109.6</v>
          </cell>
          <cell r="NO36">
            <v>115.6</v>
          </cell>
          <cell r="NP36">
            <v>109.2</v>
          </cell>
          <cell r="NQ36">
            <v>106.2</v>
          </cell>
          <cell r="NR36">
            <v>96.6</v>
          </cell>
          <cell r="NS36">
            <v>93.4</v>
          </cell>
          <cell r="NT36">
            <v>1.5389999999999999</v>
          </cell>
          <cell r="NU36">
            <v>1.4530000000000001</v>
          </cell>
          <cell r="NV36">
            <v>1.2230000000000001</v>
          </cell>
          <cell r="NW36">
            <v>1.179</v>
          </cell>
          <cell r="NX36">
            <v>1.3140000000000001</v>
          </cell>
          <cell r="NY36">
            <v>1.3640000000000001</v>
          </cell>
          <cell r="NZ36">
            <v>1.609</v>
          </cell>
          <cell r="OA36">
            <v>1.7390000000000001</v>
          </cell>
          <cell r="OB36">
            <v>1.724</v>
          </cell>
          <cell r="OC36">
            <v>1.655</v>
          </cell>
          <cell r="OD36">
            <v>1.591</v>
          </cell>
          <cell r="OE36">
            <v>11.667</v>
          </cell>
          <cell r="OF36">
            <v>10.817</v>
          </cell>
          <cell r="OG36">
            <v>10.441000000000001</v>
          </cell>
          <cell r="OH36">
            <v>11.162000000000001</v>
          </cell>
          <cell r="OI36">
            <v>11.179</v>
          </cell>
          <cell r="OJ36">
            <v>10.909000000000001</v>
          </cell>
          <cell r="OK36">
            <v>11.266</v>
          </cell>
          <cell r="OL36">
            <v>10.494999999999999</v>
          </cell>
          <cell r="OM36">
            <v>9.798</v>
          </cell>
          <cell r="ON36">
            <v>8.8249999999999993</v>
          </cell>
          <cell r="OO36">
            <v>8.3629999999999995</v>
          </cell>
          <cell r="OP36">
            <v>5.6</v>
          </cell>
          <cell r="OQ36">
            <v>5.8</v>
          </cell>
          <cell r="OR36">
            <v>5.8</v>
          </cell>
          <cell r="OS36">
            <v>4.5999999999999996</v>
          </cell>
          <cell r="OT36">
            <v>4</v>
          </cell>
          <cell r="OU36">
            <v>4.5999999999999996</v>
          </cell>
          <cell r="OV36">
            <v>5.4</v>
          </cell>
          <cell r="OW36">
            <v>5.6</v>
          </cell>
          <cell r="OX36">
            <v>7</v>
          </cell>
          <cell r="OY36">
            <v>7.8</v>
          </cell>
          <cell r="OZ36">
            <v>7.4</v>
          </cell>
          <cell r="PB36">
            <v>3.462359836400001</v>
          </cell>
          <cell r="PC36">
            <v>3.5034171935500016</v>
          </cell>
          <cell r="PD36">
            <v>3.4746566996399988</v>
          </cell>
          <cell r="PE36">
            <v>3.4636479615500004</v>
          </cell>
          <cell r="PF36">
            <v>3.4635547587999991</v>
          </cell>
          <cell r="PG36">
            <v>3.5714460103500034</v>
          </cell>
          <cell r="PH36">
            <v>3.9731292284399995</v>
          </cell>
          <cell r="PI36">
            <v>3.95984617495</v>
          </cell>
          <cell r="PJ36">
            <v>4.2935634958999991</v>
          </cell>
          <cell r="PK36">
            <v>4.3187142406499994</v>
          </cell>
          <cell r="PL36">
            <v>6.1941552763200001</v>
          </cell>
          <cell r="PM36">
            <v>6.2481339188000007</v>
          </cell>
          <cell r="PN36">
            <v>4.5807235667000015</v>
          </cell>
          <cell r="PO36">
            <v>4.4435276076000001</v>
          </cell>
          <cell r="PP36">
            <v>4.2205006064000017</v>
          </cell>
          <cell r="PQ36">
            <v>4.3689708023000016</v>
          </cell>
          <cell r="PR36">
            <v>4.5206884871500019</v>
          </cell>
          <cell r="PS36">
            <v>4.6776925545999983</v>
          </cell>
          <cell r="PT36">
            <v>6</v>
          </cell>
          <cell r="PU36">
            <v>7</v>
          </cell>
          <cell r="PV36">
            <v>17</v>
          </cell>
          <cell r="PW36">
            <v>11</v>
          </cell>
          <cell r="PX36">
            <v>6</v>
          </cell>
          <cell r="PY36">
            <v>14</v>
          </cell>
          <cell r="PZ36">
            <v>1</v>
          </cell>
          <cell r="QA36">
            <v>6</v>
          </cell>
          <cell r="QB36">
            <v>4</v>
          </cell>
          <cell r="QC36">
            <v>13</v>
          </cell>
          <cell r="QD36">
            <v>5</v>
          </cell>
          <cell r="QE36">
            <v>3</v>
          </cell>
          <cell r="QF36">
            <v>4</v>
          </cell>
          <cell r="QG36">
            <v>3</v>
          </cell>
          <cell r="QH36">
            <v>6</v>
          </cell>
          <cell r="QI36">
            <v>8</v>
          </cell>
          <cell r="QJ36">
            <v>7</v>
          </cell>
          <cell r="QK36">
            <v>8</v>
          </cell>
          <cell r="QL36">
            <v>71</v>
          </cell>
          <cell r="QM36">
            <v>80</v>
          </cell>
          <cell r="QN36">
            <v>59</v>
          </cell>
          <cell r="QO36">
            <v>81</v>
          </cell>
          <cell r="QP36">
            <v>50</v>
          </cell>
          <cell r="QQ36">
            <v>42</v>
          </cell>
          <cell r="QR36">
            <v>41</v>
          </cell>
          <cell r="QS36">
            <v>47</v>
          </cell>
          <cell r="QT36">
            <v>50</v>
          </cell>
          <cell r="QU36">
            <v>49</v>
          </cell>
          <cell r="QV36">
            <v>49</v>
          </cell>
          <cell r="QW36">
            <v>60</v>
          </cell>
          <cell r="QX36">
            <v>54</v>
          </cell>
          <cell r="QY36">
            <v>69</v>
          </cell>
          <cell r="QZ36">
            <v>36</v>
          </cell>
          <cell r="RA36">
            <v>52</v>
          </cell>
          <cell r="RB36">
            <v>46</v>
          </cell>
          <cell r="RC36">
            <v>35</v>
          </cell>
          <cell r="RD36">
            <v>1.7329221350483657</v>
          </cell>
          <cell r="RE36">
            <v>1.9980492225954174</v>
          </cell>
          <cell r="RF36">
            <v>4.892569675087997</v>
          </cell>
          <cell r="RG36">
            <v>3.175842384131164</v>
          </cell>
          <cell r="RH36">
            <v>1.7323242789089874</v>
          </cell>
          <cell r="RI36">
            <v>3.919980859133299</v>
          </cell>
          <cell r="RJ36">
            <v>0.25169078137250467</v>
          </cell>
          <cell r="RK36">
            <v>1.5152103730584334</v>
          </cell>
          <cell r="RL36">
            <v>0.9316270747642772</v>
          </cell>
          <cell r="RM36">
            <v>3.0101551701747695</v>
          </cell>
          <cell r="RN36">
            <v>0.80721257006823732</v>
          </cell>
          <cell r="RO36">
            <v>0.48014335783893886</v>
          </cell>
          <cell r="RP36">
            <v>0.87322448992084445</v>
          </cell>
          <cell r="RQ36">
            <v>0.67513927332620627</v>
          </cell>
          <cell r="RR36">
            <v>1.421632303737038</v>
          </cell>
          <cell r="RS36">
            <v>1.8310948646735012</v>
          </cell>
          <cell r="RT36">
            <v>1.5484367082353514</v>
          </cell>
          <cell r="RU36">
            <v>1.7102449352155211</v>
          </cell>
          <cell r="RV36">
            <v>20.506245264738993</v>
          </cell>
          <cell r="RW36">
            <v>22.834848258233343</v>
          </cell>
          <cell r="RX36">
            <v>16.980094754717165</v>
          </cell>
          <cell r="RY36">
            <v>23.385748464965843</v>
          </cell>
          <cell r="RZ36">
            <v>14.436035657574894</v>
          </cell>
          <cell r="SA36">
            <v>11.759942577399897</v>
          </cell>
          <cell r="SB36">
            <v>10.319322036272691</v>
          </cell>
          <cell r="SC36">
            <v>11.869147922291061</v>
          </cell>
          <cell r="SD36">
            <v>11.645338434553466</v>
          </cell>
          <cell r="SE36">
            <v>11.345969487581824</v>
          </cell>
          <cell r="SF36">
            <v>7.9106831866687255</v>
          </cell>
          <cell r="SG36">
            <v>9.6028671567787764</v>
          </cell>
          <cell r="SH36">
            <v>11.7885306139314</v>
          </cell>
          <cell r="SI36">
            <v>15.528203286502745</v>
          </cell>
          <cell r="SJ36">
            <v>8.5297938224222278</v>
          </cell>
          <cell r="SK36">
            <v>11.902116620377759</v>
          </cell>
          <cell r="SL36">
            <v>10.175441225546596</v>
          </cell>
          <cell r="SM36">
            <v>7.4823215915679055</v>
          </cell>
          <cell r="SN36">
            <v>3</v>
          </cell>
          <cell r="SO36">
            <v>4</v>
          </cell>
          <cell r="SP36">
            <v>3</v>
          </cell>
          <cell r="SQ36">
            <v>3</v>
          </cell>
          <cell r="SR36">
            <v>3</v>
          </cell>
          <cell r="SS36">
            <v>4</v>
          </cell>
          <cell r="ST36">
            <v>4</v>
          </cell>
          <cell r="SU36">
            <v>4</v>
          </cell>
          <cell r="SV36">
            <v>2</v>
          </cell>
          <cell r="SW36">
            <v>6</v>
          </cell>
          <cell r="SX36">
            <v>5</v>
          </cell>
          <cell r="SY36">
            <v>3</v>
          </cell>
          <cell r="SZ36">
            <v>5</v>
          </cell>
          <cell r="TA36">
            <v>4</v>
          </cell>
          <cell r="TB36">
            <v>6</v>
          </cell>
          <cell r="TC36">
            <v>1</v>
          </cell>
          <cell r="TD36">
            <v>5</v>
          </cell>
          <cell r="TE36">
            <v>1</v>
          </cell>
          <cell r="TF36">
            <v>1</v>
          </cell>
          <cell r="TG36">
            <v>2</v>
          </cell>
          <cell r="TH36">
            <v>1</v>
          </cell>
          <cell r="TI36">
            <v>0</v>
          </cell>
          <cell r="TJ36">
            <v>0</v>
          </cell>
          <cell r="TK36">
            <v>1</v>
          </cell>
          <cell r="TL36">
            <v>0</v>
          </cell>
          <cell r="TM36">
            <v>1</v>
          </cell>
          <cell r="TN36">
            <v>1</v>
          </cell>
          <cell r="TO36">
            <v>0</v>
          </cell>
          <cell r="TP36">
            <v>0</v>
          </cell>
          <cell r="TQ36">
            <v>0</v>
          </cell>
          <cell r="TR36">
            <v>1</v>
          </cell>
          <cell r="TS36">
            <v>0</v>
          </cell>
          <cell r="TT36">
            <v>0</v>
          </cell>
          <cell r="TU36">
            <v>0</v>
          </cell>
          <cell r="TV36">
            <v>1</v>
          </cell>
          <cell r="TW36">
            <v>1</v>
          </cell>
          <cell r="TX36">
            <v>7.6</v>
          </cell>
          <cell r="TY36">
            <v>6.2</v>
          </cell>
          <cell r="TZ36">
            <v>7.6</v>
          </cell>
          <cell r="UA36">
            <v>5.8</v>
          </cell>
          <cell r="UB36">
            <v>6.2</v>
          </cell>
          <cell r="UC36">
            <v>5.8</v>
          </cell>
          <cell r="UD36">
            <v>5.6</v>
          </cell>
          <cell r="UE36">
            <v>4.2</v>
          </cell>
          <cell r="UF36">
            <v>4.8</v>
          </cell>
          <cell r="UG36">
            <v>5.6</v>
          </cell>
          <cell r="UH36">
            <v>6.4</v>
          </cell>
          <cell r="UI36">
            <v>52.2</v>
          </cell>
          <cell r="UJ36">
            <v>46</v>
          </cell>
          <cell r="UK36">
            <v>45.8</v>
          </cell>
          <cell r="UL36">
            <v>47.2</v>
          </cell>
          <cell r="UM36">
            <v>51</v>
          </cell>
          <cell r="UN36">
            <v>52.4</v>
          </cell>
          <cell r="UO36">
            <v>56.2</v>
          </cell>
          <cell r="UP36">
            <v>53.6</v>
          </cell>
          <cell r="UQ36">
            <v>54.2</v>
          </cell>
          <cell r="UR36">
            <v>51.4</v>
          </cell>
          <cell r="US36">
            <v>47.6</v>
          </cell>
          <cell r="UT36">
            <v>2.1190000000000002</v>
          </cell>
          <cell r="UU36">
            <v>1.67</v>
          </cell>
          <cell r="UV36">
            <v>1.9259999999999999</v>
          </cell>
          <cell r="UW36">
            <v>1.3029999999999999</v>
          </cell>
          <cell r="UX36">
            <v>1.349</v>
          </cell>
          <cell r="UY36">
            <v>1.22</v>
          </cell>
          <cell r="UZ36">
            <v>1.169</v>
          </cell>
          <cell r="VA36">
            <v>0.85099999999999998</v>
          </cell>
          <cell r="VB36">
            <v>1.056</v>
          </cell>
          <cell r="VC36">
            <v>1.27</v>
          </cell>
          <cell r="VD36">
            <v>1.4370000000000001</v>
          </cell>
          <cell r="VE36">
            <v>14.353999999999999</v>
          </cell>
          <cell r="VF36">
            <v>12.006</v>
          </cell>
          <cell r="VG36">
            <v>11.388</v>
          </cell>
          <cell r="VH36">
            <v>10.618</v>
          </cell>
          <cell r="VI36">
            <v>10.475</v>
          </cell>
          <cell r="VJ36">
            <v>10.459</v>
          </cell>
          <cell r="VK36">
            <v>11.234999999999999</v>
          </cell>
          <cell r="VL36">
            <v>10.672000000000001</v>
          </cell>
          <cell r="VM36">
            <v>11.47</v>
          </cell>
          <cell r="VN36">
            <v>11.585000000000001</v>
          </cell>
          <cell r="VO36">
            <v>10.724</v>
          </cell>
          <cell r="VP36">
            <v>3.6</v>
          </cell>
          <cell r="VQ36">
            <v>3.4</v>
          </cell>
          <cell r="VR36">
            <v>4</v>
          </cell>
          <cell r="VS36">
            <v>4.2</v>
          </cell>
          <cell r="VT36">
            <v>4</v>
          </cell>
          <cell r="VU36">
            <v>4.2</v>
          </cell>
          <cell r="VV36">
            <v>4.5999999999999996</v>
          </cell>
          <cell r="VW36">
            <v>4.5999999999999996</v>
          </cell>
          <cell r="VX36">
            <v>3.8</v>
          </cell>
          <cell r="VY36">
            <v>4.2</v>
          </cell>
          <cell r="VZ36">
            <v>3.4</v>
          </cell>
        </row>
        <row r="37">
          <cell r="A37" t="str">
            <v>30</v>
          </cell>
          <cell r="B37" t="str">
            <v>Dixie</v>
          </cell>
          <cell r="D37" t="str">
            <v>02</v>
          </cell>
          <cell r="E37">
            <v>3.0466018413999998</v>
          </cell>
          <cell r="F37">
            <v>2.9510370632500003</v>
          </cell>
          <cell r="G37">
            <v>2.8658938406400001</v>
          </cell>
          <cell r="H37">
            <v>2.8575339657000001</v>
          </cell>
          <cell r="I37">
            <v>2.8074610319</v>
          </cell>
          <cell r="J37">
            <v>2.7593447280499999</v>
          </cell>
          <cell r="K37">
            <v>2.4019964022000004</v>
          </cell>
          <cell r="L37">
            <v>2.3483479719000004</v>
          </cell>
          <cell r="M37">
            <v>2.3498599917000003</v>
          </cell>
          <cell r="N37">
            <v>2.4468140073</v>
          </cell>
          <cell r="O37">
            <v>2.5136957665199997</v>
          </cell>
          <cell r="P37">
            <v>2.5354745220999999</v>
          </cell>
          <cell r="Q37">
            <v>2.5175652350000002</v>
          </cell>
          <cell r="R37">
            <v>2.6426008979000004</v>
          </cell>
          <cell r="S37">
            <v>2.5122639019999999</v>
          </cell>
          <cell r="T37">
            <v>2.6081369409000001</v>
          </cell>
          <cell r="U37">
            <v>2.7847894000000002</v>
          </cell>
          <cell r="V37">
            <v>2.8116041542000003</v>
          </cell>
          <cell r="W37">
            <v>11</v>
          </cell>
          <cell r="X37">
            <v>8</v>
          </cell>
          <cell r="Y37">
            <v>3</v>
          </cell>
          <cell r="Z37">
            <v>4</v>
          </cell>
          <cell r="AA37">
            <v>3</v>
          </cell>
          <cell r="AB37">
            <v>5</v>
          </cell>
          <cell r="AC37">
            <v>10</v>
          </cell>
          <cell r="AD37">
            <v>9</v>
          </cell>
          <cell r="AE37">
            <v>2</v>
          </cell>
          <cell r="AF37">
            <v>6</v>
          </cell>
          <cell r="AG37">
            <v>2</v>
          </cell>
          <cell r="AH37">
            <v>4</v>
          </cell>
          <cell r="AI37">
            <v>2</v>
          </cell>
          <cell r="AJ37">
            <v>5</v>
          </cell>
          <cell r="AK37">
            <v>6</v>
          </cell>
          <cell r="AL37">
            <v>5</v>
          </cell>
          <cell r="AM37">
            <v>10</v>
          </cell>
          <cell r="AN37">
            <v>14</v>
          </cell>
          <cell r="AO37">
            <v>32</v>
          </cell>
          <cell r="AP37">
            <v>38</v>
          </cell>
          <cell r="AQ37">
            <v>11</v>
          </cell>
          <cell r="AR37">
            <v>35</v>
          </cell>
          <cell r="AS37">
            <v>15</v>
          </cell>
          <cell r="AT37">
            <v>23</v>
          </cell>
          <cell r="AU37">
            <v>32</v>
          </cell>
          <cell r="AV37">
            <v>28</v>
          </cell>
          <cell r="AW37">
            <v>19</v>
          </cell>
          <cell r="AX37">
            <v>16</v>
          </cell>
          <cell r="AY37">
            <v>17</v>
          </cell>
          <cell r="AZ37">
            <v>21</v>
          </cell>
          <cell r="BA37">
            <v>24</v>
          </cell>
          <cell r="BB37">
            <v>19</v>
          </cell>
          <cell r="BC37">
            <v>22</v>
          </cell>
          <cell r="BD37">
            <v>32</v>
          </cell>
          <cell r="BE37">
            <v>24</v>
          </cell>
          <cell r="BF37">
            <v>18</v>
          </cell>
          <cell r="BG37">
            <v>3.6110000000000002</v>
          </cell>
          <cell r="BH37">
            <v>2.7109999999999999</v>
          </cell>
          <cell r="BI37">
            <v>1.0469999999999999</v>
          </cell>
          <cell r="BJ37">
            <v>1.4</v>
          </cell>
          <cell r="BK37">
            <v>1.069</v>
          </cell>
          <cell r="BL37">
            <v>1.8120000000000001</v>
          </cell>
          <cell r="BM37">
            <v>4.1630000000000003</v>
          </cell>
          <cell r="BN37">
            <v>3.8319999999999999</v>
          </cell>
          <cell r="BO37">
            <v>0.85099999999999998</v>
          </cell>
          <cell r="BP37">
            <v>2.452</v>
          </cell>
          <cell r="BQ37">
            <v>0.79600000000000004</v>
          </cell>
          <cell r="BR37">
            <v>1.5780000000000001</v>
          </cell>
          <cell r="BS37">
            <v>0.79400000000000004</v>
          </cell>
          <cell r="BT37">
            <v>1.8919999999999999</v>
          </cell>
          <cell r="BU37">
            <v>2.3879999999999999</v>
          </cell>
          <cell r="BV37">
            <v>1.917</v>
          </cell>
          <cell r="BW37">
            <v>3.5910000000000002</v>
          </cell>
          <cell r="BX37">
            <v>4.9790000000000001</v>
          </cell>
          <cell r="BY37">
            <v>10.504</v>
          </cell>
          <cell r="BZ37">
            <v>12.877000000000001</v>
          </cell>
          <cell r="CA37">
            <v>3.8380000000000001</v>
          </cell>
          <cell r="CB37">
            <v>12.247999999999999</v>
          </cell>
          <cell r="CC37">
            <v>5.343</v>
          </cell>
          <cell r="CD37">
            <v>8.3350000000000009</v>
          </cell>
          <cell r="CE37">
            <v>13.321999999999999</v>
          </cell>
          <cell r="CF37">
            <v>11.923</v>
          </cell>
          <cell r="CG37">
            <v>8.0860000000000003</v>
          </cell>
          <cell r="CH37">
            <v>6.5389999999999997</v>
          </cell>
          <cell r="CI37">
            <v>6.7629999999999999</v>
          </cell>
          <cell r="CJ37">
            <v>8.282</v>
          </cell>
          <cell r="CK37">
            <v>9.5329999999999995</v>
          </cell>
          <cell r="CL37">
            <v>7.19</v>
          </cell>
          <cell r="CM37">
            <v>8.7569999999999997</v>
          </cell>
          <cell r="CN37">
            <v>12.269</v>
          </cell>
          <cell r="CO37">
            <v>8.6180000000000003</v>
          </cell>
          <cell r="CP37">
            <v>6.4020000000000001</v>
          </cell>
          <cell r="CQ37">
            <v>2</v>
          </cell>
          <cell r="CR37">
            <v>0</v>
          </cell>
          <cell r="CS37">
            <v>2</v>
          </cell>
          <cell r="CT37">
            <v>1</v>
          </cell>
          <cell r="CU37">
            <v>2</v>
          </cell>
          <cell r="CV37">
            <v>3</v>
          </cell>
          <cell r="CW37">
            <v>6</v>
          </cell>
          <cell r="CX37">
            <v>0</v>
          </cell>
          <cell r="CY37">
            <v>1</v>
          </cell>
          <cell r="CZ37">
            <v>3</v>
          </cell>
          <cell r="DA37">
            <v>1</v>
          </cell>
          <cell r="DB37">
            <v>0</v>
          </cell>
          <cell r="DC37">
            <v>0</v>
          </cell>
          <cell r="DD37">
            <v>4</v>
          </cell>
          <cell r="DE37">
            <v>4</v>
          </cell>
          <cell r="DF37">
            <v>0</v>
          </cell>
          <cell r="DG37">
            <v>5</v>
          </cell>
          <cell r="DH37">
            <v>5</v>
          </cell>
          <cell r="DL37">
            <v>6.2</v>
          </cell>
          <cell r="DM37">
            <v>5.8</v>
          </cell>
          <cell r="DN37">
            <v>6.4</v>
          </cell>
          <cell r="DO37">
            <v>5.8</v>
          </cell>
          <cell r="DP37">
            <v>4.5999999999999996</v>
          </cell>
          <cell r="DQ37">
            <v>3.2</v>
          </cell>
          <cell r="DR37">
            <v>3.8</v>
          </cell>
          <cell r="DS37">
            <v>3.8</v>
          </cell>
          <cell r="DT37">
            <v>4.4000000000000004</v>
          </cell>
          <cell r="DU37">
            <v>5.6</v>
          </cell>
          <cell r="DV37">
            <v>8</v>
          </cell>
          <cell r="DZ37">
            <v>26.6</v>
          </cell>
          <cell r="EA37">
            <v>23.4</v>
          </cell>
          <cell r="EB37">
            <v>23.6</v>
          </cell>
          <cell r="EC37">
            <v>22.4</v>
          </cell>
          <cell r="ED37">
            <v>20.2</v>
          </cell>
          <cell r="EE37">
            <v>19.399999999999999</v>
          </cell>
          <cell r="EF37">
            <v>19.399999999999999</v>
          </cell>
          <cell r="EG37">
            <v>20.6</v>
          </cell>
          <cell r="EH37">
            <v>23.6</v>
          </cell>
          <cell r="EI37">
            <v>24.2</v>
          </cell>
          <cell r="EJ37">
            <v>23</v>
          </cell>
          <cell r="EN37">
            <v>2.4550000000000001</v>
          </cell>
          <cell r="EO37">
            <v>2.3450000000000002</v>
          </cell>
          <cell r="EP37">
            <v>2.6219999999999999</v>
          </cell>
          <cell r="EQ37">
            <v>2.419</v>
          </cell>
          <cell r="ER37">
            <v>1.9019999999999999</v>
          </cell>
          <cell r="ES37">
            <v>1.294</v>
          </cell>
          <cell r="ET37">
            <v>1.502</v>
          </cell>
          <cell r="EU37">
            <v>1.49</v>
          </cell>
          <cell r="EV37">
            <v>1.714</v>
          </cell>
          <cell r="EW37">
            <v>2.1160000000000001</v>
          </cell>
          <cell r="EX37">
            <v>2.9529999999999998</v>
          </cell>
          <cell r="FB37">
            <v>10.234</v>
          </cell>
          <cell r="FC37">
            <v>9.4019999999999992</v>
          </cell>
          <cell r="FD37">
            <v>9.641</v>
          </cell>
          <cell r="FE37">
            <v>9.327</v>
          </cell>
          <cell r="FF37">
            <v>8.3190000000000008</v>
          </cell>
          <cell r="FG37">
            <v>7.8410000000000002</v>
          </cell>
          <cell r="FH37">
            <v>7.6609999999999996</v>
          </cell>
          <cell r="FI37">
            <v>8.1050000000000004</v>
          </cell>
          <cell r="FJ37">
            <v>9.2059999999999995</v>
          </cell>
          <cell r="FK37">
            <v>9.2729999999999997</v>
          </cell>
          <cell r="FL37">
            <v>8.6470000000000002</v>
          </cell>
          <cell r="FP37">
            <v>2.4</v>
          </cell>
          <cell r="FQ37">
            <v>2.4</v>
          </cell>
          <cell r="FR37">
            <v>2.6</v>
          </cell>
          <cell r="FS37">
            <v>2.2000000000000002</v>
          </cell>
          <cell r="FT37">
            <v>1</v>
          </cell>
          <cell r="FU37">
            <v>1</v>
          </cell>
          <cell r="FV37">
            <v>1.6</v>
          </cell>
          <cell r="FW37">
            <v>1.8</v>
          </cell>
          <cell r="FX37">
            <v>1.6</v>
          </cell>
          <cell r="FY37">
            <v>2.6</v>
          </cell>
          <cell r="FZ37">
            <v>3.6</v>
          </cell>
          <cell r="IT37">
            <v>1.1848812500000001</v>
          </cell>
          <cell r="IU37">
            <v>1.11787455</v>
          </cell>
          <cell r="IV37">
            <v>1.0113897600000001</v>
          </cell>
          <cell r="IW37">
            <v>1.00817015</v>
          </cell>
          <cell r="IX37">
            <v>0.95809543500000005</v>
          </cell>
          <cell r="IY37">
            <v>0.90666000000000002</v>
          </cell>
          <cell r="IZ37">
            <v>0.91134000000000004</v>
          </cell>
          <cell r="JA37">
            <v>0.90666000000000002</v>
          </cell>
          <cell r="JB37">
            <v>0.91030999999999995</v>
          </cell>
          <cell r="JC37">
            <v>0.99425999999999981</v>
          </cell>
          <cell r="JD37">
            <v>1.0412699999999999</v>
          </cell>
          <cell r="JE37">
            <v>1.0654349999999999</v>
          </cell>
          <cell r="JF37">
            <v>1.041345</v>
          </cell>
          <cell r="JG37">
            <v>1.0689088692499999</v>
          </cell>
          <cell r="JH37">
            <v>1.0298823940000001</v>
          </cell>
          <cell r="JI37">
            <v>1.0679129704000001</v>
          </cell>
          <cell r="JJ37">
            <v>1.1842273889999999</v>
          </cell>
          <cell r="JK37">
            <v>1.1692250276</v>
          </cell>
          <cell r="JL37">
            <v>10</v>
          </cell>
          <cell r="JM37">
            <v>2</v>
          </cell>
          <cell r="JN37">
            <v>3</v>
          </cell>
          <cell r="JO37">
            <v>3</v>
          </cell>
          <cell r="JP37">
            <v>0</v>
          </cell>
          <cell r="JQ37">
            <v>2</v>
          </cell>
          <cell r="JR37">
            <v>5</v>
          </cell>
          <cell r="JS37">
            <v>6</v>
          </cell>
          <cell r="JT37">
            <v>2</v>
          </cell>
          <cell r="JU37">
            <v>3</v>
          </cell>
          <cell r="JV37">
            <v>1</v>
          </cell>
          <cell r="JW37">
            <v>0</v>
          </cell>
          <cell r="JX37">
            <v>1</v>
          </cell>
          <cell r="JY37">
            <v>3</v>
          </cell>
          <cell r="JZ37">
            <v>4</v>
          </cell>
          <cell r="KA37">
            <v>2</v>
          </cell>
          <cell r="KB37">
            <v>2</v>
          </cell>
          <cell r="KC37">
            <v>7</v>
          </cell>
          <cell r="KD37">
            <v>11</v>
          </cell>
          <cell r="KE37">
            <v>17</v>
          </cell>
          <cell r="KF37">
            <v>4</v>
          </cell>
          <cell r="KG37">
            <v>21</v>
          </cell>
          <cell r="KH37">
            <v>8</v>
          </cell>
          <cell r="KI37">
            <v>9</v>
          </cell>
          <cell r="KJ37">
            <v>16</v>
          </cell>
          <cell r="KK37">
            <v>13</v>
          </cell>
          <cell r="KL37">
            <v>5</v>
          </cell>
          <cell r="KM37">
            <v>7</v>
          </cell>
          <cell r="KN37">
            <v>7</v>
          </cell>
          <cell r="KO37">
            <v>9</v>
          </cell>
          <cell r="KP37">
            <v>11</v>
          </cell>
          <cell r="KQ37">
            <v>11</v>
          </cell>
          <cell r="KR37">
            <v>6</v>
          </cell>
          <cell r="KS37">
            <v>14</v>
          </cell>
          <cell r="KT37">
            <v>10</v>
          </cell>
          <cell r="KU37">
            <v>7</v>
          </cell>
          <cell r="KV37">
            <v>8.4396643123519759</v>
          </cell>
          <cell r="KW37">
            <v>1.7891095203840179</v>
          </cell>
          <cell r="KX37">
            <v>2.9662155171513698</v>
          </cell>
          <cell r="KY37">
            <v>2.9756881812063174</v>
          </cell>
          <cell r="KZ37">
            <v>0</v>
          </cell>
          <cell r="LA37">
            <v>2.2058985727836236</v>
          </cell>
          <cell r="LB37">
            <v>5.4864265806394981</v>
          </cell>
          <cell r="LC37">
            <v>6.6176957183508698</v>
          </cell>
          <cell r="LD37">
            <v>2.1970537509200163</v>
          </cell>
          <cell r="LE37">
            <v>3.0173194134331065</v>
          </cell>
          <cell r="LF37">
            <v>0.9603657072613252</v>
          </cell>
          <cell r="LG37">
            <v>0</v>
          </cell>
          <cell r="LH37">
            <v>0.96029653957141969</v>
          </cell>
          <cell r="LI37">
            <v>2.8066003438674341</v>
          </cell>
          <cell r="LJ37">
            <v>3.8839386160047313</v>
          </cell>
          <cell r="LK37">
            <v>1.8728117884464641</v>
          </cell>
          <cell r="LL37">
            <v>1.6888648401291115</v>
          </cell>
          <cell r="LM37">
            <v>5.9868715044258769</v>
          </cell>
          <cell r="LN37">
            <v>9.2836307435871728</v>
          </cell>
          <cell r="LO37">
            <v>15.207430923264154</v>
          </cell>
          <cell r="LP37">
            <v>3.9549540228684927</v>
          </cell>
          <cell r="LQ37">
            <v>20.82981726844422</v>
          </cell>
          <cell r="LR37">
            <v>8.3498988803761485</v>
          </cell>
          <cell r="LS37">
            <v>9.9265435775263047</v>
          </cell>
          <cell r="LT37">
            <v>17.556565058046392</v>
          </cell>
          <cell r="LU37">
            <v>14.338340723093552</v>
          </cell>
          <cell r="LV37">
            <v>5.4926343773000408</v>
          </cell>
          <cell r="LW37">
            <v>7.0404119646772489</v>
          </cell>
          <cell r="LX37">
            <v>6.7225599508292762</v>
          </cell>
          <cell r="LY37">
            <v>8.4472539385321497</v>
          </cell>
          <cell r="LZ37">
            <v>10.563261935285617</v>
          </cell>
          <cell r="MA37">
            <v>10.290867927513926</v>
          </cell>
          <cell r="MB37">
            <v>5.8259079240070974</v>
          </cell>
          <cell r="MC37">
            <v>13.109682519125249</v>
          </cell>
          <cell r="MD37">
            <v>8.444324200645557</v>
          </cell>
          <cell r="ME37">
            <v>5.9868715044258769</v>
          </cell>
          <cell r="MF37">
            <v>0</v>
          </cell>
          <cell r="MG37">
            <v>0</v>
          </cell>
          <cell r="MH37">
            <v>1</v>
          </cell>
          <cell r="MI37">
            <v>0</v>
          </cell>
          <cell r="MJ37">
            <v>1</v>
          </cell>
          <cell r="MK37">
            <v>2</v>
          </cell>
          <cell r="ML37">
            <v>3</v>
          </cell>
          <cell r="MM37">
            <v>0</v>
          </cell>
          <cell r="MN37">
            <v>1</v>
          </cell>
          <cell r="MO37">
            <v>0</v>
          </cell>
          <cell r="MP37">
            <v>1</v>
          </cell>
          <cell r="MQ37">
            <v>0</v>
          </cell>
          <cell r="MR37">
            <v>0</v>
          </cell>
          <cell r="MS37">
            <v>2</v>
          </cell>
          <cell r="MT37">
            <v>3</v>
          </cell>
          <cell r="MU37">
            <v>0</v>
          </cell>
          <cell r="MV37">
            <v>1</v>
          </cell>
          <cell r="MW37">
            <v>2</v>
          </cell>
          <cell r="MX37">
            <v>3.2</v>
          </cell>
          <cell r="MY37">
            <v>3</v>
          </cell>
          <cell r="MZ37">
            <v>3.6</v>
          </cell>
          <cell r="NA37">
            <v>3.4</v>
          </cell>
          <cell r="NB37">
            <v>2.4</v>
          </cell>
          <cell r="NC37">
            <v>1.4</v>
          </cell>
          <cell r="ND37">
            <v>1.6</v>
          </cell>
          <cell r="NE37">
            <v>1.8</v>
          </cell>
          <cell r="NF37">
            <v>2</v>
          </cell>
          <cell r="NG37">
            <v>2.4</v>
          </cell>
          <cell r="NH37">
            <v>3.6</v>
          </cell>
          <cell r="NI37">
            <v>13.4</v>
          </cell>
          <cell r="NJ37">
            <v>10.199999999999999</v>
          </cell>
          <cell r="NK37">
            <v>10</v>
          </cell>
          <cell r="NL37">
            <v>9.6</v>
          </cell>
          <cell r="NM37">
            <v>8.1999999999999993</v>
          </cell>
          <cell r="NN37">
            <v>7.8</v>
          </cell>
          <cell r="NO37">
            <v>9</v>
          </cell>
          <cell r="NP37">
            <v>8.8000000000000007</v>
          </cell>
          <cell r="NQ37">
            <v>10.199999999999999</v>
          </cell>
          <cell r="NR37">
            <v>10.4</v>
          </cell>
          <cell r="NS37">
            <v>9.6</v>
          </cell>
          <cell r="NT37">
            <v>3.4569999999999999</v>
          </cell>
          <cell r="NU37">
            <v>3.3010000000000002</v>
          </cell>
          <cell r="NV37">
            <v>3.9049999999999998</v>
          </cell>
          <cell r="NW37">
            <v>3.6560000000000001</v>
          </cell>
          <cell r="NX37">
            <v>2.5579999999999998</v>
          </cell>
          <cell r="NY37">
            <v>1.427</v>
          </cell>
          <cell r="NZ37">
            <v>1.5489999999999999</v>
          </cell>
          <cell r="OA37">
            <v>1.722</v>
          </cell>
          <cell r="OB37">
            <v>1.905</v>
          </cell>
          <cell r="OC37">
            <v>2.2429999999999999</v>
          </cell>
          <cell r="OD37">
            <v>3.2480000000000002</v>
          </cell>
          <cell r="OE37">
            <v>14.2</v>
          </cell>
          <cell r="OF37">
            <v>11.132999999999999</v>
          </cell>
          <cell r="OG37">
            <v>10.871</v>
          </cell>
          <cell r="OH37">
            <v>10.23</v>
          </cell>
          <cell r="OI37">
            <v>8.4079999999999995</v>
          </cell>
          <cell r="OJ37">
            <v>7.6529999999999996</v>
          </cell>
          <cell r="OK37">
            <v>8.6129999999999995</v>
          </cell>
          <cell r="OL37">
            <v>8.3699999999999992</v>
          </cell>
          <cell r="OM37">
            <v>9.6470000000000002</v>
          </cell>
          <cell r="ON37">
            <v>9.6470000000000002</v>
          </cell>
          <cell r="OO37">
            <v>8.7319999999999993</v>
          </cell>
          <cell r="OP37">
            <v>1.2</v>
          </cell>
          <cell r="OQ37">
            <v>1.4</v>
          </cell>
          <cell r="OR37">
            <v>1.2</v>
          </cell>
          <cell r="OS37">
            <v>1</v>
          </cell>
          <cell r="OT37">
            <v>0.4</v>
          </cell>
          <cell r="OU37">
            <v>0.4</v>
          </cell>
          <cell r="OV37">
            <v>0.6</v>
          </cell>
          <cell r="OW37">
            <v>1.2</v>
          </cell>
          <cell r="OX37">
            <v>1</v>
          </cell>
          <cell r="OY37">
            <v>1.2</v>
          </cell>
          <cell r="OZ37">
            <v>1.6</v>
          </cell>
          <cell r="PB37">
            <v>1.8617205913999997</v>
          </cell>
          <cell r="PC37">
            <v>1.8331625132500002</v>
          </cell>
          <cell r="PD37">
            <v>1.8545040806399999</v>
          </cell>
          <cell r="PE37">
            <v>1.8493638157000001</v>
          </cell>
          <cell r="PF37">
            <v>1.8493655968999998</v>
          </cell>
          <cell r="PG37">
            <v>1.8526847280499998</v>
          </cell>
          <cell r="PH37">
            <v>1.4906564022000004</v>
          </cell>
          <cell r="PI37">
            <v>1.4416879719000004</v>
          </cell>
          <cell r="PJ37">
            <v>1.4395499917000003</v>
          </cell>
          <cell r="PK37">
            <v>1.4525540073000003</v>
          </cell>
          <cell r="PL37">
            <v>1.4724257665199998</v>
          </cell>
          <cell r="PM37">
            <v>1.4700395221</v>
          </cell>
          <cell r="PN37">
            <v>1.4762202350000002</v>
          </cell>
          <cell r="PO37">
            <v>1.5736920286500005</v>
          </cell>
          <cell r="PP37">
            <v>1.4823815079999998</v>
          </cell>
          <cell r="PQ37">
            <v>1.5402239705</v>
          </cell>
          <cell r="PR37">
            <v>1.6005620110000003</v>
          </cell>
          <cell r="PS37">
            <v>1.6423791266000003</v>
          </cell>
          <cell r="PT37">
            <v>1</v>
          </cell>
          <cell r="PU37">
            <v>6</v>
          </cell>
          <cell r="PV37">
            <v>0</v>
          </cell>
          <cell r="PW37">
            <v>1</v>
          </cell>
          <cell r="PX37">
            <v>3</v>
          </cell>
          <cell r="PY37">
            <v>3</v>
          </cell>
          <cell r="PZ37">
            <v>4</v>
          </cell>
          <cell r="QA37">
            <v>3</v>
          </cell>
          <cell r="QB37">
            <v>0</v>
          </cell>
          <cell r="QC37">
            <v>3</v>
          </cell>
          <cell r="QD37">
            <v>1</v>
          </cell>
          <cell r="QE37">
            <v>4</v>
          </cell>
          <cell r="QF37">
            <v>1</v>
          </cell>
          <cell r="QG37">
            <v>2</v>
          </cell>
          <cell r="QH37">
            <v>2</v>
          </cell>
          <cell r="QI37">
            <v>3</v>
          </cell>
          <cell r="QJ37">
            <v>8</v>
          </cell>
          <cell r="QK37">
            <v>5</v>
          </cell>
          <cell r="QL37">
            <v>16</v>
          </cell>
          <cell r="QM37">
            <v>20</v>
          </cell>
          <cell r="QN37">
            <v>7</v>
          </cell>
          <cell r="QO37">
            <v>14</v>
          </cell>
          <cell r="QP37">
            <v>7</v>
          </cell>
          <cell r="QQ37">
            <v>13</v>
          </cell>
          <cell r="QR37">
            <v>15</v>
          </cell>
          <cell r="QS37">
            <v>14</v>
          </cell>
          <cell r="QT37">
            <v>14</v>
          </cell>
          <cell r="QU37">
            <v>7</v>
          </cell>
          <cell r="QV37">
            <v>10</v>
          </cell>
          <cell r="QW37">
            <v>12</v>
          </cell>
          <cell r="QX37">
            <v>13</v>
          </cell>
          <cell r="QY37">
            <v>7</v>
          </cell>
          <cell r="QZ37">
            <v>15</v>
          </cell>
          <cell r="RA37">
            <v>17</v>
          </cell>
          <cell r="RB37">
            <v>11</v>
          </cell>
          <cell r="RC37">
            <v>11</v>
          </cell>
          <cell r="RD37">
            <v>0.53713752999208519</v>
          </cell>
          <cell r="RE37">
            <v>3.2730322361669093</v>
          </cell>
          <cell r="RF37">
            <v>0</v>
          </cell>
          <cell r="RG37">
            <v>0.54072648740642271</v>
          </cell>
          <cell r="RH37">
            <v>1.6221778998315703</v>
          </cell>
          <cell r="RI37">
            <v>1.6192717274447337</v>
          </cell>
          <cell r="RJ37">
            <v>2.6833816257700698</v>
          </cell>
          <cell r="RK37">
            <v>2.0808941036293036</v>
          </cell>
          <cell r="RL37">
            <v>0</v>
          </cell>
          <cell r="RM37">
            <v>2.0653276813964281</v>
          </cell>
          <cell r="RN37">
            <v>0.67915138592246116</v>
          </cell>
          <cell r="RO37">
            <v>2.7210152787496948</v>
          </cell>
          <cell r="RP37">
            <v>0.6774056988861149</v>
          </cell>
          <cell r="RQ37">
            <v>1.2708966961697772</v>
          </cell>
          <cell r="RR37">
            <v>1.3491803487877834</v>
          </cell>
          <cell r="RS37">
            <v>1.9477686735560384</v>
          </cell>
          <cell r="RT37">
            <v>4.9982443323153438</v>
          </cell>
          <cell r="RU37">
            <v>3.0443640685758329</v>
          </cell>
          <cell r="RV37">
            <v>8.5942004798733631</v>
          </cell>
          <cell r="RW37">
            <v>10.910107453889697</v>
          </cell>
          <cell r="RX37">
            <v>3.7745940130712787</v>
          </cell>
          <cell r="RY37">
            <v>7.5701708236899181</v>
          </cell>
          <cell r="RZ37">
            <v>3.785081766273664</v>
          </cell>
          <cell r="SA37">
            <v>7.0168441522605125</v>
          </cell>
          <cell r="SB37">
            <v>10.062681096637762</v>
          </cell>
          <cell r="SC37">
            <v>9.7108391502700826</v>
          </cell>
          <cell r="SD37">
            <v>9.7252614224720695</v>
          </cell>
          <cell r="SE37">
            <v>4.8190979232583322</v>
          </cell>
          <cell r="SF37">
            <v>6.7915138592246107</v>
          </cell>
          <cell r="SG37">
            <v>8.1630458362490845</v>
          </cell>
          <cell r="SH37">
            <v>8.8062740855194939</v>
          </cell>
          <cell r="SI37">
            <v>4.4481384365942205</v>
          </cell>
          <cell r="SJ37">
            <v>10.118852615908375</v>
          </cell>
          <cell r="SK37">
            <v>11.037355816817552</v>
          </cell>
          <cell r="SL37">
            <v>6.8725859569335972</v>
          </cell>
          <cell r="SM37">
            <v>6.6976009508668328</v>
          </cell>
          <cell r="SN37">
            <v>1</v>
          </cell>
          <cell r="SO37">
            <v>0</v>
          </cell>
          <cell r="SP37">
            <v>1</v>
          </cell>
          <cell r="SQ37">
            <v>1</v>
          </cell>
          <cell r="SR37">
            <v>1</v>
          </cell>
          <cell r="SS37">
            <v>1</v>
          </cell>
          <cell r="ST37">
            <v>2</v>
          </cell>
          <cell r="SU37">
            <v>0</v>
          </cell>
          <cell r="SV37">
            <v>0</v>
          </cell>
          <cell r="SW37">
            <v>3</v>
          </cell>
          <cell r="SX37">
            <v>0</v>
          </cell>
          <cell r="SY37">
            <v>0</v>
          </cell>
          <cell r="SZ37">
            <v>0</v>
          </cell>
          <cell r="TA37">
            <v>1</v>
          </cell>
          <cell r="TB37">
            <v>1</v>
          </cell>
          <cell r="TC37">
            <v>0</v>
          </cell>
          <cell r="TD37">
            <v>2</v>
          </cell>
          <cell r="TE37">
            <v>3</v>
          </cell>
          <cell r="TF37">
            <v>1</v>
          </cell>
          <cell r="TG37">
            <v>0</v>
          </cell>
          <cell r="TH37">
            <v>0</v>
          </cell>
          <cell r="TI37">
            <v>0</v>
          </cell>
          <cell r="TJ37">
            <v>0</v>
          </cell>
          <cell r="TK37">
            <v>0</v>
          </cell>
          <cell r="TL37">
            <v>1</v>
          </cell>
          <cell r="TM37">
            <v>0</v>
          </cell>
          <cell r="TN37">
            <v>0</v>
          </cell>
          <cell r="TO37">
            <v>0</v>
          </cell>
          <cell r="TP37">
            <v>0</v>
          </cell>
          <cell r="TQ37">
            <v>0</v>
          </cell>
          <cell r="TR37">
            <v>0</v>
          </cell>
          <cell r="TS37">
            <v>1</v>
          </cell>
          <cell r="TT37">
            <v>0</v>
          </cell>
          <cell r="TU37">
            <v>0</v>
          </cell>
          <cell r="TV37">
            <v>2</v>
          </cell>
          <cell r="TW37">
            <v>0</v>
          </cell>
          <cell r="TX37">
            <v>2.8</v>
          </cell>
          <cell r="TY37">
            <v>2.6</v>
          </cell>
          <cell r="TZ37">
            <v>2.6</v>
          </cell>
          <cell r="UA37">
            <v>2.2000000000000002</v>
          </cell>
          <cell r="UB37">
            <v>2.2000000000000002</v>
          </cell>
          <cell r="UC37">
            <v>1.8</v>
          </cell>
          <cell r="UD37">
            <v>2.2000000000000002</v>
          </cell>
          <cell r="UE37">
            <v>2</v>
          </cell>
          <cell r="UF37">
            <v>2.4</v>
          </cell>
          <cell r="UG37">
            <v>3.2</v>
          </cell>
          <cell r="UH37">
            <v>4</v>
          </cell>
          <cell r="UI37">
            <v>12.6</v>
          </cell>
          <cell r="UJ37">
            <v>12.6</v>
          </cell>
          <cell r="UK37">
            <v>12.6</v>
          </cell>
          <cell r="UL37">
            <v>12</v>
          </cell>
          <cell r="UM37">
            <v>11.4</v>
          </cell>
          <cell r="UN37">
            <v>11.2</v>
          </cell>
          <cell r="UO37">
            <v>9.8000000000000007</v>
          </cell>
          <cell r="UP37">
            <v>11.4</v>
          </cell>
          <cell r="UQ37">
            <v>12.8</v>
          </cell>
          <cell r="UR37">
            <v>12.6</v>
          </cell>
          <cell r="US37">
            <v>12.2</v>
          </cell>
          <cell r="UT37">
            <v>1.7090000000000001</v>
          </cell>
          <cell r="UU37">
            <v>1.601</v>
          </cell>
          <cell r="UV37">
            <v>1.69</v>
          </cell>
          <cell r="UW37">
            <v>1.502</v>
          </cell>
          <cell r="UX37">
            <v>1.5089999999999999</v>
          </cell>
          <cell r="UY37">
            <v>1.2290000000000001</v>
          </cell>
          <cell r="UZ37">
            <v>1.4830000000000001</v>
          </cell>
          <cell r="VA37">
            <v>1.34</v>
          </cell>
          <cell r="VB37">
            <v>1.593</v>
          </cell>
          <cell r="VC37">
            <v>2.0489999999999999</v>
          </cell>
          <cell r="VD37">
            <v>2.5219999999999998</v>
          </cell>
          <cell r="VE37">
            <v>7.6289999999999996</v>
          </cell>
          <cell r="VF37">
            <v>8.06</v>
          </cell>
          <cell r="VG37">
            <v>8.2669999999999995</v>
          </cell>
          <cell r="VH37">
            <v>8.2219999999999995</v>
          </cell>
          <cell r="VI37">
            <v>7.8419999999999996</v>
          </cell>
          <cell r="VJ37">
            <v>7.6609999999999996</v>
          </cell>
          <cell r="VK37">
            <v>6.6059999999999999</v>
          </cell>
          <cell r="VL37">
            <v>7.6660000000000004</v>
          </cell>
          <cell r="VM37">
            <v>8.5150000000000006</v>
          </cell>
          <cell r="VN37">
            <v>8.2569999999999997</v>
          </cell>
          <cell r="VO37">
            <v>7.835</v>
          </cell>
          <cell r="VP37">
            <v>1</v>
          </cell>
          <cell r="VQ37">
            <v>0.8</v>
          </cell>
          <cell r="VR37">
            <v>1.2</v>
          </cell>
          <cell r="VS37">
            <v>1</v>
          </cell>
          <cell r="VT37">
            <v>0.6</v>
          </cell>
          <cell r="VU37">
            <v>0.6</v>
          </cell>
          <cell r="VV37">
            <v>0.8</v>
          </cell>
          <cell r="VW37">
            <v>0.4</v>
          </cell>
          <cell r="VX37">
            <v>0.4</v>
          </cell>
          <cell r="VY37">
            <v>0.8</v>
          </cell>
          <cell r="VZ37">
            <v>1.4</v>
          </cell>
        </row>
        <row r="38">
          <cell r="A38" t="str">
            <v>31</v>
          </cell>
          <cell r="B38" t="str">
            <v>Gilchrist</v>
          </cell>
          <cell r="D38" t="str">
            <v>02</v>
          </cell>
          <cell r="E38">
            <v>2.5389588923999997</v>
          </cell>
          <cell r="F38">
            <v>2.4394476649000003</v>
          </cell>
          <cell r="G38">
            <v>2.4583107250199996</v>
          </cell>
          <cell r="H38">
            <v>2.3712962555499999</v>
          </cell>
          <cell r="I38">
            <v>2.3992148829</v>
          </cell>
          <cell r="J38">
            <v>2.5177623021499995</v>
          </cell>
          <cell r="K38">
            <v>2.5388500022399998</v>
          </cell>
          <cell r="L38">
            <v>2.5044461202999999</v>
          </cell>
          <cell r="M38">
            <v>2.5456964930999999</v>
          </cell>
          <cell r="N38">
            <v>2.5348968950000001</v>
          </cell>
          <cell r="O38">
            <v>2.5957990020000001</v>
          </cell>
          <cell r="P38">
            <v>2.6728366000000001</v>
          </cell>
          <cell r="Q38">
            <v>2.6584692875</v>
          </cell>
          <cell r="R38">
            <v>2.6548218424999996</v>
          </cell>
          <cell r="S38">
            <v>2.5857841000000001</v>
          </cell>
          <cell r="T38">
            <v>2.6632177549999998</v>
          </cell>
          <cell r="U38">
            <v>2.7312512</v>
          </cell>
          <cell r="V38">
            <v>2.8491637565000003</v>
          </cell>
          <cell r="W38">
            <v>3</v>
          </cell>
          <cell r="X38">
            <v>6</v>
          </cell>
          <cell r="Y38">
            <v>11</v>
          </cell>
          <cell r="Z38">
            <v>3</v>
          </cell>
          <cell r="AA38">
            <v>4</v>
          </cell>
          <cell r="AB38">
            <v>4</v>
          </cell>
          <cell r="AC38">
            <v>2</v>
          </cell>
          <cell r="AD38">
            <v>4</v>
          </cell>
          <cell r="AE38">
            <v>3</v>
          </cell>
          <cell r="AF38">
            <v>3</v>
          </cell>
          <cell r="AG38">
            <v>5</v>
          </cell>
          <cell r="AH38">
            <v>4</v>
          </cell>
          <cell r="AI38">
            <v>12</v>
          </cell>
          <cell r="AJ38">
            <v>6</v>
          </cell>
          <cell r="AK38">
            <v>5</v>
          </cell>
          <cell r="AL38">
            <v>3</v>
          </cell>
          <cell r="AM38">
            <v>3</v>
          </cell>
          <cell r="AN38">
            <v>7</v>
          </cell>
          <cell r="AO38">
            <v>42</v>
          </cell>
          <cell r="AP38">
            <v>25</v>
          </cell>
          <cell r="AQ38">
            <v>17</v>
          </cell>
          <cell r="AR38">
            <v>30</v>
          </cell>
          <cell r="AS38">
            <v>28</v>
          </cell>
          <cell r="AT38">
            <v>34</v>
          </cell>
          <cell r="AU38">
            <v>18</v>
          </cell>
          <cell r="AV38">
            <v>18</v>
          </cell>
          <cell r="AW38">
            <v>30</v>
          </cell>
          <cell r="AX38">
            <v>16</v>
          </cell>
          <cell r="AY38">
            <v>15</v>
          </cell>
          <cell r="AZ38">
            <v>13</v>
          </cell>
          <cell r="BA38">
            <v>23</v>
          </cell>
          <cell r="BB38">
            <v>25</v>
          </cell>
          <cell r="BC38">
            <v>20</v>
          </cell>
          <cell r="BD38">
            <v>7</v>
          </cell>
          <cell r="BE38">
            <v>25</v>
          </cell>
          <cell r="BF38">
            <v>21</v>
          </cell>
          <cell r="BG38">
            <v>1.1819999999999999</v>
          </cell>
          <cell r="BH38">
            <v>2.46</v>
          </cell>
          <cell r="BI38">
            <v>4.4749999999999996</v>
          </cell>
          <cell r="BJ38">
            <v>1.2649999999999999</v>
          </cell>
          <cell r="BK38">
            <v>1.667</v>
          </cell>
          <cell r="BL38">
            <v>1.589</v>
          </cell>
          <cell r="BM38">
            <v>0.78800000000000003</v>
          </cell>
          <cell r="BN38">
            <v>1.597</v>
          </cell>
          <cell r="BO38">
            <v>1.1779999999999999</v>
          </cell>
          <cell r="BP38">
            <v>1.1830000000000001</v>
          </cell>
          <cell r="BQ38">
            <v>1.9259999999999999</v>
          </cell>
          <cell r="BR38">
            <v>1.4970000000000001</v>
          </cell>
          <cell r="BS38">
            <v>4.5140000000000002</v>
          </cell>
          <cell r="BT38">
            <v>2.2599999999999998</v>
          </cell>
          <cell r="BU38">
            <v>1.9339999999999999</v>
          </cell>
          <cell r="BV38">
            <v>1.1259999999999999</v>
          </cell>
          <cell r="BW38">
            <v>1.0980000000000001</v>
          </cell>
          <cell r="BX38">
            <v>2.4569999999999999</v>
          </cell>
          <cell r="BY38">
            <v>16.542000000000002</v>
          </cell>
          <cell r="BZ38">
            <v>10.247999999999999</v>
          </cell>
          <cell r="CA38">
            <v>6.915</v>
          </cell>
          <cell r="CB38">
            <v>12.651</v>
          </cell>
          <cell r="CC38">
            <v>11.67</v>
          </cell>
          <cell r="CD38">
            <v>13.504</v>
          </cell>
          <cell r="CE38">
            <v>7.09</v>
          </cell>
          <cell r="CF38">
            <v>7.1870000000000003</v>
          </cell>
          <cell r="CG38">
            <v>11.785</v>
          </cell>
          <cell r="CH38">
            <v>6.3120000000000003</v>
          </cell>
          <cell r="CI38">
            <v>5.7789999999999999</v>
          </cell>
          <cell r="CJ38">
            <v>4.8639999999999999</v>
          </cell>
          <cell r="CK38">
            <v>8.6519999999999992</v>
          </cell>
          <cell r="CL38">
            <v>9.4169999999999998</v>
          </cell>
          <cell r="CM38">
            <v>7.7350000000000003</v>
          </cell>
          <cell r="CN38">
            <v>2.6280000000000001</v>
          </cell>
          <cell r="CO38">
            <v>9.1530000000000005</v>
          </cell>
          <cell r="CP38">
            <v>7.3710000000000004</v>
          </cell>
          <cell r="CQ38">
            <v>1</v>
          </cell>
          <cell r="CR38">
            <v>0</v>
          </cell>
          <cell r="CS38">
            <v>2</v>
          </cell>
          <cell r="CT38">
            <v>2</v>
          </cell>
          <cell r="CU38">
            <v>0</v>
          </cell>
          <cell r="CV38">
            <v>0</v>
          </cell>
          <cell r="CW38">
            <v>0</v>
          </cell>
          <cell r="CX38">
            <v>3</v>
          </cell>
          <cell r="CY38">
            <v>0</v>
          </cell>
          <cell r="CZ38">
            <v>0</v>
          </cell>
          <cell r="DA38">
            <v>1</v>
          </cell>
          <cell r="DB38">
            <v>0</v>
          </cell>
          <cell r="DC38">
            <v>1</v>
          </cell>
          <cell r="DD38">
            <v>0</v>
          </cell>
          <cell r="DE38">
            <v>0</v>
          </cell>
          <cell r="DF38">
            <v>0</v>
          </cell>
          <cell r="DG38">
            <v>0</v>
          </cell>
          <cell r="DH38">
            <v>2</v>
          </cell>
          <cell r="DL38">
            <v>3.4</v>
          </cell>
          <cell r="DM38">
            <v>3.4</v>
          </cell>
          <cell r="DN38">
            <v>3.2</v>
          </cell>
          <cell r="DO38">
            <v>3.4</v>
          </cell>
          <cell r="DP38">
            <v>3.8</v>
          </cell>
          <cell r="DQ38">
            <v>5.4</v>
          </cell>
          <cell r="DR38">
            <v>6</v>
          </cell>
          <cell r="DS38">
            <v>6.4</v>
          </cell>
          <cell r="DT38">
            <v>6</v>
          </cell>
          <cell r="DU38">
            <v>5.8</v>
          </cell>
          <cell r="DV38">
            <v>4.8</v>
          </cell>
          <cell r="DZ38">
            <v>25.6</v>
          </cell>
          <cell r="EA38">
            <v>25.6</v>
          </cell>
          <cell r="EB38">
            <v>23.2</v>
          </cell>
          <cell r="EC38">
            <v>19.399999999999999</v>
          </cell>
          <cell r="ED38">
            <v>18.399999999999999</v>
          </cell>
          <cell r="EE38">
            <v>19.399999999999999</v>
          </cell>
          <cell r="EF38">
            <v>18.399999999999999</v>
          </cell>
          <cell r="EG38">
            <v>19.2</v>
          </cell>
          <cell r="EH38">
            <v>17.600000000000001</v>
          </cell>
          <cell r="EI38">
            <v>20</v>
          </cell>
          <cell r="EJ38">
            <v>19.600000000000001</v>
          </cell>
          <cell r="EN38">
            <v>1.381</v>
          </cell>
          <cell r="EO38">
            <v>1.3640000000000001</v>
          </cell>
          <cell r="EP38">
            <v>1.2669999999999999</v>
          </cell>
          <cell r="EQ38">
            <v>1.3340000000000001</v>
          </cell>
          <cell r="ER38">
            <v>1.476</v>
          </cell>
          <cell r="ES38">
            <v>2.06</v>
          </cell>
          <cell r="ET38">
            <v>2.2759999999999998</v>
          </cell>
          <cell r="EU38">
            <v>2.4260000000000002</v>
          </cell>
          <cell r="EV38">
            <v>2.266</v>
          </cell>
          <cell r="EW38">
            <v>2.1859999999999999</v>
          </cell>
          <cell r="EX38">
            <v>1.7749999999999999</v>
          </cell>
          <cell r="FB38">
            <v>10.42</v>
          </cell>
          <cell r="FC38">
            <v>10.247</v>
          </cell>
          <cell r="FD38">
            <v>9.1760000000000002</v>
          </cell>
          <cell r="FE38">
            <v>7.6310000000000002</v>
          </cell>
          <cell r="FF38">
            <v>7.1849999999999996</v>
          </cell>
          <cell r="FG38">
            <v>7.4779999999999998</v>
          </cell>
          <cell r="FH38">
            <v>7.0049999999999999</v>
          </cell>
          <cell r="FI38">
            <v>7.2889999999999997</v>
          </cell>
          <cell r="FJ38">
            <v>6.6589999999999998</v>
          </cell>
          <cell r="FK38">
            <v>7.5170000000000003</v>
          </cell>
          <cell r="FL38">
            <v>7.2610000000000001</v>
          </cell>
          <cell r="FP38">
            <v>1</v>
          </cell>
          <cell r="FQ38">
            <v>0.6</v>
          </cell>
          <cell r="FR38">
            <v>0.6</v>
          </cell>
          <cell r="FS38">
            <v>0.8</v>
          </cell>
          <cell r="FT38">
            <v>0.8</v>
          </cell>
          <cell r="FU38">
            <v>0.4</v>
          </cell>
          <cell r="FV38">
            <v>0.4</v>
          </cell>
          <cell r="FW38">
            <v>0.4</v>
          </cell>
          <cell r="FX38">
            <v>0.2</v>
          </cell>
          <cell r="FY38">
            <v>0.2</v>
          </cell>
          <cell r="FZ38">
            <v>0.4</v>
          </cell>
          <cell r="IT38">
            <v>1.1286858499999999</v>
          </cell>
          <cell r="IU38">
            <v>1.0167038499999999</v>
          </cell>
          <cell r="IV38">
            <v>1.07769432</v>
          </cell>
          <cell r="IW38">
            <v>0.99323069999999991</v>
          </cell>
          <cell r="IX38">
            <v>1.0292948900000001</v>
          </cell>
          <cell r="IY38">
            <v>0.99827500000000002</v>
          </cell>
          <cell r="IZ38">
            <v>1.0134540000000001</v>
          </cell>
          <cell r="JA38">
            <v>0.98805500000000002</v>
          </cell>
          <cell r="JB38">
            <v>1.0362349999999998</v>
          </cell>
          <cell r="JC38">
            <v>1.0727349999999998</v>
          </cell>
          <cell r="JD38">
            <v>1.096902</v>
          </cell>
          <cell r="JE38">
            <v>1.1508449999999999</v>
          </cell>
          <cell r="JF38">
            <v>1.124565</v>
          </cell>
          <cell r="JG38">
            <v>1.1178311150000002</v>
          </cell>
          <cell r="JH38">
            <v>1.13648517</v>
          </cell>
          <cell r="JI38">
            <v>1.166787105</v>
          </cell>
          <cell r="JJ38">
            <v>1.175455855</v>
          </cell>
          <cell r="JK38">
            <v>1.2128490099999998</v>
          </cell>
          <cell r="JL38">
            <v>2</v>
          </cell>
          <cell r="JM38">
            <v>2</v>
          </cell>
          <cell r="JN38">
            <v>7</v>
          </cell>
          <cell r="JO38">
            <v>1</v>
          </cell>
          <cell r="JP38">
            <v>3</v>
          </cell>
          <cell r="JQ38">
            <v>3</v>
          </cell>
          <cell r="JR38">
            <v>1</v>
          </cell>
          <cell r="JS38">
            <v>3</v>
          </cell>
          <cell r="JT38">
            <v>3</v>
          </cell>
          <cell r="JU38">
            <v>2</v>
          </cell>
          <cell r="JV38">
            <v>3</v>
          </cell>
          <cell r="JW38">
            <v>1</v>
          </cell>
          <cell r="JX38">
            <v>9</v>
          </cell>
          <cell r="JY38">
            <v>4</v>
          </cell>
          <cell r="JZ38">
            <v>2</v>
          </cell>
          <cell r="KA38">
            <v>3</v>
          </cell>
          <cell r="KB38">
            <v>1</v>
          </cell>
          <cell r="KC38">
            <v>3</v>
          </cell>
          <cell r="KD38">
            <v>16</v>
          </cell>
          <cell r="KE38">
            <v>12</v>
          </cell>
          <cell r="KF38">
            <v>11</v>
          </cell>
          <cell r="KG38">
            <v>12</v>
          </cell>
          <cell r="KH38">
            <v>8</v>
          </cell>
          <cell r="KI38">
            <v>19</v>
          </cell>
          <cell r="KJ38">
            <v>12</v>
          </cell>
          <cell r="KK38">
            <v>10</v>
          </cell>
          <cell r="KL38">
            <v>24</v>
          </cell>
          <cell r="KM38">
            <v>4</v>
          </cell>
          <cell r="KN38">
            <v>8</v>
          </cell>
          <cell r="KO38">
            <v>8</v>
          </cell>
          <cell r="KP38">
            <v>11</v>
          </cell>
          <cell r="KQ38">
            <v>12</v>
          </cell>
          <cell r="KR38">
            <v>7</v>
          </cell>
          <cell r="KS38">
            <v>1</v>
          </cell>
          <cell r="KT38">
            <v>15</v>
          </cell>
          <cell r="KU38">
            <v>6</v>
          </cell>
          <cell r="KV38">
            <v>1.771972245421523</v>
          </cell>
          <cell r="KW38">
            <v>1.9671411689844591</v>
          </cell>
          <cell r="KX38">
            <v>6.4953483284573679</v>
          </cell>
          <cell r="KY38">
            <v>1.0068154357290811</v>
          </cell>
          <cell r="KZ38">
            <v>2.9146166265335292</v>
          </cell>
          <cell r="LA38">
            <v>3.005183942300468</v>
          </cell>
          <cell r="LB38">
            <v>0.98672460713559762</v>
          </cell>
          <cell r="LC38">
            <v>3.0362682239349024</v>
          </cell>
          <cell r="LD38">
            <v>2.8950961895708991</v>
          </cell>
          <cell r="LE38">
            <v>1.864393349708922</v>
          </cell>
          <cell r="LF38">
            <v>2.7349754125710408</v>
          </cell>
          <cell r="LG38">
            <v>0.86892674513075185</v>
          </cell>
          <cell r="LH38">
            <v>8.0030945298848888</v>
          </cell>
          <cell r="LI38">
            <v>3.5783580778210839</v>
          </cell>
          <cell r="LJ38">
            <v>1.7598117888331088</v>
          </cell>
          <cell r="LK38">
            <v>2.5711631429111481</v>
          </cell>
          <cell r="LL38">
            <v>0.85073377766279445</v>
          </cell>
          <cell r="LM38">
            <v>2.4735148194580301</v>
          </cell>
          <cell r="LN38">
            <v>14.175777963372184</v>
          </cell>
          <cell r="LO38">
            <v>11.802847013906755</v>
          </cell>
          <cell r="LP38">
            <v>10.206975944718721</v>
          </cell>
          <cell r="LQ38">
            <v>12.081785228748972</v>
          </cell>
          <cell r="LR38">
            <v>7.7723110040894108</v>
          </cell>
          <cell r="LS38">
            <v>19.032831634569632</v>
          </cell>
          <cell r="LT38">
            <v>11.840695285627172</v>
          </cell>
          <cell r="LU38">
            <v>10.120894079783008</v>
          </cell>
          <cell r="LV38">
            <v>23.160769516567193</v>
          </cell>
          <cell r="LW38">
            <v>3.728786699417844</v>
          </cell>
          <cell r="LX38">
            <v>7.2932677668561094</v>
          </cell>
          <cell r="LY38">
            <v>6.9514139610460148</v>
          </cell>
          <cell r="LZ38">
            <v>9.7815599809704192</v>
          </cell>
          <cell r="MA38">
            <v>10.735074233463253</v>
          </cell>
          <cell r="MB38">
            <v>6.1593412609158813</v>
          </cell>
          <cell r="MC38">
            <v>0.85705438097038278</v>
          </cell>
          <cell r="MD38">
            <v>12.761006664941917</v>
          </cell>
          <cell r="ME38">
            <v>4.9470296389160602</v>
          </cell>
          <cell r="MF38">
            <v>0</v>
          </cell>
          <cell r="MG38">
            <v>0</v>
          </cell>
          <cell r="MH38">
            <v>1</v>
          </cell>
          <cell r="MI38">
            <v>0</v>
          </cell>
          <cell r="MJ38">
            <v>0</v>
          </cell>
          <cell r="MK38">
            <v>0</v>
          </cell>
          <cell r="ML38">
            <v>0</v>
          </cell>
          <cell r="MM38">
            <v>2</v>
          </cell>
          <cell r="MN38">
            <v>0</v>
          </cell>
          <cell r="MO38">
            <v>0</v>
          </cell>
          <cell r="MP38">
            <v>1</v>
          </cell>
          <cell r="MQ38">
            <v>0</v>
          </cell>
          <cell r="MR38">
            <v>1</v>
          </cell>
          <cell r="MS38">
            <v>0</v>
          </cell>
          <cell r="MT38">
            <v>0</v>
          </cell>
          <cell r="MU38">
            <v>0</v>
          </cell>
          <cell r="MV38">
            <v>0</v>
          </cell>
          <cell r="MW38">
            <v>1</v>
          </cell>
          <cell r="MX38">
            <v>2.2000000000000002</v>
          </cell>
          <cell r="MY38">
            <v>2.6</v>
          </cell>
          <cell r="MZ38">
            <v>2.4</v>
          </cell>
          <cell r="NA38">
            <v>2.4</v>
          </cell>
          <cell r="NB38">
            <v>2.4</v>
          </cell>
          <cell r="NC38">
            <v>3.6</v>
          </cell>
          <cell r="ND38">
            <v>3.8</v>
          </cell>
          <cell r="NE38">
            <v>3.8</v>
          </cell>
          <cell r="NF38">
            <v>3.8</v>
          </cell>
          <cell r="NG38">
            <v>3.8</v>
          </cell>
          <cell r="NH38">
            <v>2.6</v>
          </cell>
          <cell r="NI38">
            <v>12.2</v>
          </cell>
          <cell r="NJ38">
            <v>14.6</v>
          </cell>
          <cell r="NK38">
            <v>13.8</v>
          </cell>
          <cell r="NL38">
            <v>11.6</v>
          </cell>
          <cell r="NM38">
            <v>10.8</v>
          </cell>
          <cell r="NN38">
            <v>11</v>
          </cell>
          <cell r="NO38">
            <v>8.6</v>
          </cell>
          <cell r="NP38">
            <v>9.1999999999999993</v>
          </cell>
          <cell r="NQ38">
            <v>7.8</v>
          </cell>
          <cell r="NR38">
            <v>9.1999999999999993</v>
          </cell>
          <cell r="NS38">
            <v>8.1999999999999993</v>
          </cell>
          <cell r="NT38">
            <v>2.19</v>
          </cell>
          <cell r="NU38">
            <v>2.5680000000000001</v>
          </cell>
          <cell r="NV38">
            <v>2.3580000000000001</v>
          </cell>
          <cell r="NW38">
            <v>2.3029999999999999</v>
          </cell>
          <cell r="NX38">
            <v>2.2799999999999998</v>
          </cell>
          <cell r="NY38">
            <v>3.2730000000000001</v>
          </cell>
          <cell r="NZ38">
            <v>3.41</v>
          </cell>
          <cell r="OA38">
            <v>3.3889999999999998</v>
          </cell>
          <cell r="OB38">
            <v>3.3559999999999999</v>
          </cell>
          <cell r="OC38">
            <v>3.3530000000000002</v>
          </cell>
          <cell r="OD38">
            <v>2.2469999999999999</v>
          </cell>
          <cell r="OE38">
            <v>12.17</v>
          </cell>
          <cell r="OF38">
            <v>14.385999999999999</v>
          </cell>
          <cell r="OG38">
            <v>13.577</v>
          </cell>
          <cell r="OH38">
            <v>11.228999999999999</v>
          </cell>
          <cell r="OI38">
            <v>10.250999999999999</v>
          </cell>
          <cell r="OJ38">
            <v>10.183</v>
          </cell>
          <cell r="OK38">
            <v>7.6980000000000004</v>
          </cell>
          <cell r="OL38">
            <v>8.1839999999999993</v>
          </cell>
          <cell r="OM38">
            <v>6.8970000000000002</v>
          </cell>
          <cell r="ON38">
            <v>8.0589999999999993</v>
          </cell>
          <cell r="OO38">
            <v>7.0919999999999996</v>
          </cell>
          <cell r="OP38">
            <v>0.4</v>
          </cell>
          <cell r="OQ38">
            <v>0.4</v>
          </cell>
          <cell r="OR38">
            <v>0.4</v>
          </cell>
          <cell r="OS38">
            <v>0.6</v>
          </cell>
          <cell r="OT38">
            <v>0.6</v>
          </cell>
          <cell r="OU38">
            <v>0.4</v>
          </cell>
          <cell r="OV38">
            <v>0.4</v>
          </cell>
          <cell r="OW38">
            <v>0.4</v>
          </cell>
          <cell r="OX38">
            <v>0.2</v>
          </cell>
          <cell r="OY38">
            <v>0.2</v>
          </cell>
          <cell r="OZ38">
            <v>0.2</v>
          </cell>
          <cell r="PB38">
            <v>1.4102730423999998</v>
          </cell>
          <cell r="PC38">
            <v>1.4227438149000005</v>
          </cell>
          <cell r="PD38">
            <v>1.3806164050199996</v>
          </cell>
          <cell r="PE38">
            <v>1.3780655555500001</v>
          </cell>
          <cell r="PF38">
            <v>1.3699199928999999</v>
          </cell>
          <cell r="PG38">
            <v>1.5194873021499995</v>
          </cell>
          <cell r="PH38">
            <v>1.5253960022399997</v>
          </cell>
          <cell r="PI38">
            <v>1.5163911202999998</v>
          </cell>
          <cell r="PJ38">
            <v>1.5094614931000001</v>
          </cell>
          <cell r="PK38">
            <v>1.4621618950000004</v>
          </cell>
          <cell r="PL38">
            <v>1.4988970020000001</v>
          </cell>
          <cell r="PM38">
            <v>1.5219916000000002</v>
          </cell>
          <cell r="PN38">
            <v>1.5339042875</v>
          </cell>
          <cell r="PO38">
            <v>1.5369907274999994</v>
          </cell>
          <cell r="PP38">
            <v>1.4492989300000001</v>
          </cell>
          <cell r="PQ38">
            <v>1.4964306499999998</v>
          </cell>
          <cell r="PR38">
            <v>1.5557953449999999</v>
          </cell>
          <cell r="PS38">
            <v>1.6363147465000005</v>
          </cell>
          <cell r="PT38">
            <v>1</v>
          </cell>
          <cell r="PU38">
            <v>4</v>
          </cell>
          <cell r="PV38">
            <v>4</v>
          </cell>
          <cell r="PW38">
            <v>2</v>
          </cell>
          <cell r="PX38">
            <v>1</v>
          </cell>
          <cell r="PY38">
            <v>1</v>
          </cell>
          <cell r="PZ38">
            <v>1</v>
          </cell>
          <cell r="QA38">
            <v>1</v>
          </cell>
          <cell r="QB38">
            <v>0</v>
          </cell>
          <cell r="QC38">
            <v>1</v>
          </cell>
          <cell r="QD38">
            <v>2</v>
          </cell>
          <cell r="QE38">
            <v>3</v>
          </cell>
          <cell r="QF38">
            <v>3</v>
          </cell>
          <cell r="QG38">
            <v>2</v>
          </cell>
          <cell r="QH38">
            <v>3</v>
          </cell>
          <cell r="QI38">
            <v>0</v>
          </cell>
          <cell r="QJ38">
            <v>2</v>
          </cell>
          <cell r="QK38">
            <v>2</v>
          </cell>
          <cell r="QL38">
            <v>25</v>
          </cell>
          <cell r="QM38">
            <v>12</v>
          </cell>
          <cell r="QN38">
            <v>5</v>
          </cell>
          <cell r="QO38">
            <v>16</v>
          </cell>
          <cell r="QP38">
            <v>19</v>
          </cell>
          <cell r="QQ38">
            <v>15</v>
          </cell>
          <cell r="QR38">
            <v>6</v>
          </cell>
          <cell r="QS38">
            <v>7</v>
          </cell>
          <cell r="QT38">
            <v>6</v>
          </cell>
          <cell r="QU38">
            <v>12</v>
          </cell>
          <cell r="QV38">
            <v>7</v>
          </cell>
          <cell r="QW38">
            <v>5</v>
          </cell>
          <cell r="QX38">
            <v>10</v>
          </cell>
          <cell r="QY38">
            <v>11</v>
          </cell>
          <cell r="QZ38">
            <v>12</v>
          </cell>
          <cell r="RA38">
            <v>5</v>
          </cell>
          <cell r="RB38">
            <v>10</v>
          </cell>
          <cell r="RC38">
            <v>15</v>
          </cell>
          <cell r="RD38">
            <v>0.70908254638279267</v>
          </cell>
          <cell r="RE38">
            <v>2.8114689082525692</v>
          </cell>
          <cell r="RF38">
            <v>2.8972566061476401</v>
          </cell>
          <cell r="RG38">
            <v>1.4513097667561827</v>
          </cell>
          <cell r="RH38">
            <v>0.72996963704653151</v>
          </cell>
          <cell r="RI38">
            <v>0.65811672041289804</v>
          </cell>
          <cell r="RJ38">
            <v>0.65556747135270388</v>
          </cell>
          <cell r="RK38">
            <v>0.65946046940855341</v>
          </cell>
          <cell r="RL38">
            <v>0</v>
          </cell>
          <cell r="RM38">
            <v>0.68391879409495882</v>
          </cell>
          <cell r="RN38">
            <v>1.3343144974813952</v>
          </cell>
          <cell r="RO38">
            <v>1.9711015487864714</v>
          </cell>
          <cell r="RP38">
            <v>1.9557934771076777</v>
          </cell>
          <cell r="RQ38">
            <v>1.3012440245837467</v>
          </cell>
          <cell r="RR38">
            <v>2.0699663388283875</v>
          </cell>
          <cell r="RS38">
            <v>0</v>
          </cell>
          <cell r="RT38">
            <v>1.2855161229448209</v>
          </cell>
          <cell r="RU38">
            <v>1.2222587398163496</v>
          </cell>
          <cell r="RV38">
            <v>17.727063659569815</v>
          </cell>
          <cell r="RW38">
            <v>8.434406724757709</v>
          </cell>
          <cell r="RX38">
            <v>3.6215707576845504</v>
          </cell>
          <cell r="RY38">
            <v>11.610478134049462</v>
          </cell>
          <cell r="RZ38">
            <v>13.869423103884099</v>
          </cell>
          <cell r="SA38">
            <v>9.8717508061934716</v>
          </cell>
          <cell r="SB38">
            <v>3.9334048281162231</v>
          </cell>
          <cell r="SC38">
            <v>4.6162232858598733</v>
          </cell>
          <cell r="SD38">
            <v>3.9749275005867983</v>
          </cell>
          <cell r="SE38">
            <v>8.2070255291395053</v>
          </cell>
          <cell r="SF38">
            <v>4.6701007411848829</v>
          </cell>
          <cell r="SG38">
            <v>3.2851692479774521</v>
          </cell>
          <cell r="SH38">
            <v>6.5193115903589263</v>
          </cell>
          <cell r="SI38">
            <v>7.1568421352106073</v>
          </cell>
          <cell r="SJ38">
            <v>8.2798653553135502</v>
          </cell>
          <cell r="SK38">
            <v>3.341284141700787</v>
          </cell>
          <cell r="SL38">
            <v>6.4275806147241044</v>
          </cell>
          <cell r="SM38">
            <v>9.1669405486226214</v>
          </cell>
          <cell r="SN38">
            <v>1</v>
          </cell>
          <cell r="SO38">
            <v>0</v>
          </cell>
          <cell r="SP38">
            <v>1</v>
          </cell>
          <cell r="SQ38">
            <v>2</v>
          </cell>
          <cell r="SR38">
            <v>0</v>
          </cell>
          <cell r="SS38">
            <v>0</v>
          </cell>
          <cell r="ST38">
            <v>0</v>
          </cell>
          <cell r="SU38">
            <v>1</v>
          </cell>
          <cell r="SV38">
            <v>0</v>
          </cell>
          <cell r="SW38">
            <v>0</v>
          </cell>
          <cell r="SX38">
            <v>0</v>
          </cell>
          <cell r="SY38">
            <v>0</v>
          </cell>
          <cell r="SZ38">
            <v>0</v>
          </cell>
          <cell r="TA38">
            <v>0</v>
          </cell>
          <cell r="TB38">
            <v>0</v>
          </cell>
          <cell r="TC38">
            <v>0</v>
          </cell>
          <cell r="TD38">
            <v>0</v>
          </cell>
          <cell r="TE38">
            <v>1</v>
          </cell>
          <cell r="TF38">
            <v>0</v>
          </cell>
          <cell r="TG38">
            <v>0</v>
          </cell>
          <cell r="TH38">
            <v>0</v>
          </cell>
          <cell r="TI38">
            <v>0</v>
          </cell>
          <cell r="TJ38">
            <v>0</v>
          </cell>
          <cell r="TK38">
            <v>0</v>
          </cell>
          <cell r="TL38">
            <v>0</v>
          </cell>
          <cell r="TM38">
            <v>0</v>
          </cell>
          <cell r="TN38">
            <v>0</v>
          </cell>
          <cell r="TO38">
            <v>0</v>
          </cell>
          <cell r="TP38">
            <v>0</v>
          </cell>
          <cell r="TQ38">
            <v>0</v>
          </cell>
          <cell r="TR38">
            <v>0</v>
          </cell>
          <cell r="TS38">
            <v>0</v>
          </cell>
          <cell r="TT38">
            <v>0</v>
          </cell>
          <cell r="TU38">
            <v>0</v>
          </cell>
          <cell r="TV38">
            <v>0</v>
          </cell>
          <cell r="TW38">
            <v>0</v>
          </cell>
          <cell r="TX38">
            <v>1.2</v>
          </cell>
          <cell r="TY38">
            <v>0.8</v>
          </cell>
          <cell r="TZ38">
            <v>0.8</v>
          </cell>
          <cell r="UA38">
            <v>1</v>
          </cell>
          <cell r="UB38">
            <v>1.4</v>
          </cell>
          <cell r="UC38">
            <v>1.8</v>
          </cell>
          <cell r="UD38">
            <v>2.2000000000000002</v>
          </cell>
          <cell r="UE38">
            <v>2.6</v>
          </cell>
          <cell r="UF38">
            <v>2.2000000000000002</v>
          </cell>
          <cell r="UG38">
            <v>2</v>
          </cell>
          <cell r="UH38">
            <v>1.8</v>
          </cell>
          <cell r="UI38">
            <v>12.6</v>
          </cell>
          <cell r="UJ38">
            <v>10.6</v>
          </cell>
          <cell r="UK38">
            <v>9.1999999999999993</v>
          </cell>
          <cell r="UL38">
            <v>7.6</v>
          </cell>
          <cell r="UM38">
            <v>7.4</v>
          </cell>
          <cell r="UN38">
            <v>8</v>
          </cell>
          <cell r="UO38">
            <v>9</v>
          </cell>
          <cell r="UP38">
            <v>9</v>
          </cell>
          <cell r="UQ38">
            <v>8.6</v>
          </cell>
          <cell r="UR38">
            <v>9.6</v>
          </cell>
          <cell r="US38">
            <v>10.6</v>
          </cell>
          <cell r="UT38">
            <v>0.83099999999999996</v>
          </cell>
          <cell r="UU38">
            <v>0.54100000000000004</v>
          </cell>
          <cell r="UV38">
            <v>0.53100000000000003</v>
          </cell>
          <cell r="UW38">
            <v>0.66700000000000004</v>
          </cell>
          <cell r="UX38">
            <v>0.93</v>
          </cell>
          <cell r="UY38">
            <v>1.1890000000000001</v>
          </cell>
          <cell r="UZ38">
            <v>1.4490000000000001</v>
          </cell>
          <cell r="VA38">
            <v>1.726</v>
          </cell>
          <cell r="VB38">
            <v>1.46</v>
          </cell>
          <cell r="VC38">
            <v>1.323</v>
          </cell>
          <cell r="VD38">
            <v>1.1759999999999999</v>
          </cell>
          <cell r="VE38">
            <v>8.7799999999999994</v>
          </cell>
          <cell r="VF38">
            <v>7.2530000000000001</v>
          </cell>
          <cell r="VG38">
            <v>6.1210000000000004</v>
          </cell>
          <cell r="VH38">
            <v>5.08</v>
          </cell>
          <cell r="VI38">
            <v>4.9509999999999996</v>
          </cell>
          <cell r="VJ38">
            <v>5.3310000000000004</v>
          </cell>
          <cell r="VK38">
            <v>5.968</v>
          </cell>
          <cell r="VL38">
            <v>5.9820000000000002</v>
          </cell>
          <cell r="VM38">
            <v>5.7160000000000002</v>
          </cell>
          <cell r="VN38">
            <v>6.3449999999999998</v>
          </cell>
          <cell r="VO38">
            <v>6.875</v>
          </cell>
          <cell r="VP38">
            <v>0.6</v>
          </cell>
          <cell r="VQ38">
            <v>0.2</v>
          </cell>
          <cell r="VR38">
            <v>0.2</v>
          </cell>
          <cell r="VS38">
            <v>0.2</v>
          </cell>
          <cell r="VT38">
            <v>0.2</v>
          </cell>
          <cell r="VU38">
            <v>0</v>
          </cell>
          <cell r="VV38">
            <v>0</v>
          </cell>
          <cell r="VW38">
            <v>0</v>
          </cell>
          <cell r="VX38">
            <v>0</v>
          </cell>
          <cell r="VY38">
            <v>0</v>
          </cell>
          <cell r="VZ38">
            <v>0.2</v>
          </cell>
        </row>
        <row r="39">
          <cell r="A39" t="str">
            <v>32</v>
          </cell>
          <cell r="B39" t="str">
            <v>Hamilton</v>
          </cell>
          <cell r="D39" t="str">
            <v>02</v>
          </cell>
          <cell r="E39">
            <v>5.8031068475499996</v>
          </cell>
          <cell r="F39">
            <v>6.1180944234500005</v>
          </cell>
          <cell r="G39">
            <v>6.0826714384200002</v>
          </cell>
          <cell r="H39">
            <v>5.6060673426500003</v>
          </cell>
          <cell r="I39">
            <v>5.4361601310000003</v>
          </cell>
          <cell r="J39">
            <v>5.0834169149499999</v>
          </cell>
          <cell r="K39">
            <v>5.0404516757399991</v>
          </cell>
          <cell r="L39">
            <v>4.9352339849999991</v>
          </cell>
          <cell r="M39">
            <v>5.4658173884000005</v>
          </cell>
          <cell r="N39">
            <v>5.4789624801499999</v>
          </cell>
          <cell r="O39">
            <v>5.8184257006799998</v>
          </cell>
          <cell r="P39">
            <v>6.15111436745</v>
          </cell>
          <cell r="Q39">
            <v>5.7962324229499993</v>
          </cell>
          <cell r="R39">
            <v>6.3079759206500006</v>
          </cell>
          <cell r="S39">
            <v>5.8262129170499994</v>
          </cell>
          <cell r="T39">
            <v>6.8580721839000001</v>
          </cell>
          <cell r="U39">
            <v>6.6016491500000001</v>
          </cell>
          <cell r="V39">
            <v>6.9079499923499998</v>
          </cell>
          <cell r="W39">
            <v>4</v>
          </cell>
          <cell r="X39">
            <v>4</v>
          </cell>
          <cell r="Y39">
            <v>6</v>
          </cell>
          <cell r="Z39">
            <v>7</v>
          </cell>
          <cell r="AA39">
            <v>8</v>
          </cell>
          <cell r="AB39">
            <v>8</v>
          </cell>
          <cell r="AC39">
            <v>11</v>
          </cell>
          <cell r="AD39">
            <v>3</v>
          </cell>
          <cell r="AE39">
            <v>6</v>
          </cell>
          <cell r="AF39">
            <v>5</v>
          </cell>
          <cell r="AG39">
            <v>5</v>
          </cell>
          <cell r="AH39">
            <v>9</v>
          </cell>
          <cell r="AI39">
            <v>3</v>
          </cell>
          <cell r="AJ39">
            <v>6</v>
          </cell>
          <cell r="AK39">
            <v>12</v>
          </cell>
          <cell r="AL39">
            <v>4</v>
          </cell>
          <cell r="AM39">
            <v>12</v>
          </cell>
          <cell r="AN39">
            <v>5</v>
          </cell>
          <cell r="AO39">
            <v>56</v>
          </cell>
          <cell r="AP39">
            <v>42</v>
          </cell>
          <cell r="AQ39">
            <v>53</v>
          </cell>
          <cell r="AR39">
            <v>52</v>
          </cell>
          <cell r="AS39">
            <v>40</v>
          </cell>
          <cell r="AT39">
            <v>43</v>
          </cell>
          <cell r="AU39">
            <v>32</v>
          </cell>
          <cell r="AV39">
            <v>36</v>
          </cell>
          <cell r="AW39">
            <v>19</v>
          </cell>
          <cell r="AX39">
            <v>22</v>
          </cell>
          <cell r="AY39">
            <v>49</v>
          </cell>
          <cell r="AZ39">
            <v>49</v>
          </cell>
          <cell r="BA39">
            <v>36</v>
          </cell>
          <cell r="BB39">
            <v>27</v>
          </cell>
          <cell r="BC39">
            <v>26</v>
          </cell>
          <cell r="BD39">
            <v>36</v>
          </cell>
          <cell r="BE39">
            <v>42</v>
          </cell>
          <cell r="BF39">
            <v>23</v>
          </cell>
          <cell r="BG39">
            <v>0.68899999999999995</v>
          </cell>
          <cell r="BH39">
            <v>0.65400000000000003</v>
          </cell>
          <cell r="BI39">
            <v>0.98599999999999999</v>
          </cell>
          <cell r="BJ39">
            <v>1.2490000000000001</v>
          </cell>
          <cell r="BK39">
            <v>1.472</v>
          </cell>
          <cell r="BL39">
            <v>1.5740000000000001</v>
          </cell>
          <cell r="BM39">
            <v>2.1819999999999999</v>
          </cell>
          <cell r="BN39">
            <v>0.60799999999999998</v>
          </cell>
          <cell r="BO39">
            <v>1.0980000000000001</v>
          </cell>
          <cell r="BP39">
            <v>0.91300000000000003</v>
          </cell>
          <cell r="BQ39">
            <v>0.85899999999999999</v>
          </cell>
          <cell r="BR39">
            <v>1.4630000000000001</v>
          </cell>
          <cell r="BS39">
            <v>0.51800000000000002</v>
          </cell>
          <cell r="BT39">
            <v>0.95099999999999996</v>
          </cell>
          <cell r="BU39">
            <v>2.06</v>
          </cell>
          <cell r="BV39">
            <v>0.58299999999999996</v>
          </cell>
          <cell r="BW39">
            <v>1.8180000000000001</v>
          </cell>
          <cell r="BX39">
            <v>0.72399999999999998</v>
          </cell>
          <cell r="BY39">
            <v>9.65</v>
          </cell>
          <cell r="BZ39">
            <v>6.8650000000000002</v>
          </cell>
          <cell r="CA39">
            <v>8.7129999999999992</v>
          </cell>
          <cell r="CB39">
            <v>9.2759999999999998</v>
          </cell>
          <cell r="CC39">
            <v>7.3579999999999997</v>
          </cell>
          <cell r="CD39">
            <v>8.4589999999999996</v>
          </cell>
          <cell r="CE39">
            <v>6.3490000000000002</v>
          </cell>
          <cell r="CF39">
            <v>7.2939999999999996</v>
          </cell>
          <cell r="CG39">
            <v>3.476</v>
          </cell>
          <cell r="CH39">
            <v>4.0149999999999997</v>
          </cell>
          <cell r="CI39">
            <v>8.4220000000000006</v>
          </cell>
          <cell r="CJ39">
            <v>7.9660000000000002</v>
          </cell>
          <cell r="CK39">
            <v>6.2110000000000003</v>
          </cell>
          <cell r="CL39">
            <v>4.28</v>
          </cell>
          <cell r="CM39">
            <v>4.4630000000000001</v>
          </cell>
          <cell r="CN39">
            <v>5.2489999999999997</v>
          </cell>
          <cell r="CO39">
            <v>6.3620000000000001</v>
          </cell>
          <cell r="CP39">
            <v>3.3290000000000002</v>
          </cell>
          <cell r="CQ39">
            <v>0</v>
          </cell>
          <cell r="CR39">
            <v>1</v>
          </cell>
          <cell r="CS39">
            <v>2</v>
          </cell>
          <cell r="CT39">
            <v>1</v>
          </cell>
          <cell r="CU39">
            <v>1</v>
          </cell>
          <cell r="CV39">
            <v>3</v>
          </cell>
          <cell r="CW39">
            <v>1</v>
          </cell>
          <cell r="CX39">
            <v>2</v>
          </cell>
          <cell r="CY39">
            <v>0</v>
          </cell>
          <cell r="CZ39">
            <v>0</v>
          </cell>
          <cell r="DA39">
            <v>2</v>
          </cell>
          <cell r="DB39">
            <v>2</v>
          </cell>
          <cell r="DC39">
            <v>0</v>
          </cell>
          <cell r="DD39">
            <v>2</v>
          </cell>
          <cell r="DE39">
            <v>5</v>
          </cell>
          <cell r="DF39">
            <v>0</v>
          </cell>
          <cell r="DG39">
            <v>3</v>
          </cell>
          <cell r="DH39">
            <v>3</v>
          </cell>
          <cell r="DL39">
            <v>7.4</v>
          </cell>
          <cell r="DM39">
            <v>7.2</v>
          </cell>
          <cell r="DN39">
            <v>6.6</v>
          </cell>
          <cell r="DO39">
            <v>6</v>
          </cell>
          <cell r="DP39">
            <v>5.6</v>
          </cell>
          <cell r="DQ39">
            <v>5.6</v>
          </cell>
          <cell r="DR39">
            <v>5.6</v>
          </cell>
          <cell r="DS39">
            <v>7</v>
          </cell>
          <cell r="DT39">
            <v>6.8</v>
          </cell>
          <cell r="DU39">
            <v>7.4</v>
          </cell>
          <cell r="DV39">
            <v>7.8</v>
          </cell>
          <cell r="DZ39">
            <v>40.6</v>
          </cell>
          <cell r="EA39">
            <v>34</v>
          </cell>
          <cell r="EB39">
            <v>30.4</v>
          </cell>
          <cell r="EC39">
            <v>31.6</v>
          </cell>
          <cell r="ED39">
            <v>35</v>
          </cell>
          <cell r="EE39">
            <v>35</v>
          </cell>
          <cell r="EF39">
            <v>36.6</v>
          </cell>
          <cell r="EG39">
            <v>37.4</v>
          </cell>
          <cell r="EH39">
            <v>34.799999999999997</v>
          </cell>
          <cell r="EI39">
            <v>33.4</v>
          </cell>
          <cell r="EJ39">
            <v>30.8</v>
          </cell>
          <cell r="EN39">
            <v>1.417</v>
          </cell>
          <cell r="EO39">
            <v>1.387</v>
          </cell>
          <cell r="EP39">
            <v>1.2749999999999999</v>
          </cell>
          <cell r="EQ39">
            <v>1.1319999999999999</v>
          </cell>
          <cell r="ER39">
            <v>0.98799999999999999</v>
          </cell>
          <cell r="ES39">
            <v>0.97</v>
          </cell>
          <cell r="ET39">
            <v>0.94099999999999995</v>
          </cell>
          <cell r="EU39">
            <v>1.17</v>
          </cell>
          <cell r="EV39">
            <v>1.115</v>
          </cell>
          <cell r="EW39">
            <v>1.1859999999999999</v>
          </cell>
          <cell r="EX39">
            <v>1.2270000000000001</v>
          </cell>
          <cell r="FB39">
            <v>7.7469999999999999</v>
          </cell>
          <cell r="FC39">
            <v>6.5869999999999997</v>
          </cell>
          <cell r="FD39">
            <v>5.9189999999999996</v>
          </cell>
          <cell r="FE39">
            <v>5.9109999999999996</v>
          </cell>
          <cell r="FF39">
            <v>6.2350000000000003</v>
          </cell>
          <cell r="FG39">
            <v>6.0179999999999998</v>
          </cell>
          <cell r="FH39">
            <v>6.1790000000000003</v>
          </cell>
          <cell r="FI39">
            <v>6.2679999999999998</v>
          </cell>
          <cell r="FJ39">
            <v>5.6340000000000003</v>
          </cell>
          <cell r="FK39">
            <v>5.3129999999999997</v>
          </cell>
          <cell r="FL39">
            <v>4.7370000000000001</v>
          </cell>
          <cell r="FP39">
            <v>1.6</v>
          </cell>
          <cell r="FQ39">
            <v>1.4</v>
          </cell>
          <cell r="FR39">
            <v>1.2</v>
          </cell>
          <cell r="FS39">
            <v>1</v>
          </cell>
          <cell r="FT39">
            <v>1.2</v>
          </cell>
          <cell r="FU39">
            <v>0.8</v>
          </cell>
          <cell r="FV39">
            <v>1.2</v>
          </cell>
          <cell r="FW39">
            <v>2.2000000000000002</v>
          </cell>
          <cell r="FX39">
            <v>1.8</v>
          </cell>
          <cell r="FY39">
            <v>2</v>
          </cell>
          <cell r="FZ39">
            <v>2.6</v>
          </cell>
          <cell r="IT39">
            <v>4.2223637999999992</v>
          </cell>
          <cell r="IU39">
            <v>4.4164014499999995</v>
          </cell>
          <cell r="IV39">
            <v>4.5509867400000008</v>
          </cell>
          <cell r="IW39">
            <v>4.0780610500000005</v>
          </cell>
          <cell r="IX39">
            <v>3.9092420128499996</v>
          </cell>
          <cell r="IY39">
            <v>3.6963550000000001</v>
          </cell>
          <cell r="IZ39">
            <v>3.6457260000000007</v>
          </cell>
          <cell r="JA39">
            <v>3.54853</v>
          </cell>
          <cell r="JB39">
            <v>3.9350649999999994</v>
          </cell>
          <cell r="JC39">
            <v>3.9931000000000001</v>
          </cell>
          <cell r="JD39">
            <v>4.3381980000000002</v>
          </cell>
          <cell r="JE39">
            <v>4.6490049999999998</v>
          </cell>
          <cell r="JF39">
            <v>4.2861950000000002</v>
          </cell>
          <cell r="JG39">
            <v>4.8091004568499995</v>
          </cell>
          <cell r="JH39">
            <v>4.4601605079500004</v>
          </cell>
          <cell r="JI39">
            <v>5.4224998892000009</v>
          </cell>
          <cell r="JJ39">
            <v>5.1248487767000004</v>
          </cell>
          <cell r="JK39">
            <v>5.3483364006</v>
          </cell>
          <cell r="JL39">
            <v>3</v>
          </cell>
          <cell r="JM39">
            <v>3</v>
          </cell>
          <cell r="JN39">
            <v>1</v>
          </cell>
          <cell r="JO39">
            <v>2</v>
          </cell>
          <cell r="JP39">
            <v>3</v>
          </cell>
          <cell r="JQ39">
            <v>7</v>
          </cell>
          <cell r="JR39">
            <v>9</v>
          </cell>
          <cell r="JS39">
            <v>2</v>
          </cell>
          <cell r="JT39">
            <v>6</v>
          </cell>
          <cell r="JU39">
            <v>3</v>
          </cell>
          <cell r="JV39">
            <v>1</v>
          </cell>
          <cell r="JW39">
            <v>7</v>
          </cell>
          <cell r="JX39">
            <v>2</v>
          </cell>
          <cell r="JY39">
            <v>4</v>
          </cell>
          <cell r="JZ39">
            <v>10</v>
          </cell>
          <cell r="KA39">
            <v>3</v>
          </cell>
          <cell r="KB39">
            <v>8</v>
          </cell>
          <cell r="KC39">
            <v>2</v>
          </cell>
          <cell r="KD39">
            <v>43</v>
          </cell>
          <cell r="KE39">
            <v>26</v>
          </cell>
          <cell r="KF39">
            <v>26</v>
          </cell>
          <cell r="KG39">
            <v>33</v>
          </cell>
          <cell r="KH39">
            <v>18</v>
          </cell>
          <cell r="KI39">
            <v>27</v>
          </cell>
          <cell r="KJ39">
            <v>24</v>
          </cell>
          <cell r="KK39">
            <v>26</v>
          </cell>
          <cell r="KL39">
            <v>13</v>
          </cell>
          <cell r="KM39">
            <v>15</v>
          </cell>
          <cell r="KN39">
            <v>31</v>
          </cell>
          <cell r="KO39">
            <v>30</v>
          </cell>
          <cell r="KP39">
            <v>20</v>
          </cell>
          <cell r="KQ39">
            <v>16</v>
          </cell>
          <cell r="KR39">
            <v>17</v>
          </cell>
          <cell r="KS39">
            <v>21</v>
          </cell>
          <cell r="KT39">
            <v>29</v>
          </cell>
          <cell r="KU39">
            <v>13</v>
          </cell>
          <cell r="KV39">
            <v>0.71050249151908718</v>
          </cell>
          <cell r="KW39">
            <v>0.67928607350674619</v>
          </cell>
          <cell r="KX39">
            <v>0.21973256727177365</v>
          </cell>
          <cell r="KY39">
            <v>0.49042914646900632</v>
          </cell>
          <cell r="KZ39">
            <v>0.76741219656873472</v>
          </cell>
          <cell r="LA39">
            <v>1.8937574989415249</v>
          </cell>
          <cell r="LB39">
            <v>2.4686441054538926</v>
          </cell>
          <cell r="LC39">
            <v>0.56361366537693069</v>
          </cell>
          <cell r="LD39">
            <v>1.5247524500865934</v>
          </cell>
          <cell r="LE39">
            <v>0.75129598557511701</v>
          </cell>
          <cell r="LF39">
            <v>0.23051045618480298</v>
          </cell>
          <cell r="LG39">
            <v>1.5056985311910829</v>
          </cell>
          <cell r="LH39">
            <v>0.46661432809286557</v>
          </cell>
          <cell r="LI39">
            <v>0.83175638269366348</v>
          </cell>
          <cell r="LJ39">
            <v>2.2420717779495893</v>
          </cell>
          <cell r="LK39">
            <v>0.55325035708624049</v>
          </cell>
          <cell r="LL39">
            <v>1.5610216707996936</v>
          </cell>
          <cell r="LM39">
            <v>0.37394805603021364</v>
          </cell>
          <cell r="LN39">
            <v>10.183869045106915</v>
          </cell>
          <cell r="LO39">
            <v>5.8871459703918001</v>
          </cell>
          <cell r="LP39">
            <v>5.7130467490661143</v>
          </cell>
          <cell r="LQ39">
            <v>8.0920809167386043</v>
          </cell>
          <cell r="LR39">
            <v>4.6044731794124081</v>
          </cell>
          <cell r="LS39">
            <v>7.3044932102030238</v>
          </cell>
          <cell r="LT39">
            <v>6.5830509478770471</v>
          </cell>
          <cell r="LU39">
            <v>7.3269776499000994</v>
          </cell>
          <cell r="LV39">
            <v>3.3036303085209524</v>
          </cell>
          <cell r="LW39">
            <v>3.7564799278755854</v>
          </cell>
          <cell r="LX39">
            <v>7.1458241417288928</v>
          </cell>
          <cell r="LY39">
            <v>6.4529937051046407</v>
          </cell>
          <cell r="LZ39">
            <v>4.6661432809286554</v>
          </cell>
          <cell r="MA39">
            <v>3.3270255307746539</v>
          </cell>
          <cell r="MB39">
            <v>3.8115220225143016</v>
          </cell>
          <cell r="MC39">
            <v>3.8727524996036835</v>
          </cell>
          <cell r="MD39">
            <v>5.6587035566488888</v>
          </cell>
          <cell r="ME39">
            <v>2.4306623641963889</v>
          </cell>
          <cell r="MF39">
            <v>0</v>
          </cell>
          <cell r="MG39">
            <v>0</v>
          </cell>
          <cell r="MH39">
            <v>0</v>
          </cell>
          <cell r="MI39">
            <v>1</v>
          </cell>
          <cell r="MJ39">
            <v>0</v>
          </cell>
          <cell r="MK39">
            <v>2</v>
          </cell>
          <cell r="ML39">
            <v>1</v>
          </cell>
          <cell r="MM39">
            <v>1</v>
          </cell>
          <cell r="MN39">
            <v>0</v>
          </cell>
          <cell r="MO39">
            <v>0</v>
          </cell>
          <cell r="MP39">
            <v>2</v>
          </cell>
          <cell r="MQ39">
            <v>2</v>
          </cell>
          <cell r="MR39">
            <v>0</v>
          </cell>
          <cell r="MS39">
            <v>1</v>
          </cell>
          <cell r="MT39">
            <v>4</v>
          </cell>
          <cell r="MU39">
            <v>0</v>
          </cell>
          <cell r="MV39">
            <v>2</v>
          </cell>
          <cell r="MW39">
            <v>2</v>
          </cell>
          <cell r="MX39">
            <v>4.5999999999999996</v>
          </cell>
          <cell r="MY39">
            <v>5.4</v>
          </cell>
          <cell r="MZ39">
            <v>5.4</v>
          </cell>
          <cell r="NA39">
            <v>4.2</v>
          </cell>
          <cell r="NB39">
            <v>3.8</v>
          </cell>
          <cell r="NC39">
            <v>3.8</v>
          </cell>
          <cell r="ND39">
            <v>3.4</v>
          </cell>
          <cell r="NE39">
            <v>4.8</v>
          </cell>
          <cell r="NF39">
            <v>5.2</v>
          </cell>
          <cell r="NG39">
            <v>5.4</v>
          </cell>
          <cell r="NH39">
            <v>5.4</v>
          </cell>
          <cell r="NI39">
            <v>25.6</v>
          </cell>
          <cell r="NJ39">
            <v>21.6</v>
          </cell>
          <cell r="NK39">
            <v>21</v>
          </cell>
          <cell r="NL39">
            <v>21.8</v>
          </cell>
          <cell r="NM39">
            <v>23</v>
          </cell>
          <cell r="NN39">
            <v>21.8</v>
          </cell>
          <cell r="NO39">
            <v>22.4</v>
          </cell>
          <cell r="NP39">
            <v>22.8</v>
          </cell>
          <cell r="NQ39">
            <v>20.8</v>
          </cell>
          <cell r="NR39">
            <v>20.6</v>
          </cell>
          <cell r="NS39">
            <v>19.2</v>
          </cell>
          <cell r="NT39">
            <v>1.2370000000000001</v>
          </cell>
          <cell r="NU39">
            <v>1.444</v>
          </cell>
          <cell r="NV39">
            <v>1.44</v>
          </cell>
          <cell r="NW39">
            <v>1.1080000000000001</v>
          </cell>
          <cell r="NX39">
            <v>0.91500000000000004</v>
          </cell>
          <cell r="NY39">
            <v>0.89600000000000002</v>
          </cell>
          <cell r="NZ39">
            <v>0.75700000000000001</v>
          </cell>
          <cell r="OA39">
            <v>1.0549999999999999</v>
          </cell>
          <cell r="OB39">
            <v>1.1200000000000001</v>
          </cell>
          <cell r="OC39">
            <v>1.131</v>
          </cell>
          <cell r="OD39">
            <v>1.1120000000000001</v>
          </cell>
          <cell r="OE39">
            <v>6.782</v>
          </cell>
          <cell r="OF39">
            <v>5.8250000000000002</v>
          </cell>
          <cell r="OG39">
            <v>5.6550000000000002</v>
          </cell>
          <cell r="OH39">
            <v>5.6230000000000002</v>
          </cell>
          <cell r="OI39">
            <v>5.5970000000000004</v>
          </cell>
          <cell r="OJ39">
            <v>5.0650000000000004</v>
          </cell>
          <cell r="OK39">
            <v>5.07</v>
          </cell>
          <cell r="OL39">
            <v>5.0810000000000004</v>
          </cell>
          <cell r="OM39">
            <v>4.4260000000000002</v>
          </cell>
          <cell r="ON39">
            <v>4.2670000000000003</v>
          </cell>
          <cell r="OO39">
            <v>3.82</v>
          </cell>
          <cell r="OP39">
            <v>1</v>
          </cell>
          <cell r="OQ39">
            <v>0.8</v>
          </cell>
          <cell r="OR39">
            <v>0.8</v>
          </cell>
          <cell r="OS39">
            <v>0.8</v>
          </cell>
          <cell r="OT39">
            <v>1</v>
          </cell>
          <cell r="OU39">
            <v>0.8</v>
          </cell>
          <cell r="OV39">
            <v>1</v>
          </cell>
          <cell r="OW39">
            <v>1.8</v>
          </cell>
          <cell r="OX39">
            <v>1.4</v>
          </cell>
          <cell r="OY39">
            <v>1.4</v>
          </cell>
          <cell r="OZ39">
            <v>1.8</v>
          </cell>
          <cell r="PB39">
            <v>1.5807430475500004</v>
          </cell>
          <cell r="PC39">
            <v>1.701692973450001</v>
          </cell>
          <cell r="PD39">
            <v>1.5316846984199994</v>
          </cell>
          <cell r="PE39">
            <v>1.5280062926499998</v>
          </cell>
          <cell r="PF39">
            <v>1.5269181181500007</v>
          </cell>
          <cell r="PG39">
            <v>1.3870619149499999</v>
          </cell>
          <cell r="PH39">
            <v>1.3947256757399984</v>
          </cell>
          <cell r="PI39">
            <v>1.3867039849999991</v>
          </cell>
          <cell r="PJ39">
            <v>1.5307523884000012</v>
          </cell>
          <cell r="PK39">
            <v>1.4858624801499998</v>
          </cell>
          <cell r="PL39">
            <v>1.4802277006799995</v>
          </cell>
          <cell r="PM39">
            <v>1.5021093674500001</v>
          </cell>
          <cell r="PN39">
            <v>1.5100374229499991</v>
          </cell>
          <cell r="PO39">
            <v>1.498875463800001</v>
          </cell>
          <cell r="PP39">
            <v>1.366052409099999</v>
          </cell>
          <cell r="PQ39">
            <v>1.4355722946999991</v>
          </cell>
          <cell r="PR39">
            <v>1.4768003732999997</v>
          </cell>
          <cell r="PS39">
            <v>1.5596135917499998</v>
          </cell>
          <cell r="PT39">
            <v>1</v>
          </cell>
          <cell r="PU39">
            <v>1</v>
          </cell>
          <cell r="PV39">
            <v>5</v>
          </cell>
          <cell r="PW39">
            <v>5</v>
          </cell>
          <cell r="PX39">
            <v>5</v>
          </cell>
          <cell r="PY39">
            <v>1</v>
          </cell>
          <cell r="PZ39">
            <v>2</v>
          </cell>
          <cell r="QA39">
            <v>1</v>
          </cell>
          <cell r="QB39">
            <v>0</v>
          </cell>
          <cell r="QC39">
            <v>2</v>
          </cell>
          <cell r="QD39">
            <v>4</v>
          </cell>
          <cell r="QE39">
            <v>2</v>
          </cell>
          <cell r="QF39">
            <v>1</v>
          </cell>
          <cell r="QG39">
            <v>2</v>
          </cell>
          <cell r="QH39">
            <v>2</v>
          </cell>
          <cell r="QI39">
            <v>1</v>
          </cell>
          <cell r="QJ39">
            <v>4</v>
          </cell>
          <cell r="QK39">
            <v>3</v>
          </cell>
          <cell r="QL39">
            <v>11</v>
          </cell>
          <cell r="QM39">
            <v>15</v>
          </cell>
          <cell r="QN39">
            <v>27</v>
          </cell>
          <cell r="QO39">
            <v>18</v>
          </cell>
          <cell r="QP39">
            <v>17</v>
          </cell>
          <cell r="QQ39">
            <v>15</v>
          </cell>
          <cell r="QR39">
            <v>8</v>
          </cell>
          <cell r="QS39">
            <v>10</v>
          </cell>
          <cell r="QT39">
            <v>5</v>
          </cell>
          <cell r="QU39">
            <v>7</v>
          </cell>
          <cell r="QV39">
            <v>18</v>
          </cell>
          <cell r="QW39">
            <v>17</v>
          </cell>
          <cell r="QX39">
            <v>16</v>
          </cell>
          <cell r="QY39">
            <v>11</v>
          </cell>
          <cell r="QZ39">
            <v>9</v>
          </cell>
          <cell r="RA39">
            <v>13</v>
          </cell>
          <cell r="RB39">
            <v>13</v>
          </cell>
          <cell r="RC39">
            <v>10</v>
          </cell>
          <cell r="RD39">
            <v>0.63261388468537239</v>
          </cell>
          <cell r="RE39">
            <v>0.58765007295799465</v>
          </cell>
          <cell r="RF39">
            <v>3.264379415135322</v>
          </cell>
          <cell r="RG39">
            <v>3.2722378330841626</v>
          </cell>
          <cell r="RH39">
            <v>3.2745698283140108</v>
          </cell>
          <cell r="RI39">
            <v>0.72094835077066299</v>
          </cell>
          <cell r="RJ39">
            <v>1.4339737446497225</v>
          </cell>
          <cell r="RK39">
            <v>0.7211344387966121</v>
          </cell>
          <cell r="RL39">
            <v>0</v>
          </cell>
          <cell r="RM39">
            <v>1.3460195857412709</v>
          </cell>
          <cell r="RN39">
            <v>2.7022869509619678</v>
          </cell>
          <cell r="RO39">
            <v>1.3314609730416802</v>
          </cell>
          <cell r="RP39">
            <v>0.66223524318119653</v>
          </cell>
          <cell r="RQ39">
            <v>1.3343336710106193</v>
          </cell>
          <cell r="RR39">
            <v>1.4640726714999659</v>
          </cell>
          <cell r="RS39">
            <v>0.69658630477330052</v>
          </cell>
          <cell r="RT39">
            <v>2.7085583619279281</v>
          </cell>
          <cell r="RU39">
            <v>1.9235533826258733</v>
          </cell>
          <cell r="RV39">
            <v>6.9587527315390956</v>
          </cell>
          <cell r="RW39">
            <v>8.8147510943699192</v>
          </cell>
          <cell r="RX39">
            <v>17.627648841730739</v>
          </cell>
          <cell r="RY39">
            <v>11.780056199102985</v>
          </cell>
          <cell r="RZ39">
            <v>11.133537416267636</v>
          </cell>
          <cell r="SA39">
            <v>10.814225261559944</v>
          </cell>
          <cell r="SB39">
            <v>5.73589497859889</v>
          </cell>
          <cell r="SC39">
            <v>7.211344387966121</v>
          </cell>
          <cell r="SD39">
            <v>3.266367596673283</v>
          </cell>
          <cell r="SE39">
            <v>4.7110685500944482</v>
          </cell>
          <cell r="SF39">
            <v>12.160291279328854</v>
          </cell>
          <cell r="SG39">
            <v>11.317418270854283</v>
          </cell>
          <cell r="SH39">
            <v>10.595763890899144</v>
          </cell>
          <cell r="SI39">
            <v>7.3388351905584059</v>
          </cell>
          <cell r="SJ39">
            <v>6.5883270217498469</v>
          </cell>
          <cell r="SK39">
            <v>9.055621962052907</v>
          </cell>
          <cell r="SL39">
            <v>8.8028146762657666</v>
          </cell>
          <cell r="SM39">
            <v>6.4118446087529115</v>
          </cell>
          <cell r="SN39">
            <v>0</v>
          </cell>
          <cell r="SO39">
            <v>1</v>
          </cell>
          <cell r="SP39">
            <v>2</v>
          </cell>
          <cell r="SQ39">
            <v>0</v>
          </cell>
          <cell r="SR39">
            <v>0</v>
          </cell>
          <cell r="SS39">
            <v>1</v>
          </cell>
          <cell r="ST39">
            <v>0</v>
          </cell>
          <cell r="SU39">
            <v>1</v>
          </cell>
          <cell r="SV39">
            <v>0</v>
          </cell>
          <cell r="SW39">
            <v>0</v>
          </cell>
          <cell r="SX39">
            <v>0</v>
          </cell>
          <cell r="SY39">
            <v>0</v>
          </cell>
          <cell r="SZ39">
            <v>0</v>
          </cell>
          <cell r="TA39">
            <v>1</v>
          </cell>
          <cell r="TB39">
            <v>1</v>
          </cell>
          <cell r="TC39">
            <v>0</v>
          </cell>
          <cell r="TD39">
            <v>1</v>
          </cell>
          <cell r="TE39">
            <v>1</v>
          </cell>
          <cell r="TF39">
            <v>0</v>
          </cell>
          <cell r="TG39">
            <v>0</v>
          </cell>
          <cell r="TH39">
            <v>0</v>
          </cell>
          <cell r="TI39">
            <v>0</v>
          </cell>
          <cell r="TJ39">
            <v>1</v>
          </cell>
          <cell r="TK39">
            <v>0</v>
          </cell>
          <cell r="TL39">
            <v>0</v>
          </cell>
          <cell r="TM39">
            <v>0</v>
          </cell>
          <cell r="TN39">
            <v>0</v>
          </cell>
          <cell r="TO39">
            <v>0</v>
          </cell>
          <cell r="TP39">
            <v>0</v>
          </cell>
          <cell r="TQ39">
            <v>0</v>
          </cell>
          <cell r="TR39">
            <v>0</v>
          </cell>
          <cell r="TS39">
            <v>0</v>
          </cell>
          <cell r="TT39">
            <v>0</v>
          </cell>
          <cell r="TU39">
            <v>0</v>
          </cell>
          <cell r="TV39">
            <v>0</v>
          </cell>
          <cell r="TW39">
            <v>0</v>
          </cell>
          <cell r="TX39">
            <v>2.8</v>
          </cell>
          <cell r="TY39">
            <v>1.8</v>
          </cell>
          <cell r="TZ39">
            <v>1.2</v>
          </cell>
          <cell r="UA39">
            <v>1.8</v>
          </cell>
          <cell r="UB39">
            <v>1.8</v>
          </cell>
          <cell r="UC39">
            <v>1.8</v>
          </cell>
          <cell r="UD39">
            <v>2.2000000000000002</v>
          </cell>
          <cell r="UE39">
            <v>2.2000000000000002</v>
          </cell>
          <cell r="UF39">
            <v>1.6</v>
          </cell>
          <cell r="UG39">
            <v>2</v>
          </cell>
          <cell r="UH39">
            <v>2.4</v>
          </cell>
          <cell r="UI39">
            <v>13.6</v>
          </cell>
          <cell r="UJ39">
            <v>11</v>
          </cell>
          <cell r="UK39">
            <v>9</v>
          </cell>
          <cell r="UL39">
            <v>9.6</v>
          </cell>
          <cell r="UM39">
            <v>11.4</v>
          </cell>
          <cell r="UN39">
            <v>12.6</v>
          </cell>
          <cell r="UO39">
            <v>13.8</v>
          </cell>
          <cell r="UP39">
            <v>14.2</v>
          </cell>
          <cell r="UQ39">
            <v>13.2</v>
          </cell>
          <cell r="UR39">
            <v>12.4</v>
          </cell>
          <cell r="US39">
            <v>11.2</v>
          </cell>
          <cell r="UT39">
            <v>1.885</v>
          </cell>
          <cell r="UU39">
            <v>1.23</v>
          </cell>
          <cell r="UV39">
            <v>0.84399999999999997</v>
          </cell>
          <cell r="UW39">
            <v>1.2410000000000001</v>
          </cell>
          <cell r="UX39">
            <v>1.22</v>
          </cell>
          <cell r="UY39">
            <v>1.208</v>
          </cell>
          <cell r="UZ39">
            <v>1.4750000000000001</v>
          </cell>
          <cell r="VA39">
            <v>1.4990000000000001</v>
          </cell>
          <cell r="VB39">
            <v>1.0980000000000001</v>
          </cell>
          <cell r="VC39">
            <v>1.373</v>
          </cell>
          <cell r="VD39">
            <v>1.625</v>
          </cell>
          <cell r="VE39">
            <v>9.3350000000000009</v>
          </cell>
          <cell r="VF39">
            <v>7.6319999999999997</v>
          </cell>
          <cell r="VG39">
            <v>6.3479999999999999</v>
          </cell>
          <cell r="VH39">
            <v>6.617</v>
          </cell>
          <cell r="VI39">
            <v>7.7329999999999997</v>
          </cell>
          <cell r="VJ39">
            <v>8.41</v>
          </cell>
          <cell r="VK39">
            <v>9.2249999999999996</v>
          </cell>
          <cell r="VL39">
            <v>9.6</v>
          </cell>
          <cell r="VM39">
            <v>8.9789999999999992</v>
          </cell>
          <cell r="VN39">
            <v>8.4760000000000009</v>
          </cell>
          <cell r="VO39">
            <v>7.6390000000000002</v>
          </cell>
          <cell r="VP39">
            <v>0.4</v>
          </cell>
          <cell r="VQ39">
            <v>0.4</v>
          </cell>
          <cell r="VR39">
            <v>0.4</v>
          </cell>
          <cell r="VS39">
            <v>0.2</v>
          </cell>
          <cell r="VT39">
            <v>0.2</v>
          </cell>
          <cell r="VU39">
            <v>0</v>
          </cell>
          <cell r="VV39">
            <v>0.2</v>
          </cell>
          <cell r="VW39">
            <v>0.4</v>
          </cell>
          <cell r="VX39">
            <v>0.4</v>
          </cell>
          <cell r="VY39">
            <v>0.6</v>
          </cell>
          <cell r="VZ39">
            <v>0.8</v>
          </cell>
        </row>
        <row r="40">
          <cell r="A40" t="str">
            <v>33</v>
          </cell>
          <cell r="B40" t="str">
            <v>Lafayette</v>
          </cell>
          <cell r="D40" t="str">
            <v>02</v>
          </cell>
          <cell r="E40">
            <v>1.6623222009999998</v>
          </cell>
          <cell r="F40">
            <v>1.6468143620499998</v>
          </cell>
          <cell r="G40">
            <v>1.6512264142799999</v>
          </cell>
          <cell r="H40">
            <v>1.5992370062500001</v>
          </cell>
          <cell r="I40">
            <v>1.6230601547499999</v>
          </cell>
          <cell r="J40">
            <v>1.5668675178</v>
          </cell>
          <cell r="K40">
            <v>1.5750416257199999</v>
          </cell>
          <cell r="L40">
            <v>1.5387654597</v>
          </cell>
          <cell r="M40">
            <v>1.5560792201000002</v>
          </cell>
          <cell r="N40">
            <v>1.5268567944999998</v>
          </cell>
          <cell r="O40">
            <v>1.5624142304399999</v>
          </cell>
          <cell r="P40">
            <v>1.5728668038</v>
          </cell>
          <cell r="Q40">
            <v>1.54882202</v>
          </cell>
          <cell r="R40">
            <v>1.5693326839999997</v>
          </cell>
          <cell r="S40">
            <v>1.4664097868999999</v>
          </cell>
          <cell r="T40">
            <v>1.5452024682999999</v>
          </cell>
          <cell r="U40">
            <v>1.6000249499999999</v>
          </cell>
          <cell r="V40">
            <v>1.6779762845000001</v>
          </cell>
          <cell r="W40">
            <v>1</v>
          </cell>
          <cell r="X40">
            <v>1</v>
          </cell>
          <cell r="Y40">
            <v>2</v>
          </cell>
          <cell r="Z40">
            <v>1</v>
          </cell>
          <cell r="AA40">
            <v>2</v>
          </cell>
          <cell r="AB40">
            <v>3</v>
          </cell>
          <cell r="AC40">
            <v>1</v>
          </cell>
          <cell r="AD40">
            <v>5</v>
          </cell>
          <cell r="AE40">
            <v>0</v>
          </cell>
          <cell r="AF40">
            <v>4</v>
          </cell>
          <cell r="AG40">
            <v>2</v>
          </cell>
          <cell r="AH40">
            <v>5</v>
          </cell>
          <cell r="AI40">
            <v>0</v>
          </cell>
          <cell r="AJ40">
            <v>2</v>
          </cell>
          <cell r="AK40">
            <v>0</v>
          </cell>
          <cell r="AL40">
            <v>1</v>
          </cell>
          <cell r="AM40">
            <v>2</v>
          </cell>
          <cell r="AN40">
            <v>0</v>
          </cell>
          <cell r="AO40">
            <v>15</v>
          </cell>
          <cell r="AP40">
            <v>12</v>
          </cell>
          <cell r="AQ40">
            <v>13</v>
          </cell>
          <cell r="AR40">
            <v>5</v>
          </cell>
          <cell r="AS40">
            <v>18</v>
          </cell>
          <cell r="AT40">
            <v>8</v>
          </cell>
          <cell r="AU40">
            <v>11</v>
          </cell>
          <cell r="AV40">
            <v>10</v>
          </cell>
          <cell r="AW40">
            <v>7</v>
          </cell>
          <cell r="AX40">
            <v>5</v>
          </cell>
          <cell r="AY40">
            <v>6</v>
          </cell>
          <cell r="AZ40">
            <v>9</v>
          </cell>
          <cell r="BA40">
            <v>10</v>
          </cell>
          <cell r="BB40">
            <v>11</v>
          </cell>
          <cell r="BC40">
            <v>14</v>
          </cell>
          <cell r="BD40">
            <v>4</v>
          </cell>
          <cell r="BE40">
            <v>7</v>
          </cell>
          <cell r="BF40">
            <v>11</v>
          </cell>
          <cell r="BG40">
            <v>0.60199999999999998</v>
          </cell>
          <cell r="BH40">
            <v>0.60699999999999998</v>
          </cell>
          <cell r="BI40">
            <v>1.2110000000000001</v>
          </cell>
          <cell r="BJ40">
            <v>0.625</v>
          </cell>
          <cell r="BK40">
            <v>1.232</v>
          </cell>
          <cell r="BL40">
            <v>1.915</v>
          </cell>
          <cell r="BM40">
            <v>0.63500000000000001</v>
          </cell>
          <cell r="BN40">
            <v>3.2490000000000001</v>
          </cell>
          <cell r="BO40">
            <v>0</v>
          </cell>
          <cell r="BP40">
            <v>2.62</v>
          </cell>
          <cell r="BQ40">
            <v>1.28</v>
          </cell>
          <cell r="BR40">
            <v>3.1789999999999998</v>
          </cell>
          <cell r="BS40">
            <v>0</v>
          </cell>
          <cell r="BT40">
            <v>1.274</v>
          </cell>
          <cell r="BU40">
            <v>0</v>
          </cell>
          <cell r="BV40">
            <v>0.64700000000000002</v>
          </cell>
          <cell r="BW40">
            <v>1.25</v>
          </cell>
          <cell r="BX40">
            <v>0</v>
          </cell>
          <cell r="BY40">
            <v>9.0239999999999991</v>
          </cell>
          <cell r="BZ40">
            <v>7.2869999999999999</v>
          </cell>
          <cell r="CA40">
            <v>7.8730000000000002</v>
          </cell>
          <cell r="CB40">
            <v>3.1259999999999999</v>
          </cell>
          <cell r="CC40">
            <v>11.09</v>
          </cell>
          <cell r="CD40">
            <v>5.1059999999999999</v>
          </cell>
          <cell r="CE40">
            <v>6.984</v>
          </cell>
          <cell r="CF40">
            <v>6.4989999999999997</v>
          </cell>
          <cell r="CG40">
            <v>4.4980000000000002</v>
          </cell>
          <cell r="CH40">
            <v>3.2749999999999999</v>
          </cell>
          <cell r="CI40">
            <v>3.84</v>
          </cell>
          <cell r="CJ40">
            <v>5.7220000000000004</v>
          </cell>
          <cell r="CK40">
            <v>6.4569999999999999</v>
          </cell>
          <cell r="CL40">
            <v>7.0090000000000003</v>
          </cell>
          <cell r="CM40">
            <v>9.5470000000000006</v>
          </cell>
          <cell r="CN40">
            <v>2.589</v>
          </cell>
          <cell r="CO40">
            <v>4.375</v>
          </cell>
          <cell r="CP40">
            <v>6.556</v>
          </cell>
          <cell r="CQ40">
            <v>0</v>
          </cell>
          <cell r="CR40">
            <v>0</v>
          </cell>
          <cell r="CS40">
            <v>0</v>
          </cell>
          <cell r="CT40">
            <v>0</v>
          </cell>
          <cell r="CU40">
            <v>1</v>
          </cell>
          <cell r="CV40">
            <v>2</v>
          </cell>
          <cell r="CW40">
            <v>0</v>
          </cell>
          <cell r="CX40">
            <v>2</v>
          </cell>
          <cell r="CY40">
            <v>0</v>
          </cell>
          <cell r="CZ40">
            <v>0</v>
          </cell>
          <cell r="DA40">
            <v>0</v>
          </cell>
          <cell r="DB40">
            <v>1</v>
          </cell>
          <cell r="DC40">
            <v>0</v>
          </cell>
          <cell r="DD40">
            <v>2</v>
          </cell>
          <cell r="DE40">
            <v>0</v>
          </cell>
          <cell r="DF40">
            <v>0</v>
          </cell>
          <cell r="DG40">
            <v>0</v>
          </cell>
          <cell r="DH40">
            <v>2</v>
          </cell>
          <cell r="DL40">
            <v>2.4</v>
          </cell>
          <cell r="DM40">
            <v>2.2000000000000002</v>
          </cell>
          <cell r="DN40">
            <v>2.6</v>
          </cell>
          <cell r="DO40">
            <v>2.4</v>
          </cell>
          <cell r="DP40">
            <v>3.2</v>
          </cell>
          <cell r="DQ40">
            <v>2.2000000000000002</v>
          </cell>
          <cell r="DR40">
            <v>2.6</v>
          </cell>
          <cell r="DS40">
            <v>1.8</v>
          </cell>
          <cell r="DT40">
            <v>1.6</v>
          </cell>
          <cell r="DU40">
            <v>1</v>
          </cell>
          <cell r="DV40">
            <v>1</v>
          </cell>
          <cell r="DZ40">
            <v>10.4</v>
          </cell>
          <cell r="EA40">
            <v>10.8</v>
          </cell>
          <cell r="EB40">
            <v>8.1999999999999993</v>
          </cell>
          <cell r="EC40">
            <v>7.8</v>
          </cell>
          <cell r="ED40">
            <v>7.4</v>
          </cell>
          <cell r="EE40">
            <v>7.4</v>
          </cell>
          <cell r="EF40">
            <v>8.1999999999999993</v>
          </cell>
          <cell r="EG40">
            <v>10</v>
          </cell>
          <cell r="EH40">
            <v>9.6</v>
          </cell>
          <cell r="EI40">
            <v>9.1999999999999993</v>
          </cell>
          <cell r="EJ40">
            <v>9.4</v>
          </cell>
          <cell r="EN40">
            <v>1.5309999999999999</v>
          </cell>
          <cell r="EO40">
            <v>1.4059999999999999</v>
          </cell>
          <cell r="EP40">
            <v>1.6839999999999999</v>
          </cell>
          <cell r="EQ40">
            <v>1.5569999999999999</v>
          </cell>
          <cell r="ER40">
            <v>2.0659999999999998</v>
          </cell>
          <cell r="ES40">
            <v>1.4159999999999999</v>
          </cell>
          <cell r="ET40">
            <v>1.671</v>
          </cell>
          <cell r="EU40">
            <v>1.147</v>
          </cell>
          <cell r="EV40">
            <v>1.02</v>
          </cell>
          <cell r="EW40">
            <v>0.63400000000000001</v>
          </cell>
          <cell r="EX40">
            <v>0.63400000000000001</v>
          </cell>
          <cell r="FB40">
            <v>6.5609999999999999</v>
          </cell>
          <cell r="FC40">
            <v>6.835</v>
          </cell>
          <cell r="FD40">
            <v>5.2720000000000002</v>
          </cell>
          <cell r="FE40">
            <v>5.0190000000000001</v>
          </cell>
          <cell r="FF40">
            <v>4.7670000000000003</v>
          </cell>
          <cell r="FG40">
            <v>4.758</v>
          </cell>
          <cell r="FH40">
            <v>5.2610000000000001</v>
          </cell>
          <cell r="FI40">
            <v>6.5149999999999997</v>
          </cell>
          <cell r="FJ40">
            <v>6.2649999999999997</v>
          </cell>
          <cell r="FK40">
            <v>5.9950000000000001</v>
          </cell>
          <cell r="FL40">
            <v>6.0149999999999997</v>
          </cell>
          <cell r="FP40">
            <v>1</v>
          </cell>
          <cell r="FQ40">
            <v>1</v>
          </cell>
          <cell r="FR40">
            <v>0.8</v>
          </cell>
          <cell r="FS40">
            <v>0.4</v>
          </cell>
          <cell r="FT40">
            <v>0.6</v>
          </cell>
          <cell r="FU40">
            <v>0.2</v>
          </cell>
          <cell r="FV40">
            <v>0.6</v>
          </cell>
          <cell r="FW40">
            <v>0.6</v>
          </cell>
          <cell r="FX40">
            <v>0.6</v>
          </cell>
          <cell r="FY40">
            <v>0.4</v>
          </cell>
          <cell r="FZ40">
            <v>0.8</v>
          </cell>
          <cell r="IT40">
            <v>0.58542715000000001</v>
          </cell>
          <cell r="IU40">
            <v>0.58306924999999998</v>
          </cell>
          <cell r="IV40">
            <v>0.61356239999999995</v>
          </cell>
          <cell r="IW40">
            <v>0.56314755000000005</v>
          </cell>
          <cell r="IX40">
            <v>0.58893118650000009</v>
          </cell>
          <cell r="IY40">
            <v>0.55115000000000003</v>
          </cell>
          <cell r="IZ40">
            <v>0.56034600000000001</v>
          </cell>
          <cell r="JA40">
            <v>0.53691500000000003</v>
          </cell>
          <cell r="JB40">
            <v>0.55516500000000002</v>
          </cell>
          <cell r="JC40">
            <v>0.55954500000000007</v>
          </cell>
          <cell r="JD40">
            <v>0.59109</v>
          </cell>
          <cell r="JE40">
            <v>0.59750499999999995</v>
          </cell>
          <cell r="JF40">
            <v>0.57523999999999997</v>
          </cell>
          <cell r="JG40">
            <v>0.58765062049999994</v>
          </cell>
          <cell r="JH40">
            <v>0.5673541969</v>
          </cell>
          <cell r="JI40">
            <v>0.60836120230000013</v>
          </cell>
          <cell r="JJ40">
            <v>0.62414321100000003</v>
          </cell>
          <cell r="JK40">
            <v>0.64350221969999999</v>
          </cell>
          <cell r="JL40">
            <v>0</v>
          </cell>
          <cell r="JM40">
            <v>1</v>
          </cell>
          <cell r="JN40">
            <v>1</v>
          </cell>
          <cell r="JO40">
            <v>1</v>
          </cell>
          <cell r="JP40">
            <v>2</v>
          </cell>
          <cell r="JQ40">
            <v>3</v>
          </cell>
          <cell r="JR40">
            <v>1</v>
          </cell>
          <cell r="JS40">
            <v>4</v>
          </cell>
          <cell r="JT40">
            <v>0</v>
          </cell>
          <cell r="JU40">
            <v>2</v>
          </cell>
          <cell r="JV40">
            <v>2</v>
          </cell>
          <cell r="JW40">
            <v>3</v>
          </cell>
          <cell r="JX40">
            <v>0</v>
          </cell>
          <cell r="JY40">
            <v>1</v>
          </cell>
          <cell r="JZ40">
            <v>0</v>
          </cell>
          <cell r="KA40">
            <v>1</v>
          </cell>
          <cell r="KB40">
            <v>1</v>
          </cell>
          <cell r="KC40">
            <v>0</v>
          </cell>
          <cell r="KD40">
            <v>5</v>
          </cell>
          <cell r="KE40">
            <v>4</v>
          </cell>
          <cell r="KF40">
            <v>4</v>
          </cell>
          <cell r="KG40">
            <v>5</v>
          </cell>
          <cell r="KH40">
            <v>9</v>
          </cell>
          <cell r="KI40">
            <v>3</v>
          </cell>
          <cell r="KJ40">
            <v>5</v>
          </cell>
          <cell r="KK40">
            <v>3</v>
          </cell>
          <cell r="KL40">
            <v>4</v>
          </cell>
          <cell r="KM40">
            <v>3</v>
          </cell>
          <cell r="KN40">
            <v>3</v>
          </cell>
          <cell r="KO40">
            <v>5</v>
          </cell>
          <cell r="KP40">
            <v>1</v>
          </cell>
          <cell r="KQ40">
            <v>5</v>
          </cell>
          <cell r="KR40">
            <v>11</v>
          </cell>
          <cell r="KS40">
            <v>2</v>
          </cell>
          <cell r="KT40">
            <v>1</v>
          </cell>
          <cell r="KU40">
            <v>6</v>
          </cell>
          <cell r="KV40">
            <v>0</v>
          </cell>
          <cell r="KW40">
            <v>1.7150621474207395</v>
          </cell>
          <cell r="KX40">
            <v>1.6298260779995646</v>
          </cell>
          <cell r="KY40">
            <v>1.7757335533112057</v>
          </cell>
          <cell r="KZ40">
            <v>3.3959824948071411</v>
          </cell>
          <cell r="LA40">
            <v>5.4431642928422388</v>
          </cell>
          <cell r="LB40">
            <v>1.7846116506587002</v>
          </cell>
          <cell r="LC40">
            <v>7.4499688032556364</v>
          </cell>
          <cell r="LD40">
            <v>0</v>
          </cell>
          <cell r="LE40">
            <v>3.5743327167609391</v>
          </cell>
          <cell r="LF40">
            <v>3.3835794887411392</v>
          </cell>
          <cell r="LG40">
            <v>5.0208784863724993</v>
          </cell>
          <cell r="LH40">
            <v>0</v>
          </cell>
          <cell r="LI40">
            <v>1.7016913879018019</v>
          </cell>
          <cell r="LJ40">
            <v>0</v>
          </cell>
          <cell r="LK40">
            <v>1.6437603124909199</v>
          </cell>
          <cell r="LL40">
            <v>1.6021963907895491</v>
          </cell>
          <cell r="LM40">
            <v>0</v>
          </cell>
          <cell r="LN40">
            <v>8.5407723232514918</v>
          </cell>
          <cell r="LO40">
            <v>6.8602485896829579</v>
          </cell>
          <cell r="LP40">
            <v>6.5193043119982583</v>
          </cell>
          <cell r="LQ40">
            <v>8.8786677665560294</v>
          </cell>
          <cell r="LR40">
            <v>15.281921226632134</v>
          </cell>
          <cell r="LS40">
            <v>5.4431642928422388</v>
          </cell>
          <cell r="LT40">
            <v>8.923058253293501</v>
          </cell>
          <cell r="LU40">
            <v>5.5874766024417273</v>
          </cell>
          <cell r="LV40">
            <v>7.205065160808048</v>
          </cell>
          <cell r="LW40">
            <v>5.3614990751414089</v>
          </cell>
          <cell r="LX40">
            <v>5.0753692331117088</v>
          </cell>
          <cell r="LY40">
            <v>8.3681308106208316</v>
          </cell>
          <cell r="LZ40">
            <v>1.7384048397190739</v>
          </cell>
          <cell r="MA40">
            <v>8.5084569395090099</v>
          </cell>
          <cell r="MB40">
            <v>19.388241172980738</v>
          </cell>
          <cell r="MC40">
            <v>3.2875206249818398</v>
          </cell>
          <cell r="MD40">
            <v>1.6021963907895491</v>
          </cell>
          <cell r="ME40">
            <v>9.32397716172167</v>
          </cell>
          <cell r="MF40">
            <v>0</v>
          </cell>
          <cell r="MG40">
            <v>0</v>
          </cell>
          <cell r="MH40">
            <v>0</v>
          </cell>
          <cell r="MI40">
            <v>0</v>
          </cell>
          <cell r="MJ40">
            <v>0</v>
          </cell>
          <cell r="MK40">
            <v>0</v>
          </cell>
          <cell r="ML40">
            <v>0</v>
          </cell>
          <cell r="MM40">
            <v>1</v>
          </cell>
          <cell r="MN40">
            <v>0</v>
          </cell>
          <cell r="MO40">
            <v>0</v>
          </cell>
          <cell r="MP40">
            <v>0</v>
          </cell>
          <cell r="MQ40">
            <v>1</v>
          </cell>
          <cell r="MR40">
            <v>0</v>
          </cell>
          <cell r="MS40">
            <v>1</v>
          </cell>
          <cell r="MT40">
            <v>0</v>
          </cell>
          <cell r="MU40">
            <v>0</v>
          </cell>
          <cell r="MV40">
            <v>0</v>
          </cell>
          <cell r="MW40">
            <v>0</v>
          </cell>
          <cell r="MX40">
            <v>2.2000000000000002</v>
          </cell>
          <cell r="MY40">
            <v>2</v>
          </cell>
          <cell r="MZ40">
            <v>2</v>
          </cell>
          <cell r="NA40">
            <v>1.8</v>
          </cell>
          <cell r="NB40">
            <v>2.2000000000000002</v>
          </cell>
          <cell r="NC40">
            <v>1.4</v>
          </cell>
          <cell r="ND40">
            <v>1.6</v>
          </cell>
          <cell r="NE40">
            <v>1.2</v>
          </cell>
          <cell r="NF40">
            <v>1</v>
          </cell>
          <cell r="NG40">
            <v>0.6</v>
          </cell>
          <cell r="NH40">
            <v>0.6</v>
          </cell>
          <cell r="NI40">
            <v>5</v>
          </cell>
          <cell r="NJ40">
            <v>4.8</v>
          </cell>
          <cell r="NK40">
            <v>3.6</v>
          </cell>
          <cell r="NL40">
            <v>3.6</v>
          </cell>
          <cell r="NM40">
            <v>3.6</v>
          </cell>
          <cell r="NN40">
            <v>3.2</v>
          </cell>
          <cell r="NO40">
            <v>3.4</v>
          </cell>
          <cell r="NP40">
            <v>5</v>
          </cell>
          <cell r="NQ40">
            <v>4.8</v>
          </cell>
          <cell r="NR40">
            <v>4</v>
          </cell>
          <cell r="NS40">
            <v>5</v>
          </cell>
          <cell r="NT40">
            <v>3.97</v>
          </cell>
          <cell r="NU40">
            <v>3.6150000000000002</v>
          </cell>
          <cell r="NV40">
            <v>3.65</v>
          </cell>
          <cell r="NW40">
            <v>3.238</v>
          </cell>
          <cell r="NX40">
            <v>3.8860000000000001</v>
          </cell>
          <cell r="NY40">
            <v>2.3959999999999999</v>
          </cell>
          <cell r="NZ40">
            <v>2.7360000000000002</v>
          </cell>
          <cell r="OA40">
            <v>2.0209999999999999</v>
          </cell>
          <cell r="OB40">
            <v>1.673</v>
          </cell>
          <cell r="OC40">
            <v>0.99</v>
          </cell>
          <cell r="OD40">
            <v>0.99</v>
          </cell>
          <cell r="OE40">
            <v>8.8230000000000004</v>
          </cell>
          <cell r="OF40">
            <v>8.4879999999999995</v>
          </cell>
          <cell r="OG40">
            <v>6.5039999999999996</v>
          </cell>
          <cell r="OH40">
            <v>6.43</v>
          </cell>
          <cell r="OI40">
            <v>6.32</v>
          </cell>
          <cell r="OJ40">
            <v>5.55</v>
          </cell>
          <cell r="OK40">
            <v>5.81</v>
          </cell>
          <cell r="OL40">
            <v>8.6159999999999997</v>
          </cell>
          <cell r="OM40">
            <v>8.2579999999999991</v>
          </cell>
          <cell r="ON40">
            <v>6.9050000000000002</v>
          </cell>
          <cell r="OO40">
            <v>8.4220000000000006</v>
          </cell>
          <cell r="OP40">
            <v>0.2</v>
          </cell>
          <cell r="OQ40">
            <v>0.2</v>
          </cell>
          <cell r="OR40">
            <v>0.2</v>
          </cell>
          <cell r="OS40">
            <v>0.2</v>
          </cell>
          <cell r="OT40">
            <v>0.4</v>
          </cell>
          <cell r="OU40">
            <v>0.2</v>
          </cell>
          <cell r="OV40">
            <v>0.4</v>
          </cell>
          <cell r="OW40">
            <v>0.4</v>
          </cell>
          <cell r="OX40">
            <v>0.4</v>
          </cell>
          <cell r="OY40">
            <v>0.2</v>
          </cell>
          <cell r="OZ40">
            <v>0.2</v>
          </cell>
          <cell r="PB40">
            <v>1.0768950509999997</v>
          </cell>
          <cell r="PC40">
            <v>1.0637451120499999</v>
          </cell>
          <cell r="PD40">
            <v>1.03766401428</v>
          </cell>
          <cell r="PE40">
            <v>1.03608945625</v>
          </cell>
          <cell r="PF40">
            <v>1.0341289682499997</v>
          </cell>
          <cell r="PG40">
            <v>1.0157175178</v>
          </cell>
          <cell r="PH40">
            <v>1.0146956257199999</v>
          </cell>
          <cell r="PI40">
            <v>1.0018504597</v>
          </cell>
          <cell r="PJ40">
            <v>1.0009142201000003</v>
          </cell>
          <cell r="PK40">
            <v>0.96731179449999971</v>
          </cell>
          <cell r="PL40">
            <v>0.97132423043999994</v>
          </cell>
          <cell r="PM40">
            <v>0.97536180380000004</v>
          </cell>
          <cell r="PN40">
            <v>0.97358202000000005</v>
          </cell>
          <cell r="PO40">
            <v>0.98168206349999976</v>
          </cell>
          <cell r="PP40">
            <v>0.8990555899999999</v>
          </cell>
          <cell r="PQ40">
            <v>0.93684126599999973</v>
          </cell>
          <cell r="PR40">
            <v>0.97588173899999986</v>
          </cell>
          <cell r="PS40">
            <v>1.0344740648000001</v>
          </cell>
          <cell r="PT40">
            <v>1</v>
          </cell>
          <cell r="PU40">
            <v>0</v>
          </cell>
          <cell r="PV40">
            <v>1</v>
          </cell>
          <cell r="PW40">
            <v>0</v>
          </cell>
          <cell r="PX40">
            <v>0</v>
          </cell>
          <cell r="PY40">
            <v>0</v>
          </cell>
          <cell r="PZ40">
            <v>0</v>
          </cell>
          <cell r="QA40">
            <v>0</v>
          </cell>
          <cell r="QB40">
            <v>0</v>
          </cell>
          <cell r="QC40">
            <v>2</v>
          </cell>
          <cell r="QD40">
            <v>0</v>
          </cell>
          <cell r="QE40">
            <v>2</v>
          </cell>
          <cell r="QF40">
            <v>0</v>
          </cell>
          <cell r="QG40">
            <v>1</v>
          </cell>
          <cell r="QH40">
            <v>0</v>
          </cell>
          <cell r="QI40">
            <v>0</v>
          </cell>
          <cell r="QJ40">
            <v>1</v>
          </cell>
          <cell r="QK40">
            <v>0</v>
          </cell>
          <cell r="QL40">
            <v>9</v>
          </cell>
          <cell r="QM40">
            <v>8</v>
          </cell>
          <cell r="QN40">
            <v>8</v>
          </cell>
          <cell r="QO40">
            <v>0</v>
          </cell>
          <cell r="QP40">
            <v>9</v>
          </cell>
          <cell r="QQ40">
            <v>4</v>
          </cell>
          <cell r="QR40">
            <v>5</v>
          </cell>
          <cell r="QS40">
            <v>7</v>
          </cell>
          <cell r="QT40">
            <v>3</v>
          </cell>
          <cell r="QU40">
            <v>2</v>
          </cell>
          <cell r="QV40">
            <v>3</v>
          </cell>
          <cell r="QW40">
            <v>4</v>
          </cell>
          <cell r="QX40">
            <v>9</v>
          </cell>
          <cell r="QY40">
            <v>6</v>
          </cell>
          <cell r="QZ40">
            <v>3</v>
          </cell>
          <cell r="RA40">
            <v>2</v>
          </cell>
          <cell r="RB40">
            <v>6</v>
          </cell>
          <cell r="RC40">
            <v>3</v>
          </cell>
          <cell r="RD40">
            <v>0.92859559440950601</v>
          </cell>
          <cell r="RE40">
            <v>0</v>
          </cell>
          <cell r="RF40">
            <v>0.96370307367155472</v>
          </cell>
          <cell r="RG40">
            <v>0</v>
          </cell>
          <cell r="RH40">
            <v>0</v>
          </cell>
          <cell r="RI40">
            <v>0</v>
          </cell>
          <cell r="RJ40">
            <v>0</v>
          </cell>
          <cell r="RK40">
            <v>0</v>
          </cell>
          <cell r="RL40">
            <v>0</v>
          </cell>
          <cell r="RM40">
            <v>2.0675856651099696</v>
          </cell>
          <cell r="RN40">
            <v>0</v>
          </cell>
          <cell r="RO40">
            <v>2.0505211422141194</v>
          </cell>
          <cell r="RP40">
            <v>0</v>
          </cell>
          <cell r="RQ40">
            <v>1.0186597445151346</v>
          </cell>
          <cell r="RR40">
            <v>0</v>
          </cell>
          <cell r="RS40">
            <v>0</v>
          </cell>
          <cell r="RT40">
            <v>1.0247143276035828</v>
          </cell>
          <cell r="RU40">
            <v>0</v>
          </cell>
          <cell r="RV40">
            <v>8.3573603496855533</v>
          </cell>
          <cell r="RW40">
            <v>7.5205985995862994</v>
          </cell>
          <cell r="RX40">
            <v>7.7096245893724378</v>
          </cell>
          <cell r="RY40">
            <v>0</v>
          </cell>
          <cell r="RZ40">
            <v>8.7029763949367087</v>
          </cell>
          <cell r="SA40">
            <v>3.9381027991560353</v>
          </cell>
          <cell r="SB40">
            <v>4.9275860398551918</v>
          </cell>
          <cell r="SC40">
            <v>6.987070707235211</v>
          </cell>
          <cell r="SD40">
            <v>2.9972598448049554</v>
          </cell>
          <cell r="SE40">
            <v>2.0675856651099696</v>
          </cell>
          <cell r="SF40">
            <v>3.0885670366125129</v>
          </cell>
          <cell r="SG40">
            <v>4.1010422844282388</v>
          </cell>
          <cell r="SH40">
            <v>9.2442134459303169</v>
          </cell>
          <cell r="SI40">
            <v>6.1119584670908083</v>
          </cell>
          <cell r="SJ40">
            <v>3.3368348224162649</v>
          </cell>
          <cell r="SK40">
            <v>2.1348333731490436</v>
          </cell>
          <cell r="SL40">
            <v>6.148285965621497</v>
          </cell>
          <cell r="SM40">
            <v>2.900024371882155</v>
          </cell>
          <cell r="SN40">
            <v>0</v>
          </cell>
          <cell r="SO40">
            <v>0</v>
          </cell>
          <cell r="SP40">
            <v>0</v>
          </cell>
          <cell r="SQ40">
            <v>0</v>
          </cell>
          <cell r="SR40">
            <v>1</v>
          </cell>
          <cell r="SS40">
            <v>1</v>
          </cell>
          <cell r="ST40">
            <v>0</v>
          </cell>
          <cell r="SU40">
            <v>1</v>
          </cell>
          <cell r="SV40">
            <v>0</v>
          </cell>
          <cell r="SW40">
            <v>0</v>
          </cell>
          <cell r="SX40">
            <v>0</v>
          </cell>
          <cell r="SY40">
            <v>0</v>
          </cell>
          <cell r="SZ40">
            <v>0</v>
          </cell>
          <cell r="TA40">
            <v>1</v>
          </cell>
          <cell r="TB40">
            <v>0</v>
          </cell>
          <cell r="TC40">
            <v>0</v>
          </cell>
          <cell r="TD40">
            <v>0</v>
          </cell>
          <cell r="TE40">
            <v>0</v>
          </cell>
          <cell r="TF40">
            <v>0</v>
          </cell>
          <cell r="TG40">
            <v>0</v>
          </cell>
          <cell r="TH40">
            <v>0</v>
          </cell>
          <cell r="TI40">
            <v>0</v>
          </cell>
          <cell r="TJ40">
            <v>0</v>
          </cell>
          <cell r="TK40">
            <v>1</v>
          </cell>
          <cell r="TL40">
            <v>0</v>
          </cell>
          <cell r="TM40">
            <v>0</v>
          </cell>
          <cell r="TN40">
            <v>0</v>
          </cell>
          <cell r="TO40">
            <v>0</v>
          </cell>
          <cell r="TP40">
            <v>0</v>
          </cell>
          <cell r="TQ40">
            <v>0</v>
          </cell>
          <cell r="TR40">
            <v>0</v>
          </cell>
          <cell r="TS40">
            <v>0</v>
          </cell>
          <cell r="TT40">
            <v>0</v>
          </cell>
          <cell r="TU40">
            <v>0</v>
          </cell>
          <cell r="TV40">
            <v>0</v>
          </cell>
          <cell r="TW40">
            <v>2</v>
          </cell>
          <cell r="TX40">
            <v>0</v>
          </cell>
          <cell r="TY40">
            <v>0</v>
          </cell>
          <cell r="TZ40">
            <v>0.4</v>
          </cell>
          <cell r="UA40">
            <v>0.4</v>
          </cell>
          <cell r="UB40">
            <v>0.8</v>
          </cell>
          <cell r="UC40">
            <v>0.8</v>
          </cell>
          <cell r="UD40">
            <v>1</v>
          </cell>
          <cell r="UE40">
            <v>0.6</v>
          </cell>
          <cell r="UF40">
            <v>0.6</v>
          </cell>
          <cell r="UG40">
            <v>0.4</v>
          </cell>
          <cell r="UH40">
            <v>0.4</v>
          </cell>
          <cell r="UI40">
            <v>5</v>
          </cell>
          <cell r="UJ40">
            <v>5.6</v>
          </cell>
          <cell r="UK40">
            <v>4.2</v>
          </cell>
          <cell r="UL40">
            <v>4</v>
          </cell>
          <cell r="UM40">
            <v>3.8</v>
          </cell>
          <cell r="UN40">
            <v>4.2</v>
          </cell>
          <cell r="UO40">
            <v>4.8</v>
          </cell>
          <cell r="UP40">
            <v>5</v>
          </cell>
          <cell r="UQ40">
            <v>4.8</v>
          </cell>
          <cell r="UR40">
            <v>5.2</v>
          </cell>
          <cell r="US40">
            <v>4</v>
          </cell>
          <cell r="UT40">
            <v>0</v>
          </cell>
          <cell r="UU40">
            <v>0</v>
          </cell>
          <cell r="UV40">
            <v>0.41399999999999998</v>
          </cell>
          <cell r="UW40">
            <v>0.41399999999999998</v>
          </cell>
          <cell r="UX40">
            <v>0.82399999999999995</v>
          </cell>
          <cell r="UY40">
            <v>0.82399999999999995</v>
          </cell>
          <cell r="UZ40">
            <v>1.0269999999999999</v>
          </cell>
          <cell r="VA40">
            <v>0.61399999999999999</v>
          </cell>
          <cell r="VB40">
            <v>0.61399999999999999</v>
          </cell>
          <cell r="VC40">
            <v>0.40899999999999997</v>
          </cell>
          <cell r="VD40">
            <v>0.40899999999999997</v>
          </cell>
          <cell r="VE40">
            <v>4.9109999999999996</v>
          </cell>
          <cell r="VF40">
            <v>5.5110000000000001</v>
          </cell>
          <cell r="VG40">
            <v>4.1840000000000002</v>
          </cell>
          <cell r="VH40">
            <v>4.0140000000000002</v>
          </cell>
          <cell r="VI40">
            <v>3.8479999999999999</v>
          </cell>
          <cell r="VJ40">
            <v>4.3</v>
          </cell>
          <cell r="VK40">
            <v>4.923</v>
          </cell>
          <cell r="VL40">
            <v>5.1769999999999996</v>
          </cell>
          <cell r="VM40">
            <v>4.9859999999999998</v>
          </cell>
          <cell r="VN40">
            <v>5.3949999999999996</v>
          </cell>
          <cell r="VO40">
            <v>4.1260000000000003</v>
          </cell>
          <cell r="VP40">
            <v>0.6</v>
          </cell>
          <cell r="VQ40">
            <v>0.6</v>
          </cell>
          <cell r="VR40">
            <v>0.4</v>
          </cell>
          <cell r="VS40">
            <v>0.2</v>
          </cell>
          <cell r="VT40">
            <v>0.2</v>
          </cell>
          <cell r="VU40">
            <v>0</v>
          </cell>
          <cell r="VV40">
            <v>0.2</v>
          </cell>
          <cell r="VW40">
            <v>0.2</v>
          </cell>
          <cell r="VX40">
            <v>0.2</v>
          </cell>
          <cell r="VY40">
            <v>0.2</v>
          </cell>
          <cell r="VZ40">
            <v>0.2</v>
          </cell>
        </row>
        <row r="41">
          <cell r="A41" t="str">
            <v>34</v>
          </cell>
          <cell r="B41" t="str">
            <v>Levy</v>
          </cell>
          <cell r="D41" t="str">
            <v>02</v>
          </cell>
          <cell r="E41">
            <v>6.0695133505000003</v>
          </cell>
          <cell r="F41">
            <v>6.0397580066499996</v>
          </cell>
          <cell r="G41">
            <v>6.0008508354599996</v>
          </cell>
          <cell r="H41">
            <v>5.8460681687999996</v>
          </cell>
          <cell r="I41">
            <v>5.9016926248499999</v>
          </cell>
          <cell r="J41">
            <v>6.0243879405999996</v>
          </cell>
          <cell r="K41">
            <v>6.1825810021200001</v>
          </cell>
          <cell r="L41">
            <v>6.1059279770000003</v>
          </cell>
          <cell r="M41">
            <v>6.1921047252000001</v>
          </cell>
          <cell r="N41">
            <v>6.3819781157500008</v>
          </cell>
          <cell r="O41">
            <v>6.6329602964400003</v>
          </cell>
          <cell r="P41">
            <v>6.6606890606999993</v>
          </cell>
          <cell r="Q41">
            <v>6.6137827975499999</v>
          </cell>
          <cell r="R41">
            <v>6.6286039838999997</v>
          </cell>
          <cell r="S41">
            <v>6.3914581037999998</v>
          </cell>
          <cell r="T41">
            <v>6.7827449147000003</v>
          </cell>
          <cell r="U41">
            <v>7.6733219999999998</v>
          </cell>
          <cell r="V41">
            <v>7.539237720650001</v>
          </cell>
          <cell r="W41">
            <v>13</v>
          </cell>
          <cell r="X41">
            <v>15</v>
          </cell>
          <cell r="Y41">
            <v>10</v>
          </cell>
          <cell r="Z41">
            <v>13</v>
          </cell>
          <cell r="AA41">
            <v>14</v>
          </cell>
          <cell r="AB41">
            <v>14</v>
          </cell>
          <cell r="AC41">
            <v>10</v>
          </cell>
          <cell r="AD41">
            <v>21</v>
          </cell>
          <cell r="AE41">
            <v>13</v>
          </cell>
          <cell r="AF41">
            <v>21</v>
          </cell>
          <cell r="AG41">
            <v>23</v>
          </cell>
          <cell r="AH41">
            <v>23</v>
          </cell>
          <cell r="AI41">
            <v>19</v>
          </cell>
          <cell r="AJ41">
            <v>16</v>
          </cell>
          <cell r="AK41">
            <v>13</v>
          </cell>
          <cell r="AL41">
            <v>14</v>
          </cell>
          <cell r="AM41">
            <v>10</v>
          </cell>
          <cell r="AN41">
            <v>20</v>
          </cell>
          <cell r="AO41">
            <v>112</v>
          </cell>
          <cell r="AP41">
            <v>104</v>
          </cell>
          <cell r="AQ41">
            <v>90</v>
          </cell>
          <cell r="AR41">
            <v>92</v>
          </cell>
          <cell r="AS41">
            <v>103</v>
          </cell>
          <cell r="AT41">
            <v>82</v>
          </cell>
          <cell r="AU41">
            <v>79</v>
          </cell>
          <cell r="AV41">
            <v>55</v>
          </cell>
          <cell r="AW41">
            <v>62</v>
          </cell>
          <cell r="AX41">
            <v>58</v>
          </cell>
          <cell r="AY41">
            <v>64</v>
          </cell>
          <cell r="AZ41">
            <v>80</v>
          </cell>
          <cell r="BA41">
            <v>71</v>
          </cell>
          <cell r="BB41">
            <v>109</v>
          </cell>
          <cell r="BC41">
            <v>65</v>
          </cell>
          <cell r="BD41">
            <v>67</v>
          </cell>
          <cell r="BE41">
            <v>56</v>
          </cell>
          <cell r="BF41">
            <v>46</v>
          </cell>
          <cell r="BG41">
            <v>2.1419999999999999</v>
          </cell>
          <cell r="BH41">
            <v>2.484</v>
          </cell>
          <cell r="BI41">
            <v>1.6659999999999999</v>
          </cell>
          <cell r="BJ41">
            <v>2.2240000000000002</v>
          </cell>
          <cell r="BK41">
            <v>2.3719999999999999</v>
          </cell>
          <cell r="BL41">
            <v>2.3239999999999998</v>
          </cell>
          <cell r="BM41">
            <v>1.617</v>
          </cell>
          <cell r="BN41">
            <v>3.4390000000000001</v>
          </cell>
          <cell r="BO41">
            <v>2.0990000000000002</v>
          </cell>
          <cell r="BP41">
            <v>3.2909999999999999</v>
          </cell>
          <cell r="BQ41">
            <v>3.468</v>
          </cell>
          <cell r="BR41">
            <v>3.4529999999999998</v>
          </cell>
          <cell r="BS41">
            <v>2.8730000000000002</v>
          </cell>
          <cell r="BT41">
            <v>2.4140000000000001</v>
          </cell>
          <cell r="BU41">
            <v>2.0339999999999998</v>
          </cell>
          <cell r="BV41">
            <v>2.0640000000000001</v>
          </cell>
          <cell r="BW41">
            <v>1.3029999999999999</v>
          </cell>
          <cell r="BX41">
            <v>2.653</v>
          </cell>
          <cell r="BY41">
            <v>18.452999999999999</v>
          </cell>
          <cell r="BZ41">
            <v>17.219000000000001</v>
          </cell>
          <cell r="CA41">
            <v>14.997999999999999</v>
          </cell>
          <cell r="CB41">
            <v>15.737</v>
          </cell>
          <cell r="CC41">
            <v>17.452999999999999</v>
          </cell>
          <cell r="CD41">
            <v>13.611000000000001</v>
          </cell>
          <cell r="CE41">
            <v>12.778</v>
          </cell>
          <cell r="CF41">
            <v>9.0079999999999991</v>
          </cell>
          <cell r="CG41">
            <v>10.013</v>
          </cell>
          <cell r="CH41">
            <v>9.0879999999999992</v>
          </cell>
          <cell r="CI41">
            <v>9.6489999999999991</v>
          </cell>
          <cell r="CJ41">
            <v>12.010999999999999</v>
          </cell>
          <cell r="CK41">
            <v>10.734999999999999</v>
          </cell>
          <cell r="CL41">
            <v>16.443999999999999</v>
          </cell>
          <cell r="CM41">
            <v>10.17</v>
          </cell>
          <cell r="CN41">
            <v>9.8780000000000001</v>
          </cell>
          <cell r="CO41">
            <v>7.298</v>
          </cell>
          <cell r="CP41">
            <v>6.101</v>
          </cell>
          <cell r="CQ41">
            <v>5</v>
          </cell>
          <cell r="CR41">
            <v>5</v>
          </cell>
          <cell r="CS41">
            <v>5</v>
          </cell>
          <cell r="CT41">
            <v>5</v>
          </cell>
          <cell r="CU41">
            <v>1</v>
          </cell>
          <cell r="CV41">
            <v>5</v>
          </cell>
          <cell r="CW41">
            <v>5</v>
          </cell>
          <cell r="CX41">
            <v>5</v>
          </cell>
          <cell r="CY41">
            <v>8</v>
          </cell>
          <cell r="CZ41">
            <v>5</v>
          </cell>
          <cell r="DA41">
            <v>4</v>
          </cell>
          <cell r="DB41">
            <v>8</v>
          </cell>
          <cell r="DC41">
            <v>6</v>
          </cell>
          <cell r="DD41">
            <v>2</v>
          </cell>
          <cell r="DE41">
            <v>1</v>
          </cell>
          <cell r="DF41">
            <v>4</v>
          </cell>
          <cell r="DG41">
            <v>6</v>
          </cell>
          <cell r="DH41">
            <v>6</v>
          </cell>
          <cell r="DL41">
            <v>14.4</v>
          </cell>
          <cell r="DM41">
            <v>14.4</v>
          </cell>
          <cell r="DN41">
            <v>15.8</v>
          </cell>
          <cell r="DO41">
            <v>17.600000000000001</v>
          </cell>
          <cell r="DP41">
            <v>20.2</v>
          </cell>
          <cell r="DQ41">
            <v>19.8</v>
          </cell>
          <cell r="DR41">
            <v>20.399999999999999</v>
          </cell>
          <cell r="DS41">
            <v>18.8</v>
          </cell>
          <cell r="DT41">
            <v>17</v>
          </cell>
          <cell r="DU41">
            <v>14.4</v>
          </cell>
          <cell r="DV41">
            <v>14.6</v>
          </cell>
          <cell r="DZ41">
            <v>82.2</v>
          </cell>
          <cell r="EA41">
            <v>76.2</v>
          </cell>
          <cell r="EB41">
            <v>67.2</v>
          </cell>
          <cell r="EC41">
            <v>63.6</v>
          </cell>
          <cell r="ED41">
            <v>63.8</v>
          </cell>
          <cell r="EE41">
            <v>67</v>
          </cell>
          <cell r="EF41">
            <v>76.400000000000006</v>
          </cell>
          <cell r="EG41">
            <v>77.8</v>
          </cell>
          <cell r="EH41">
            <v>78.400000000000006</v>
          </cell>
          <cell r="EI41">
            <v>73.599999999999994</v>
          </cell>
          <cell r="EJ41">
            <v>68.599999999999994</v>
          </cell>
          <cell r="EN41">
            <v>2.395</v>
          </cell>
          <cell r="EO41">
            <v>2.37</v>
          </cell>
          <cell r="EP41">
            <v>2.5539999999999998</v>
          </cell>
          <cell r="EQ41">
            <v>2.7829999999999999</v>
          </cell>
          <cell r="ER41">
            <v>3.15</v>
          </cell>
          <cell r="ES41">
            <v>3.0369999999999999</v>
          </cell>
          <cell r="ET41">
            <v>3.1</v>
          </cell>
          <cell r="EU41">
            <v>2.8479999999999999</v>
          </cell>
          <cell r="EV41">
            <v>2.5680000000000001</v>
          </cell>
          <cell r="EW41">
            <v>2.1379999999999999</v>
          </cell>
          <cell r="EX41">
            <v>2.0939999999999999</v>
          </cell>
          <cell r="FB41">
            <v>13.717000000000001</v>
          </cell>
          <cell r="FC41">
            <v>12.573</v>
          </cell>
          <cell r="FD41">
            <v>10.9</v>
          </cell>
          <cell r="FE41">
            <v>10.106999999999999</v>
          </cell>
          <cell r="FF41">
            <v>9.9540000000000006</v>
          </cell>
          <cell r="FG41">
            <v>10.298999999999999</v>
          </cell>
          <cell r="FH41">
            <v>11.585000000000001</v>
          </cell>
          <cell r="FI41">
            <v>11.802</v>
          </cell>
          <cell r="FJ41">
            <v>11.848000000000001</v>
          </cell>
          <cell r="FK41">
            <v>10.904999999999999</v>
          </cell>
          <cell r="FL41">
            <v>9.9779999999999998</v>
          </cell>
          <cell r="FP41">
            <v>4.2</v>
          </cell>
          <cell r="FQ41">
            <v>4.8</v>
          </cell>
          <cell r="FR41">
            <v>5.6</v>
          </cell>
          <cell r="FS41">
            <v>5.4</v>
          </cell>
          <cell r="FT41">
            <v>6</v>
          </cell>
          <cell r="FU41">
            <v>6.2</v>
          </cell>
          <cell r="FV41">
            <v>5</v>
          </cell>
          <cell r="FW41">
            <v>4.2</v>
          </cell>
          <cell r="FX41">
            <v>4.2</v>
          </cell>
          <cell r="FY41">
            <v>3.8</v>
          </cell>
          <cell r="FZ41">
            <v>3.8</v>
          </cell>
          <cell r="IT41">
            <v>3.0103521000000004</v>
          </cell>
          <cell r="IU41">
            <v>2.9422869</v>
          </cell>
          <cell r="IV41">
            <v>2.9701412400000002</v>
          </cell>
          <cell r="IW41">
            <v>2.8231655</v>
          </cell>
          <cell r="IX41">
            <v>2.8447391571500003</v>
          </cell>
          <cell r="IY41">
            <v>2.7703500000000001</v>
          </cell>
          <cell r="IZ41">
            <v>2.7578100000000001</v>
          </cell>
          <cell r="JA41">
            <v>2.7061099999999998</v>
          </cell>
          <cell r="JB41">
            <v>2.7791100000000002</v>
          </cell>
          <cell r="JC41">
            <v>2.8962750000000002</v>
          </cell>
          <cell r="JD41">
            <v>3.0722039999999993</v>
          </cell>
          <cell r="JE41">
            <v>3.2616399999999999</v>
          </cell>
          <cell r="JF41">
            <v>3.1755</v>
          </cell>
          <cell r="JG41">
            <v>3.1582326785499997</v>
          </cell>
          <cell r="JH41">
            <v>3.0769095287999999</v>
          </cell>
          <cell r="JI41">
            <v>3.3507526804500003</v>
          </cell>
          <cell r="JJ41">
            <v>3.5587736410500002</v>
          </cell>
          <cell r="JK41">
            <v>3.8404828091500001</v>
          </cell>
          <cell r="JL41">
            <v>8</v>
          </cell>
          <cell r="JM41">
            <v>9</v>
          </cell>
          <cell r="JN41">
            <v>7</v>
          </cell>
          <cell r="JO41">
            <v>11</v>
          </cell>
          <cell r="JP41">
            <v>7</v>
          </cell>
          <cell r="JQ41">
            <v>8</v>
          </cell>
          <cell r="JR41">
            <v>6</v>
          </cell>
          <cell r="JS41">
            <v>14</v>
          </cell>
          <cell r="JT41">
            <v>5</v>
          </cell>
          <cell r="JU41">
            <v>14</v>
          </cell>
          <cell r="JV41">
            <v>19</v>
          </cell>
          <cell r="JW41">
            <v>8</v>
          </cell>
          <cell r="JX41">
            <v>10</v>
          </cell>
          <cell r="JY41">
            <v>12</v>
          </cell>
          <cell r="JZ41">
            <v>7</v>
          </cell>
          <cell r="KA41">
            <v>9</v>
          </cell>
          <cell r="KB41">
            <v>5</v>
          </cell>
          <cell r="KC41">
            <v>10</v>
          </cell>
          <cell r="KD41">
            <v>65</v>
          </cell>
          <cell r="KE41">
            <v>46</v>
          </cell>
          <cell r="KF41">
            <v>43</v>
          </cell>
          <cell r="KG41">
            <v>43</v>
          </cell>
          <cell r="KH41">
            <v>58</v>
          </cell>
          <cell r="KI41">
            <v>48</v>
          </cell>
          <cell r="KJ41">
            <v>47</v>
          </cell>
          <cell r="KK41">
            <v>38</v>
          </cell>
          <cell r="KL41">
            <v>27</v>
          </cell>
          <cell r="KM41">
            <v>37</v>
          </cell>
          <cell r="KN41">
            <v>33</v>
          </cell>
          <cell r="KO41">
            <v>50</v>
          </cell>
          <cell r="KP41">
            <v>46</v>
          </cell>
          <cell r="KQ41">
            <v>70</v>
          </cell>
          <cell r="KR41">
            <v>38</v>
          </cell>
          <cell r="KS41">
            <v>43</v>
          </cell>
          <cell r="KT41">
            <v>37</v>
          </cell>
          <cell r="KU41">
            <v>24</v>
          </cell>
          <cell r="KV41">
            <v>2.6574964436884305</v>
          </cell>
          <cell r="KW41">
            <v>3.0588451452507912</v>
          </cell>
          <cell r="KX41">
            <v>2.3567902784313381</v>
          </cell>
          <cell r="KY41">
            <v>3.8963355141595488</v>
          </cell>
          <cell r="KZ41">
            <v>2.460682548839713</v>
          </cell>
          <cell r="LA41">
            <v>2.8877217680076526</v>
          </cell>
          <cell r="LB41">
            <v>2.1756393660186886</v>
          </cell>
          <cell r="LC41">
            <v>5.1734777965419001</v>
          </cell>
          <cell r="LD41">
            <v>1.7991371338306148</v>
          </cell>
          <cell r="LE41">
            <v>4.8337951334041138</v>
          </cell>
          <cell r="LF41">
            <v>6.1844851448666835</v>
          </cell>
          <cell r="LG41">
            <v>2.452753829361916</v>
          </cell>
          <cell r="LH41">
            <v>3.1491103763186898</v>
          </cell>
          <cell r="LI41">
            <v>3.7995933869918068</v>
          </cell>
          <cell r="LJ41">
            <v>2.2750100171876073</v>
          </cell>
          <cell r="LK41">
            <v>2.6859636798951438</v>
          </cell>
          <cell r="LL41">
            <v>1.4049783729781624</v>
          </cell>
          <cell r="LM41">
            <v>2.6038392819191563</v>
          </cell>
          <cell r="LN41">
            <v>21.5921586049685</v>
          </cell>
          <cell r="LO41">
            <v>15.634097409059599</v>
          </cell>
          <cell r="LP41">
            <v>14.477425996078219</v>
          </cell>
          <cell r="LQ41">
            <v>15.231129737169146</v>
          </cell>
          <cell r="LR41">
            <v>20.388512547529054</v>
          </cell>
          <cell r="LS41">
            <v>17.326330608045915</v>
          </cell>
          <cell r="LT41">
            <v>17.042508367146393</v>
          </cell>
          <cell r="LU41">
            <v>14.042296876328015</v>
          </cell>
          <cell r="LV41">
            <v>9.7153405226853202</v>
          </cell>
          <cell r="LW41">
            <v>12.775029995425157</v>
          </cell>
          <cell r="LX41">
            <v>10.741474198978977</v>
          </cell>
          <cell r="LY41">
            <v>15.329711433511976</v>
          </cell>
          <cell r="LZ41">
            <v>14.485907731065973</v>
          </cell>
          <cell r="MA41">
            <v>22.164294757452208</v>
          </cell>
          <cell r="MB41">
            <v>12.350054379018438</v>
          </cell>
          <cell r="MC41">
            <v>12.832937581721243</v>
          </cell>
          <cell r="MD41">
            <v>10.396839960038401</v>
          </cell>
          <cell r="ME41">
            <v>6.2492142766059748</v>
          </cell>
          <cell r="MF41">
            <v>4</v>
          </cell>
          <cell r="MG41">
            <v>2</v>
          </cell>
          <cell r="MH41">
            <v>1</v>
          </cell>
          <cell r="MI41">
            <v>4</v>
          </cell>
          <cell r="MJ41">
            <v>1</v>
          </cell>
          <cell r="MK41">
            <v>3</v>
          </cell>
          <cell r="ML41">
            <v>3</v>
          </cell>
          <cell r="MM41">
            <v>3</v>
          </cell>
          <cell r="MN41">
            <v>3</v>
          </cell>
          <cell r="MO41">
            <v>2</v>
          </cell>
          <cell r="MP41">
            <v>2</v>
          </cell>
          <cell r="MQ41">
            <v>4</v>
          </cell>
          <cell r="MR41">
            <v>4</v>
          </cell>
          <cell r="MS41">
            <v>1</v>
          </cell>
          <cell r="MT41">
            <v>0</v>
          </cell>
          <cell r="MU41">
            <v>2</v>
          </cell>
          <cell r="MV41">
            <v>3</v>
          </cell>
          <cell r="MW41">
            <v>3</v>
          </cell>
          <cell r="MX41">
            <v>9.1999999999999993</v>
          </cell>
          <cell r="MY41">
            <v>8</v>
          </cell>
          <cell r="MZ41">
            <v>9.4</v>
          </cell>
          <cell r="NA41">
            <v>11.6</v>
          </cell>
          <cell r="NB41">
            <v>12</v>
          </cell>
          <cell r="NC41">
            <v>11.2</v>
          </cell>
          <cell r="ND41">
            <v>12.6</v>
          </cell>
          <cell r="NE41">
            <v>11.2</v>
          </cell>
          <cell r="NF41">
            <v>9.1999999999999993</v>
          </cell>
          <cell r="NG41">
            <v>8.6</v>
          </cell>
          <cell r="NH41">
            <v>8.6</v>
          </cell>
          <cell r="NI41">
            <v>46.8</v>
          </cell>
          <cell r="NJ41">
            <v>43.6</v>
          </cell>
          <cell r="NK41">
            <v>39.4</v>
          </cell>
          <cell r="NL41">
            <v>36.4</v>
          </cell>
          <cell r="NM41">
            <v>37</v>
          </cell>
          <cell r="NN41">
            <v>38.6</v>
          </cell>
          <cell r="NO41">
            <v>47.2</v>
          </cell>
          <cell r="NP41">
            <v>47.4</v>
          </cell>
          <cell r="NQ41">
            <v>49.4</v>
          </cell>
          <cell r="NR41">
            <v>46.8</v>
          </cell>
          <cell r="NS41">
            <v>42.4</v>
          </cell>
          <cell r="NT41">
            <v>3.319</v>
          </cell>
          <cell r="NU41">
            <v>2.899</v>
          </cell>
          <cell r="NV41">
            <v>3.3740000000000001</v>
          </cell>
          <cell r="NW41">
            <v>4.0330000000000004</v>
          </cell>
          <cell r="NX41">
            <v>4.0890000000000004</v>
          </cell>
          <cell r="NY41">
            <v>3.6840000000000002</v>
          </cell>
          <cell r="NZ41">
            <v>4.0839999999999996</v>
          </cell>
          <cell r="OA41">
            <v>3.5720000000000001</v>
          </cell>
          <cell r="OB41">
            <v>2.8719999999999999</v>
          </cell>
          <cell r="OC41">
            <v>2.6629999999999998</v>
          </cell>
          <cell r="OD41">
            <v>2.5539999999999998</v>
          </cell>
          <cell r="OE41">
            <v>16.806000000000001</v>
          </cell>
          <cell r="OF41">
            <v>15.702999999999999</v>
          </cell>
          <cell r="OG41">
            <v>14.18</v>
          </cell>
          <cell r="OH41">
            <v>12.863</v>
          </cell>
          <cell r="OI41">
            <v>12.521000000000001</v>
          </cell>
          <cell r="OJ41">
            <v>12.609</v>
          </cell>
          <cell r="OK41">
            <v>15.099</v>
          </cell>
          <cell r="OL41">
            <v>15.013999999999999</v>
          </cell>
          <cell r="OM41">
            <v>15.433</v>
          </cell>
          <cell r="ON41">
            <v>14.446</v>
          </cell>
          <cell r="OO41">
            <v>12.798999999999999</v>
          </cell>
          <cell r="OP41">
            <v>2.8</v>
          </cell>
          <cell r="OQ41">
            <v>2.6</v>
          </cell>
          <cell r="OR41">
            <v>2.8</v>
          </cell>
          <cell r="OS41">
            <v>2.6</v>
          </cell>
          <cell r="OT41">
            <v>2.8</v>
          </cell>
          <cell r="OU41">
            <v>3</v>
          </cell>
          <cell r="OV41">
            <v>2.6</v>
          </cell>
          <cell r="OW41">
            <v>2.2000000000000002</v>
          </cell>
          <cell r="OX41">
            <v>2.2000000000000002</v>
          </cell>
          <cell r="OY41">
            <v>2</v>
          </cell>
          <cell r="OZ41">
            <v>1.8</v>
          </cell>
          <cell r="PB41">
            <v>3.0591612504999999</v>
          </cell>
          <cell r="PC41">
            <v>3.0974711066499996</v>
          </cell>
          <cell r="PD41">
            <v>3.0307095954599994</v>
          </cell>
          <cell r="PE41">
            <v>3.0229026687999996</v>
          </cell>
          <cell r="PF41">
            <v>3.0569534676999996</v>
          </cell>
          <cell r="PG41">
            <v>3.2540379405999995</v>
          </cell>
          <cell r="PH41">
            <v>3.42477100212</v>
          </cell>
          <cell r="PI41">
            <v>3.3998179770000005</v>
          </cell>
          <cell r="PJ41">
            <v>3.4129947251999999</v>
          </cell>
          <cell r="PK41">
            <v>3.4857031157500007</v>
          </cell>
          <cell r="PL41">
            <v>3.560756296440001</v>
          </cell>
          <cell r="PM41">
            <v>3.3990490606999995</v>
          </cell>
          <cell r="PN41">
            <v>3.4382827975499999</v>
          </cell>
          <cell r="PO41">
            <v>3.47037130535</v>
          </cell>
          <cell r="PP41">
            <v>3.3145485749999999</v>
          </cell>
          <cell r="PQ41">
            <v>3.43199223425</v>
          </cell>
          <cell r="PR41">
            <v>4.1145483589499996</v>
          </cell>
          <cell r="PS41">
            <v>3.6987549115000009</v>
          </cell>
          <cell r="PT41">
            <v>5</v>
          </cell>
          <cell r="PU41">
            <v>6</v>
          </cell>
          <cell r="PV41">
            <v>2</v>
          </cell>
          <cell r="PW41">
            <v>2</v>
          </cell>
          <cell r="PX41">
            <v>7</v>
          </cell>
          <cell r="PY41">
            <v>6</v>
          </cell>
          <cell r="PZ41">
            <v>3</v>
          </cell>
          <cell r="QA41">
            <v>7</v>
          </cell>
          <cell r="QB41">
            <v>8</v>
          </cell>
          <cell r="QC41">
            <v>7</v>
          </cell>
          <cell r="QD41">
            <v>4</v>
          </cell>
          <cell r="QE41">
            <v>15</v>
          </cell>
          <cell r="QF41">
            <v>9</v>
          </cell>
          <cell r="QG41">
            <v>4</v>
          </cell>
          <cell r="QH41">
            <v>5</v>
          </cell>
          <cell r="QI41">
            <v>5</v>
          </cell>
          <cell r="QJ41">
            <v>5</v>
          </cell>
          <cell r="QK41">
            <v>10</v>
          </cell>
          <cell r="QL41">
            <v>42</v>
          </cell>
          <cell r="QM41">
            <v>50</v>
          </cell>
          <cell r="QN41">
            <v>39</v>
          </cell>
          <cell r="QO41">
            <v>45</v>
          </cell>
          <cell r="QP41">
            <v>40</v>
          </cell>
          <cell r="QQ41">
            <v>31</v>
          </cell>
          <cell r="QR41">
            <v>31</v>
          </cell>
          <cell r="QS41">
            <v>17</v>
          </cell>
          <cell r="QT41">
            <v>31</v>
          </cell>
          <cell r="QU41">
            <v>20</v>
          </cell>
          <cell r="QV41">
            <v>30</v>
          </cell>
          <cell r="QW41">
            <v>30</v>
          </cell>
          <cell r="QX41">
            <v>25</v>
          </cell>
          <cell r="QY41">
            <v>37</v>
          </cell>
          <cell r="QZ41">
            <v>25</v>
          </cell>
          <cell r="RA41">
            <v>23</v>
          </cell>
          <cell r="RB41">
            <v>19</v>
          </cell>
          <cell r="RC41">
            <v>22</v>
          </cell>
          <cell r="RD41">
            <v>1.6344349285879529</v>
          </cell>
          <cell r="RE41">
            <v>1.9370640736949973</v>
          </cell>
          <cell r="RF41">
            <v>0.6599114619876475</v>
          </cell>
          <cell r="RG41">
            <v>0.6616157445763674</v>
          </cell>
          <cell r="RH41">
            <v>2.2898614826697647</v>
          </cell>
          <cell r="RI41">
            <v>1.8438629510551077</v>
          </cell>
          <cell r="RJ41">
            <v>0.87597097678733604</v>
          </cell>
          <cell r="RK41">
            <v>2.0589337568527126</v>
          </cell>
          <cell r="RL41">
            <v>2.3439825268206951</v>
          </cell>
          <cell r="RM41">
            <v>2.0082031565943752</v>
          </cell>
          <cell r="RN41">
            <v>1.1233568565192595</v>
          </cell>
          <cell r="RO41">
            <v>4.4129989688677522</v>
          </cell>
          <cell r="RP41">
            <v>2.6175857339056243</v>
          </cell>
          <cell r="RQ41">
            <v>1.152614417319989</v>
          </cell>
          <cell r="RR41">
            <v>1.5085010482913197</v>
          </cell>
          <cell r="RS41">
            <v>1.4568797534277229</v>
          </cell>
          <cell r="RT41">
            <v>1.2152002027449644</v>
          </cell>
          <cell r="RU41">
            <v>2.7036124964399382</v>
          </cell>
          <cell r="RV41">
            <v>13.729253400138804</v>
          </cell>
          <cell r="RW41">
            <v>16.142200614124977</v>
          </cell>
          <cell r="RX41">
            <v>12.868273508759128</v>
          </cell>
          <cell r="RY41">
            <v>14.886354252968268</v>
          </cell>
          <cell r="RZ41">
            <v>13.084922758112942</v>
          </cell>
          <cell r="SA41">
            <v>9.526625247118055</v>
          </cell>
          <cell r="SB41">
            <v>9.0517000934691385</v>
          </cell>
          <cell r="SC41">
            <v>5.0002676952137302</v>
          </cell>
          <cell r="SD41">
            <v>9.0829322914301933</v>
          </cell>
          <cell r="SE41">
            <v>5.7377233045553577</v>
          </cell>
          <cell r="SF41">
            <v>8.4251764238944453</v>
          </cell>
          <cell r="SG41">
            <v>8.8259979377355045</v>
          </cell>
          <cell r="SH41">
            <v>7.2710714830711787</v>
          </cell>
          <cell r="SI41">
            <v>10.661683360209899</v>
          </cell>
          <cell r="SJ41">
            <v>7.542505241456599</v>
          </cell>
          <cell r="SK41">
            <v>6.7016468657675254</v>
          </cell>
          <cell r="SL41">
            <v>4.6177607704308645</v>
          </cell>
          <cell r="SM41">
            <v>5.9479474921678639</v>
          </cell>
          <cell r="SN41">
            <v>1</v>
          </cell>
          <cell r="SO41">
            <v>2</v>
          </cell>
          <cell r="SP41">
            <v>2</v>
          </cell>
          <cell r="SQ41">
            <v>1</v>
          </cell>
          <cell r="SR41">
            <v>0</v>
          </cell>
          <cell r="SS41">
            <v>1</v>
          </cell>
          <cell r="ST41">
            <v>1</v>
          </cell>
          <cell r="SU41">
            <v>2</v>
          </cell>
          <cell r="SV41">
            <v>5</v>
          </cell>
          <cell r="SW41">
            <v>3</v>
          </cell>
          <cell r="SX41">
            <v>2</v>
          </cell>
          <cell r="SY41">
            <v>4</v>
          </cell>
          <cell r="SZ41">
            <v>2</v>
          </cell>
          <cell r="TA41">
            <v>1</v>
          </cell>
          <cell r="TB41">
            <v>1</v>
          </cell>
          <cell r="TC41">
            <v>1</v>
          </cell>
          <cell r="TD41">
            <v>3</v>
          </cell>
          <cell r="TE41">
            <v>3</v>
          </cell>
          <cell r="TF41">
            <v>0</v>
          </cell>
          <cell r="TG41">
            <v>1</v>
          </cell>
          <cell r="TH41">
            <v>2</v>
          </cell>
          <cell r="TI41">
            <v>0</v>
          </cell>
          <cell r="TJ41">
            <v>0</v>
          </cell>
          <cell r="TK41">
            <v>1</v>
          </cell>
          <cell r="TL41">
            <v>1</v>
          </cell>
          <cell r="TM41">
            <v>0</v>
          </cell>
          <cell r="TN41">
            <v>0</v>
          </cell>
          <cell r="TO41">
            <v>0</v>
          </cell>
          <cell r="TP41">
            <v>0</v>
          </cell>
          <cell r="TQ41">
            <v>0</v>
          </cell>
          <cell r="TR41">
            <v>0</v>
          </cell>
          <cell r="TS41">
            <v>0</v>
          </cell>
          <cell r="TT41">
            <v>0</v>
          </cell>
          <cell r="TU41">
            <v>1</v>
          </cell>
          <cell r="TV41">
            <v>0</v>
          </cell>
          <cell r="TW41">
            <v>0</v>
          </cell>
          <cell r="TX41">
            <v>5</v>
          </cell>
          <cell r="TY41">
            <v>6.2</v>
          </cell>
          <cell r="TZ41">
            <v>6.2</v>
          </cell>
          <cell r="UA41">
            <v>5.8</v>
          </cell>
          <cell r="UB41">
            <v>8.1999999999999993</v>
          </cell>
          <cell r="UC41">
            <v>8.6</v>
          </cell>
          <cell r="UD41">
            <v>7.8</v>
          </cell>
          <cell r="UE41">
            <v>7.4</v>
          </cell>
          <cell r="UF41">
            <v>7.6</v>
          </cell>
          <cell r="UG41">
            <v>5.6</v>
          </cell>
          <cell r="UH41">
            <v>5.8</v>
          </cell>
          <cell r="UI41">
            <v>32.799999999999997</v>
          </cell>
          <cell r="UJ41">
            <v>30</v>
          </cell>
          <cell r="UK41">
            <v>26</v>
          </cell>
          <cell r="UL41">
            <v>25.8</v>
          </cell>
          <cell r="UM41">
            <v>25.6</v>
          </cell>
          <cell r="UN41">
            <v>27.2</v>
          </cell>
          <cell r="UO41">
            <v>28.4</v>
          </cell>
          <cell r="UP41">
            <v>29.4</v>
          </cell>
          <cell r="UQ41">
            <v>28</v>
          </cell>
          <cell r="UR41">
            <v>25.8</v>
          </cell>
          <cell r="US41">
            <v>25.2</v>
          </cell>
          <cell r="UT41">
            <v>1.546</v>
          </cell>
          <cell r="UU41">
            <v>1.883</v>
          </cell>
          <cell r="UV41">
            <v>1.8260000000000001</v>
          </cell>
          <cell r="UW41">
            <v>1.6819999999999999</v>
          </cell>
          <cell r="UX41">
            <v>2.3889999999999998</v>
          </cell>
          <cell r="UY41">
            <v>2.5009999999999999</v>
          </cell>
          <cell r="UZ41">
            <v>2.2629999999999999</v>
          </cell>
          <cell r="VA41">
            <v>2.1629999999999998</v>
          </cell>
          <cell r="VB41">
            <v>2.23</v>
          </cell>
          <cell r="VC41">
            <v>1.59</v>
          </cell>
          <cell r="VD41">
            <v>1.607</v>
          </cell>
          <cell r="VE41">
            <v>10.31</v>
          </cell>
          <cell r="VF41">
            <v>9.1489999999999991</v>
          </cell>
          <cell r="VG41">
            <v>7.68</v>
          </cell>
          <cell r="VH41">
            <v>7.46</v>
          </cell>
          <cell r="VI41">
            <v>7.4139999999999997</v>
          </cell>
          <cell r="VJ41">
            <v>7.8689999999999998</v>
          </cell>
          <cell r="VK41">
            <v>8.1839999999999993</v>
          </cell>
          <cell r="VL41">
            <v>8.5449999999999999</v>
          </cell>
          <cell r="VM41">
            <v>8.2010000000000005</v>
          </cell>
          <cell r="VN41">
            <v>7.359</v>
          </cell>
          <cell r="VO41">
            <v>7.0940000000000003</v>
          </cell>
          <cell r="VP41">
            <v>1</v>
          </cell>
          <cell r="VQ41">
            <v>1.8</v>
          </cell>
          <cell r="VR41">
            <v>2.4</v>
          </cell>
          <cell r="VS41">
            <v>2.6</v>
          </cell>
          <cell r="VT41">
            <v>3.2</v>
          </cell>
          <cell r="VU41">
            <v>3.2</v>
          </cell>
          <cell r="VV41">
            <v>2.4</v>
          </cell>
          <cell r="VW41">
            <v>2</v>
          </cell>
          <cell r="VX41">
            <v>1.8</v>
          </cell>
          <cell r="VY41">
            <v>1.6</v>
          </cell>
          <cell r="VZ41">
            <v>1.8</v>
          </cell>
        </row>
        <row r="42">
          <cell r="A42" t="str">
            <v>35</v>
          </cell>
          <cell r="B42" t="str">
            <v>Madison</v>
          </cell>
          <cell r="D42" t="str">
            <v>02</v>
          </cell>
          <cell r="E42">
            <v>5.7183159934000001</v>
          </cell>
          <cell r="F42">
            <v>5.6601447316</v>
          </cell>
          <cell r="G42">
            <v>5.3947515451199992</v>
          </cell>
          <cell r="H42">
            <v>5.3876246830500003</v>
          </cell>
          <cell r="I42">
            <v>5.5627363712999998</v>
          </cell>
          <cell r="J42">
            <v>5.5451253840999994</v>
          </cell>
          <cell r="K42">
            <v>5.4865612872599998</v>
          </cell>
          <cell r="L42">
            <v>5.5325399286000003</v>
          </cell>
          <cell r="M42">
            <v>5.3765953210999999</v>
          </cell>
          <cell r="N42">
            <v>5.8584028401000001</v>
          </cell>
          <cell r="O42">
            <v>6.0965362028400003</v>
          </cell>
          <cell r="P42">
            <v>6.1937898060999999</v>
          </cell>
          <cell r="Q42">
            <v>6.210573075500001</v>
          </cell>
          <cell r="R42">
            <v>5.8777691049999996</v>
          </cell>
          <cell r="S42">
            <v>5.3566759059999995</v>
          </cell>
          <cell r="T42">
            <v>6.1188367494999989</v>
          </cell>
          <cell r="U42">
            <v>6.0112433999999997</v>
          </cell>
          <cell r="V42">
            <v>6.2858744224000001</v>
          </cell>
          <cell r="W42">
            <v>11</v>
          </cell>
          <cell r="X42">
            <v>20</v>
          </cell>
          <cell r="Y42">
            <v>9</v>
          </cell>
          <cell r="Z42">
            <v>11</v>
          </cell>
          <cell r="AA42">
            <v>2</v>
          </cell>
          <cell r="AB42">
            <v>6</v>
          </cell>
          <cell r="AC42">
            <v>9</v>
          </cell>
          <cell r="AD42">
            <v>9</v>
          </cell>
          <cell r="AE42">
            <v>4</v>
          </cell>
          <cell r="AF42">
            <v>7</v>
          </cell>
          <cell r="AG42">
            <v>7</v>
          </cell>
          <cell r="AH42">
            <v>3</v>
          </cell>
          <cell r="AI42">
            <v>6</v>
          </cell>
          <cell r="AJ42">
            <v>10</v>
          </cell>
          <cell r="AK42">
            <v>5</v>
          </cell>
          <cell r="AL42">
            <v>5</v>
          </cell>
          <cell r="AM42">
            <v>7</v>
          </cell>
          <cell r="AN42">
            <v>11</v>
          </cell>
          <cell r="AO42">
            <v>64</v>
          </cell>
          <cell r="AP42">
            <v>84</v>
          </cell>
          <cell r="AQ42">
            <v>59</v>
          </cell>
          <cell r="AR42">
            <v>57</v>
          </cell>
          <cell r="AS42">
            <v>86</v>
          </cell>
          <cell r="AT42">
            <v>57</v>
          </cell>
          <cell r="AU42">
            <v>56</v>
          </cell>
          <cell r="AV42">
            <v>53</v>
          </cell>
          <cell r="AW42">
            <v>25</v>
          </cell>
          <cell r="AX42">
            <v>33</v>
          </cell>
          <cell r="AY42">
            <v>46</v>
          </cell>
          <cell r="AZ42">
            <v>43</v>
          </cell>
          <cell r="BA42">
            <v>25</v>
          </cell>
          <cell r="BB42">
            <v>25</v>
          </cell>
          <cell r="BC42">
            <v>47</v>
          </cell>
          <cell r="BD42">
            <v>32</v>
          </cell>
          <cell r="BE42">
            <v>27</v>
          </cell>
          <cell r="BF42">
            <v>21</v>
          </cell>
          <cell r="BG42">
            <v>1.9239999999999999</v>
          </cell>
          <cell r="BH42">
            <v>3.5329999999999999</v>
          </cell>
          <cell r="BI42">
            <v>1.6679999999999999</v>
          </cell>
          <cell r="BJ42">
            <v>2.0419999999999998</v>
          </cell>
          <cell r="BK42">
            <v>0.36</v>
          </cell>
          <cell r="BL42">
            <v>1.0820000000000001</v>
          </cell>
          <cell r="BM42">
            <v>1.64</v>
          </cell>
          <cell r="BN42">
            <v>1.627</v>
          </cell>
          <cell r="BO42">
            <v>0.74399999999999999</v>
          </cell>
          <cell r="BP42">
            <v>1.1950000000000001</v>
          </cell>
          <cell r="BQ42">
            <v>1.1479999999999999</v>
          </cell>
          <cell r="BR42">
            <v>0.48399999999999999</v>
          </cell>
          <cell r="BS42">
            <v>0.96599999999999997</v>
          </cell>
          <cell r="BT42">
            <v>1.7010000000000001</v>
          </cell>
          <cell r="BU42">
            <v>0.93300000000000005</v>
          </cell>
          <cell r="BV42">
            <v>0.81699999999999995</v>
          </cell>
          <cell r="BW42">
            <v>1.1639999999999999</v>
          </cell>
          <cell r="BX42">
            <v>1.75</v>
          </cell>
          <cell r="BY42">
            <v>11.192</v>
          </cell>
          <cell r="BZ42">
            <v>14.840999999999999</v>
          </cell>
          <cell r="CA42">
            <v>10.936999999999999</v>
          </cell>
          <cell r="CB42">
            <v>10.58</v>
          </cell>
          <cell r="CC42">
            <v>15.46</v>
          </cell>
          <cell r="CD42">
            <v>10.279</v>
          </cell>
          <cell r="CE42">
            <v>10.207000000000001</v>
          </cell>
          <cell r="CF42">
            <v>9.58</v>
          </cell>
          <cell r="CG42">
            <v>4.6500000000000004</v>
          </cell>
          <cell r="CH42">
            <v>5.633</v>
          </cell>
          <cell r="CI42">
            <v>7.5449999999999999</v>
          </cell>
          <cell r="CJ42">
            <v>6.9420000000000002</v>
          </cell>
          <cell r="CK42">
            <v>4.0250000000000004</v>
          </cell>
          <cell r="CL42">
            <v>4.2530000000000001</v>
          </cell>
          <cell r="CM42">
            <v>8.7739999999999991</v>
          </cell>
          <cell r="CN42">
            <v>5.23</v>
          </cell>
          <cell r="CO42">
            <v>4.492</v>
          </cell>
          <cell r="CP42">
            <v>3.3410000000000002</v>
          </cell>
          <cell r="CQ42">
            <v>1</v>
          </cell>
          <cell r="CR42">
            <v>1</v>
          </cell>
          <cell r="CS42">
            <v>2</v>
          </cell>
          <cell r="CT42">
            <v>2</v>
          </cell>
          <cell r="CU42">
            <v>2</v>
          </cell>
          <cell r="CV42">
            <v>2</v>
          </cell>
          <cell r="CW42">
            <v>1</v>
          </cell>
          <cell r="CX42">
            <v>1</v>
          </cell>
          <cell r="CY42">
            <v>3</v>
          </cell>
          <cell r="CZ42">
            <v>4</v>
          </cell>
          <cell r="DA42">
            <v>3</v>
          </cell>
          <cell r="DB42">
            <v>1</v>
          </cell>
          <cell r="DC42">
            <v>1</v>
          </cell>
          <cell r="DD42">
            <v>2</v>
          </cell>
          <cell r="DE42">
            <v>1</v>
          </cell>
          <cell r="DF42">
            <v>2</v>
          </cell>
          <cell r="DG42">
            <v>1</v>
          </cell>
          <cell r="DH42">
            <v>4</v>
          </cell>
          <cell r="DL42">
            <v>7.4</v>
          </cell>
          <cell r="DM42">
            <v>6</v>
          </cell>
          <cell r="DN42">
            <v>7</v>
          </cell>
          <cell r="DO42">
            <v>7.2</v>
          </cell>
          <cell r="DP42">
            <v>6</v>
          </cell>
          <cell r="DQ42">
            <v>5.4</v>
          </cell>
          <cell r="DR42">
            <v>6.6</v>
          </cell>
          <cell r="DS42">
            <v>6.2</v>
          </cell>
          <cell r="DT42">
            <v>5.8</v>
          </cell>
          <cell r="DU42">
            <v>6.6</v>
          </cell>
          <cell r="DV42">
            <v>7.6</v>
          </cell>
          <cell r="DZ42">
            <v>61.8</v>
          </cell>
          <cell r="EA42">
            <v>55.4</v>
          </cell>
          <cell r="EB42">
            <v>44.8</v>
          </cell>
          <cell r="EC42">
            <v>42.6</v>
          </cell>
          <cell r="ED42">
            <v>40</v>
          </cell>
          <cell r="EE42">
            <v>34.4</v>
          </cell>
          <cell r="EF42">
            <v>34.4</v>
          </cell>
          <cell r="EG42">
            <v>37.200000000000003</v>
          </cell>
          <cell r="EH42">
            <v>34.4</v>
          </cell>
          <cell r="EI42">
            <v>31.2</v>
          </cell>
          <cell r="EJ42">
            <v>30.4</v>
          </cell>
          <cell r="EN42">
            <v>1.35</v>
          </cell>
          <cell r="EO42">
            <v>1.091</v>
          </cell>
          <cell r="EP42">
            <v>1.258</v>
          </cell>
          <cell r="EQ42">
            <v>1.2709999999999999</v>
          </cell>
          <cell r="ER42">
            <v>1.04</v>
          </cell>
          <cell r="ES42">
            <v>0.90700000000000003</v>
          </cell>
          <cell r="ET42">
            <v>1.099</v>
          </cell>
          <cell r="EU42">
            <v>1.046</v>
          </cell>
          <cell r="EV42">
            <v>0.98</v>
          </cell>
          <cell r="EW42">
            <v>1.1160000000000001</v>
          </cell>
          <cell r="EX42">
            <v>1.2729999999999999</v>
          </cell>
          <cell r="FB42">
            <v>11.221</v>
          </cell>
          <cell r="FC42">
            <v>10.035</v>
          </cell>
          <cell r="FD42">
            <v>8.07</v>
          </cell>
          <cell r="FE42">
            <v>7.5229999999999997</v>
          </cell>
          <cell r="FF42">
            <v>6.87</v>
          </cell>
          <cell r="FG42">
            <v>5.7590000000000003</v>
          </cell>
          <cell r="FH42">
            <v>5.68</v>
          </cell>
          <cell r="FI42">
            <v>6.3079999999999998</v>
          </cell>
          <cell r="FJ42">
            <v>5.8449999999999998</v>
          </cell>
          <cell r="FK42">
            <v>5.3550000000000004</v>
          </cell>
          <cell r="FL42">
            <v>5.218</v>
          </cell>
          <cell r="FP42">
            <v>1.6</v>
          </cell>
          <cell r="FQ42">
            <v>1.8</v>
          </cell>
          <cell r="FR42">
            <v>2.2000000000000002</v>
          </cell>
          <cell r="FS42">
            <v>2.4</v>
          </cell>
          <cell r="FT42">
            <v>2.4</v>
          </cell>
          <cell r="FU42">
            <v>2.4</v>
          </cell>
          <cell r="FV42">
            <v>2.2000000000000002</v>
          </cell>
          <cell r="FW42">
            <v>1.6</v>
          </cell>
          <cell r="FX42">
            <v>1.4</v>
          </cell>
          <cell r="FY42">
            <v>1.4</v>
          </cell>
          <cell r="FZ42">
            <v>2</v>
          </cell>
          <cell r="IT42">
            <v>3.8176153000000004</v>
          </cell>
          <cell r="IU42">
            <v>3.7127873</v>
          </cell>
          <cell r="IV42">
            <v>3.5504635200000001</v>
          </cell>
          <cell r="IW42">
            <v>3.5308640000000002</v>
          </cell>
          <cell r="IX42">
            <v>3.7043064337499998</v>
          </cell>
          <cell r="IY42">
            <v>3.5569250000000001</v>
          </cell>
          <cell r="IZ42">
            <v>3.477732</v>
          </cell>
          <cell r="JA42">
            <v>3.5342950000000002</v>
          </cell>
          <cell r="JB42">
            <v>3.3758849999999998</v>
          </cell>
          <cell r="JC42">
            <v>3.8974700000000002</v>
          </cell>
          <cell r="JD42">
            <v>4.140924</v>
          </cell>
          <cell r="JE42">
            <v>4.2402049999999996</v>
          </cell>
          <cell r="JF42">
            <v>4.2537100000000008</v>
          </cell>
          <cell r="JG42">
            <v>3.9166096510000004</v>
          </cell>
          <cell r="JH42">
            <v>3.5028840855000003</v>
          </cell>
          <cell r="JI42">
            <v>4.2022057989999997</v>
          </cell>
          <cell r="JJ42">
            <v>4.0178442990000001</v>
          </cell>
          <cell r="JK42">
            <v>4.1983577864999999</v>
          </cell>
          <cell r="JL42">
            <v>9</v>
          </cell>
          <cell r="JM42">
            <v>16</v>
          </cell>
          <cell r="JN42">
            <v>7</v>
          </cell>
          <cell r="JO42">
            <v>7</v>
          </cell>
          <cell r="JP42">
            <v>2</v>
          </cell>
          <cell r="JQ42">
            <v>4</v>
          </cell>
          <cell r="JR42">
            <v>7</v>
          </cell>
          <cell r="JS42">
            <v>4</v>
          </cell>
          <cell r="JT42">
            <v>4</v>
          </cell>
          <cell r="JU42">
            <v>6</v>
          </cell>
          <cell r="JV42">
            <v>6</v>
          </cell>
          <cell r="JW42">
            <v>1</v>
          </cell>
          <cell r="JX42">
            <v>4</v>
          </cell>
          <cell r="JY42">
            <v>10</v>
          </cell>
          <cell r="JZ42">
            <v>5</v>
          </cell>
          <cell r="KA42">
            <v>4</v>
          </cell>
          <cell r="KB42">
            <v>7</v>
          </cell>
          <cell r="KC42">
            <v>9</v>
          </cell>
          <cell r="KD42">
            <v>50</v>
          </cell>
          <cell r="KE42">
            <v>55</v>
          </cell>
          <cell r="KF42">
            <v>42</v>
          </cell>
          <cell r="KG42">
            <v>38</v>
          </cell>
          <cell r="KH42">
            <v>66</v>
          </cell>
          <cell r="KI42">
            <v>45</v>
          </cell>
          <cell r="KJ42">
            <v>37</v>
          </cell>
          <cell r="KK42">
            <v>38</v>
          </cell>
          <cell r="KL42">
            <v>17</v>
          </cell>
          <cell r="KM42">
            <v>19</v>
          </cell>
          <cell r="KN42">
            <v>26</v>
          </cell>
          <cell r="KO42">
            <v>28</v>
          </cell>
          <cell r="KP42">
            <v>12</v>
          </cell>
          <cell r="KQ42">
            <v>19</v>
          </cell>
          <cell r="KR42">
            <v>23</v>
          </cell>
          <cell r="KS42">
            <v>25</v>
          </cell>
          <cell r="KT42">
            <v>17</v>
          </cell>
          <cell r="KU42">
            <v>17</v>
          </cell>
          <cell r="KV42">
            <v>2.3574926473078626</v>
          </cell>
          <cell r="KW42">
            <v>4.3094308149567304</v>
          </cell>
          <cell r="KX42">
            <v>1.971573559499634</v>
          </cell>
          <cell r="KY42">
            <v>1.9825175934275576</v>
          </cell>
          <cell r="KZ42">
            <v>0.53991213625794165</v>
          </cell>
          <cell r="LA42">
            <v>1.1245668660430006</v>
          </cell>
          <cell r="LB42">
            <v>2.0128060471594704</v>
          </cell>
          <cell r="LC42">
            <v>1.1317674387678447</v>
          </cell>
          <cell r="LD42">
            <v>1.1848744847647359</v>
          </cell>
          <cell r="LE42">
            <v>1.5394602139336544</v>
          </cell>
          <cell r="LF42">
            <v>1.4489519730379017</v>
          </cell>
          <cell r="LG42">
            <v>0.23583765407568741</v>
          </cell>
          <cell r="LH42">
            <v>0.94035559546842618</v>
          </cell>
          <cell r="LI42">
            <v>2.5532286572001808</v>
          </cell>
          <cell r="LJ42">
            <v>1.4273952200408886</v>
          </cell>
          <cell r="LK42">
            <v>0.95188103375419675</v>
          </cell>
          <cell r="LL42">
            <v>1.7422277915901887</v>
          </cell>
          <cell r="LM42">
            <v>2.14369533462343</v>
          </cell>
          <cell r="LN42">
            <v>13.097181373932569</v>
          </cell>
          <cell r="LO42">
            <v>14.813668426413763</v>
          </cell>
          <cell r="LP42">
            <v>11.829441356997803</v>
          </cell>
          <cell r="LQ42">
            <v>10.762238364321027</v>
          </cell>
          <cell r="LR42">
            <v>17.817100496512076</v>
          </cell>
          <cell r="LS42">
            <v>12.651377242983756</v>
          </cell>
          <cell r="LT42">
            <v>10.639117677842917</v>
          </cell>
          <cell r="LU42">
            <v>10.751790668294525</v>
          </cell>
          <cell r="LV42">
            <v>5.035716560250127</v>
          </cell>
          <cell r="LW42">
            <v>4.8749573441232386</v>
          </cell>
          <cell r="LX42">
            <v>6.2787918831642404</v>
          </cell>
          <cell r="LY42">
            <v>6.6034543141192472</v>
          </cell>
          <cell r="LZ42">
            <v>2.8210667864052787</v>
          </cell>
          <cell r="MA42">
            <v>4.8511344486803436</v>
          </cell>
          <cell r="MB42">
            <v>6.5660180121880876</v>
          </cell>
          <cell r="MC42">
            <v>5.9492564609637295</v>
          </cell>
          <cell r="MD42">
            <v>4.2311246367190298</v>
          </cell>
          <cell r="ME42">
            <v>4.0492022987331451</v>
          </cell>
          <cell r="MF42">
            <v>1</v>
          </cell>
          <cell r="MG42">
            <v>0</v>
          </cell>
          <cell r="MH42">
            <v>0</v>
          </cell>
          <cell r="MI42">
            <v>2</v>
          </cell>
          <cell r="MJ42">
            <v>0</v>
          </cell>
          <cell r="MK42">
            <v>1</v>
          </cell>
          <cell r="ML42">
            <v>1</v>
          </cell>
          <cell r="MM42">
            <v>0</v>
          </cell>
          <cell r="MN42">
            <v>2</v>
          </cell>
          <cell r="MO42">
            <v>3</v>
          </cell>
          <cell r="MP42">
            <v>2</v>
          </cell>
          <cell r="MQ42">
            <v>0</v>
          </cell>
          <cell r="MR42">
            <v>0</v>
          </cell>
          <cell r="MS42">
            <v>1</v>
          </cell>
          <cell r="MT42">
            <v>1</v>
          </cell>
          <cell r="MU42">
            <v>1</v>
          </cell>
          <cell r="MV42">
            <v>0</v>
          </cell>
          <cell r="MW42">
            <v>3</v>
          </cell>
          <cell r="MX42">
            <v>4.8</v>
          </cell>
          <cell r="MY42">
            <v>4.2</v>
          </cell>
          <cell r="MZ42">
            <v>5</v>
          </cell>
          <cell r="NA42">
            <v>5.4</v>
          </cell>
          <cell r="NB42">
            <v>4.2</v>
          </cell>
          <cell r="NC42">
            <v>4.2</v>
          </cell>
          <cell r="ND42">
            <v>5.4</v>
          </cell>
          <cell r="NE42">
            <v>5.2</v>
          </cell>
          <cell r="NF42">
            <v>4.8</v>
          </cell>
          <cell r="NG42">
            <v>6</v>
          </cell>
          <cell r="NH42">
            <v>7</v>
          </cell>
          <cell r="NI42">
            <v>44.8</v>
          </cell>
          <cell r="NJ42">
            <v>40.6</v>
          </cell>
          <cell r="NK42">
            <v>31.2</v>
          </cell>
          <cell r="NL42">
            <v>27.4</v>
          </cell>
          <cell r="NM42">
            <v>25.6</v>
          </cell>
          <cell r="NN42">
            <v>20.399999999999999</v>
          </cell>
          <cell r="NO42">
            <v>20.8</v>
          </cell>
          <cell r="NP42">
            <v>21.6</v>
          </cell>
          <cell r="NQ42">
            <v>21.4</v>
          </cell>
          <cell r="NR42">
            <v>19.2</v>
          </cell>
          <cell r="NS42">
            <v>20.2</v>
          </cell>
          <cell r="NT42">
            <v>1.3580000000000001</v>
          </cell>
          <cell r="NU42">
            <v>1.1990000000000001</v>
          </cell>
          <cell r="NV42">
            <v>1.399</v>
          </cell>
          <cell r="NW42">
            <v>1.464</v>
          </cell>
          <cell r="NX42">
            <v>1.1080000000000001</v>
          </cell>
          <cell r="NY42">
            <v>1.07</v>
          </cell>
          <cell r="NZ42">
            <v>1.3440000000000001</v>
          </cell>
          <cell r="OA42">
            <v>1.321</v>
          </cell>
          <cell r="OB42">
            <v>1.222</v>
          </cell>
          <cell r="OC42">
            <v>1.5229999999999999</v>
          </cell>
          <cell r="OD42">
            <v>1.764</v>
          </cell>
          <cell r="OE42">
            <v>12.523999999999999</v>
          </cell>
          <cell r="OF42">
            <v>11.379</v>
          </cell>
          <cell r="OG42">
            <v>8.7910000000000004</v>
          </cell>
          <cell r="OH42">
            <v>7.516</v>
          </cell>
          <cell r="OI42">
            <v>6.7089999999999996</v>
          </cell>
          <cell r="OJ42">
            <v>5.1230000000000002</v>
          </cell>
          <cell r="OK42">
            <v>5.0860000000000003</v>
          </cell>
          <cell r="OL42">
            <v>5.4240000000000004</v>
          </cell>
          <cell r="OM42">
            <v>5.3579999999999997</v>
          </cell>
          <cell r="ON42">
            <v>4.8840000000000003</v>
          </cell>
          <cell r="OO42">
            <v>5.1289999999999996</v>
          </cell>
          <cell r="OP42">
            <v>0.8</v>
          </cell>
          <cell r="OQ42">
            <v>0.8</v>
          </cell>
          <cell r="OR42">
            <v>1.4</v>
          </cell>
          <cell r="OS42">
            <v>1.6</v>
          </cell>
          <cell r="OT42">
            <v>1.4</v>
          </cell>
          <cell r="OU42">
            <v>1.4</v>
          </cell>
          <cell r="OV42">
            <v>1.2</v>
          </cell>
          <cell r="OW42">
            <v>0.8</v>
          </cell>
          <cell r="OX42">
            <v>0.6</v>
          </cell>
          <cell r="OY42">
            <v>0.6</v>
          </cell>
          <cell r="OZ42">
            <v>1.2</v>
          </cell>
          <cell r="PB42">
            <v>1.9007006933999997</v>
          </cell>
          <cell r="PC42">
            <v>1.9473574316</v>
          </cell>
          <cell r="PD42">
            <v>1.8442880251199991</v>
          </cell>
          <cell r="PE42">
            <v>1.8567606830500001</v>
          </cell>
          <cell r="PF42">
            <v>1.85842993755</v>
          </cell>
          <cell r="PG42">
            <v>1.9882003840999993</v>
          </cell>
          <cell r="PH42">
            <v>2.0088292872599998</v>
          </cell>
          <cell r="PI42">
            <v>1.9982449286000001</v>
          </cell>
          <cell r="PJ42">
            <v>2.0007103211000001</v>
          </cell>
          <cell r="PK42">
            <v>1.9609328400999999</v>
          </cell>
          <cell r="PL42">
            <v>1.9556122028400003</v>
          </cell>
          <cell r="PM42">
            <v>1.9535848061000003</v>
          </cell>
          <cell r="PN42">
            <v>1.9568630755000003</v>
          </cell>
          <cell r="PO42">
            <v>1.9611594539999992</v>
          </cell>
          <cell r="PP42">
            <v>1.8537918204999992</v>
          </cell>
          <cell r="PQ42">
            <v>1.9166309504999992</v>
          </cell>
          <cell r="PR42">
            <v>1.9933991009999996</v>
          </cell>
          <cell r="PS42">
            <v>2.0875166359000001</v>
          </cell>
          <cell r="PT42">
            <v>2</v>
          </cell>
          <cell r="PU42">
            <v>3</v>
          </cell>
          <cell r="PV42">
            <v>2</v>
          </cell>
          <cell r="PW42">
            <v>4</v>
          </cell>
          <cell r="PX42">
            <v>0</v>
          </cell>
          <cell r="PY42">
            <v>2</v>
          </cell>
          <cell r="PZ42">
            <v>2</v>
          </cell>
          <cell r="QA42">
            <v>5</v>
          </cell>
          <cell r="QB42">
            <v>0</v>
          </cell>
          <cell r="QC42">
            <v>1</v>
          </cell>
          <cell r="QD42">
            <v>1</v>
          </cell>
          <cell r="QE42">
            <v>1</v>
          </cell>
          <cell r="QF42">
            <v>2</v>
          </cell>
          <cell r="QG42">
            <v>0</v>
          </cell>
          <cell r="QH42">
            <v>0</v>
          </cell>
          <cell r="QI42">
            <v>1</v>
          </cell>
          <cell r="QJ42">
            <v>0</v>
          </cell>
          <cell r="QK42">
            <v>1</v>
          </cell>
          <cell r="QL42">
            <v>11</v>
          </cell>
          <cell r="QM42">
            <v>27</v>
          </cell>
          <cell r="QN42">
            <v>14</v>
          </cell>
          <cell r="QO42">
            <v>15</v>
          </cell>
          <cell r="QP42">
            <v>15</v>
          </cell>
          <cell r="QQ42">
            <v>9</v>
          </cell>
          <cell r="QR42">
            <v>17</v>
          </cell>
          <cell r="QS42">
            <v>15</v>
          </cell>
          <cell r="QT42">
            <v>8</v>
          </cell>
          <cell r="QU42">
            <v>13</v>
          </cell>
          <cell r="QV42">
            <v>19</v>
          </cell>
          <cell r="QW42">
            <v>14</v>
          </cell>
          <cell r="QX42">
            <v>11</v>
          </cell>
          <cell r="QY42">
            <v>4</v>
          </cell>
          <cell r="QZ42">
            <v>21</v>
          </cell>
          <cell r="RA42">
            <v>6</v>
          </cell>
          <cell r="RB42">
            <v>9</v>
          </cell>
          <cell r="RC42">
            <v>4</v>
          </cell>
          <cell r="RD42">
            <v>1.052243526266291</v>
          </cell>
          <cell r="RE42">
            <v>1.5405492342179428</v>
          </cell>
          <cell r="RF42">
            <v>1.0844293151390327</v>
          </cell>
          <cell r="RG42">
            <v>2.1542894765680933</v>
          </cell>
          <cell r="RH42">
            <v>0</v>
          </cell>
          <cell r="RI42">
            <v>1.0059348222615609</v>
          </cell>
          <cell r="RJ42">
            <v>0.99560475978919905</v>
          </cell>
          <cell r="RK42">
            <v>2.5021957661131529</v>
          </cell>
          <cell r="RL42">
            <v>0</v>
          </cell>
          <cell r="RM42">
            <v>0.50996137121606055</v>
          </cell>
          <cell r="RN42">
            <v>0.51134882393747039</v>
          </cell>
          <cell r="RO42">
            <v>0.51187949295957613</v>
          </cell>
          <cell r="RP42">
            <v>1.0220439156117134</v>
          </cell>
          <cell r="RQ42">
            <v>0</v>
          </cell>
          <cell r="RR42">
            <v>0</v>
          </cell>
          <cell r="RS42">
            <v>0.52174885297512597</v>
          </cell>
          <cell r="RT42">
            <v>0</v>
          </cell>
          <cell r="RU42">
            <v>0.47903809857250101</v>
          </cell>
          <cell r="RV42">
            <v>5.7873393944645999</v>
          </cell>
          <cell r="RW42">
            <v>13.864943107961485</v>
          </cell>
          <cell r="RX42">
            <v>7.5910052059732296</v>
          </cell>
          <cell r="RY42">
            <v>8.0785855371303494</v>
          </cell>
          <cell r="RZ42">
            <v>8.0713292962632508</v>
          </cell>
          <cell r="SA42">
            <v>4.5267067001770238</v>
          </cell>
          <cell r="SB42">
            <v>8.4626404582081918</v>
          </cell>
          <cell r="SC42">
            <v>7.5065872983394586</v>
          </cell>
          <cell r="SD42">
            <v>3.9985798621769302</v>
          </cell>
          <cell r="SE42">
            <v>6.6294978258087873</v>
          </cell>
          <cell r="SF42">
            <v>9.7156276548119376</v>
          </cell>
          <cell r="SG42">
            <v>7.1663129014340656</v>
          </cell>
          <cell r="SH42">
            <v>5.6212415358644234</v>
          </cell>
          <cell r="SI42">
            <v>2.0396097787161378</v>
          </cell>
          <cell r="SJ42">
            <v>11.328132839822295</v>
          </cell>
          <cell r="SK42">
            <v>3.1304931178507558</v>
          </cell>
          <cell r="SL42">
            <v>4.5149012034193756</v>
          </cell>
          <cell r="SM42">
            <v>1.9161523942900041</v>
          </cell>
          <cell r="SN42">
            <v>0</v>
          </cell>
          <cell r="SO42">
            <v>0</v>
          </cell>
          <cell r="SP42">
            <v>2</v>
          </cell>
          <cell r="SQ42">
            <v>0</v>
          </cell>
          <cell r="SR42">
            <v>1</v>
          </cell>
          <cell r="SS42">
            <v>0</v>
          </cell>
          <cell r="ST42">
            <v>0</v>
          </cell>
          <cell r="SU42">
            <v>1</v>
          </cell>
          <cell r="SV42">
            <v>1</v>
          </cell>
          <cell r="SW42">
            <v>1</v>
          </cell>
          <cell r="SX42">
            <v>1</v>
          </cell>
          <cell r="SY42">
            <v>1</v>
          </cell>
          <cell r="SZ42">
            <v>1</v>
          </cell>
          <cell r="TA42">
            <v>0</v>
          </cell>
          <cell r="TB42">
            <v>0</v>
          </cell>
          <cell r="TC42">
            <v>0</v>
          </cell>
          <cell r="TD42">
            <v>0</v>
          </cell>
          <cell r="TE42">
            <v>0</v>
          </cell>
          <cell r="TF42">
            <v>0</v>
          </cell>
          <cell r="TG42">
            <v>1</v>
          </cell>
          <cell r="TH42">
            <v>0</v>
          </cell>
          <cell r="TI42">
            <v>0</v>
          </cell>
          <cell r="TJ42">
            <v>1</v>
          </cell>
          <cell r="TK42">
            <v>1</v>
          </cell>
          <cell r="TL42">
            <v>0</v>
          </cell>
          <cell r="TM42">
            <v>0</v>
          </cell>
          <cell r="TN42">
            <v>0</v>
          </cell>
          <cell r="TO42">
            <v>0</v>
          </cell>
          <cell r="TP42">
            <v>0</v>
          </cell>
          <cell r="TQ42">
            <v>0</v>
          </cell>
          <cell r="TR42">
            <v>0</v>
          </cell>
          <cell r="TS42">
            <v>1</v>
          </cell>
          <cell r="TT42">
            <v>0</v>
          </cell>
          <cell r="TU42">
            <v>1</v>
          </cell>
          <cell r="TV42">
            <v>1</v>
          </cell>
          <cell r="TW42">
            <v>1</v>
          </cell>
          <cell r="TX42">
            <v>2.6</v>
          </cell>
          <cell r="TY42">
            <v>1.8</v>
          </cell>
          <cell r="TZ42">
            <v>2</v>
          </cell>
          <cell r="UA42">
            <v>1.8</v>
          </cell>
          <cell r="UB42">
            <v>1.6</v>
          </cell>
          <cell r="UC42">
            <v>1</v>
          </cell>
          <cell r="UD42">
            <v>1</v>
          </cell>
          <cell r="UE42">
            <v>0.8</v>
          </cell>
          <cell r="UF42">
            <v>0.8</v>
          </cell>
          <cell r="UG42">
            <v>0.6</v>
          </cell>
          <cell r="UH42">
            <v>0.4</v>
          </cell>
          <cell r="UI42">
            <v>14.2</v>
          </cell>
          <cell r="UJ42">
            <v>12.8</v>
          </cell>
          <cell r="UK42">
            <v>12.4</v>
          </cell>
          <cell r="UL42">
            <v>14.4</v>
          </cell>
          <cell r="UM42">
            <v>13.8</v>
          </cell>
          <cell r="UN42">
            <v>13</v>
          </cell>
          <cell r="UO42">
            <v>12.2</v>
          </cell>
          <cell r="UP42">
            <v>13.8</v>
          </cell>
          <cell r="UQ42">
            <v>11.2</v>
          </cell>
          <cell r="UR42">
            <v>10.199999999999999</v>
          </cell>
          <cell r="US42">
            <v>8.8000000000000007</v>
          </cell>
          <cell r="UT42">
            <v>1.3320000000000001</v>
          </cell>
          <cell r="UU42">
            <v>0.90100000000000002</v>
          </cell>
          <cell r="UV42">
            <v>1.0029999999999999</v>
          </cell>
          <cell r="UW42">
            <v>0.90400000000000003</v>
          </cell>
          <cell r="UX42">
            <v>0.80700000000000005</v>
          </cell>
          <cell r="UY42">
            <v>0.51100000000000001</v>
          </cell>
          <cell r="UZ42">
            <v>0.51100000000000001</v>
          </cell>
          <cell r="VA42">
            <v>0.40899999999999997</v>
          </cell>
          <cell r="VB42">
            <v>0.41099999999999998</v>
          </cell>
          <cell r="VC42">
            <v>0.309</v>
          </cell>
          <cell r="VD42">
            <v>0.2</v>
          </cell>
          <cell r="VE42">
            <v>7.3289999999999997</v>
          </cell>
          <cell r="VF42">
            <v>6.5129999999999999</v>
          </cell>
          <cell r="VG42">
            <v>6.2249999999999996</v>
          </cell>
          <cell r="VH42">
            <v>7.2629999999999999</v>
          </cell>
          <cell r="VI42">
            <v>7.0030000000000001</v>
          </cell>
          <cell r="VJ42">
            <v>6.6260000000000003</v>
          </cell>
          <cell r="VK42">
            <v>6.234</v>
          </cell>
          <cell r="VL42">
            <v>7.1740000000000004</v>
          </cell>
          <cell r="VM42">
            <v>5.8570000000000002</v>
          </cell>
          <cell r="VN42">
            <v>5.327</v>
          </cell>
          <cell r="VO42">
            <v>4.5860000000000003</v>
          </cell>
          <cell r="VP42">
            <v>0.4</v>
          </cell>
          <cell r="VQ42">
            <v>0.6</v>
          </cell>
          <cell r="VR42">
            <v>0.6</v>
          </cell>
          <cell r="VS42">
            <v>0.8</v>
          </cell>
          <cell r="VT42">
            <v>1</v>
          </cell>
          <cell r="VU42">
            <v>1</v>
          </cell>
          <cell r="VV42">
            <v>0.8</v>
          </cell>
          <cell r="VW42">
            <v>0.6</v>
          </cell>
          <cell r="VX42">
            <v>0.4</v>
          </cell>
          <cell r="VY42">
            <v>0.2</v>
          </cell>
          <cell r="VZ42">
            <v>0</v>
          </cell>
        </row>
        <row r="43">
          <cell r="A43" t="str">
            <v>36</v>
          </cell>
          <cell r="B43" t="str">
            <v>Marion</v>
          </cell>
          <cell r="D43" t="str">
            <v>05</v>
          </cell>
          <cell r="E43">
            <v>43.123187763500006</v>
          </cell>
          <cell r="F43">
            <v>43.462532895350002</v>
          </cell>
          <cell r="G43">
            <v>41.715412940940006</v>
          </cell>
          <cell r="H43">
            <v>41.169836028149994</v>
          </cell>
          <cell r="I43">
            <v>40.395757211949999</v>
          </cell>
          <cell r="J43">
            <v>39.880001141500003</v>
          </cell>
          <cell r="K43">
            <v>39.659381482800001</v>
          </cell>
          <cell r="L43">
            <v>39.845856340499999</v>
          </cell>
          <cell r="M43">
            <v>41.323215046999998</v>
          </cell>
          <cell r="N43">
            <v>42.495902022949998</v>
          </cell>
          <cell r="O43">
            <v>44.667249163079994</v>
          </cell>
          <cell r="P43">
            <v>45.124075817699996</v>
          </cell>
          <cell r="Q43">
            <v>45.881399308900001</v>
          </cell>
          <cell r="R43">
            <v>46.978271536249999</v>
          </cell>
          <cell r="S43">
            <v>44.913186584899996</v>
          </cell>
          <cell r="T43">
            <v>45.654427814749994</v>
          </cell>
          <cell r="U43">
            <v>47.619414749999997</v>
          </cell>
          <cell r="V43">
            <v>49.374652821949994</v>
          </cell>
          <cell r="W43">
            <v>67</v>
          </cell>
          <cell r="X43">
            <v>66</v>
          </cell>
          <cell r="Y43">
            <v>84</v>
          </cell>
          <cell r="Z43">
            <v>61</v>
          </cell>
          <cell r="AA43">
            <v>73</v>
          </cell>
          <cell r="AB43">
            <v>62</v>
          </cell>
          <cell r="AC43">
            <v>66</v>
          </cell>
          <cell r="AD43">
            <v>47</v>
          </cell>
          <cell r="AE43">
            <v>55</v>
          </cell>
          <cell r="AF43">
            <v>70</v>
          </cell>
          <cell r="AG43">
            <v>70</v>
          </cell>
          <cell r="AH43">
            <v>90</v>
          </cell>
          <cell r="AI43">
            <v>84</v>
          </cell>
          <cell r="AJ43">
            <v>90</v>
          </cell>
          <cell r="AK43">
            <v>105</v>
          </cell>
          <cell r="AL43">
            <v>93</v>
          </cell>
          <cell r="AM43">
            <v>112</v>
          </cell>
          <cell r="AN43">
            <v>99</v>
          </cell>
          <cell r="AO43">
            <v>645</v>
          </cell>
          <cell r="AP43">
            <v>542</v>
          </cell>
          <cell r="AQ43">
            <v>533</v>
          </cell>
          <cell r="AR43">
            <v>561</v>
          </cell>
          <cell r="AS43">
            <v>473</v>
          </cell>
          <cell r="AT43">
            <v>367</v>
          </cell>
          <cell r="AU43">
            <v>396</v>
          </cell>
          <cell r="AV43">
            <v>320</v>
          </cell>
          <cell r="AW43">
            <v>243</v>
          </cell>
          <cell r="AX43">
            <v>313</v>
          </cell>
          <cell r="AY43">
            <v>371</v>
          </cell>
          <cell r="AZ43">
            <v>363</v>
          </cell>
          <cell r="BA43">
            <v>585</v>
          </cell>
          <cell r="BB43">
            <v>435</v>
          </cell>
          <cell r="BC43">
            <v>302</v>
          </cell>
          <cell r="BD43">
            <v>264</v>
          </cell>
          <cell r="BE43">
            <v>485</v>
          </cell>
          <cell r="BF43">
            <v>432</v>
          </cell>
          <cell r="BG43">
            <v>1.554</v>
          </cell>
          <cell r="BH43">
            <v>1.5189999999999999</v>
          </cell>
          <cell r="BI43">
            <v>2.0139999999999998</v>
          </cell>
          <cell r="BJ43">
            <v>1.482</v>
          </cell>
          <cell r="BK43">
            <v>1.8069999999999999</v>
          </cell>
          <cell r="BL43">
            <v>1.5549999999999999</v>
          </cell>
          <cell r="BM43">
            <v>1.6639999999999999</v>
          </cell>
          <cell r="BN43">
            <v>1.18</v>
          </cell>
          <cell r="BO43">
            <v>1.331</v>
          </cell>
          <cell r="BP43">
            <v>1.647</v>
          </cell>
          <cell r="BQ43">
            <v>1.5669999999999999</v>
          </cell>
          <cell r="BR43">
            <v>1.9950000000000001</v>
          </cell>
          <cell r="BS43">
            <v>1.831</v>
          </cell>
          <cell r="BT43">
            <v>1.9159999999999999</v>
          </cell>
          <cell r="BU43">
            <v>2.3380000000000001</v>
          </cell>
          <cell r="BV43">
            <v>2.0369999999999999</v>
          </cell>
          <cell r="BW43">
            <v>2.3519999999999999</v>
          </cell>
          <cell r="BX43">
            <v>2.0049999999999999</v>
          </cell>
          <cell r="BY43">
            <v>14.957000000000001</v>
          </cell>
          <cell r="BZ43">
            <v>12.471</v>
          </cell>
          <cell r="CA43">
            <v>12.776999999999999</v>
          </cell>
          <cell r="CB43">
            <v>13.625999999999999</v>
          </cell>
          <cell r="CC43">
            <v>11.709</v>
          </cell>
          <cell r="CD43">
            <v>9.2029999999999994</v>
          </cell>
          <cell r="CE43">
            <v>9.9849999999999994</v>
          </cell>
          <cell r="CF43">
            <v>8.0310000000000006</v>
          </cell>
          <cell r="CG43">
            <v>5.88</v>
          </cell>
          <cell r="CH43">
            <v>7.3650000000000002</v>
          </cell>
          <cell r="CI43">
            <v>8.3059999999999992</v>
          </cell>
          <cell r="CJ43">
            <v>8.0440000000000005</v>
          </cell>
          <cell r="CK43">
            <v>12.75</v>
          </cell>
          <cell r="CL43">
            <v>9.26</v>
          </cell>
          <cell r="CM43">
            <v>6.7240000000000002</v>
          </cell>
          <cell r="CN43">
            <v>5.7830000000000004</v>
          </cell>
          <cell r="CO43">
            <v>10.185</v>
          </cell>
          <cell r="CP43">
            <v>8.7490000000000006</v>
          </cell>
          <cell r="CQ43">
            <v>41</v>
          </cell>
          <cell r="CR43">
            <v>57</v>
          </cell>
          <cell r="CS43">
            <v>55</v>
          </cell>
          <cell r="CT43">
            <v>44</v>
          </cell>
          <cell r="CU43">
            <v>43</v>
          </cell>
          <cell r="CV43">
            <v>37</v>
          </cell>
          <cell r="CW43">
            <v>47</v>
          </cell>
          <cell r="CX43">
            <v>39</v>
          </cell>
          <cell r="CY43">
            <v>30</v>
          </cell>
          <cell r="CZ43">
            <v>38</v>
          </cell>
          <cell r="DA43">
            <v>52</v>
          </cell>
          <cell r="DB43">
            <v>54</v>
          </cell>
          <cell r="DC43">
            <v>57</v>
          </cell>
          <cell r="DD43">
            <v>62</v>
          </cell>
          <cell r="DE43">
            <v>53</v>
          </cell>
          <cell r="DF43">
            <v>51</v>
          </cell>
          <cell r="DG43">
            <v>56</v>
          </cell>
          <cell r="DH43">
            <v>56</v>
          </cell>
          <cell r="DL43">
            <v>61.8</v>
          </cell>
          <cell r="DM43">
            <v>60.6</v>
          </cell>
          <cell r="DN43">
            <v>60</v>
          </cell>
          <cell r="DO43">
            <v>61.6</v>
          </cell>
          <cell r="DP43">
            <v>66.400000000000006</v>
          </cell>
          <cell r="DQ43">
            <v>73.8</v>
          </cell>
          <cell r="DR43">
            <v>80.8</v>
          </cell>
          <cell r="DS43">
            <v>87.8</v>
          </cell>
          <cell r="DT43">
            <v>92.4</v>
          </cell>
          <cell r="DU43">
            <v>96.8</v>
          </cell>
          <cell r="DV43">
            <v>99.8</v>
          </cell>
          <cell r="DZ43">
            <v>423.4</v>
          </cell>
          <cell r="EA43">
            <v>359.8</v>
          </cell>
          <cell r="EB43">
            <v>327.8</v>
          </cell>
          <cell r="EC43">
            <v>328.6</v>
          </cell>
          <cell r="ED43">
            <v>322</v>
          </cell>
          <cell r="EE43">
            <v>375</v>
          </cell>
          <cell r="EF43">
            <v>413.4</v>
          </cell>
          <cell r="EG43">
            <v>411.2</v>
          </cell>
          <cell r="EH43">
            <v>389.8</v>
          </cell>
          <cell r="EI43">
            <v>414.2</v>
          </cell>
          <cell r="EJ43">
            <v>383.6</v>
          </cell>
          <cell r="EN43">
            <v>1.538</v>
          </cell>
          <cell r="EO43">
            <v>1.5069999999999999</v>
          </cell>
          <cell r="EP43">
            <v>1.4750000000000001</v>
          </cell>
          <cell r="EQ43">
            <v>1.478</v>
          </cell>
          <cell r="ER43">
            <v>1.544</v>
          </cell>
          <cell r="ES43">
            <v>1.6739999999999999</v>
          </cell>
          <cell r="ET43">
            <v>1.7909999999999999</v>
          </cell>
          <cell r="EU43">
            <v>1.929</v>
          </cell>
          <cell r="EV43">
            <v>2.0230000000000001</v>
          </cell>
          <cell r="EW43">
            <v>2.0950000000000002</v>
          </cell>
          <cell r="EX43">
            <v>2.13</v>
          </cell>
          <cell r="FB43">
            <v>10.510999999999999</v>
          </cell>
          <cell r="FC43">
            <v>8.9619999999999997</v>
          </cell>
          <cell r="FD43">
            <v>8.093</v>
          </cell>
          <cell r="FE43">
            <v>7.9130000000000003</v>
          </cell>
          <cell r="FF43">
            <v>7.5250000000000004</v>
          </cell>
          <cell r="FG43">
            <v>8.4689999999999994</v>
          </cell>
          <cell r="FH43">
            <v>9.1449999999999996</v>
          </cell>
          <cell r="FI43">
            <v>9.0169999999999995</v>
          </cell>
          <cell r="FJ43">
            <v>8.5120000000000005</v>
          </cell>
          <cell r="FK43">
            <v>8.94</v>
          </cell>
          <cell r="FL43">
            <v>8.14</v>
          </cell>
          <cell r="FP43">
            <v>42</v>
          </cell>
          <cell r="FQ43">
            <v>39.200000000000003</v>
          </cell>
          <cell r="FR43">
            <v>38.200000000000003</v>
          </cell>
          <cell r="FS43">
            <v>41.2</v>
          </cell>
          <cell r="FT43">
            <v>42.6</v>
          </cell>
          <cell r="FU43">
            <v>46.2</v>
          </cell>
          <cell r="FV43">
            <v>52.6</v>
          </cell>
          <cell r="FW43">
            <v>55.6</v>
          </cell>
          <cell r="FX43">
            <v>55.4</v>
          </cell>
          <cell r="FY43">
            <v>55.8</v>
          </cell>
          <cell r="FZ43">
            <v>55.6</v>
          </cell>
          <cell r="IT43">
            <v>22.842280349999996</v>
          </cell>
          <cell r="IU43">
            <v>22.513838750000001</v>
          </cell>
          <cell r="IV43">
            <v>20.631592019999999</v>
          </cell>
          <cell r="IW43">
            <v>20.113854249999999</v>
          </cell>
          <cell r="IX43">
            <v>19.960538091449997</v>
          </cell>
          <cell r="IY43">
            <v>19.782634999999999</v>
          </cell>
          <cell r="IZ43">
            <v>19.940411999999998</v>
          </cell>
          <cell r="JA43">
            <v>20.103104999999999</v>
          </cell>
          <cell r="JB43">
            <v>20.302759999999999</v>
          </cell>
          <cell r="JC43">
            <v>20.990784999999999</v>
          </cell>
          <cell r="JD43">
            <v>22.033931999999997</v>
          </cell>
          <cell r="JE43">
            <v>22.38691</v>
          </cell>
          <cell r="JF43">
            <v>22.920905000000001</v>
          </cell>
          <cell r="JG43">
            <v>23.995119710000001</v>
          </cell>
          <cell r="JH43">
            <v>22.524207407200002</v>
          </cell>
          <cell r="JI43">
            <v>22.543419236949997</v>
          </cell>
          <cell r="JJ43">
            <v>24.299318867749999</v>
          </cell>
          <cell r="JK43">
            <v>24.741213187799996</v>
          </cell>
          <cell r="JL43">
            <v>35</v>
          </cell>
          <cell r="JM43">
            <v>36</v>
          </cell>
          <cell r="JN43">
            <v>42</v>
          </cell>
          <cell r="JO43">
            <v>31</v>
          </cell>
          <cell r="JP43">
            <v>29</v>
          </cell>
          <cell r="JQ43">
            <v>34</v>
          </cell>
          <cell r="JR43">
            <v>28</v>
          </cell>
          <cell r="JS43">
            <v>22</v>
          </cell>
          <cell r="JT43">
            <v>21</v>
          </cell>
          <cell r="JU43">
            <v>31</v>
          </cell>
          <cell r="JV43">
            <v>31</v>
          </cell>
          <cell r="JW43">
            <v>50</v>
          </cell>
          <cell r="JX43">
            <v>37</v>
          </cell>
          <cell r="JY43">
            <v>53</v>
          </cell>
          <cell r="JZ43">
            <v>56</v>
          </cell>
          <cell r="KA43">
            <v>46</v>
          </cell>
          <cell r="KB43">
            <v>45</v>
          </cell>
          <cell r="KC43">
            <v>44</v>
          </cell>
          <cell r="KD43">
            <v>283</v>
          </cell>
          <cell r="KE43">
            <v>220</v>
          </cell>
          <cell r="KF43">
            <v>223</v>
          </cell>
          <cell r="KG43">
            <v>269</v>
          </cell>
          <cell r="KH43">
            <v>205</v>
          </cell>
          <cell r="KI43">
            <v>189</v>
          </cell>
          <cell r="KJ43">
            <v>173</v>
          </cell>
          <cell r="KK43">
            <v>164</v>
          </cell>
          <cell r="KL43">
            <v>105</v>
          </cell>
          <cell r="KM43">
            <v>149</v>
          </cell>
          <cell r="KN43">
            <v>172</v>
          </cell>
          <cell r="KO43">
            <v>178</v>
          </cell>
          <cell r="KP43">
            <v>290</v>
          </cell>
          <cell r="KQ43">
            <v>204</v>
          </cell>
          <cell r="KR43">
            <v>133</v>
          </cell>
          <cell r="KS43">
            <v>111</v>
          </cell>
          <cell r="KT43">
            <v>203</v>
          </cell>
          <cell r="KU43">
            <v>211</v>
          </cell>
          <cell r="KV43">
            <v>1.5322463197068679</v>
          </cell>
          <cell r="KW43">
            <v>1.5990165160084038</v>
          </cell>
          <cell r="KX43">
            <v>2.0357129958408318</v>
          </cell>
          <cell r="KY43">
            <v>1.5412262421062339</v>
          </cell>
          <cell r="KZ43">
            <v>1.4528666445330958</v>
          </cell>
          <cell r="LA43">
            <v>1.7186790334048019</v>
          </cell>
          <cell r="LB43">
            <v>1.4041836246914057</v>
          </cell>
          <cell r="LC43">
            <v>1.094358309325848</v>
          </cell>
          <cell r="LD43">
            <v>1.0343421288534169</v>
          </cell>
          <cell r="LE43">
            <v>1.4768385270012532</v>
          </cell>
          <cell r="LF43">
            <v>1.4069209254163082</v>
          </cell>
          <cell r="LG43">
            <v>2.2334480283344149</v>
          </cell>
          <cell r="LH43">
            <v>1.6142469069175061</v>
          </cell>
          <cell r="LI43">
            <v>2.2087824791268775</v>
          </cell>
          <cell r="LJ43">
            <v>2.4862140091153333</v>
          </cell>
          <cell r="LK43">
            <v>2.0405067889880377</v>
          </cell>
          <cell r="LL43">
            <v>1.8519037609619542</v>
          </cell>
          <cell r="LM43">
            <v>1.7784091534240769</v>
          </cell>
          <cell r="LN43">
            <v>12.389305956486961</v>
          </cell>
          <cell r="LO43">
            <v>9.7717675978291343</v>
          </cell>
          <cell r="LP43">
            <v>10.808666620773941</v>
          </cell>
          <cell r="LQ43">
            <v>13.373866423437965</v>
          </cell>
          <cell r="LR43">
            <v>10.270264211354641</v>
          </cell>
          <cell r="LS43">
            <v>9.5538334503972813</v>
          </cell>
          <cell r="LT43">
            <v>8.6758488239861844</v>
          </cell>
          <cell r="LU43">
            <v>8.157943760429049</v>
          </cell>
          <cell r="LV43">
            <v>5.171710644267085</v>
          </cell>
          <cell r="LW43">
            <v>7.0983529201027977</v>
          </cell>
          <cell r="LX43">
            <v>7.8061419087614512</v>
          </cell>
          <cell r="LY43">
            <v>7.9510749808705175</v>
          </cell>
          <cell r="LZ43">
            <v>12.652205486650724</v>
          </cell>
          <cell r="MA43">
            <v>8.5017287875826977</v>
          </cell>
          <cell r="MB43">
            <v>5.904758271648916</v>
          </cell>
          <cell r="MC43">
            <v>4.9238315995146129</v>
          </cell>
          <cell r="MD43">
            <v>8.3541436327839271</v>
          </cell>
          <cell r="ME43">
            <v>8.5282802584654593</v>
          </cell>
          <cell r="MF43">
            <v>16</v>
          </cell>
          <cell r="MG43">
            <v>19</v>
          </cell>
          <cell r="MH43">
            <v>21</v>
          </cell>
          <cell r="MI43">
            <v>15</v>
          </cell>
          <cell r="MJ43">
            <v>16</v>
          </cell>
          <cell r="MK43">
            <v>20</v>
          </cell>
          <cell r="ML43">
            <v>22</v>
          </cell>
          <cell r="MM43">
            <v>25</v>
          </cell>
          <cell r="MN43">
            <v>12</v>
          </cell>
          <cell r="MO43">
            <v>20</v>
          </cell>
          <cell r="MP43">
            <v>17</v>
          </cell>
          <cell r="MQ43">
            <v>27</v>
          </cell>
          <cell r="MR43">
            <v>20</v>
          </cell>
          <cell r="MS43">
            <v>23</v>
          </cell>
          <cell r="MT43">
            <v>30</v>
          </cell>
          <cell r="MU43">
            <v>27</v>
          </cell>
          <cell r="MV43">
            <v>25</v>
          </cell>
          <cell r="MW43">
            <v>28</v>
          </cell>
          <cell r="MX43">
            <v>28.8</v>
          </cell>
          <cell r="MY43">
            <v>26.8</v>
          </cell>
          <cell r="MZ43">
            <v>27.2</v>
          </cell>
          <cell r="NA43">
            <v>26.6</v>
          </cell>
          <cell r="NB43">
            <v>31</v>
          </cell>
          <cell r="NC43">
            <v>34</v>
          </cell>
          <cell r="ND43">
            <v>40.4</v>
          </cell>
          <cell r="NE43">
            <v>45.4</v>
          </cell>
          <cell r="NF43">
            <v>48.4</v>
          </cell>
          <cell r="NG43">
            <v>47.4</v>
          </cell>
          <cell r="NH43">
            <v>48.8</v>
          </cell>
          <cell r="NI43">
            <v>200</v>
          </cell>
          <cell r="NJ43">
            <v>167.2</v>
          </cell>
          <cell r="NK43">
            <v>156</v>
          </cell>
          <cell r="NL43">
            <v>152.6</v>
          </cell>
          <cell r="NM43">
            <v>153.6</v>
          </cell>
          <cell r="NN43">
            <v>178.8</v>
          </cell>
          <cell r="NO43">
            <v>198.6</v>
          </cell>
          <cell r="NP43">
            <v>195.4</v>
          </cell>
          <cell r="NQ43">
            <v>183.2</v>
          </cell>
          <cell r="NR43">
            <v>188.2</v>
          </cell>
          <cell r="NS43">
            <v>172.4</v>
          </cell>
          <cell r="NT43">
            <v>1.4419999999999999</v>
          </cell>
          <cell r="NU43">
            <v>1.341</v>
          </cell>
          <cell r="NV43">
            <v>1.3460000000000001</v>
          </cell>
          <cell r="NW43">
            <v>1.2829999999999999</v>
          </cell>
          <cell r="NX43">
            <v>1.4490000000000001</v>
          </cell>
          <cell r="NY43">
            <v>1.5529999999999999</v>
          </cell>
          <cell r="NZ43">
            <v>1.788</v>
          </cell>
          <cell r="OA43">
            <v>1.99</v>
          </cell>
          <cell r="OB43">
            <v>2.117</v>
          </cell>
          <cell r="OC43">
            <v>2.04</v>
          </cell>
          <cell r="OD43">
            <v>2.073</v>
          </cell>
          <cell r="OE43">
            <v>10.006</v>
          </cell>
          <cell r="OF43">
            <v>8.3659999999999997</v>
          </cell>
          <cell r="OG43">
            <v>7.7320000000000002</v>
          </cell>
          <cell r="OH43">
            <v>7.3819999999999997</v>
          </cell>
          <cell r="OI43">
            <v>7.2370000000000001</v>
          </cell>
          <cell r="OJ43">
            <v>8.1359999999999992</v>
          </cell>
          <cell r="OK43">
            <v>8.8019999999999996</v>
          </cell>
          <cell r="OL43">
            <v>8.5630000000000006</v>
          </cell>
          <cell r="OM43">
            <v>7.9870000000000001</v>
          </cell>
          <cell r="ON43">
            <v>8.0670000000000002</v>
          </cell>
          <cell r="OO43">
            <v>7.2430000000000003</v>
          </cell>
          <cell r="OP43">
            <v>19.600000000000001</v>
          </cell>
          <cell r="OQ43">
            <v>19</v>
          </cell>
          <cell r="OR43">
            <v>19.8</v>
          </cell>
          <cell r="OS43">
            <v>19.2</v>
          </cell>
          <cell r="OT43">
            <v>20.2</v>
          </cell>
          <cell r="OU43">
            <v>19.2</v>
          </cell>
          <cell r="OV43">
            <v>21.4</v>
          </cell>
          <cell r="OW43">
            <v>23.4</v>
          </cell>
          <cell r="OX43">
            <v>25.4</v>
          </cell>
          <cell r="OY43">
            <v>25</v>
          </cell>
          <cell r="OZ43">
            <v>26.6</v>
          </cell>
          <cell r="PB43">
            <v>20.28090741350001</v>
          </cell>
          <cell r="PC43">
            <v>20.94869414535</v>
          </cell>
          <cell r="PD43">
            <v>21.083820920940006</v>
          </cell>
          <cell r="PE43">
            <v>21.055981778149995</v>
          </cell>
          <cell r="PF43">
            <v>20.435219120500001</v>
          </cell>
          <cell r="PG43">
            <v>20.097366141500004</v>
          </cell>
          <cell r="PH43">
            <v>19.718969482800002</v>
          </cell>
          <cell r="PI43">
            <v>19.7427513405</v>
          </cell>
          <cell r="PJ43">
            <v>21.020455046999999</v>
          </cell>
          <cell r="PK43">
            <v>21.505117022949999</v>
          </cell>
          <cell r="PL43">
            <v>22.633317163079997</v>
          </cell>
          <cell r="PM43">
            <v>22.737165817699996</v>
          </cell>
          <cell r="PN43">
            <v>22.9604943089</v>
          </cell>
          <cell r="PO43">
            <v>22.983151826249998</v>
          </cell>
          <cell r="PP43">
            <v>22.388979177699994</v>
          </cell>
          <cell r="PQ43">
            <v>23.111008577799996</v>
          </cell>
          <cell r="PR43">
            <v>23.320095882249998</v>
          </cell>
          <cell r="PS43">
            <v>24.633439634149997</v>
          </cell>
          <cell r="PT43">
            <v>31</v>
          </cell>
          <cell r="PU43">
            <v>30</v>
          </cell>
          <cell r="PV43">
            <v>42</v>
          </cell>
          <cell r="PW43">
            <v>29</v>
          </cell>
          <cell r="PX43">
            <v>44</v>
          </cell>
          <cell r="PY43">
            <v>26</v>
          </cell>
          <cell r="PZ43">
            <v>38</v>
          </cell>
          <cell r="QA43">
            <v>25</v>
          </cell>
          <cell r="QB43">
            <v>34</v>
          </cell>
          <cell r="QC43">
            <v>35</v>
          </cell>
          <cell r="QD43">
            <v>38</v>
          </cell>
          <cell r="QE43">
            <v>39</v>
          </cell>
          <cell r="QF43">
            <v>47</v>
          </cell>
          <cell r="QG43">
            <v>35</v>
          </cell>
          <cell r="QH43">
            <v>48</v>
          </cell>
          <cell r="QI43">
            <v>46</v>
          </cell>
          <cell r="QJ43">
            <v>63</v>
          </cell>
          <cell r="QK43">
            <v>54</v>
          </cell>
          <cell r="QL43">
            <v>342</v>
          </cell>
          <cell r="QM43">
            <v>289</v>
          </cell>
          <cell r="QN43">
            <v>295</v>
          </cell>
          <cell r="QO43">
            <v>279</v>
          </cell>
          <cell r="QP43">
            <v>259</v>
          </cell>
          <cell r="QQ43">
            <v>170</v>
          </cell>
          <cell r="QR43">
            <v>214</v>
          </cell>
          <cell r="QS43">
            <v>149</v>
          </cell>
          <cell r="QT43">
            <v>132</v>
          </cell>
          <cell r="QU43">
            <v>153</v>
          </cell>
          <cell r="QV43">
            <v>193</v>
          </cell>
          <cell r="QW43">
            <v>170</v>
          </cell>
          <cell r="QX43">
            <v>272</v>
          </cell>
          <cell r="QY43">
            <v>215</v>
          </cell>
          <cell r="QZ43">
            <v>162</v>
          </cell>
          <cell r="RA43">
            <v>138</v>
          </cell>
          <cell r="RB43">
            <v>268</v>
          </cell>
          <cell r="RC43">
            <v>211</v>
          </cell>
          <cell r="RD43">
            <v>1.5285312125316846</v>
          </cell>
          <cell r="RE43">
            <v>1.4320701706678516</v>
          </cell>
          <cell r="RF43">
            <v>1.992048792175354</v>
          </cell>
          <cell r="RG43">
            <v>1.3772808271563757</v>
          </cell>
          <cell r="RH43">
            <v>2.1531454955557838</v>
          </cell>
          <cell r="RI43">
            <v>1.2937018620719343</v>
          </cell>
          <cell r="RJ43">
            <v>1.9270783918574317</v>
          </cell>
          <cell r="RK43">
            <v>1.2662875385922201</v>
          </cell>
          <cell r="RL43">
            <v>1.6174721205596554</v>
          </cell>
          <cell r="RM43">
            <v>1.6275196253360735</v>
          </cell>
          <cell r="RN43">
            <v>1.6789408165934465</v>
          </cell>
          <cell r="RO43">
            <v>1.7152533571110267</v>
          </cell>
          <cell r="RP43">
            <v>2.0469942575139486</v>
          </cell>
          <cell r="RQ43">
            <v>1.5228546660874018</v>
          </cell>
          <cell r="RR43">
            <v>2.1439119496707222</v>
          </cell>
          <cell r="RS43">
            <v>1.9903934458397778</v>
          </cell>
          <cell r="RT43">
            <v>2.7015326316883717</v>
          </cell>
          <cell r="RU43">
            <v>2.1921420963533795</v>
          </cell>
          <cell r="RV43">
            <v>16.863150796317292</v>
          </cell>
          <cell r="RW43">
            <v>13.795609310766972</v>
          </cell>
          <cell r="RX43">
            <v>13.991771278374511</v>
          </cell>
          <cell r="RY43">
            <v>13.25039140609065</v>
          </cell>
          <cell r="RZ43">
            <v>12.674197348839726</v>
          </cell>
          <cell r="SA43">
            <v>8.4588198673934158</v>
          </cell>
          <cell r="SB43">
            <v>10.852494101512905</v>
          </cell>
          <cell r="SC43">
            <v>7.5470737300096324</v>
          </cell>
          <cell r="SD43">
            <v>6.2795976445257216</v>
          </cell>
          <cell r="SE43">
            <v>7.1145857907548358</v>
          </cell>
          <cell r="SF43">
            <v>8.5272520421719786</v>
          </cell>
          <cell r="SG43">
            <v>7.4767454027916544</v>
          </cell>
          <cell r="SH43">
            <v>11.846434851995618</v>
          </cell>
          <cell r="SI43">
            <v>9.3546786631083254</v>
          </cell>
          <cell r="SJ43">
            <v>7.2357028301386874</v>
          </cell>
          <cell r="SK43">
            <v>5.9711803375193337</v>
          </cell>
          <cell r="SL43">
            <v>11.492234052261646</v>
          </cell>
          <cell r="SM43">
            <v>8.565592265380797</v>
          </cell>
          <cell r="SN43">
            <v>22</v>
          </cell>
          <cell r="SO43">
            <v>28</v>
          </cell>
          <cell r="SP43">
            <v>28</v>
          </cell>
          <cell r="SQ43">
            <v>22</v>
          </cell>
          <cell r="SR43">
            <v>24</v>
          </cell>
          <cell r="SS43">
            <v>15</v>
          </cell>
          <cell r="ST43">
            <v>22</v>
          </cell>
          <cell r="SU43">
            <v>12</v>
          </cell>
          <cell r="SV43">
            <v>15</v>
          </cell>
          <cell r="SW43">
            <v>17</v>
          </cell>
          <cell r="SX43">
            <v>35</v>
          </cell>
          <cell r="SY43">
            <v>18</v>
          </cell>
          <cell r="SZ43">
            <v>28</v>
          </cell>
          <cell r="TA43">
            <v>30</v>
          </cell>
          <cell r="TB43">
            <v>22</v>
          </cell>
          <cell r="TC43">
            <v>18</v>
          </cell>
          <cell r="TD43">
            <v>27</v>
          </cell>
          <cell r="TE43">
            <v>26</v>
          </cell>
          <cell r="TF43">
            <v>3</v>
          </cell>
          <cell r="TG43">
            <v>10</v>
          </cell>
          <cell r="TH43">
            <v>6</v>
          </cell>
          <cell r="TI43">
            <v>7</v>
          </cell>
          <cell r="TJ43">
            <v>3</v>
          </cell>
          <cell r="TK43">
            <v>2</v>
          </cell>
          <cell r="TL43">
            <v>3</v>
          </cell>
          <cell r="TM43">
            <v>2</v>
          </cell>
          <cell r="TN43">
            <v>3</v>
          </cell>
          <cell r="TO43">
            <v>1</v>
          </cell>
          <cell r="TP43">
            <v>0</v>
          </cell>
          <cell r="TQ43">
            <v>9</v>
          </cell>
          <cell r="TR43">
            <v>9</v>
          </cell>
          <cell r="TS43">
            <v>9</v>
          </cell>
          <cell r="TT43">
            <v>1</v>
          </cell>
          <cell r="TU43">
            <v>6</v>
          </cell>
          <cell r="TV43">
            <v>4</v>
          </cell>
          <cell r="TW43">
            <v>2</v>
          </cell>
          <cell r="TX43">
            <v>32.4</v>
          </cell>
          <cell r="TY43">
            <v>33.4</v>
          </cell>
          <cell r="TZ43">
            <v>31.6</v>
          </cell>
          <cell r="UA43">
            <v>34</v>
          </cell>
          <cell r="UB43">
            <v>34.200000000000003</v>
          </cell>
          <cell r="UC43">
            <v>38.6</v>
          </cell>
          <cell r="UD43">
            <v>38.799999999999997</v>
          </cell>
          <cell r="UE43">
            <v>41.4</v>
          </cell>
          <cell r="UF43">
            <v>43</v>
          </cell>
          <cell r="UG43">
            <v>47.8</v>
          </cell>
          <cell r="UH43">
            <v>49.2</v>
          </cell>
          <cell r="UI43">
            <v>214.2</v>
          </cell>
          <cell r="UJ43">
            <v>184.8</v>
          </cell>
          <cell r="UK43">
            <v>163.6</v>
          </cell>
          <cell r="UL43">
            <v>168.2</v>
          </cell>
          <cell r="UM43">
            <v>159.4</v>
          </cell>
          <cell r="UN43">
            <v>184</v>
          </cell>
          <cell r="UO43">
            <v>200.6</v>
          </cell>
          <cell r="UP43">
            <v>202.4</v>
          </cell>
          <cell r="UQ43">
            <v>191.4</v>
          </cell>
          <cell r="UR43">
            <v>211</v>
          </cell>
          <cell r="US43">
            <v>198.8</v>
          </cell>
          <cell r="UT43">
            <v>1.603</v>
          </cell>
          <cell r="UU43">
            <v>1.6519999999999999</v>
          </cell>
          <cell r="UV43">
            <v>1.546</v>
          </cell>
          <cell r="UW43">
            <v>1.623</v>
          </cell>
          <cell r="UX43">
            <v>1.581</v>
          </cell>
          <cell r="UY43">
            <v>1.7370000000000001</v>
          </cell>
          <cell r="UZ43">
            <v>1.718</v>
          </cell>
          <cell r="VA43">
            <v>1.8220000000000001</v>
          </cell>
          <cell r="VB43">
            <v>1.8839999999999999</v>
          </cell>
          <cell r="VC43">
            <v>2.081</v>
          </cell>
          <cell r="VD43">
            <v>2.11</v>
          </cell>
          <cell r="VE43">
            <v>10.557</v>
          </cell>
          <cell r="VF43">
            <v>9.1620000000000008</v>
          </cell>
          <cell r="VG43">
            <v>8.0510000000000002</v>
          </cell>
          <cell r="VH43">
            <v>8.0640000000000001</v>
          </cell>
          <cell r="VI43">
            <v>7.3890000000000002</v>
          </cell>
          <cell r="VJ43">
            <v>8.2490000000000006</v>
          </cell>
          <cell r="VK43">
            <v>8.8640000000000008</v>
          </cell>
          <cell r="VL43">
            <v>8.8879999999999999</v>
          </cell>
          <cell r="VM43">
            <v>8.3770000000000007</v>
          </cell>
          <cell r="VN43">
            <v>9.18</v>
          </cell>
          <cell r="VO43">
            <v>8.5239999999999991</v>
          </cell>
          <cell r="VP43">
            <v>19</v>
          </cell>
          <cell r="VQ43">
            <v>17.600000000000001</v>
          </cell>
          <cell r="VR43">
            <v>16.2</v>
          </cell>
          <cell r="VS43">
            <v>20.2</v>
          </cell>
          <cell r="VT43">
            <v>19.399999999999999</v>
          </cell>
          <cell r="VU43">
            <v>22.6</v>
          </cell>
          <cell r="VV43">
            <v>25.6</v>
          </cell>
          <cell r="VW43">
            <v>26.6</v>
          </cell>
          <cell r="VX43">
            <v>23.2</v>
          </cell>
          <cell r="VY43">
            <v>25</v>
          </cell>
          <cell r="VZ43">
            <v>24.6</v>
          </cell>
        </row>
        <row r="44">
          <cell r="A44" t="str">
            <v>37</v>
          </cell>
          <cell r="B44" t="str">
            <v>Suwannee</v>
          </cell>
          <cell r="D44" t="str">
            <v>02</v>
          </cell>
          <cell r="E44">
            <v>9.1614297594000007</v>
          </cell>
          <cell r="F44">
            <v>9.1197423684499999</v>
          </cell>
          <cell r="G44">
            <v>8.7531046260599989</v>
          </cell>
          <cell r="H44">
            <v>8.6847882277500013</v>
          </cell>
          <cell r="I44">
            <v>8.7285579984500004</v>
          </cell>
          <cell r="J44">
            <v>8.4897660121500014</v>
          </cell>
          <cell r="K44">
            <v>8.4961159619399993</v>
          </cell>
          <cell r="L44">
            <v>8.4071833715000004</v>
          </cell>
          <cell r="M44">
            <v>8.5239872514500004</v>
          </cell>
          <cell r="N44">
            <v>8.8632398740500005</v>
          </cell>
          <cell r="O44">
            <v>9.3512917503599979</v>
          </cell>
          <cell r="P44">
            <v>9.5208384448499999</v>
          </cell>
          <cell r="Q44">
            <v>9.7904825890499989</v>
          </cell>
          <cell r="R44">
            <v>9.8731530304500001</v>
          </cell>
          <cell r="S44">
            <v>9.2011201915500003</v>
          </cell>
          <cell r="T44">
            <v>9.8876052967000003</v>
          </cell>
          <cell r="U44">
            <v>10.1487374</v>
          </cell>
          <cell r="V44">
            <v>10.5656706585</v>
          </cell>
          <cell r="W44">
            <v>22</v>
          </cell>
          <cell r="X44">
            <v>20</v>
          </cell>
          <cell r="Y44">
            <v>11</v>
          </cell>
          <cell r="Z44">
            <v>11</v>
          </cell>
          <cell r="AA44">
            <v>12</v>
          </cell>
          <cell r="AB44">
            <v>19</v>
          </cell>
          <cell r="AC44">
            <v>13</v>
          </cell>
          <cell r="AD44">
            <v>13</v>
          </cell>
          <cell r="AE44">
            <v>17</v>
          </cell>
          <cell r="AF44">
            <v>12</v>
          </cell>
          <cell r="AG44">
            <v>21</v>
          </cell>
          <cell r="AH44">
            <v>14</v>
          </cell>
          <cell r="AI44">
            <v>20</v>
          </cell>
          <cell r="AJ44">
            <v>14</v>
          </cell>
          <cell r="AK44">
            <v>20</v>
          </cell>
          <cell r="AL44">
            <v>17</v>
          </cell>
          <cell r="AM44">
            <v>16</v>
          </cell>
          <cell r="AN44">
            <v>18</v>
          </cell>
          <cell r="AO44">
            <v>156</v>
          </cell>
          <cell r="AP44">
            <v>160</v>
          </cell>
          <cell r="AQ44">
            <v>159</v>
          </cell>
          <cell r="AR44">
            <v>107</v>
          </cell>
          <cell r="AS44">
            <v>116</v>
          </cell>
          <cell r="AT44">
            <v>101</v>
          </cell>
          <cell r="AU44">
            <v>97</v>
          </cell>
          <cell r="AV44">
            <v>103</v>
          </cell>
          <cell r="AW44">
            <v>64</v>
          </cell>
          <cell r="AX44">
            <v>67</v>
          </cell>
          <cell r="AY44">
            <v>123</v>
          </cell>
          <cell r="AZ44">
            <v>117</v>
          </cell>
          <cell r="BA44">
            <v>135</v>
          </cell>
          <cell r="BB44">
            <v>115</v>
          </cell>
          <cell r="BC44">
            <v>76</v>
          </cell>
          <cell r="BD44">
            <v>69</v>
          </cell>
          <cell r="BE44">
            <v>84</v>
          </cell>
          <cell r="BF44">
            <v>103</v>
          </cell>
          <cell r="BG44">
            <v>2.4009999999999998</v>
          </cell>
          <cell r="BH44">
            <v>2.1930000000000001</v>
          </cell>
          <cell r="BI44">
            <v>1.2569999999999999</v>
          </cell>
          <cell r="BJ44">
            <v>1.2669999999999999</v>
          </cell>
          <cell r="BK44">
            <v>1.375</v>
          </cell>
          <cell r="BL44">
            <v>2.238</v>
          </cell>
          <cell r="BM44">
            <v>1.53</v>
          </cell>
          <cell r="BN44">
            <v>1.546</v>
          </cell>
          <cell r="BO44">
            <v>1.994</v>
          </cell>
          <cell r="BP44">
            <v>1.3540000000000001</v>
          </cell>
          <cell r="BQ44">
            <v>2.246</v>
          </cell>
          <cell r="BR44">
            <v>1.47</v>
          </cell>
          <cell r="BS44">
            <v>2.0430000000000001</v>
          </cell>
          <cell r="BT44">
            <v>1.4179999999999999</v>
          </cell>
          <cell r="BU44">
            <v>2.1739999999999999</v>
          </cell>
          <cell r="BV44">
            <v>1.7190000000000001</v>
          </cell>
          <cell r="BW44">
            <v>1.577</v>
          </cell>
          <cell r="BX44">
            <v>1.704</v>
          </cell>
          <cell r="BY44">
            <v>17.027999999999999</v>
          </cell>
          <cell r="BZ44">
            <v>17.544</v>
          </cell>
          <cell r="CA44">
            <v>18.164999999999999</v>
          </cell>
          <cell r="CB44">
            <v>12.32</v>
          </cell>
          <cell r="CC44">
            <v>13.29</v>
          </cell>
          <cell r="CD44">
            <v>11.897</v>
          </cell>
          <cell r="CE44">
            <v>11.417</v>
          </cell>
          <cell r="CF44">
            <v>12.250999999999999</v>
          </cell>
          <cell r="CG44">
            <v>7.508</v>
          </cell>
          <cell r="CH44">
            <v>7.5590000000000002</v>
          </cell>
          <cell r="CI44">
            <v>13.153</v>
          </cell>
          <cell r="CJ44">
            <v>12.289</v>
          </cell>
          <cell r="CK44">
            <v>13.789</v>
          </cell>
          <cell r="CL44">
            <v>11.648</v>
          </cell>
          <cell r="CM44">
            <v>8.26</v>
          </cell>
          <cell r="CN44">
            <v>6.9779999999999998</v>
          </cell>
          <cell r="CO44">
            <v>8.2769999999999992</v>
          </cell>
          <cell r="CP44">
            <v>9.7490000000000006</v>
          </cell>
          <cell r="CQ44">
            <v>6</v>
          </cell>
          <cell r="CR44">
            <v>2</v>
          </cell>
          <cell r="CS44">
            <v>3</v>
          </cell>
          <cell r="CT44">
            <v>1</v>
          </cell>
          <cell r="CU44">
            <v>5</v>
          </cell>
          <cell r="CV44">
            <v>3</v>
          </cell>
          <cell r="CW44">
            <v>10</v>
          </cell>
          <cell r="CX44">
            <v>2</v>
          </cell>
          <cell r="CY44">
            <v>3</v>
          </cell>
          <cell r="CZ44">
            <v>4</v>
          </cell>
          <cell r="DA44">
            <v>2</v>
          </cell>
          <cell r="DB44">
            <v>1</v>
          </cell>
          <cell r="DC44">
            <v>7</v>
          </cell>
          <cell r="DD44">
            <v>8</v>
          </cell>
          <cell r="DE44">
            <v>11</v>
          </cell>
          <cell r="DF44">
            <v>3</v>
          </cell>
          <cell r="DG44">
            <v>8</v>
          </cell>
          <cell r="DH44">
            <v>6</v>
          </cell>
          <cell r="DL44">
            <v>13.6</v>
          </cell>
          <cell r="DM44">
            <v>14.8</v>
          </cell>
          <cell r="DN44">
            <v>14.8</v>
          </cell>
          <cell r="DO44">
            <v>15.2</v>
          </cell>
          <cell r="DP44">
            <v>15.4</v>
          </cell>
          <cell r="DQ44">
            <v>16.8</v>
          </cell>
          <cell r="DR44">
            <v>16.2</v>
          </cell>
          <cell r="DS44">
            <v>17.8</v>
          </cell>
          <cell r="DT44">
            <v>17</v>
          </cell>
          <cell r="DU44">
            <v>17.399999999999999</v>
          </cell>
          <cell r="DV44">
            <v>17</v>
          </cell>
          <cell r="DZ44">
            <v>104.8</v>
          </cell>
          <cell r="EA44">
            <v>96.2</v>
          </cell>
          <cell r="EB44">
            <v>86.4</v>
          </cell>
          <cell r="EC44">
            <v>90.8</v>
          </cell>
          <cell r="ED44">
            <v>94.8</v>
          </cell>
          <cell r="EE44">
            <v>101.2</v>
          </cell>
          <cell r="EF44">
            <v>111.4</v>
          </cell>
          <cell r="EG44">
            <v>113.2</v>
          </cell>
          <cell r="EH44">
            <v>102.4</v>
          </cell>
          <cell r="EI44">
            <v>95.8</v>
          </cell>
          <cell r="EJ44">
            <v>89.4</v>
          </cell>
          <cell r="EN44">
            <v>1.591</v>
          </cell>
          <cell r="EO44">
            <v>1.7370000000000001</v>
          </cell>
          <cell r="EP44">
            <v>1.732</v>
          </cell>
          <cell r="EQ44">
            <v>1.734</v>
          </cell>
          <cell r="ER44">
            <v>1.722</v>
          </cell>
          <cell r="ES44">
            <v>1.821</v>
          </cell>
          <cell r="ET44">
            <v>1.706</v>
          </cell>
          <cell r="EU44">
            <v>1.87</v>
          </cell>
          <cell r="EV44">
            <v>1.7649999999999999</v>
          </cell>
          <cell r="EW44">
            <v>1.786</v>
          </cell>
          <cell r="EX44">
            <v>1.718</v>
          </cell>
          <cell r="FB44">
            <v>12.234999999999999</v>
          </cell>
          <cell r="FC44">
            <v>11.273</v>
          </cell>
          <cell r="FD44">
            <v>10.125999999999999</v>
          </cell>
          <cell r="FE44">
            <v>10.378</v>
          </cell>
          <cell r="FF44">
            <v>10.552</v>
          </cell>
          <cell r="FG44">
            <v>10.86</v>
          </cell>
          <cell r="FH44">
            <v>11.688000000000001</v>
          </cell>
          <cell r="FI44">
            <v>11.827999999999999</v>
          </cell>
          <cell r="FJ44">
            <v>10.593</v>
          </cell>
          <cell r="FK44">
            <v>9.7899999999999991</v>
          </cell>
          <cell r="FL44">
            <v>8.9819999999999993</v>
          </cell>
          <cell r="FP44">
            <v>4.2</v>
          </cell>
          <cell r="FQ44">
            <v>4.5999999999999996</v>
          </cell>
          <cell r="FR44">
            <v>4.4000000000000004</v>
          </cell>
          <cell r="FS44">
            <v>4.2</v>
          </cell>
          <cell r="FT44">
            <v>2.4</v>
          </cell>
          <cell r="FU44">
            <v>3.4</v>
          </cell>
          <cell r="FV44">
            <v>4.4000000000000004</v>
          </cell>
          <cell r="FW44">
            <v>5.8</v>
          </cell>
          <cell r="FX44">
            <v>6</v>
          </cell>
          <cell r="FY44">
            <v>7.4</v>
          </cell>
          <cell r="FZ44">
            <v>7.2</v>
          </cell>
          <cell r="IT44">
            <v>4.5560906000000001</v>
          </cell>
          <cell r="IU44">
            <v>4.5168312000000004</v>
          </cell>
          <cell r="IV44">
            <v>4.3043795999999999</v>
          </cell>
          <cell r="IW44">
            <v>4.2172282499999998</v>
          </cell>
          <cell r="IX44">
            <v>4.2702121171999998</v>
          </cell>
          <cell r="IY44">
            <v>4.2069899999999993</v>
          </cell>
          <cell r="IZ44">
            <v>4.1881380000000004</v>
          </cell>
          <cell r="JA44">
            <v>4.1314350000000006</v>
          </cell>
          <cell r="JB44">
            <v>4.2580899999999993</v>
          </cell>
          <cell r="JC44">
            <v>4.5581199999999997</v>
          </cell>
          <cell r="JD44">
            <v>4.7858159999999996</v>
          </cell>
          <cell r="JE44">
            <v>4.7690899999999994</v>
          </cell>
          <cell r="JF44">
            <v>4.9665549999999996</v>
          </cell>
          <cell r="JG44">
            <v>4.9870251270999999</v>
          </cell>
          <cell r="JH44">
            <v>4.5664459237499999</v>
          </cell>
          <cell r="JI44">
            <v>5.0655813688000002</v>
          </cell>
          <cell r="JJ44">
            <v>5.1168977590500004</v>
          </cell>
          <cell r="JK44">
            <v>5.3479967754000004</v>
          </cell>
          <cell r="JL44">
            <v>11</v>
          </cell>
          <cell r="JM44">
            <v>12</v>
          </cell>
          <cell r="JN44">
            <v>6</v>
          </cell>
          <cell r="JO44">
            <v>4</v>
          </cell>
          <cell r="JP44">
            <v>6</v>
          </cell>
          <cell r="JQ44">
            <v>8</v>
          </cell>
          <cell r="JR44">
            <v>3</v>
          </cell>
          <cell r="JS44">
            <v>9</v>
          </cell>
          <cell r="JT44">
            <v>10</v>
          </cell>
          <cell r="JU44">
            <v>7</v>
          </cell>
          <cell r="JV44">
            <v>14</v>
          </cell>
          <cell r="JW44">
            <v>10</v>
          </cell>
          <cell r="JX44">
            <v>13</v>
          </cell>
          <cell r="JY44">
            <v>9</v>
          </cell>
          <cell r="JZ44">
            <v>16</v>
          </cell>
          <cell r="KA44">
            <v>3</v>
          </cell>
          <cell r="KB44">
            <v>8</v>
          </cell>
          <cell r="KC44">
            <v>11</v>
          </cell>
          <cell r="KD44">
            <v>77</v>
          </cell>
          <cell r="KE44">
            <v>95</v>
          </cell>
          <cell r="KF44">
            <v>86</v>
          </cell>
          <cell r="KG44">
            <v>49</v>
          </cell>
          <cell r="KH44">
            <v>56</v>
          </cell>
          <cell r="KI44">
            <v>44</v>
          </cell>
          <cell r="KJ44">
            <v>59</v>
          </cell>
          <cell r="KK44">
            <v>53</v>
          </cell>
          <cell r="KL44">
            <v>34</v>
          </cell>
          <cell r="KM44">
            <v>21</v>
          </cell>
          <cell r="KN44">
            <v>68</v>
          </cell>
          <cell r="KO44">
            <v>62</v>
          </cell>
          <cell r="KP44">
            <v>58</v>
          </cell>
          <cell r="KQ44">
            <v>66</v>
          </cell>
          <cell r="KR44">
            <v>37</v>
          </cell>
          <cell r="KS44">
            <v>37</v>
          </cell>
          <cell r="KT44">
            <v>41</v>
          </cell>
          <cell r="KU44">
            <v>53</v>
          </cell>
          <cell r="KV44">
            <v>2.4143505838097248</v>
          </cell>
          <cell r="KW44">
            <v>2.6567297887952952</v>
          </cell>
          <cell r="KX44">
            <v>1.3939291042081883</v>
          </cell>
          <cell r="KY44">
            <v>0.94849027913061146</v>
          </cell>
          <cell r="KZ44">
            <v>1.4050824257260155</v>
          </cell>
          <cell r="LA44">
            <v>1.9015971038676112</v>
          </cell>
          <cell r="LB44">
            <v>0.71630877492575451</v>
          </cell>
          <cell r="LC44">
            <v>2.1784198468570843</v>
          </cell>
          <cell r="LD44">
            <v>2.34847079324298</v>
          </cell>
          <cell r="LE44">
            <v>1.5357208673751459</v>
          </cell>
          <cell r="LF44">
            <v>2.9253109605551071</v>
          </cell>
          <cell r="LG44">
            <v>2.0968360840328031</v>
          </cell>
          <cell r="LH44">
            <v>2.6175085144531773</v>
          </cell>
          <cell r="LI44">
            <v>1.8046831067870679</v>
          </cell>
          <cell r="LJ44">
            <v>3.5038190021662796</v>
          </cell>
          <cell r="LK44">
            <v>0.5922321213666889</v>
          </cell>
          <cell r="LL44">
            <v>1.5634473027823941</v>
          </cell>
          <cell r="LM44">
            <v>2.0568449200639733</v>
          </cell>
          <cell r="LN44">
            <v>16.900454086668073</v>
          </cell>
          <cell r="LO44">
            <v>21.032444161296084</v>
          </cell>
          <cell r="LP44">
            <v>19.979650493650698</v>
          </cell>
          <cell r="LQ44">
            <v>11.619005919349991</v>
          </cell>
          <cell r="LR44">
            <v>13.114102640109477</v>
          </cell>
          <cell r="LS44">
            <v>10.458784071271861</v>
          </cell>
          <cell r="LT44">
            <v>14.087405906873173</v>
          </cell>
          <cell r="LU44">
            <v>12.82847243149172</v>
          </cell>
          <cell r="LV44">
            <v>7.9848006970261327</v>
          </cell>
          <cell r="LW44">
            <v>4.6071626021254382</v>
          </cell>
          <cell r="LX44">
            <v>14.208653236981949</v>
          </cell>
          <cell r="LY44">
            <v>13.000383721003379</v>
          </cell>
          <cell r="LZ44">
            <v>11.678114910637253</v>
          </cell>
          <cell r="MA44">
            <v>13.234342783105165</v>
          </cell>
          <cell r="MB44">
            <v>8.1025814425095213</v>
          </cell>
          <cell r="MC44">
            <v>7.304196163522497</v>
          </cell>
          <cell r="MD44">
            <v>8.0126674267597693</v>
          </cell>
          <cell r="ME44">
            <v>9.9102527966718714</v>
          </cell>
          <cell r="MF44">
            <v>2</v>
          </cell>
          <cell r="MG44">
            <v>0</v>
          </cell>
          <cell r="MH44">
            <v>1</v>
          </cell>
          <cell r="MI44">
            <v>1</v>
          </cell>
          <cell r="MJ44">
            <v>2</v>
          </cell>
          <cell r="MK44">
            <v>1</v>
          </cell>
          <cell r="ML44">
            <v>4</v>
          </cell>
          <cell r="MM44">
            <v>1</v>
          </cell>
          <cell r="MN44">
            <v>1</v>
          </cell>
          <cell r="MO44">
            <v>0</v>
          </cell>
          <cell r="MP44">
            <v>1</v>
          </cell>
          <cell r="MQ44">
            <v>0</v>
          </cell>
          <cell r="MR44">
            <v>1</v>
          </cell>
          <cell r="MS44">
            <v>2</v>
          </cell>
          <cell r="MT44">
            <v>6</v>
          </cell>
          <cell r="MU44">
            <v>1</v>
          </cell>
          <cell r="MV44">
            <v>2</v>
          </cell>
          <cell r="MW44">
            <v>1</v>
          </cell>
          <cell r="MX44">
            <v>6</v>
          </cell>
          <cell r="MY44">
            <v>7.2</v>
          </cell>
          <cell r="MZ44">
            <v>7.4</v>
          </cell>
          <cell r="NA44">
            <v>8.6</v>
          </cell>
          <cell r="NB44">
            <v>10</v>
          </cell>
          <cell r="NC44">
            <v>10.8</v>
          </cell>
          <cell r="ND44">
            <v>10.6</v>
          </cell>
          <cell r="NE44">
            <v>12.4</v>
          </cell>
          <cell r="NF44">
            <v>10.199999999999999</v>
          </cell>
          <cell r="NG44">
            <v>9.8000000000000007</v>
          </cell>
          <cell r="NH44">
            <v>9.4</v>
          </cell>
          <cell r="NI44">
            <v>52.2</v>
          </cell>
          <cell r="NJ44">
            <v>49.2</v>
          </cell>
          <cell r="NK44">
            <v>42.2</v>
          </cell>
          <cell r="NL44">
            <v>47</v>
          </cell>
          <cell r="NM44">
            <v>47.6</v>
          </cell>
          <cell r="NN44">
            <v>48.6</v>
          </cell>
          <cell r="NO44">
            <v>55</v>
          </cell>
          <cell r="NP44">
            <v>58.2</v>
          </cell>
          <cell r="NQ44">
            <v>52</v>
          </cell>
          <cell r="NR44">
            <v>47.8</v>
          </cell>
          <cell r="NS44">
            <v>46.8</v>
          </cell>
          <cell r="NT44">
            <v>1.43</v>
          </cell>
          <cell r="NU44">
            <v>1.71</v>
          </cell>
          <cell r="NV44">
            <v>1.736</v>
          </cell>
          <cell r="NW44">
            <v>1.9410000000000001</v>
          </cell>
          <cell r="NX44">
            <v>2.2170000000000001</v>
          </cell>
          <cell r="NY44">
            <v>2.3050000000000002</v>
          </cell>
          <cell r="NZ44">
            <v>2.1960000000000002</v>
          </cell>
          <cell r="OA44">
            <v>2.59</v>
          </cell>
          <cell r="OB44">
            <v>2.1230000000000002</v>
          </cell>
          <cell r="OC44">
            <v>2.016</v>
          </cell>
          <cell r="OD44">
            <v>1.9039999999999999</v>
          </cell>
          <cell r="OE44">
            <v>12.422000000000001</v>
          </cell>
          <cell r="OF44">
            <v>11.695</v>
          </cell>
          <cell r="OG44">
            <v>9.9930000000000003</v>
          </cell>
          <cell r="OH44">
            <v>10.743</v>
          </cell>
          <cell r="OI44">
            <v>10.526</v>
          </cell>
          <cell r="OJ44">
            <v>10.295999999999999</v>
          </cell>
          <cell r="OK44">
            <v>11.346</v>
          </cell>
          <cell r="OL44">
            <v>12.045</v>
          </cell>
          <cell r="OM44">
            <v>10.664</v>
          </cell>
          <cell r="ON44">
            <v>9.6660000000000004</v>
          </cell>
          <cell r="OO44">
            <v>9.3130000000000006</v>
          </cell>
          <cell r="OP44">
            <v>1.8</v>
          </cell>
          <cell r="OQ44">
            <v>1.8</v>
          </cell>
          <cell r="OR44">
            <v>1.4</v>
          </cell>
          <cell r="OS44">
            <v>1.4</v>
          </cell>
          <cell r="OT44">
            <v>0.6</v>
          </cell>
          <cell r="OU44">
            <v>0.6</v>
          </cell>
          <cell r="OV44">
            <v>0.8</v>
          </cell>
          <cell r="OW44">
            <v>2</v>
          </cell>
          <cell r="OX44">
            <v>2</v>
          </cell>
          <cell r="OY44">
            <v>2.4</v>
          </cell>
          <cell r="OZ44">
            <v>2.4</v>
          </cell>
          <cell r="PB44">
            <v>4.6053391594000006</v>
          </cell>
          <cell r="PC44">
            <v>4.6029111684499995</v>
          </cell>
          <cell r="PD44">
            <v>4.4487250260599991</v>
          </cell>
          <cell r="PE44">
            <v>4.4675599777500015</v>
          </cell>
          <cell r="PF44">
            <v>4.4583458812500005</v>
          </cell>
          <cell r="PG44">
            <v>4.282776012150002</v>
          </cell>
          <cell r="PH44">
            <v>4.3079779619399989</v>
          </cell>
          <cell r="PI44">
            <v>4.2757483714999998</v>
          </cell>
          <cell r="PJ44">
            <v>4.2658972514500011</v>
          </cell>
          <cell r="PK44">
            <v>4.3051198740500007</v>
          </cell>
          <cell r="PL44">
            <v>4.5654757503599983</v>
          </cell>
          <cell r="PM44">
            <v>4.7517484448500005</v>
          </cell>
          <cell r="PN44">
            <v>4.8239275890499993</v>
          </cell>
          <cell r="PO44">
            <v>4.8861279033500002</v>
          </cell>
          <cell r="PP44">
            <v>4.6346742678000004</v>
          </cell>
          <cell r="PQ44">
            <v>4.8220239279000001</v>
          </cell>
          <cell r="PR44">
            <v>5.0318396409499995</v>
          </cell>
          <cell r="PS44">
            <v>5.2176738830999998</v>
          </cell>
          <cell r="PT44">
            <v>11</v>
          </cell>
          <cell r="PU44">
            <v>8</v>
          </cell>
          <cell r="PV44">
            <v>5</v>
          </cell>
          <cell r="PW44">
            <v>7</v>
          </cell>
          <cell r="PX44">
            <v>6</v>
          </cell>
          <cell r="PY44">
            <v>11</v>
          </cell>
          <cell r="PZ44">
            <v>10</v>
          </cell>
          <cell r="QA44">
            <v>4</v>
          </cell>
          <cell r="QB44">
            <v>7</v>
          </cell>
          <cell r="QC44">
            <v>5</v>
          </cell>
          <cell r="QD44">
            <v>7</v>
          </cell>
          <cell r="QE44">
            <v>4</v>
          </cell>
          <cell r="QF44">
            <v>7</v>
          </cell>
          <cell r="QG44">
            <v>5</v>
          </cell>
          <cell r="QH44">
            <v>4</v>
          </cell>
          <cell r="QI44">
            <v>14</v>
          </cell>
          <cell r="QJ44">
            <v>8</v>
          </cell>
          <cell r="QK44">
            <v>7</v>
          </cell>
          <cell r="QL44">
            <v>71</v>
          </cell>
          <cell r="QM44">
            <v>65</v>
          </cell>
          <cell r="QN44">
            <v>71</v>
          </cell>
          <cell r="QO44">
            <v>56</v>
          </cell>
          <cell r="QP44">
            <v>58</v>
          </cell>
          <cell r="QQ44">
            <v>56</v>
          </cell>
          <cell r="QR44">
            <v>37</v>
          </cell>
          <cell r="QS44">
            <v>48</v>
          </cell>
          <cell r="QT44">
            <v>28</v>
          </cell>
          <cell r="QU44">
            <v>44</v>
          </cell>
          <cell r="QV44">
            <v>55</v>
          </cell>
          <cell r="QW44">
            <v>54</v>
          </cell>
          <cell r="QX44">
            <v>77</v>
          </cell>
          <cell r="QY44">
            <v>46</v>
          </cell>
          <cell r="QZ44">
            <v>39</v>
          </cell>
          <cell r="RA44">
            <v>32</v>
          </cell>
          <cell r="RB44">
            <v>41</v>
          </cell>
          <cell r="RC44">
            <v>50</v>
          </cell>
          <cell r="RD44">
            <v>2.3885320101881744</v>
          </cell>
          <cell r="RE44">
            <v>1.7380305000963006</v>
          </cell>
          <cell r="RF44">
            <v>1.1239175203481246</v>
          </cell>
          <cell r="RG44">
            <v>1.5668508167461497</v>
          </cell>
          <cell r="RH44">
            <v>1.3457906048145734</v>
          </cell>
          <cell r="RI44">
            <v>2.5684275733294482</v>
          </cell>
          <cell r="RJ44">
            <v>2.321274641687519</v>
          </cell>
          <cell r="RK44">
            <v>0.93550874664701966</v>
          </cell>
          <cell r="RL44">
            <v>1.6409209100431716</v>
          </cell>
          <cell r="RM44">
            <v>1.1614078460714956</v>
          </cell>
          <cell r="RN44">
            <v>1.5332465624087552</v>
          </cell>
          <cell r="RO44">
            <v>0.84179540361301031</v>
          </cell>
          <cell r="RP44">
            <v>1.4510997254373268</v>
          </cell>
          <cell r="RQ44">
            <v>1.0233051813015226</v>
          </cell>
          <cell r="RR44">
            <v>0.86305957417342527</v>
          </cell>
          <cell r="RS44">
            <v>2.9033451947421223</v>
          </cell>
          <cell r="RT44">
            <v>1.5898757851690239</v>
          </cell>
          <cell r="RU44">
            <v>1.3415940046910442</v>
          </cell>
          <cell r="RV44">
            <v>15.416888429396398</v>
          </cell>
          <cell r="RW44">
            <v>14.121497813282442</v>
          </cell>
          <cell r="RX44">
            <v>15.95962878894337</v>
          </cell>
          <cell r="RY44">
            <v>12.534806533969197</v>
          </cell>
          <cell r="RZ44">
            <v>13.009309179874208</v>
          </cell>
          <cell r="SA44">
            <v>13.075631282404462</v>
          </cell>
          <cell r="SB44">
            <v>8.5887161742438209</v>
          </cell>
          <cell r="SC44">
            <v>11.226104959764236</v>
          </cell>
          <cell r="SD44">
            <v>6.5636836401726866</v>
          </cell>
          <cell r="SE44">
            <v>10.220389045429162</v>
          </cell>
          <cell r="SF44">
            <v>12.046937276068791</v>
          </cell>
          <cell r="SG44">
            <v>11.364237948775639</v>
          </cell>
          <cell r="SH44">
            <v>15.962096979810596</v>
          </cell>
          <cell r="SI44">
            <v>9.4144076679740074</v>
          </cell>
          <cell r="SJ44">
            <v>8.4148308481908973</v>
          </cell>
          <cell r="SK44">
            <v>6.636217587981994</v>
          </cell>
          <cell r="SL44">
            <v>8.1481133989912475</v>
          </cell>
          <cell r="SM44">
            <v>9.582814319221745</v>
          </cell>
          <cell r="SN44">
            <v>2</v>
          </cell>
          <cell r="SO44">
            <v>2</v>
          </cell>
          <cell r="SP44">
            <v>1</v>
          </cell>
          <cell r="SQ44">
            <v>0</v>
          </cell>
          <cell r="SR44">
            <v>1</v>
          </cell>
          <cell r="SS44">
            <v>2</v>
          </cell>
          <cell r="ST44">
            <v>6</v>
          </cell>
          <cell r="SU44">
            <v>1</v>
          </cell>
          <cell r="SV44">
            <v>2</v>
          </cell>
          <cell r="SW44">
            <v>3</v>
          </cell>
          <cell r="SX44">
            <v>1</v>
          </cell>
          <cell r="SY44">
            <v>1</v>
          </cell>
          <cell r="SZ44">
            <v>6</v>
          </cell>
          <cell r="TA44">
            <v>4</v>
          </cell>
          <cell r="TB44">
            <v>5</v>
          </cell>
          <cell r="TC44">
            <v>2</v>
          </cell>
          <cell r="TD44">
            <v>5</v>
          </cell>
          <cell r="TE44">
            <v>5</v>
          </cell>
          <cell r="TF44">
            <v>2</v>
          </cell>
          <cell r="TG44">
            <v>0</v>
          </cell>
          <cell r="TH44">
            <v>1</v>
          </cell>
          <cell r="TI44">
            <v>0</v>
          </cell>
          <cell r="TJ44">
            <v>2</v>
          </cell>
          <cell r="TK44">
            <v>0</v>
          </cell>
          <cell r="TL44">
            <v>0</v>
          </cell>
          <cell r="TM44">
            <v>0</v>
          </cell>
          <cell r="TN44">
            <v>0</v>
          </cell>
          <cell r="TO44">
            <v>1</v>
          </cell>
          <cell r="TP44">
            <v>0</v>
          </cell>
          <cell r="TQ44">
            <v>0</v>
          </cell>
          <cell r="TR44">
            <v>0</v>
          </cell>
          <cell r="TS44">
            <v>2</v>
          </cell>
          <cell r="TT44">
            <v>0</v>
          </cell>
          <cell r="TU44">
            <v>0</v>
          </cell>
          <cell r="TV44">
            <v>1</v>
          </cell>
          <cell r="TW44">
            <v>0</v>
          </cell>
          <cell r="TX44">
            <v>7.6</v>
          </cell>
          <cell r="TY44">
            <v>7.6</v>
          </cell>
          <cell r="TZ44">
            <v>7.4</v>
          </cell>
          <cell r="UA44">
            <v>6.6</v>
          </cell>
          <cell r="UB44">
            <v>5.4</v>
          </cell>
          <cell r="UC44">
            <v>6</v>
          </cell>
          <cell r="UD44">
            <v>5.6</v>
          </cell>
          <cell r="UE44">
            <v>5.4</v>
          </cell>
          <cell r="UF44">
            <v>6.8</v>
          </cell>
          <cell r="UG44">
            <v>7.6</v>
          </cell>
          <cell r="UH44">
            <v>7.6</v>
          </cell>
          <cell r="UI44">
            <v>51</v>
          </cell>
          <cell r="UJ44">
            <v>45.4</v>
          </cell>
          <cell r="UK44">
            <v>42.6</v>
          </cell>
          <cell r="UL44">
            <v>42.4</v>
          </cell>
          <cell r="UM44">
            <v>45.8</v>
          </cell>
          <cell r="UN44">
            <v>51.6</v>
          </cell>
          <cell r="UO44">
            <v>55.2</v>
          </cell>
          <cell r="UP44">
            <v>54.2</v>
          </cell>
          <cell r="UQ44">
            <v>49.6</v>
          </cell>
          <cell r="UR44">
            <v>47</v>
          </cell>
          <cell r="US44">
            <v>41.6</v>
          </cell>
          <cell r="UT44">
            <v>1.748</v>
          </cell>
          <cell r="UU44">
            <v>1.762</v>
          </cell>
          <cell r="UV44">
            <v>1.726</v>
          </cell>
          <cell r="UW44">
            <v>1.518</v>
          </cell>
          <cell r="UX44">
            <v>1.2230000000000001</v>
          </cell>
          <cell r="UY44">
            <v>1.3260000000000001</v>
          </cell>
          <cell r="UZ44">
            <v>1.202</v>
          </cell>
          <cell r="VA44">
            <v>1.143</v>
          </cell>
          <cell r="VB44">
            <v>1.417</v>
          </cell>
          <cell r="VC44">
            <v>1.5660000000000001</v>
          </cell>
          <cell r="VD44">
            <v>1.544</v>
          </cell>
          <cell r="VE44">
            <v>11.686999999999999</v>
          </cell>
          <cell r="VF44">
            <v>10.493</v>
          </cell>
          <cell r="VG44">
            <v>9.9350000000000005</v>
          </cell>
          <cell r="VH44">
            <v>9.7289999999999992</v>
          </cell>
          <cell r="VI44">
            <v>10.284000000000001</v>
          </cell>
          <cell r="VJ44">
            <v>11.231</v>
          </cell>
          <cell r="VK44">
            <v>11.802</v>
          </cell>
          <cell r="VL44">
            <v>11.441000000000001</v>
          </cell>
          <cell r="VM44">
            <v>10.358000000000001</v>
          </cell>
          <cell r="VN44">
            <v>9.7149999999999999</v>
          </cell>
          <cell r="VO44">
            <v>8.4390000000000001</v>
          </cell>
          <cell r="VP44">
            <v>2</v>
          </cell>
          <cell r="VQ44">
            <v>2.4</v>
          </cell>
          <cell r="VR44">
            <v>2.8</v>
          </cell>
          <cell r="VS44">
            <v>2.6</v>
          </cell>
          <cell r="VT44">
            <v>1.6</v>
          </cell>
          <cell r="VU44">
            <v>2.6</v>
          </cell>
          <cell r="VV44">
            <v>3</v>
          </cell>
          <cell r="VW44">
            <v>3.4</v>
          </cell>
          <cell r="VX44">
            <v>3.6</v>
          </cell>
          <cell r="VY44">
            <v>4.4000000000000004</v>
          </cell>
          <cell r="VZ44">
            <v>4.2</v>
          </cell>
        </row>
        <row r="45">
          <cell r="A45" t="str">
            <v>38</v>
          </cell>
          <cell r="B45" t="str">
            <v>Taylor</v>
          </cell>
          <cell r="D45" t="str">
            <v>02</v>
          </cell>
          <cell r="E45">
            <v>4.4400613924000005</v>
          </cell>
          <cell r="F45">
            <v>4.2658396179499993</v>
          </cell>
          <cell r="G45">
            <v>4.0500168504599996</v>
          </cell>
          <cell r="H45">
            <v>4.0274371815499999</v>
          </cell>
          <cell r="I45">
            <v>4.0405281364999999</v>
          </cell>
          <cell r="J45">
            <v>3.8099821426</v>
          </cell>
          <cell r="K45">
            <v>3.8646362546999997</v>
          </cell>
          <cell r="L45">
            <v>3.7198188351999999</v>
          </cell>
          <cell r="M45">
            <v>3.8369149122499997</v>
          </cell>
          <cell r="N45">
            <v>3.8692006295499999</v>
          </cell>
          <cell r="O45">
            <v>4.1194314734999997</v>
          </cell>
          <cell r="P45">
            <v>4.1945015615000001</v>
          </cell>
          <cell r="Q45">
            <v>4.1022092200499998</v>
          </cell>
          <cell r="R45">
            <v>4.1656244258999999</v>
          </cell>
          <cell r="S45">
            <v>3.8416253613499998</v>
          </cell>
          <cell r="T45">
            <v>4.0119326495000003</v>
          </cell>
          <cell r="U45">
            <v>4.2800885500000003</v>
          </cell>
          <cell r="V45">
            <v>4.4942446021500002</v>
          </cell>
          <cell r="W45">
            <v>4</v>
          </cell>
          <cell r="X45">
            <v>13</v>
          </cell>
          <cell r="Y45">
            <v>6</v>
          </cell>
          <cell r="Z45">
            <v>6</v>
          </cell>
          <cell r="AA45">
            <v>6</v>
          </cell>
          <cell r="AB45">
            <v>1</v>
          </cell>
          <cell r="AC45">
            <v>12</v>
          </cell>
          <cell r="AD45">
            <v>6</v>
          </cell>
          <cell r="AE45">
            <v>6</v>
          </cell>
          <cell r="AF45">
            <v>4</v>
          </cell>
          <cell r="AG45">
            <v>6</v>
          </cell>
          <cell r="AH45">
            <v>13</v>
          </cell>
          <cell r="AI45">
            <v>6</v>
          </cell>
          <cell r="AJ45">
            <v>5</v>
          </cell>
          <cell r="AK45">
            <v>3</v>
          </cell>
          <cell r="AL45">
            <v>6</v>
          </cell>
          <cell r="AM45">
            <v>11</v>
          </cell>
          <cell r="AN45">
            <v>8</v>
          </cell>
          <cell r="AO45">
            <v>52</v>
          </cell>
          <cell r="AP45">
            <v>61</v>
          </cell>
          <cell r="AQ45">
            <v>59</v>
          </cell>
          <cell r="AR45">
            <v>49</v>
          </cell>
          <cell r="AS45">
            <v>42</v>
          </cell>
          <cell r="AT45">
            <v>42</v>
          </cell>
          <cell r="AU45">
            <v>51</v>
          </cell>
          <cell r="AV45">
            <v>31</v>
          </cell>
          <cell r="AW45">
            <v>27</v>
          </cell>
          <cell r="AX45">
            <v>34</v>
          </cell>
          <cell r="AY45">
            <v>36</v>
          </cell>
          <cell r="AZ45">
            <v>34</v>
          </cell>
          <cell r="BA45">
            <v>16</v>
          </cell>
          <cell r="BB45">
            <v>38</v>
          </cell>
          <cell r="BC45">
            <v>23</v>
          </cell>
          <cell r="BD45">
            <v>27</v>
          </cell>
          <cell r="BE45">
            <v>37</v>
          </cell>
          <cell r="BF45">
            <v>24</v>
          </cell>
          <cell r="BG45">
            <v>0.90100000000000002</v>
          </cell>
          <cell r="BH45">
            <v>3.0470000000000002</v>
          </cell>
          <cell r="BI45">
            <v>1.4810000000000001</v>
          </cell>
          <cell r="BJ45">
            <v>1.49</v>
          </cell>
          <cell r="BK45">
            <v>1.4850000000000001</v>
          </cell>
          <cell r="BL45">
            <v>0.26200000000000001</v>
          </cell>
          <cell r="BM45">
            <v>3.105</v>
          </cell>
          <cell r="BN45">
            <v>1.613</v>
          </cell>
          <cell r="BO45">
            <v>1.5640000000000001</v>
          </cell>
          <cell r="BP45">
            <v>1.034</v>
          </cell>
          <cell r="BQ45">
            <v>1.4570000000000001</v>
          </cell>
          <cell r="BR45">
            <v>3.0990000000000002</v>
          </cell>
          <cell r="BS45">
            <v>1.4630000000000001</v>
          </cell>
          <cell r="BT45">
            <v>1.2</v>
          </cell>
          <cell r="BU45">
            <v>0.78100000000000003</v>
          </cell>
          <cell r="BV45">
            <v>1.496</v>
          </cell>
          <cell r="BW45">
            <v>2.57</v>
          </cell>
          <cell r="BX45">
            <v>1.78</v>
          </cell>
          <cell r="BY45">
            <v>11.712</v>
          </cell>
          <cell r="BZ45">
            <v>14.3</v>
          </cell>
          <cell r="CA45">
            <v>14.568</v>
          </cell>
          <cell r="CB45">
            <v>12.167</v>
          </cell>
          <cell r="CC45">
            <v>10.395</v>
          </cell>
          <cell r="CD45">
            <v>11.023999999999999</v>
          </cell>
          <cell r="CE45">
            <v>13.196999999999999</v>
          </cell>
          <cell r="CF45">
            <v>8.3339999999999996</v>
          </cell>
          <cell r="CG45">
            <v>7.0369999999999999</v>
          </cell>
          <cell r="CH45">
            <v>8.7870000000000008</v>
          </cell>
          <cell r="CI45">
            <v>8.7390000000000008</v>
          </cell>
          <cell r="CJ45">
            <v>8.1059999999999999</v>
          </cell>
          <cell r="CK45">
            <v>3.9</v>
          </cell>
          <cell r="CL45">
            <v>9.1219999999999999</v>
          </cell>
          <cell r="CM45">
            <v>5.9870000000000001</v>
          </cell>
          <cell r="CN45">
            <v>6.73</v>
          </cell>
          <cell r="CO45">
            <v>8.6449999999999996</v>
          </cell>
          <cell r="CP45">
            <v>5.34</v>
          </cell>
          <cell r="CQ45">
            <v>1</v>
          </cell>
          <cell r="CR45">
            <v>6</v>
          </cell>
          <cell r="CS45">
            <v>1</v>
          </cell>
          <cell r="CT45">
            <v>0</v>
          </cell>
          <cell r="CU45">
            <v>2</v>
          </cell>
          <cell r="CV45">
            <v>2</v>
          </cell>
          <cell r="CW45">
            <v>2</v>
          </cell>
          <cell r="CX45">
            <v>2</v>
          </cell>
          <cell r="CY45">
            <v>1</v>
          </cell>
          <cell r="CZ45">
            <v>2</v>
          </cell>
          <cell r="DA45">
            <v>1</v>
          </cell>
          <cell r="DB45">
            <v>8</v>
          </cell>
          <cell r="DC45">
            <v>2</v>
          </cell>
          <cell r="DD45">
            <v>3</v>
          </cell>
          <cell r="DE45">
            <v>2</v>
          </cell>
          <cell r="DF45">
            <v>4</v>
          </cell>
          <cell r="DG45">
            <v>3</v>
          </cell>
          <cell r="DH45">
            <v>4</v>
          </cell>
          <cell r="DL45">
            <v>6.2</v>
          </cell>
          <cell r="DM45">
            <v>6.2</v>
          </cell>
          <cell r="DN45">
            <v>5.8</v>
          </cell>
          <cell r="DO45">
            <v>6.8</v>
          </cell>
          <cell r="DP45">
            <v>7</v>
          </cell>
          <cell r="DQ45">
            <v>7</v>
          </cell>
          <cell r="DR45">
            <v>6.8</v>
          </cell>
          <cell r="DS45">
            <v>6.6</v>
          </cell>
          <cell r="DT45">
            <v>6.6</v>
          </cell>
          <cell r="DU45">
            <v>6.2</v>
          </cell>
          <cell r="DV45">
            <v>6.6</v>
          </cell>
          <cell r="DZ45">
            <v>43</v>
          </cell>
          <cell r="EA45">
            <v>38.6</v>
          </cell>
          <cell r="EB45">
            <v>37</v>
          </cell>
          <cell r="EC45">
            <v>35.799999999999997</v>
          </cell>
          <cell r="ED45">
            <v>32.4</v>
          </cell>
          <cell r="EE45">
            <v>29.4</v>
          </cell>
          <cell r="EF45">
            <v>31.6</v>
          </cell>
          <cell r="EG45">
            <v>29.4</v>
          </cell>
          <cell r="EH45">
            <v>27.6</v>
          </cell>
          <cell r="EI45">
            <v>28.2</v>
          </cell>
          <cell r="EJ45">
            <v>29.8</v>
          </cell>
          <cell r="EN45">
            <v>1.591</v>
          </cell>
          <cell r="EO45">
            <v>1.6060000000000001</v>
          </cell>
          <cell r="EP45">
            <v>1.516</v>
          </cell>
          <cell r="EQ45">
            <v>1.7549999999999999</v>
          </cell>
          <cell r="ER45">
            <v>1.7529999999999999</v>
          </cell>
          <cell r="ES45">
            <v>1.7230000000000001</v>
          </cell>
          <cell r="ET45">
            <v>1.651</v>
          </cell>
          <cell r="EU45">
            <v>1.6</v>
          </cell>
          <cell r="EV45">
            <v>1.6080000000000001</v>
          </cell>
          <cell r="EW45">
            <v>1.502</v>
          </cell>
          <cell r="EX45">
            <v>1.5649999999999999</v>
          </cell>
          <cell r="FB45">
            <v>11.023</v>
          </cell>
          <cell r="FC45">
            <v>9.9969999999999999</v>
          </cell>
          <cell r="FD45">
            <v>9.6760000000000002</v>
          </cell>
          <cell r="FE45">
            <v>9.2189999999999994</v>
          </cell>
          <cell r="FF45">
            <v>8.2010000000000005</v>
          </cell>
          <cell r="FG45">
            <v>7.3140000000000001</v>
          </cell>
          <cell r="FH45">
            <v>7.7309999999999999</v>
          </cell>
          <cell r="FI45">
            <v>7.1710000000000003</v>
          </cell>
          <cell r="FJ45">
            <v>6.7690000000000001</v>
          </cell>
          <cell r="FK45">
            <v>6.8769999999999998</v>
          </cell>
          <cell r="FL45">
            <v>7.165</v>
          </cell>
          <cell r="FP45">
            <v>1.6</v>
          </cell>
          <cell r="FQ45">
            <v>1.8</v>
          </cell>
          <cell r="FR45">
            <v>1.8</v>
          </cell>
          <cell r="FS45">
            <v>1.6</v>
          </cell>
          <cell r="FT45">
            <v>2.8</v>
          </cell>
          <cell r="FU45">
            <v>2.8</v>
          </cell>
          <cell r="FV45">
            <v>3.2</v>
          </cell>
          <cell r="FW45">
            <v>3.2</v>
          </cell>
          <cell r="FX45">
            <v>3.8</v>
          </cell>
          <cell r="FY45">
            <v>2.8</v>
          </cell>
          <cell r="FZ45">
            <v>3.2</v>
          </cell>
          <cell r="IT45">
            <v>1.9660506</v>
          </cell>
          <cell r="IU45">
            <v>1.7952853500000001</v>
          </cell>
          <cell r="IV45">
            <v>1.64086584</v>
          </cell>
          <cell r="IW45">
            <v>1.6443177</v>
          </cell>
          <cell r="IX45">
            <v>1.6302018067999999</v>
          </cell>
          <cell r="IY45">
            <v>1.4607300000000001</v>
          </cell>
          <cell r="IZ45">
            <v>1.5196319999999996</v>
          </cell>
          <cell r="JA45">
            <v>1.3753200000000001</v>
          </cell>
          <cell r="JB45">
            <v>1.4983249999999999</v>
          </cell>
          <cell r="JC45">
            <v>1.5143850000000001</v>
          </cell>
          <cell r="JD45">
            <v>1.62687</v>
          </cell>
          <cell r="JE45">
            <v>1.6815549999999999</v>
          </cell>
          <cell r="JF45">
            <v>1.5804499999999999</v>
          </cell>
          <cell r="JG45">
            <v>1.6232533456</v>
          </cell>
          <cell r="JH45">
            <v>1.4635202133</v>
          </cell>
          <cell r="JI45">
            <v>1.5444308546500001</v>
          </cell>
          <cell r="JJ45">
            <v>1.6901187687000001</v>
          </cell>
          <cell r="JK45">
            <v>1.7615543494999999</v>
          </cell>
          <cell r="JL45">
            <v>3</v>
          </cell>
          <cell r="JM45">
            <v>6</v>
          </cell>
          <cell r="JN45">
            <v>5</v>
          </cell>
          <cell r="JO45">
            <v>3</v>
          </cell>
          <cell r="JP45">
            <v>5</v>
          </cell>
          <cell r="JQ45">
            <v>1</v>
          </cell>
          <cell r="JR45">
            <v>8</v>
          </cell>
          <cell r="JS45">
            <v>1</v>
          </cell>
          <cell r="JT45">
            <v>0</v>
          </cell>
          <cell r="JU45">
            <v>4</v>
          </cell>
          <cell r="JV45">
            <v>4</v>
          </cell>
          <cell r="JW45">
            <v>6</v>
          </cell>
          <cell r="JX45">
            <v>4</v>
          </cell>
          <cell r="JY45">
            <v>4</v>
          </cell>
          <cell r="JZ45">
            <v>1</v>
          </cell>
          <cell r="KA45">
            <v>5</v>
          </cell>
          <cell r="KB45">
            <v>6</v>
          </cell>
          <cell r="KC45">
            <v>4</v>
          </cell>
          <cell r="KD45">
            <v>26</v>
          </cell>
          <cell r="KE45">
            <v>33</v>
          </cell>
          <cell r="KF45">
            <v>31</v>
          </cell>
          <cell r="KG45">
            <v>27</v>
          </cell>
          <cell r="KH45">
            <v>25</v>
          </cell>
          <cell r="KI45">
            <v>25</v>
          </cell>
          <cell r="KJ45">
            <v>18</v>
          </cell>
          <cell r="KK45">
            <v>11</v>
          </cell>
          <cell r="KL45">
            <v>13</v>
          </cell>
          <cell r="KM45">
            <v>13</v>
          </cell>
          <cell r="KN45">
            <v>13</v>
          </cell>
          <cell r="KO45">
            <v>15</v>
          </cell>
          <cell r="KP45">
            <v>6</v>
          </cell>
          <cell r="KQ45">
            <v>16</v>
          </cell>
          <cell r="KR45">
            <v>8</v>
          </cell>
          <cell r="KS45">
            <v>9</v>
          </cell>
          <cell r="KT45">
            <v>17</v>
          </cell>
          <cell r="KU45">
            <v>8</v>
          </cell>
          <cell r="KV45">
            <v>1.5259017239942858</v>
          </cell>
          <cell r="KW45">
            <v>3.3420870949567987</v>
          </cell>
          <cell r="KX45">
            <v>3.0471717297740808</v>
          </cell>
          <cell r="KY45">
            <v>1.8244649437271154</v>
          </cell>
          <cell r="KZ45">
            <v>3.0671049309010003</v>
          </cell>
          <cell r="LA45">
            <v>0.68458921224319347</v>
          </cell>
          <cell r="LB45">
            <v>5.2644324415384789</v>
          </cell>
          <cell r="LC45">
            <v>0.72710351045574839</v>
          </cell>
          <cell r="LD45">
            <v>0</v>
          </cell>
          <cell r="LE45">
            <v>2.6413362520098915</v>
          </cell>
          <cell r="LF45">
            <v>2.4587090548107717</v>
          </cell>
          <cell r="LG45">
            <v>3.5681259310578604</v>
          </cell>
          <cell r="LH45">
            <v>2.5309247366256447</v>
          </cell>
          <cell r="LI45">
            <v>2.4641871281783732</v>
          </cell>
          <cell r="LJ45">
            <v>0.68328403729058351</v>
          </cell>
          <cell r="LK45">
            <v>3.2374385586417875</v>
          </cell>
          <cell r="LL45">
            <v>3.5500463701820553</v>
          </cell>
          <cell r="LM45">
            <v>2.2707218776050602</v>
          </cell>
          <cell r="LN45">
            <v>13.224481607950477</v>
          </cell>
          <cell r="LO45">
            <v>18.381479022262393</v>
          </cell>
          <cell r="LP45">
            <v>18.8924647245993</v>
          </cell>
          <cell r="LQ45">
            <v>16.420184493544038</v>
          </cell>
          <cell r="LR45">
            <v>15.335524654505003</v>
          </cell>
          <cell r="LS45">
            <v>17.114730306079835</v>
          </cell>
          <cell r="LT45">
            <v>11.844972993461578</v>
          </cell>
          <cell r="LU45">
            <v>7.9981386150132323</v>
          </cell>
          <cell r="LV45">
            <v>8.6763552633774381</v>
          </cell>
          <cell r="LW45">
            <v>8.5843428190321482</v>
          </cell>
          <cell r="LX45">
            <v>7.9908044281350072</v>
          </cell>
          <cell r="LY45">
            <v>8.9203148276446509</v>
          </cell>
          <cell r="LZ45">
            <v>3.796387104938467</v>
          </cell>
          <cell r="MA45">
            <v>9.8567485127134926</v>
          </cell>
          <cell r="MB45">
            <v>5.4662722983246681</v>
          </cell>
          <cell r="MC45">
            <v>5.8273894055552171</v>
          </cell>
          <cell r="MD45">
            <v>10.058464715515823</v>
          </cell>
          <cell r="ME45">
            <v>4.5414437552101203</v>
          </cell>
          <cell r="MF45">
            <v>1</v>
          </cell>
          <cell r="MG45">
            <v>3</v>
          </cell>
          <cell r="MH45">
            <v>0</v>
          </cell>
          <cell r="MI45">
            <v>0</v>
          </cell>
          <cell r="MJ45">
            <v>2</v>
          </cell>
          <cell r="MK45">
            <v>1</v>
          </cell>
          <cell r="ML45">
            <v>1</v>
          </cell>
          <cell r="MM45">
            <v>0</v>
          </cell>
          <cell r="MN45">
            <v>0</v>
          </cell>
          <cell r="MO45">
            <v>1</v>
          </cell>
          <cell r="MP45">
            <v>0</v>
          </cell>
          <cell r="MQ45">
            <v>6</v>
          </cell>
          <cell r="MR45">
            <v>0</v>
          </cell>
          <cell r="MS45">
            <v>1</v>
          </cell>
          <cell r="MT45">
            <v>0</v>
          </cell>
          <cell r="MU45">
            <v>1</v>
          </cell>
          <cell r="MV45">
            <v>2</v>
          </cell>
          <cell r="MW45">
            <v>2</v>
          </cell>
          <cell r="MX45">
            <v>3.6</v>
          </cell>
          <cell r="MY45">
            <v>3</v>
          </cell>
          <cell r="MZ45">
            <v>2.8</v>
          </cell>
          <cell r="NA45">
            <v>3.4</v>
          </cell>
          <cell r="NB45">
            <v>3</v>
          </cell>
          <cell r="NC45">
            <v>3.6</v>
          </cell>
          <cell r="ND45">
            <v>4.4000000000000004</v>
          </cell>
          <cell r="NE45">
            <v>3.8</v>
          </cell>
          <cell r="NF45">
            <v>4</v>
          </cell>
          <cell r="NG45">
            <v>4</v>
          </cell>
          <cell r="NH45">
            <v>4</v>
          </cell>
          <cell r="NI45">
            <v>21.2</v>
          </cell>
          <cell r="NJ45">
            <v>18.399999999999999</v>
          </cell>
          <cell r="NK45">
            <v>16</v>
          </cell>
          <cell r="NL45">
            <v>13.6</v>
          </cell>
          <cell r="NM45">
            <v>13</v>
          </cell>
          <cell r="NN45">
            <v>12</v>
          </cell>
          <cell r="NO45">
            <v>12.6</v>
          </cell>
          <cell r="NP45">
            <v>11.6</v>
          </cell>
          <cell r="NQ45">
            <v>10.8</v>
          </cell>
          <cell r="NR45">
            <v>11.2</v>
          </cell>
          <cell r="NS45">
            <v>11.6</v>
          </cell>
          <cell r="NT45">
            <v>2.3140000000000001</v>
          </cell>
          <cell r="NU45">
            <v>1.9490000000000001</v>
          </cell>
          <cell r="NV45">
            <v>1.863</v>
          </cell>
          <cell r="NW45">
            <v>2.218</v>
          </cell>
          <cell r="NX45">
            <v>1.879</v>
          </cell>
          <cell r="NY45">
            <v>2.2400000000000002</v>
          </cell>
          <cell r="NZ45">
            <v>2.7330000000000001</v>
          </cell>
          <cell r="OA45">
            <v>2.3410000000000002</v>
          </cell>
          <cell r="OB45">
            <v>2.4969999999999999</v>
          </cell>
          <cell r="OC45">
            <v>2.4929999999999999</v>
          </cell>
          <cell r="OD45">
            <v>2.4409999999999998</v>
          </cell>
          <cell r="OE45">
            <v>13.743</v>
          </cell>
          <cell r="OF45">
            <v>12.194000000000001</v>
          </cell>
          <cell r="OG45">
            <v>10.843999999999999</v>
          </cell>
          <cell r="OH45">
            <v>9.0190000000000001</v>
          </cell>
          <cell r="OI45">
            <v>8.4339999999999993</v>
          </cell>
          <cell r="OJ45">
            <v>7.5940000000000003</v>
          </cell>
          <cell r="OK45">
            <v>7.83</v>
          </cell>
          <cell r="OL45">
            <v>7.2060000000000004</v>
          </cell>
          <cell r="OM45">
            <v>6.7729999999999997</v>
          </cell>
          <cell r="ON45">
            <v>7.0010000000000003</v>
          </cell>
          <cell r="OO45">
            <v>7.15</v>
          </cell>
          <cell r="OP45">
            <v>0.8</v>
          </cell>
          <cell r="OQ45">
            <v>0.8</v>
          </cell>
          <cell r="OR45">
            <v>0.6</v>
          </cell>
          <cell r="OS45">
            <v>0.4</v>
          </cell>
          <cell r="OT45">
            <v>1.4</v>
          </cell>
          <cell r="OU45">
            <v>1.4</v>
          </cell>
          <cell r="OV45">
            <v>1.6</v>
          </cell>
          <cell r="OW45">
            <v>1.4</v>
          </cell>
          <cell r="OX45">
            <v>1.6</v>
          </cell>
          <cell r="OY45">
            <v>0.8</v>
          </cell>
          <cell r="OZ45">
            <v>1.2</v>
          </cell>
          <cell r="PB45">
            <v>2.4740107924000005</v>
          </cell>
          <cell r="PC45">
            <v>2.470554267949999</v>
          </cell>
          <cell r="PD45">
            <v>2.4091510104599996</v>
          </cell>
          <cell r="PE45">
            <v>2.3831194815499996</v>
          </cell>
          <cell r="PF45">
            <v>2.4103263297000002</v>
          </cell>
          <cell r="PG45">
            <v>2.3492521426000001</v>
          </cell>
          <cell r="PH45">
            <v>2.3450042547000001</v>
          </cell>
          <cell r="PI45">
            <v>2.3444988351999996</v>
          </cell>
          <cell r="PJ45">
            <v>2.3385899122499998</v>
          </cell>
          <cell r="PK45">
            <v>2.35481562955</v>
          </cell>
          <cell r="PL45">
            <v>2.4925614734999995</v>
          </cell>
          <cell r="PM45">
            <v>2.5129465615000002</v>
          </cell>
          <cell r="PN45">
            <v>2.5217592200499999</v>
          </cell>
          <cell r="PO45">
            <v>2.5423710802999997</v>
          </cell>
          <cell r="PP45">
            <v>2.3781051480499995</v>
          </cell>
          <cell r="PQ45">
            <v>2.4675017948500004</v>
          </cell>
          <cell r="PR45">
            <v>2.5899697813000002</v>
          </cell>
          <cell r="PS45">
            <v>2.7326902526500003</v>
          </cell>
          <cell r="PT45">
            <v>1</v>
          </cell>
          <cell r="PU45">
            <v>7</v>
          </cell>
          <cell r="PV45">
            <v>1</v>
          </cell>
          <cell r="PW45">
            <v>3</v>
          </cell>
          <cell r="PX45">
            <v>1</v>
          </cell>
          <cell r="PY45">
            <v>0</v>
          </cell>
          <cell r="PZ45">
            <v>4</v>
          </cell>
          <cell r="QA45">
            <v>5</v>
          </cell>
          <cell r="QB45">
            <v>6</v>
          </cell>
          <cell r="QC45">
            <v>0</v>
          </cell>
          <cell r="QD45">
            <v>2</v>
          </cell>
          <cell r="QE45">
            <v>7</v>
          </cell>
          <cell r="QF45">
            <v>2</v>
          </cell>
          <cell r="QG45">
            <v>1</v>
          </cell>
          <cell r="QH45">
            <v>2</v>
          </cell>
          <cell r="QI45">
            <v>1</v>
          </cell>
          <cell r="QJ45">
            <v>5</v>
          </cell>
          <cell r="QK45">
            <v>3</v>
          </cell>
          <cell r="QL45">
            <v>26</v>
          </cell>
          <cell r="QM45">
            <v>27</v>
          </cell>
          <cell r="QN45">
            <v>24</v>
          </cell>
          <cell r="QO45">
            <v>17</v>
          </cell>
          <cell r="QP45">
            <v>15</v>
          </cell>
          <cell r="QQ45">
            <v>16</v>
          </cell>
          <cell r="QR45">
            <v>32</v>
          </cell>
          <cell r="QS45">
            <v>20</v>
          </cell>
          <cell r="QT45">
            <v>14</v>
          </cell>
          <cell r="QU45">
            <v>19</v>
          </cell>
          <cell r="QV45">
            <v>23</v>
          </cell>
          <cell r="QW45">
            <v>17</v>
          </cell>
          <cell r="QX45">
            <v>10</v>
          </cell>
          <cell r="QY45">
            <v>19</v>
          </cell>
          <cell r="QZ45">
            <v>14</v>
          </cell>
          <cell r="RA45">
            <v>15</v>
          </cell>
          <cell r="RB45">
            <v>17</v>
          </cell>
          <cell r="RC45">
            <v>12</v>
          </cell>
          <cell r="RD45">
            <v>0.40420195541261772</v>
          </cell>
          <cell r="RE45">
            <v>2.8333722884818133</v>
          </cell>
          <cell r="RF45">
            <v>0.41508398421610837</v>
          </cell>
          <cell r="RG45">
            <v>1.2588542132385139</v>
          </cell>
          <cell r="RH45">
            <v>0.41488158166718631</v>
          </cell>
          <cell r="RI45">
            <v>0</v>
          </cell>
          <cell r="RJ45">
            <v>1.7057538347672321</v>
          </cell>
          <cell r="RK45">
            <v>2.1326519445992691</v>
          </cell>
          <cell r="RL45">
            <v>2.5656486280774602</v>
          </cell>
          <cell r="RM45">
            <v>0</v>
          </cell>
          <cell r="RN45">
            <v>0.80238743207069008</v>
          </cell>
          <cell r="RO45">
            <v>2.7855745550839082</v>
          </cell>
          <cell r="RP45">
            <v>0.79309713001082838</v>
          </cell>
          <cell r="RQ45">
            <v>0.3933336119768952</v>
          </cell>
          <cell r="RR45">
            <v>0.8410057064297437</v>
          </cell>
          <cell r="RS45">
            <v>0.40526819558434812</v>
          </cell>
          <cell r="RT45">
            <v>1.9305244548028346</v>
          </cell>
          <cell r="RU45">
            <v>1.0978192633031785</v>
          </cell>
          <cell r="RV45">
            <v>10.509250840728059</v>
          </cell>
          <cell r="RW45">
            <v>10.928721684144138</v>
          </cell>
          <cell r="RX45">
            <v>9.9620156211866018</v>
          </cell>
          <cell r="RY45">
            <v>7.1335072083515785</v>
          </cell>
          <cell r="RZ45">
            <v>6.2232237250077942</v>
          </cell>
          <cell r="SA45">
            <v>6.8106780493524361</v>
          </cell>
          <cell r="SB45">
            <v>13.646030678137857</v>
          </cell>
          <cell r="SC45">
            <v>8.5306077783970764</v>
          </cell>
          <cell r="SD45">
            <v>5.9865134655140739</v>
          </cell>
          <cell r="SE45">
            <v>8.0685722319716628</v>
          </cell>
          <cell r="SF45">
            <v>9.227455468812936</v>
          </cell>
          <cell r="SG45">
            <v>6.7649667766323489</v>
          </cell>
          <cell r="SH45">
            <v>3.9654856500541422</v>
          </cell>
          <cell r="SI45">
            <v>7.4733386275610094</v>
          </cell>
          <cell r="SJ45">
            <v>5.8870399450082056</v>
          </cell>
          <cell r="SK45">
            <v>6.0790229337652217</v>
          </cell>
          <cell r="SL45">
            <v>6.5637831463296381</v>
          </cell>
          <cell r="SM45">
            <v>4.3912770532127139</v>
          </cell>
          <cell r="SN45">
            <v>0</v>
          </cell>
          <cell r="SO45">
            <v>3</v>
          </cell>
          <cell r="SP45">
            <v>0</v>
          </cell>
          <cell r="SQ45">
            <v>0</v>
          </cell>
          <cell r="SR45">
            <v>0</v>
          </cell>
          <cell r="SS45">
            <v>1</v>
          </cell>
          <cell r="ST45">
            <v>1</v>
          </cell>
          <cell r="SU45">
            <v>2</v>
          </cell>
          <cell r="SV45">
            <v>1</v>
          </cell>
          <cell r="SW45">
            <v>0</v>
          </cell>
          <cell r="SX45">
            <v>1</v>
          </cell>
          <cell r="SY45">
            <v>2</v>
          </cell>
          <cell r="SZ45">
            <v>2</v>
          </cell>
          <cell r="TA45">
            <v>2</v>
          </cell>
          <cell r="TB45">
            <v>2</v>
          </cell>
          <cell r="TC45">
            <v>2</v>
          </cell>
          <cell r="TD45">
            <v>0</v>
          </cell>
          <cell r="TE45">
            <v>1</v>
          </cell>
          <cell r="TF45">
            <v>0</v>
          </cell>
          <cell r="TG45">
            <v>0</v>
          </cell>
          <cell r="TH45">
            <v>1</v>
          </cell>
          <cell r="TI45">
            <v>0</v>
          </cell>
          <cell r="TJ45">
            <v>0</v>
          </cell>
          <cell r="TK45">
            <v>0</v>
          </cell>
          <cell r="TL45">
            <v>0</v>
          </cell>
          <cell r="TM45">
            <v>0</v>
          </cell>
          <cell r="TN45">
            <v>0</v>
          </cell>
          <cell r="TO45">
            <v>1</v>
          </cell>
          <cell r="TP45">
            <v>0</v>
          </cell>
          <cell r="TQ45">
            <v>0</v>
          </cell>
          <cell r="TR45">
            <v>0</v>
          </cell>
          <cell r="TS45">
            <v>0</v>
          </cell>
          <cell r="TT45">
            <v>0</v>
          </cell>
          <cell r="TU45">
            <v>1</v>
          </cell>
          <cell r="TV45">
            <v>1</v>
          </cell>
          <cell r="TW45">
            <v>1</v>
          </cell>
          <cell r="TX45">
            <v>2.6</v>
          </cell>
          <cell r="TY45">
            <v>3.2</v>
          </cell>
          <cell r="TZ45">
            <v>3</v>
          </cell>
          <cell r="UA45">
            <v>3.4</v>
          </cell>
          <cell r="UB45">
            <v>4</v>
          </cell>
          <cell r="UC45">
            <v>3.4</v>
          </cell>
          <cell r="UD45">
            <v>2.4</v>
          </cell>
          <cell r="UE45">
            <v>2.8</v>
          </cell>
          <cell r="UF45">
            <v>2.6</v>
          </cell>
          <cell r="UG45">
            <v>2.2000000000000002</v>
          </cell>
          <cell r="UH45">
            <v>2.4</v>
          </cell>
          <cell r="UI45">
            <v>20</v>
          </cell>
          <cell r="UJ45">
            <v>19.399999999999999</v>
          </cell>
          <cell r="UK45">
            <v>20.2</v>
          </cell>
          <cell r="UL45">
            <v>21.6</v>
          </cell>
          <cell r="UM45">
            <v>18.600000000000001</v>
          </cell>
          <cell r="UN45">
            <v>16.600000000000001</v>
          </cell>
          <cell r="UO45">
            <v>17.600000000000001</v>
          </cell>
          <cell r="UP45">
            <v>16.600000000000001</v>
          </cell>
          <cell r="UQ45">
            <v>15</v>
          </cell>
          <cell r="UR45">
            <v>15</v>
          </cell>
          <cell r="US45">
            <v>15.4</v>
          </cell>
          <cell r="UT45">
            <v>1.1020000000000001</v>
          </cell>
          <cell r="UU45">
            <v>1.3640000000000001</v>
          </cell>
          <cell r="UV45">
            <v>1.2809999999999999</v>
          </cell>
          <cell r="UW45">
            <v>1.4410000000000001</v>
          </cell>
          <cell r="UX45">
            <v>1.657</v>
          </cell>
          <cell r="UY45">
            <v>1.389</v>
          </cell>
          <cell r="UZ45">
            <v>0.95499999999999996</v>
          </cell>
          <cell r="VA45">
            <v>1.123</v>
          </cell>
          <cell r="VB45">
            <v>1.044</v>
          </cell>
          <cell r="VC45">
            <v>0.873</v>
          </cell>
          <cell r="VD45">
            <v>0.93400000000000005</v>
          </cell>
          <cell r="VE45">
            <v>8.4689999999999994</v>
          </cell>
          <cell r="VF45">
            <v>8.2390000000000008</v>
          </cell>
          <cell r="VG45">
            <v>8.6080000000000005</v>
          </cell>
          <cell r="VH45">
            <v>9.0920000000000005</v>
          </cell>
          <cell r="VI45">
            <v>7.7160000000000002</v>
          </cell>
          <cell r="VJ45">
            <v>6.8029999999999999</v>
          </cell>
          <cell r="VK45">
            <v>7.1</v>
          </cell>
          <cell r="VL45">
            <v>6.6639999999999997</v>
          </cell>
          <cell r="VM45">
            <v>6.0339999999999998</v>
          </cell>
          <cell r="VN45">
            <v>5.9939999999999998</v>
          </cell>
          <cell r="VO45">
            <v>6.0789999999999997</v>
          </cell>
          <cell r="VP45">
            <v>0.8</v>
          </cell>
          <cell r="VQ45">
            <v>1</v>
          </cell>
          <cell r="VR45">
            <v>1</v>
          </cell>
          <cell r="VS45">
            <v>1</v>
          </cell>
          <cell r="VT45">
            <v>1.2</v>
          </cell>
          <cell r="VU45">
            <v>1.2</v>
          </cell>
          <cell r="VV45">
            <v>1.4</v>
          </cell>
          <cell r="VW45">
            <v>1.8</v>
          </cell>
          <cell r="VX45">
            <v>2</v>
          </cell>
          <cell r="VY45">
            <v>1.6</v>
          </cell>
          <cell r="VZ45">
            <v>1.4</v>
          </cell>
        </row>
        <row r="46">
          <cell r="A46" t="str">
            <v>39</v>
          </cell>
          <cell r="B46" t="str">
            <v>Union</v>
          </cell>
          <cell r="D46" t="str">
            <v>02</v>
          </cell>
          <cell r="E46">
            <v>1.6552703863999998</v>
          </cell>
          <cell r="F46">
            <v>1.5841439314000001</v>
          </cell>
          <cell r="G46">
            <v>1.5325775883599999</v>
          </cell>
          <cell r="H46">
            <v>1.4893724478999999</v>
          </cell>
          <cell r="I46">
            <v>1.4940373303999999</v>
          </cell>
          <cell r="J46">
            <v>1.44807878975</v>
          </cell>
          <cell r="K46">
            <v>1.4677992996</v>
          </cell>
          <cell r="L46">
            <v>1.4662771240000001</v>
          </cell>
          <cell r="M46">
            <v>1.4581092051</v>
          </cell>
          <cell r="N46">
            <v>1.5449063876</v>
          </cell>
          <cell r="O46">
            <v>1.5942922448400001</v>
          </cell>
          <cell r="P46">
            <v>1.6609855125999999</v>
          </cell>
          <cell r="Q46">
            <v>1.6383693826000003</v>
          </cell>
          <cell r="R46">
            <v>1.6811729326000002</v>
          </cell>
          <cell r="S46">
            <v>1.6760433430500001</v>
          </cell>
          <cell r="T46">
            <v>1.7483658154499999</v>
          </cell>
          <cell r="U46">
            <v>1.7403893500000001</v>
          </cell>
          <cell r="V46">
            <v>1.7912240351499999</v>
          </cell>
          <cell r="W46">
            <v>10</v>
          </cell>
          <cell r="X46">
            <v>4</v>
          </cell>
          <cell r="Y46">
            <v>5</v>
          </cell>
          <cell r="Z46">
            <v>6</v>
          </cell>
          <cell r="AA46">
            <v>7</v>
          </cell>
          <cell r="AB46">
            <v>1</v>
          </cell>
          <cell r="AC46">
            <v>3</v>
          </cell>
          <cell r="AD46">
            <v>2</v>
          </cell>
          <cell r="AE46">
            <v>1</v>
          </cell>
          <cell r="AF46">
            <v>3</v>
          </cell>
          <cell r="AG46">
            <v>2</v>
          </cell>
          <cell r="AH46">
            <v>4</v>
          </cell>
          <cell r="AI46">
            <v>3</v>
          </cell>
          <cell r="AJ46">
            <v>3</v>
          </cell>
          <cell r="AK46">
            <v>2</v>
          </cell>
          <cell r="AL46">
            <v>10</v>
          </cell>
          <cell r="AM46">
            <v>2</v>
          </cell>
          <cell r="AN46">
            <v>3</v>
          </cell>
          <cell r="AO46">
            <v>22</v>
          </cell>
          <cell r="AP46">
            <v>14</v>
          </cell>
          <cell r="AQ46">
            <v>12</v>
          </cell>
          <cell r="AR46">
            <v>10</v>
          </cell>
          <cell r="AS46">
            <v>8</v>
          </cell>
          <cell r="AT46">
            <v>16</v>
          </cell>
          <cell r="AU46">
            <v>7</v>
          </cell>
          <cell r="AV46">
            <v>13</v>
          </cell>
          <cell r="AW46">
            <v>13</v>
          </cell>
          <cell r="AX46">
            <v>11</v>
          </cell>
          <cell r="AY46">
            <v>19</v>
          </cell>
          <cell r="AZ46">
            <v>4</v>
          </cell>
          <cell r="BA46">
            <v>10</v>
          </cell>
          <cell r="BB46">
            <v>6</v>
          </cell>
          <cell r="BC46">
            <v>4</v>
          </cell>
          <cell r="BD46">
            <v>9</v>
          </cell>
          <cell r="BE46">
            <v>9</v>
          </cell>
          <cell r="BF46">
            <v>11</v>
          </cell>
          <cell r="BG46">
            <v>6.0410000000000004</v>
          </cell>
          <cell r="BH46">
            <v>2.5249999999999999</v>
          </cell>
          <cell r="BI46">
            <v>3.262</v>
          </cell>
          <cell r="BJ46">
            <v>4.0289999999999999</v>
          </cell>
          <cell r="BK46">
            <v>4.6849999999999996</v>
          </cell>
          <cell r="BL46">
            <v>0.69099999999999995</v>
          </cell>
          <cell r="BM46">
            <v>2.044</v>
          </cell>
          <cell r="BN46">
            <v>1.3640000000000001</v>
          </cell>
          <cell r="BO46">
            <v>0.68600000000000005</v>
          </cell>
          <cell r="BP46">
            <v>1.9419999999999999</v>
          </cell>
          <cell r="BQ46">
            <v>1.254</v>
          </cell>
          <cell r="BR46">
            <v>2.4079999999999999</v>
          </cell>
          <cell r="BS46">
            <v>1.831</v>
          </cell>
          <cell r="BT46">
            <v>1.784</v>
          </cell>
          <cell r="BU46">
            <v>1.1930000000000001</v>
          </cell>
          <cell r="BV46">
            <v>5.72</v>
          </cell>
          <cell r="BW46">
            <v>1.149</v>
          </cell>
          <cell r="BX46">
            <v>1.675</v>
          </cell>
          <cell r="BY46">
            <v>13.291</v>
          </cell>
          <cell r="BZ46">
            <v>8.8379999999999992</v>
          </cell>
          <cell r="CA46">
            <v>7.83</v>
          </cell>
          <cell r="CB46">
            <v>6.7140000000000004</v>
          </cell>
          <cell r="CC46">
            <v>5.3550000000000004</v>
          </cell>
          <cell r="CD46">
            <v>11.048999999999999</v>
          </cell>
          <cell r="CE46">
            <v>4.7690000000000001</v>
          </cell>
          <cell r="CF46">
            <v>8.8659999999999997</v>
          </cell>
          <cell r="CG46">
            <v>8.9160000000000004</v>
          </cell>
          <cell r="CH46">
            <v>7.12</v>
          </cell>
          <cell r="CI46">
            <v>11.917999999999999</v>
          </cell>
          <cell r="CJ46">
            <v>2.4079999999999999</v>
          </cell>
          <cell r="CK46">
            <v>6.1040000000000001</v>
          </cell>
          <cell r="CL46">
            <v>3.569</v>
          </cell>
          <cell r="CM46">
            <v>2.387</v>
          </cell>
          <cell r="CN46">
            <v>5.1479999999999997</v>
          </cell>
          <cell r="CO46">
            <v>5.1710000000000003</v>
          </cell>
          <cell r="CP46">
            <v>6.141</v>
          </cell>
          <cell r="CQ46">
            <v>1</v>
          </cell>
          <cell r="CR46">
            <v>2</v>
          </cell>
          <cell r="CS46">
            <v>0</v>
          </cell>
          <cell r="CT46">
            <v>1</v>
          </cell>
          <cell r="CU46">
            <v>2</v>
          </cell>
          <cell r="CV46">
            <v>0</v>
          </cell>
          <cell r="CW46">
            <v>0</v>
          </cell>
          <cell r="CX46">
            <v>3</v>
          </cell>
          <cell r="CY46">
            <v>0</v>
          </cell>
          <cell r="CZ46">
            <v>0</v>
          </cell>
          <cell r="DA46">
            <v>0</v>
          </cell>
          <cell r="DB46">
            <v>1</v>
          </cell>
          <cell r="DC46">
            <v>0</v>
          </cell>
          <cell r="DD46">
            <v>0</v>
          </cell>
          <cell r="DE46">
            <v>1</v>
          </cell>
          <cell r="DF46">
            <v>1</v>
          </cell>
          <cell r="DG46">
            <v>0</v>
          </cell>
          <cell r="DH46">
            <v>0</v>
          </cell>
          <cell r="DL46">
            <v>3.8</v>
          </cell>
          <cell r="DM46">
            <v>2.8</v>
          </cell>
          <cell r="DN46">
            <v>2</v>
          </cell>
          <cell r="DO46">
            <v>2.2000000000000002</v>
          </cell>
          <cell r="DP46">
            <v>2.4</v>
          </cell>
          <cell r="DQ46">
            <v>2.6</v>
          </cell>
          <cell r="DR46">
            <v>3</v>
          </cell>
          <cell r="DS46">
            <v>2.8</v>
          </cell>
          <cell r="DT46">
            <v>4.4000000000000004</v>
          </cell>
          <cell r="DU46">
            <v>4</v>
          </cell>
          <cell r="DV46">
            <v>4</v>
          </cell>
          <cell r="DZ46">
            <v>10.8</v>
          </cell>
          <cell r="EA46">
            <v>11.4</v>
          </cell>
          <cell r="EB46">
            <v>12</v>
          </cell>
          <cell r="EC46">
            <v>12.6</v>
          </cell>
          <cell r="ED46">
            <v>12</v>
          </cell>
          <cell r="EE46">
            <v>11.4</v>
          </cell>
          <cell r="EF46">
            <v>10</v>
          </cell>
          <cell r="EG46">
            <v>8.6</v>
          </cell>
          <cell r="EH46">
            <v>6.6</v>
          </cell>
          <cell r="EI46">
            <v>7.6</v>
          </cell>
          <cell r="EJ46">
            <v>7.8</v>
          </cell>
          <cell r="EN46">
            <v>2.5630000000000002</v>
          </cell>
          <cell r="EO46">
            <v>1.8939999999999999</v>
          </cell>
          <cell r="EP46">
            <v>1.345</v>
          </cell>
          <cell r="EQ46">
            <v>1.458</v>
          </cell>
          <cell r="ER46">
            <v>1.5309999999999999</v>
          </cell>
          <cell r="ES46">
            <v>1.6240000000000001</v>
          </cell>
          <cell r="ET46">
            <v>1.8440000000000001</v>
          </cell>
          <cell r="EU46">
            <v>1.694</v>
          </cell>
          <cell r="EV46">
            <v>2.5870000000000002</v>
          </cell>
          <cell r="EW46">
            <v>2.335</v>
          </cell>
          <cell r="EX46">
            <v>2.3039999999999998</v>
          </cell>
          <cell r="FB46">
            <v>7.351</v>
          </cell>
          <cell r="FC46">
            <v>7.7910000000000004</v>
          </cell>
          <cell r="FD46">
            <v>8.1440000000000001</v>
          </cell>
          <cell r="FE46">
            <v>8.3179999999999996</v>
          </cell>
          <cell r="FF46">
            <v>7.8460000000000001</v>
          </cell>
          <cell r="FG46">
            <v>7.2930000000000001</v>
          </cell>
          <cell r="FH46">
            <v>6.2240000000000002</v>
          </cell>
          <cell r="FI46">
            <v>5.2770000000000001</v>
          </cell>
          <cell r="FJ46">
            <v>3.923</v>
          </cell>
          <cell r="FK46">
            <v>4.476</v>
          </cell>
          <cell r="FL46">
            <v>4.4829999999999997</v>
          </cell>
          <cell r="FP46">
            <v>1.2</v>
          </cell>
          <cell r="FQ46">
            <v>1</v>
          </cell>
          <cell r="FR46">
            <v>0.6</v>
          </cell>
          <cell r="FS46">
            <v>0.6</v>
          </cell>
          <cell r="FT46">
            <v>0.8</v>
          </cell>
          <cell r="FU46">
            <v>0.2</v>
          </cell>
          <cell r="FV46">
            <v>0.2</v>
          </cell>
          <cell r="FW46">
            <v>0.4</v>
          </cell>
          <cell r="FX46">
            <v>0.6</v>
          </cell>
          <cell r="FY46">
            <v>0.4</v>
          </cell>
          <cell r="FZ46">
            <v>0.4</v>
          </cell>
          <cell r="IT46">
            <v>0.94691584999999989</v>
          </cell>
          <cell r="IU46">
            <v>0.83172184999999998</v>
          </cell>
          <cell r="IV46">
            <v>0.86315244000000002</v>
          </cell>
          <cell r="IW46">
            <v>0.81884829999999997</v>
          </cell>
          <cell r="IX46">
            <v>0.82481386000000001</v>
          </cell>
          <cell r="IY46">
            <v>0.76248499999999997</v>
          </cell>
          <cell r="IZ46">
            <v>0.77994599999999981</v>
          </cell>
          <cell r="JA46">
            <v>0.77744999999999997</v>
          </cell>
          <cell r="JB46">
            <v>0.75190000000000001</v>
          </cell>
          <cell r="JC46">
            <v>0.83365999999999996</v>
          </cell>
          <cell r="JD46">
            <v>0.86815200000000003</v>
          </cell>
          <cell r="JE46">
            <v>0.92381500000000005</v>
          </cell>
          <cell r="JF46">
            <v>0.90227999999999997</v>
          </cell>
          <cell r="JG46">
            <v>0.94391463749999982</v>
          </cell>
          <cell r="JH46">
            <v>0.97337123250000002</v>
          </cell>
          <cell r="JI46">
            <v>1.0101758249999999</v>
          </cell>
          <cell r="JJ46">
            <v>0.97390102999999995</v>
          </cell>
          <cell r="JK46">
            <v>0.99278357500000003</v>
          </cell>
          <cell r="JL46">
            <v>10</v>
          </cell>
          <cell r="JM46">
            <v>3</v>
          </cell>
          <cell r="JN46">
            <v>2</v>
          </cell>
          <cell r="JO46">
            <v>3</v>
          </cell>
          <cell r="JP46">
            <v>5</v>
          </cell>
          <cell r="JQ46">
            <v>0</v>
          </cell>
          <cell r="JR46">
            <v>3</v>
          </cell>
          <cell r="JS46">
            <v>0</v>
          </cell>
          <cell r="JT46">
            <v>0</v>
          </cell>
          <cell r="JU46">
            <v>3</v>
          </cell>
          <cell r="JV46">
            <v>2</v>
          </cell>
          <cell r="JW46">
            <v>2</v>
          </cell>
          <cell r="JX46">
            <v>3</v>
          </cell>
          <cell r="JY46">
            <v>2</v>
          </cell>
          <cell r="JZ46">
            <v>2</v>
          </cell>
          <cell r="KA46">
            <v>9</v>
          </cell>
          <cell r="KB46">
            <v>2</v>
          </cell>
          <cell r="KC46">
            <v>1</v>
          </cell>
          <cell r="KD46">
            <v>10</v>
          </cell>
          <cell r="KE46">
            <v>8</v>
          </cell>
          <cell r="KF46">
            <v>6</v>
          </cell>
          <cell r="KG46">
            <v>2</v>
          </cell>
          <cell r="KH46">
            <v>4</v>
          </cell>
          <cell r="KI46">
            <v>11</v>
          </cell>
          <cell r="KJ46">
            <v>4</v>
          </cell>
          <cell r="KK46">
            <v>5</v>
          </cell>
          <cell r="KL46">
            <v>8</v>
          </cell>
          <cell r="KM46">
            <v>10</v>
          </cell>
          <cell r="KN46">
            <v>13</v>
          </cell>
          <cell r="KO46">
            <v>3</v>
          </cell>
          <cell r="KP46">
            <v>3</v>
          </cell>
          <cell r="KQ46">
            <v>1</v>
          </cell>
          <cell r="KR46">
            <v>1</v>
          </cell>
          <cell r="KS46">
            <v>5</v>
          </cell>
          <cell r="KT46">
            <v>6</v>
          </cell>
          <cell r="KU46">
            <v>7</v>
          </cell>
          <cell r="KV46">
            <v>10.560600501089935</v>
          </cell>
          <cell r="KW46">
            <v>3.6069750963017264</v>
          </cell>
          <cell r="KX46">
            <v>2.3170878135964026</v>
          </cell>
          <cell r="KY46">
            <v>3.663682271795643</v>
          </cell>
          <cell r="KZ46">
            <v>6.0619737888497651</v>
          </cell>
          <cell r="LA46">
            <v>0</v>
          </cell>
          <cell r="LB46">
            <v>3.846420136778701</v>
          </cell>
          <cell r="LC46">
            <v>0</v>
          </cell>
          <cell r="LD46">
            <v>0</v>
          </cell>
          <cell r="LE46">
            <v>3.5985893529736344</v>
          </cell>
          <cell r="LF46">
            <v>2.3037440448216442</v>
          </cell>
          <cell r="LG46">
            <v>2.1649356202269936</v>
          </cell>
          <cell r="LH46">
            <v>3.3249102274238598</v>
          </cell>
          <cell r="LI46">
            <v>2.1188356664296357</v>
          </cell>
          <cell r="LJ46">
            <v>2.0547145151015136</v>
          </cell>
          <cell r="LK46">
            <v>8.9093401141331015</v>
          </cell>
          <cell r="LL46">
            <v>2.0535967602375367</v>
          </cell>
          <cell r="LM46">
            <v>1.0072688803297334</v>
          </cell>
          <cell r="LN46">
            <v>10.560600501089935</v>
          </cell>
          <cell r="LO46">
            <v>9.6186002568046032</v>
          </cell>
          <cell r="LP46">
            <v>6.9512634407892078</v>
          </cell>
          <cell r="LQ46">
            <v>2.442454847863762</v>
          </cell>
          <cell r="LR46">
            <v>4.8495790310798119</v>
          </cell>
          <cell r="LS46">
            <v>14.426513308458528</v>
          </cell>
          <cell r="LT46">
            <v>5.1285601823716016</v>
          </cell>
          <cell r="LU46">
            <v>6.4312817544536625</v>
          </cell>
          <cell r="LV46">
            <v>10.639712727756351</v>
          </cell>
          <cell r="LW46">
            <v>11.995297843245448</v>
          </cell>
          <cell r="LX46">
            <v>14.974336291340686</v>
          </cell>
          <cell r="LY46">
            <v>3.2474034303404902</v>
          </cell>
          <cell r="LZ46">
            <v>3.3249102274238598</v>
          </cell>
          <cell r="MA46">
            <v>1.0594178332148179</v>
          </cell>
          <cell r="MB46">
            <v>1.0273572575507568</v>
          </cell>
          <cell r="MC46">
            <v>4.9496333967406123</v>
          </cell>
          <cell r="MD46">
            <v>6.16079028071261</v>
          </cell>
          <cell r="ME46">
            <v>7.0508821623081346</v>
          </cell>
          <cell r="MF46">
            <v>0</v>
          </cell>
          <cell r="MG46">
            <v>1</v>
          </cell>
          <cell r="MH46">
            <v>0</v>
          </cell>
          <cell r="MI46">
            <v>0</v>
          </cell>
          <cell r="MJ46">
            <v>2</v>
          </cell>
          <cell r="MK46">
            <v>0</v>
          </cell>
          <cell r="ML46">
            <v>0</v>
          </cell>
          <cell r="MM46">
            <v>1</v>
          </cell>
          <cell r="MN46">
            <v>0</v>
          </cell>
          <cell r="MO46">
            <v>0</v>
          </cell>
          <cell r="MP46">
            <v>0</v>
          </cell>
          <cell r="MQ46">
            <v>0</v>
          </cell>
          <cell r="MR46">
            <v>0</v>
          </cell>
          <cell r="MS46">
            <v>0</v>
          </cell>
          <cell r="MT46">
            <v>1</v>
          </cell>
          <cell r="MU46">
            <v>0</v>
          </cell>
          <cell r="MV46">
            <v>0</v>
          </cell>
          <cell r="MW46">
            <v>0</v>
          </cell>
          <cell r="MX46">
            <v>2.2000000000000002</v>
          </cell>
          <cell r="MY46">
            <v>1.6</v>
          </cell>
          <cell r="MZ46">
            <v>1.2</v>
          </cell>
          <cell r="NA46">
            <v>1.6</v>
          </cell>
          <cell r="NB46">
            <v>1.4</v>
          </cell>
          <cell r="NC46">
            <v>2</v>
          </cell>
          <cell r="ND46">
            <v>2.4</v>
          </cell>
          <cell r="NE46">
            <v>2.2000000000000002</v>
          </cell>
          <cell r="NF46">
            <v>3.6</v>
          </cell>
          <cell r="NG46">
            <v>3.6</v>
          </cell>
          <cell r="NH46">
            <v>3.2</v>
          </cell>
          <cell r="NI46">
            <v>5.2</v>
          </cell>
          <cell r="NJ46">
            <v>6.4</v>
          </cell>
          <cell r="NK46">
            <v>7.6</v>
          </cell>
          <cell r="NL46">
            <v>8</v>
          </cell>
          <cell r="NM46">
            <v>7.8</v>
          </cell>
          <cell r="NN46">
            <v>7.4</v>
          </cell>
          <cell r="NO46">
            <v>6</v>
          </cell>
          <cell r="NP46">
            <v>4.2</v>
          </cell>
          <cell r="NQ46">
            <v>2.6</v>
          </cell>
          <cell r="NR46">
            <v>3.2</v>
          </cell>
          <cell r="NS46">
            <v>4</v>
          </cell>
          <cell r="NT46">
            <v>2.714</v>
          </cell>
          <cell r="NU46">
            <v>1.982</v>
          </cell>
          <cell r="NV46">
            <v>1.4890000000000001</v>
          </cell>
          <cell r="NW46">
            <v>1.95</v>
          </cell>
          <cell r="NX46">
            <v>1.613</v>
          </cell>
          <cell r="NY46">
            <v>2.278</v>
          </cell>
          <cell r="NZ46">
            <v>2.702</v>
          </cell>
          <cell r="OA46">
            <v>2.3929999999999998</v>
          </cell>
          <cell r="OB46">
            <v>3.7149999999999999</v>
          </cell>
          <cell r="OC46">
            <v>3.6920000000000002</v>
          </cell>
          <cell r="OD46">
            <v>3.2290000000000001</v>
          </cell>
          <cell r="OE46">
            <v>6.6559999999999997</v>
          </cell>
          <cell r="OF46">
            <v>8.2949999999999999</v>
          </cell>
          <cell r="OG46">
            <v>9.7240000000000002</v>
          </cell>
          <cell r="OH46">
            <v>9.8339999999999996</v>
          </cell>
          <cell r="OI46">
            <v>9.4580000000000002</v>
          </cell>
          <cell r="OJ46">
            <v>8.8360000000000003</v>
          </cell>
          <cell r="OK46">
            <v>6.92</v>
          </cell>
          <cell r="OL46">
            <v>4.7270000000000003</v>
          </cell>
          <cell r="OM46">
            <v>2.722</v>
          </cell>
          <cell r="ON46">
            <v>3.3039999999999998</v>
          </cell>
          <cell r="OO46">
            <v>4.05</v>
          </cell>
          <cell r="OP46">
            <v>0.6</v>
          </cell>
          <cell r="OQ46">
            <v>0.6</v>
          </cell>
          <cell r="OR46">
            <v>0.2</v>
          </cell>
          <cell r="OS46">
            <v>0.2</v>
          </cell>
          <cell r="OT46">
            <v>0.2</v>
          </cell>
          <cell r="OU46">
            <v>0</v>
          </cell>
          <cell r="OV46">
            <v>0</v>
          </cell>
          <cell r="OW46">
            <v>0.2</v>
          </cell>
          <cell r="OX46">
            <v>0.2</v>
          </cell>
          <cell r="OY46">
            <v>0.2</v>
          </cell>
          <cell r="OZ46">
            <v>0.2</v>
          </cell>
          <cell r="PB46">
            <v>0.7083545363999999</v>
          </cell>
          <cell r="PC46">
            <v>0.75242208140000011</v>
          </cell>
          <cell r="PD46">
            <v>0.66942514835999989</v>
          </cell>
          <cell r="PE46">
            <v>0.67052414789999992</v>
          </cell>
          <cell r="PF46">
            <v>0.66922347039999985</v>
          </cell>
          <cell r="PG46">
            <v>0.68559378975000007</v>
          </cell>
          <cell r="PH46">
            <v>0.68785329960000019</v>
          </cell>
          <cell r="PI46">
            <v>0.68882712400000012</v>
          </cell>
          <cell r="PJ46">
            <v>0.70620920509999996</v>
          </cell>
          <cell r="PK46">
            <v>0.71124638760000003</v>
          </cell>
          <cell r="PL46">
            <v>0.72614024484000006</v>
          </cell>
          <cell r="PM46">
            <v>0.73717051259999988</v>
          </cell>
          <cell r="PN46">
            <v>0.73608938260000034</v>
          </cell>
          <cell r="PO46">
            <v>0.7372582951000004</v>
          </cell>
          <cell r="PP46">
            <v>0.70267211055000012</v>
          </cell>
          <cell r="PQ46">
            <v>0.73818999045</v>
          </cell>
          <cell r="PR46">
            <v>0.76648832000000011</v>
          </cell>
          <cell r="PS46">
            <v>0.79844046014999992</v>
          </cell>
          <cell r="PT46">
            <v>0</v>
          </cell>
          <cell r="PU46">
            <v>1</v>
          </cell>
          <cell r="PV46">
            <v>3</v>
          </cell>
          <cell r="PW46">
            <v>3</v>
          </cell>
          <cell r="PX46">
            <v>2</v>
          </cell>
          <cell r="PY46">
            <v>1</v>
          </cell>
          <cell r="PZ46">
            <v>0</v>
          </cell>
          <cell r="QA46">
            <v>2</v>
          </cell>
          <cell r="QB46">
            <v>1</v>
          </cell>
          <cell r="QC46">
            <v>0</v>
          </cell>
          <cell r="QD46">
            <v>0</v>
          </cell>
          <cell r="QE46">
            <v>2</v>
          </cell>
          <cell r="QF46">
            <v>0</v>
          </cell>
          <cell r="QG46">
            <v>1</v>
          </cell>
          <cell r="QH46">
            <v>0</v>
          </cell>
          <cell r="QI46">
            <v>1</v>
          </cell>
          <cell r="QJ46">
            <v>0</v>
          </cell>
          <cell r="QK46">
            <v>2</v>
          </cell>
          <cell r="QL46">
            <v>9</v>
          </cell>
          <cell r="QM46">
            <v>4</v>
          </cell>
          <cell r="QN46">
            <v>5</v>
          </cell>
          <cell r="QO46">
            <v>6</v>
          </cell>
          <cell r="QP46">
            <v>4</v>
          </cell>
          <cell r="QQ46">
            <v>5</v>
          </cell>
          <cell r="QR46">
            <v>2</v>
          </cell>
          <cell r="QS46">
            <v>6</v>
          </cell>
          <cell r="QT46">
            <v>5</v>
          </cell>
          <cell r="QU46">
            <v>1</v>
          </cell>
          <cell r="QV46">
            <v>6</v>
          </cell>
          <cell r="QW46">
            <v>1</v>
          </cell>
          <cell r="QX46">
            <v>7</v>
          </cell>
          <cell r="QY46">
            <v>5</v>
          </cell>
          <cell r="QZ46">
            <v>3</v>
          </cell>
          <cell r="RA46">
            <v>4</v>
          </cell>
          <cell r="RB46">
            <v>3</v>
          </cell>
          <cell r="RC46">
            <v>4</v>
          </cell>
          <cell r="RD46">
            <v>0</v>
          </cell>
          <cell r="RE46">
            <v>1.3290412718076297</v>
          </cell>
          <cell r="RF46">
            <v>4.4814569744647175</v>
          </cell>
          <cell r="RG46">
            <v>4.474111796563383</v>
          </cell>
          <cell r="RH46">
            <v>2.9885383410187112</v>
          </cell>
          <cell r="RI46">
            <v>1.4585896414911332</v>
          </cell>
          <cell r="RJ46">
            <v>0</v>
          </cell>
          <cell r="RK46">
            <v>2.903486129271529</v>
          </cell>
          <cell r="RL46">
            <v>1.4160109961444058</v>
          </cell>
          <cell r="RM46">
            <v>0</v>
          </cell>
          <cell r="RN46">
            <v>0</v>
          </cell>
          <cell r="RO46">
            <v>2.7130765078299204</v>
          </cell>
          <cell r="RP46">
            <v>0</v>
          </cell>
          <cell r="RQ46">
            <v>1.3563767361401635</v>
          </cell>
          <cell r="RR46">
            <v>0</v>
          </cell>
          <cell r="RS46">
            <v>1.3546648057235249</v>
          </cell>
          <cell r="RT46">
            <v>0</v>
          </cell>
          <cell r="RU46">
            <v>2.5048830812309633</v>
          </cell>
          <cell r="RV46">
            <v>12.705502029731903</v>
          </cell>
          <cell r="RW46">
            <v>5.3161650872305186</v>
          </cell>
          <cell r="RX46">
            <v>7.4690949574411967</v>
          </cell>
          <cell r="RY46">
            <v>8.948223593126766</v>
          </cell>
          <cell r="RZ46">
            <v>5.9770766820374224</v>
          </cell>
          <cell r="SA46">
            <v>7.292948207455666</v>
          </cell>
          <cell r="SB46">
            <v>2.9075967232592155</v>
          </cell>
          <cell r="SC46">
            <v>8.7104583878145867</v>
          </cell>
          <cell r="SD46">
            <v>7.0800549807220294</v>
          </cell>
          <cell r="SE46">
            <v>1.4059825363392819</v>
          </cell>
          <cell r="SF46">
            <v>8.2628666330456007</v>
          </cell>
          <cell r="SG46">
            <v>1.3565382539149602</v>
          </cell>
          <cell r="SH46">
            <v>9.5097146698064563</v>
          </cell>
          <cell r="SI46">
            <v>6.7818836807008172</v>
          </cell>
          <cell r="SJ46">
            <v>4.269416638226641</v>
          </cell>
          <cell r="SK46">
            <v>5.4186592228940995</v>
          </cell>
          <cell r="SL46">
            <v>3.9139539660565208</v>
          </cell>
          <cell r="SM46">
            <v>5.0097661624619265</v>
          </cell>
          <cell r="SN46">
            <v>1</v>
          </cell>
          <cell r="SO46">
            <v>1</v>
          </cell>
          <cell r="SP46">
            <v>0</v>
          </cell>
          <cell r="SQ46">
            <v>1</v>
          </cell>
          <cell r="SR46">
            <v>0</v>
          </cell>
          <cell r="SS46">
            <v>0</v>
          </cell>
          <cell r="ST46">
            <v>0</v>
          </cell>
          <cell r="SU46">
            <v>1</v>
          </cell>
          <cell r="SV46">
            <v>0</v>
          </cell>
          <cell r="SW46">
            <v>0</v>
          </cell>
          <cell r="SX46">
            <v>0</v>
          </cell>
          <cell r="SY46">
            <v>1</v>
          </cell>
          <cell r="SZ46">
            <v>0</v>
          </cell>
          <cell r="TA46">
            <v>0</v>
          </cell>
          <cell r="TB46">
            <v>0</v>
          </cell>
          <cell r="TC46">
            <v>1</v>
          </cell>
          <cell r="TD46">
            <v>0</v>
          </cell>
          <cell r="TE46">
            <v>0</v>
          </cell>
          <cell r="TF46">
            <v>0</v>
          </cell>
          <cell r="TG46">
            <v>0</v>
          </cell>
          <cell r="TH46">
            <v>0</v>
          </cell>
          <cell r="TI46">
            <v>0</v>
          </cell>
          <cell r="TJ46">
            <v>0</v>
          </cell>
          <cell r="TK46">
            <v>0</v>
          </cell>
          <cell r="TL46">
            <v>0</v>
          </cell>
          <cell r="TM46">
            <v>1</v>
          </cell>
          <cell r="TN46">
            <v>0</v>
          </cell>
          <cell r="TO46">
            <v>0</v>
          </cell>
          <cell r="TP46">
            <v>0</v>
          </cell>
          <cell r="TQ46">
            <v>0</v>
          </cell>
          <cell r="TR46">
            <v>0</v>
          </cell>
          <cell r="TS46">
            <v>0</v>
          </cell>
          <cell r="TT46">
            <v>0</v>
          </cell>
          <cell r="TU46">
            <v>0</v>
          </cell>
          <cell r="TV46">
            <v>0</v>
          </cell>
          <cell r="TW46">
            <v>0</v>
          </cell>
          <cell r="TX46">
            <v>1.6</v>
          </cell>
          <cell r="TY46">
            <v>1.2</v>
          </cell>
          <cell r="TZ46">
            <v>0.8</v>
          </cell>
          <cell r="UA46">
            <v>0.6</v>
          </cell>
          <cell r="UB46">
            <v>1</v>
          </cell>
          <cell r="UC46">
            <v>0.6</v>
          </cell>
          <cell r="UD46">
            <v>0.6</v>
          </cell>
          <cell r="UE46">
            <v>0.6</v>
          </cell>
          <cell r="UF46">
            <v>0.8</v>
          </cell>
          <cell r="UG46">
            <v>0.4</v>
          </cell>
          <cell r="UH46">
            <v>0.8</v>
          </cell>
          <cell r="UI46">
            <v>4.5999999999999996</v>
          </cell>
          <cell r="UJ46">
            <v>4.4000000000000004</v>
          </cell>
          <cell r="UK46">
            <v>3.8</v>
          </cell>
          <cell r="UL46">
            <v>4</v>
          </cell>
          <cell r="UM46">
            <v>3.8</v>
          </cell>
          <cell r="UN46">
            <v>4</v>
          </cell>
          <cell r="UO46">
            <v>4</v>
          </cell>
          <cell r="UP46">
            <v>4.4000000000000004</v>
          </cell>
          <cell r="UQ46">
            <v>4</v>
          </cell>
          <cell r="UR46">
            <v>4.4000000000000004</v>
          </cell>
          <cell r="US46">
            <v>3.8</v>
          </cell>
          <cell r="UT46">
            <v>2.3650000000000002</v>
          </cell>
          <cell r="UU46">
            <v>1.7529999999999999</v>
          </cell>
          <cell r="UV46">
            <v>1.1559999999999999</v>
          </cell>
          <cell r="UW46">
            <v>0.86399999999999999</v>
          </cell>
          <cell r="UX46">
            <v>1.407</v>
          </cell>
          <cell r="UY46">
            <v>0.82599999999999996</v>
          </cell>
          <cell r="UZ46">
            <v>0.81399999999999995</v>
          </cell>
          <cell r="VA46">
            <v>0.81399999999999995</v>
          </cell>
          <cell r="VB46">
            <v>1.085</v>
          </cell>
          <cell r="VC46">
            <v>0.54200000000000004</v>
          </cell>
          <cell r="VD46">
            <v>1.0429999999999999</v>
          </cell>
          <cell r="VE46">
            <v>6.7670000000000003</v>
          </cell>
          <cell r="VF46">
            <v>6.3940000000000001</v>
          </cell>
          <cell r="VG46">
            <v>5.4790000000000001</v>
          </cell>
          <cell r="VH46">
            <v>5.673</v>
          </cell>
          <cell r="VI46">
            <v>5.3630000000000004</v>
          </cell>
          <cell r="VJ46">
            <v>5.5229999999999997</v>
          </cell>
          <cell r="VK46">
            <v>5.4630000000000001</v>
          </cell>
          <cell r="VL46">
            <v>6.0359999999999996</v>
          </cell>
          <cell r="VM46">
            <v>5.4669999999999996</v>
          </cell>
          <cell r="VN46">
            <v>5.9790000000000001</v>
          </cell>
          <cell r="VO46">
            <v>5.0789999999999997</v>
          </cell>
          <cell r="VP46">
            <v>0.4</v>
          </cell>
          <cell r="VQ46">
            <v>0.2</v>
          </cell>
          <cell r="VR46">
            <v>0.2</v>
          </cell>
          <cell r="VS46">
            <v>0.2</v>
          </cell>
          <cell r="VT46">
            <v>0.4</v>
          </cell>
          <cell r="VU46">
            <v>0.2</v>
          </cell>
          <cell r="VV46">
            <v>0.2</v>
          </cell>
          <cell r="VW46">
            <v>0.2</v>
          </cell>
          <cell r="VX46">
            <v>0.4</v>
          </cell>
          <cell r="VY46">
            <v>0.2</v>
          </cell>
          <cell r="VZ46">
            <v>0.2</v>
          </cell>
        </row>
        <row r="47">
          <cell r="A47" t="str">
            <v>46</v>
          </cell>
          <cell r="B47" t="str">
            <v>Bay</v>
          </cell>
          <cell r="D47" t="str">
            <v>03</v>
          </cell>
          <cell r="E47">
            <v>19.055312406400002</v>
          </cell>
          <cell r="F47">
            <v>19.446349998950001</v>
          </cell>
          <cell r="G47">
            <v>18.351443924220003</v>
          </cell>
          <cell r="H47">
            <v>18.292474042600002</v>
          </cell>
          <cell r="I47">
            <v>18.368022169650001</v>
          </cell>
          <cell r="J47">
            <v>17.904325822900002</v>
          </cell>
          <cell r="K47">
            <v>18.074092088819999</v>
          </cell>
          <cell r="L47">
            <v>18.251840826400002</v>
          </cell>
          <cell r="M47">
            <v>18.504195909749999</v>
          </cell>
          <cell r="N47">
            <v>19.258010061</v>
          </cell>
          <cell r="O47">
            <v>19.565000591819999</v>
          </cell>
          <cell r="P47">
            <v>20.111031124650001</v>
          </cell>
          <cell r="Q47">
            <v>20.204411297500002</v>
          </cell>
          <cell r="R47">
            <v>20.798773778899999</v>
          </cell>
          <cell r="S47">
            <v>18.647422986499997</v>
          </cell>
          <cell r="T47">
            <v>20.58698335015</v>
          </cell>
          <cell r="U47">
            <v>20.79071025</v>
          </cell>
          <cell r="V47">
            <v>21.309360788699998</v>
          </cell>
          <cell r="W47">
            <v>46</v>
          </cell>
          <cell r="X47">
            <v>35</v>
          </cell>
          <cell r="Y47">
            <v>22</v>
          </cell>
          <cell r="Z47">
            <v>28</v>
          </cell>
          <cell r="AA47">
            <v>18</v>
          </cell>
          <cell r="AB47">
            <v>24</v>
          </cell>
          <cell r="AC47">
            <v>33</v>
          </cell>
          <cell r="AD47">
            <v>17</v>
          </cell>
          <cell r="AE47">
            <v>30</v>
          </cell>
          <cell r="AF47">
            <v>32</v>
          </cell>
          <cell r="AG47">
            <v>38</v>
          </cell>
          <cell r="AH47">
            <v>29</v>
          </cell>
          <cell r="AI47">
            <v>26</v>
          </cell>
          <cell r="AJ47">
            <v>32</v>
          </cell>
          <cell r="AK47">
            <v>34</v>
          </cell>
          <cell r="AL47">
            <v>45</v>
          </cell>
          <cell r="AM47">
            <v>48</v>
          </cell>
          <cell r="AN47">
            <v>25</v>
          </cell>
          <cell r="AO47">
            <v>276</v>
          </cell>
          <cell r="AP47">
            <v>273</v>
          </cell>
          <cell r="AQ47">
            <v>281</v>
          </cell>
          <cell r="AR47">
            <v>261</v>
          </cell>
          <cell r="AS47">
            <v>225</v>
          </cell>
          <cell r="AT47">
            <v>300</v>
          </cell>
          <cell r="AU47">
            <v>251</v>
          </cell>
          <cell r="AV47">
            <v>250</v>
          </cell>
          <cell r="AW47">
            <v>227</v>
          </cell>
          <cell r="AX47">
            <v>249</v>
          </cell>
          <cell r="AY47">
            <v>197</v>
          </cell>
          <cell r="AZ47">
            <v>225</v>
          </cell>
          <cell r="BA47">
            <v>189</v>
          </cell>
          <cell r="BB47">
            <v>181</v>
          </cell>
          <cell r="BC47">
            <v>132</v>
          </cell>
          <cell r="BD47">
            <v>137</v>
          </cell>
          <cell r="BE47">
            <v>142</v>
          </cell>
          <cell r="BF47">
            <v>153</v>
          </cell>
          <cell r="BG47">
            <v>2.4140000000000001</v>
          </cell>
          <cell r="BH47">
            <v>1.8</v>
          </cell>
          <cell r="BI47">
            <v>1.1990000000000001</v>
          </cell>
          <cell r="BJ47">
            <v>1.5309999999999999</v>
          </cell>
          <cell r="BK47">
            <v>0.98</v>
          </cell>
          <cell r="BL47">
            <v>1.34</v>
          </cell>
          <cell r="BM47">
            <v>1.8260000000000001</v>
          </cell>
          <cell r="BN47">
            <v>0.93100000000000005</v>
          </cell>
          <cell r="BO47">
            <v>1.621</v>
          </cell>
          <cell r="BP47">
            <v>1.6619999999999999</v>
          </cell>
          <cell r="BQ47">
            <v>1.9419999999999999</v>
          </cell>
          <cell r="BR47">
            <v>1.4419999999999999</v>
          </cell>
          <cell r="BS47">
            <v>1.2869999999999999</v>
          </cell>
          <cell r="BT47">
            <v>1.5389999999999999</v>
          </cell>
          <cell r="BU47">
            <v>1.823</v>
          </cell>
          <cell r="BV47">
            <v>2.1859999999999999</v>
          </cell>
          <cell r="BW47">
            <v>2.3090000000000002</v>
          </cell>
          <cell r="BX47">
            <v>1.173</v>
          </cell>
          <cell r="BY47">
            <v>14.484</v>
          </cell>
          <cell r="BZ47">
            <v>14.039</v>
          </cell>
          <cell r="CA47">
            <v>15.311999999999999</v>
          </cell>
          <cell r="CB47">
            <v>14.268000000000001</v>
          </cell>
          <cell r="CC47">
            <v>12.25</v>
          </cell>
          <cell r="CD47">
            <v>16.756</v>
          </cell>
          <cell r="CE47">
            <v>13.887</v>
          </cell>
          <cell r="CF47">
            <v>13.696999999999999</v>
          </cell>
          <cell r="CG47">
            <v>12.266999999999999</v>
          </cell>
          <cell r="CH47">
            <v>12.93</v>
          </cell>
          <cell r="CI47">
            <v>10.069000000000001</v>
          </cell>
          <cell r="CJ47">
            <v>11.188000000000001</v>
          </cell>
          <cell r="CK47">
            <v>9.3539999999999992</v>
          </cell>
          <cell r="CL47">
            <v>8.702</v>
          </cell>
          <cell r="CM47">
            <v>7.0789999999999997</v>
          </cell>
          <cell r="CN47">
            <v>6.6550000000000002</v>
          </cell>
          <cell r="CO47">
            <v>6.83</v>
          </cell>
          <cell r="CP47">
            <v>7.18</v>
          </cell>
          <cell r="CQ47">
            <v>46</v>
          </cell>
          <cell r="CR47">
            <v>44</v>
          </cell>
          <cell r="CS47">
            <v>34</v>
          </cell>
          <cell r="CT47">
            <v>34</v>
          </cell>
          <cell r="CU47">
            <v>24</v>
          </cell>
          <cell r="CV47">
            <v>27</v>
          </cell>
          <cell r="CW47">
            <v>38</v>
          </cell>
          <cell r="CX47">
            <v>26</v>
          </cell>
          <cell r="CY47">
            <v>32</v>
          </cell>
          <cell r="CZ47">
            <v>49</v>
          </cell>
          <cell r="DA47">
            <v>43</v>
          </cell>
          <cell r="DB47">
            <v>33</v>
          </cell>
          <cell r="DC47">
            <v>30</v>
          </cell>
          <cell r="DD47">
            <v>36</v>
          </cell>
          <cell r="DE47">
            <v>32</v>
          </cell>
          <cell r="DF47">
            <v>25</v>
          </cell>
          <cell r="DG47">
            <v>38</v>
          </cell>
          <cell r="DH47">
            <v>28</v>
          </cell>
          <cell r="DL47">
            <v>24</v>
          </cell>
          <cell r="DM47">
            <v>24.4</v>
          </cell>
          <cell r="DN47">
            <v>27.2</v>
          </cell>
          <cell r="DO47">
            <v>30</v>
          </cell>
          <cell r="DP47">
            <v>29.2</v>
          </cell>
          <cell r="DQ47">
            <v>31</v>
          </cell>
          <cell r="DR47">
            <v>31.4</v>
          </cell>
          <cell r="DS47">
            <v>31.8</v>
          </cell>
          <cell r="DT47">
            <v>33.200000000000003</v>
          </cell>
          <cell r="DU47">
            <v>37</v>
          </cell>
          <cell r="DV47">
            <v>36.799999999999997</v>
          </cell>
          <cell r="DZ47">
            <v>257.39999999999998</v>
          </cell>
          <cell r="EA47">
            <v>250.6</v>
          </cell>
          <cell r="EB47">
            <v>255.4</v>
          </cell>
          <cell r="EC47">
            <v>234.8</v>
          </cell>
          <cell r="ED47">
            <v>229.6</v>
          </cell>
          <cell r="EE47">
            <v>217.4</v>
          </cell>
          <cell r="EF47">
            <v>208.2</v>
          </cell>
          <cell r="EG47">
            <v>184.8</v>
          </cell>
          <cell r="EH47">
            <v>172.8</v>
          </cell>
          <cell r="EI47">
            <v>156.19999999999999</v>
          </cell>
          <cell r="EJ47">
            <v>149</v>
          </cell>
          <cell r="EN47">
            <v>1.3220000000000001</v>
          </cell>
          <cell r="EO47">
            <v>1.34</v>
          </cell>
          <cell r="EP47">
            <v>1.476</v>
          </cell>
          <cell r="EQ47">
            <v>1.5960000000000001</v>
          </cell>
          <cell r="ER47">
            <v>1.52</v>
          </cell>
          <cell r="ES47">
            <v>1.591</v>
          </cell>
          <cell r="ET47">
            <v>1.5740000000000001</v>
          </cell>
          <cell r="EU47">
            <v>1.607</v>
          </cell>
          <cell r="EV47">
            <v>1.655</v>
          </cell>
          <cell r="EW47">
            <v>1.829</v>
          </cell>
          <cell r="EX47">
            <v>1.806</v>
          </cell>
          <cell r="FB47">
            <v>14.172000000000001</v>
          </cell>
          <cell r="FC47">
            <v>13.771000000000001</v>
          </cell>
          <cell r="FD47">
            <v>13.907</v>
          </cell>
          <cell r="FE47">
            <v>12.57</v>
          </cell>
          <cell r="FF47">
            <v>12.03</v>
          </cell>
          <cell r="FG47">
            <v>11.162000000000001</v>
          </cell>
          <cell r="FH47">
            <v>10.449</v>
          </cell>
          <cell r="FI47">
            <v>9.2780000000000005</v>
          </cell>
          <cell r="FJ47">
            <v>8.5960000000000001</v>
          </cell>
          <cell r="FK47">
            <v>7.7240000000000002</v>
          </cell>
          <cell r="FL47">
            <v>7.2889999999999997</v>
          </cell>
          <cell r="FP47">
            <v>29.8</v>
          </cell>
          <cell r="FQ47">
            <v>29.4</v>
          </cell>
          <cell r="FR47">
            <v>34.4</v>
          </cell>
          <cell r="FS47">
            <v>37.6</v>
          </cell>
          <cell r="FT47">
            <v>36.6</v>
          </cell>
          <cell r="FU47">
            <v>37.4</v>
          </cell>
          <cell r="FV47">
            <v>38.200000000000003</v>
          </cell>
          <cell r="FW47">
            <v>34.799999999999997</v>
          </cell>
          <cell r="FX47">
            <v>31.2</v>
          </cell>
          <cell r="FY47">
            <v>32.200000000000003</v>
          </cell>
          <cell r="FZ47">
            <v>31.8</v>
          </cell>
          <cell r="IT47">
            <v>11.397803900000001</v>
          </cell>
          <cell r="IU47">
            <v>11.8091954</v>
          </cell>
          <cell r="IV47">
            <v>10.887643559999999</v>
          </cell>
          <cell r="IW47">
            <v>10.857249849999999</v>
          </cell>
          <cell r="IX47">
            <v>10.9298589277</v>
          </cell>
          <cell r="IY47">
            <v>10.5631</v>
          </cell>
          <cell r="IZ47">
            <v>10.661945999999999</v>
          </cell>
          <cell r="JA47">
            <v>10.997814999999999</v>
          </cell>
          <cell r="JB47">
            <v>11.362085</v>
          </cell>
          <cell r="JC47">
            <v>11.905205</v>
          </cell>
          <cell r="JD47">
            <v>12.208295999999997</v>
          </cell>
          <cell r="JE47">
            <v>12.635935</v>
          </cell>
          <cell r="JF47">
            <v>12.86041</v>
          </cell>
          <cell r="JG47">
            <v>13.423858810050001</v>
          </cell>
          <cell r="JH47">
            <v>11.951988013599999</v>
          </cell>
          <cell r="JI47">
            <v>13.228022750299999</v>
          </cell>
          <cell r="JJ47">
            <v>13.301417278800001</v>
          </cell>
          <cell r="JK47">
            <v>13.4478672727</v>
          </cell>
          <cell r="JL47">
            <v>32</v>
          </cell>
          <cell r="JM47">
            <v>31</v>
          </cell>
          <cell r="JN47">
            <v>13</v>
          </cell>
          <cell r="JO47">
            <v>22</v>
          </cell>
          <cell r="JP47">
            <v>11</v>
          </cell>
          <cell r="JQ47">
            <v>20</v>
          </cell>
          <cell r="JR47">
            <v>21</v>
          </cell>
          <cell r="JS47">
            <v>9</v>
          </cell>
          <cell r="JT47">
            <v>13</v>
          </cell>
          <cell r="JU47">
            <v>23</v>
          </cell>
          <cell r="JV47">
            <v>26</v>
          </cell>
          <cell r="JW47">
            <v>20</v>
          </cell>
          <cell r="JX47">
            <v>15</v>
          </cell>
          <cell r="JY47">
            <v>21</v>
          </cell>
          <cell r="JZ47">
            <v>27</v>
          </cell>
          <cell r="KA47">
            <v>36</v>
          </cell>
          <cell r="KB47">
            <v>32</v>
          </cell>
          <cell r="KC47">
            <v>16</v>
          </cell>
          <cell r="KD47">
            <v>158</v>
          </cell>
          <cell r="KE47">
            <v>153</v>
          </cell>
          <cell r="KF47">
            <v>174</v>
          </cell>
          <cell r="KG47">
            <v>178</v>
          </cell>
          <cell r="KH47">
            <v>133</v>
          </cell>
          <cell r="KI47">
            <v>201</v>
          </cell>
          <cell r="KJ47">
            <v>135</v>
          </cell>
          <cell r="KK47">
            <v>129</v>
          </cell>
          <cell r="KL47">
            <v>126</v>
          </cell>
          <cell r="KM47">
            <v>157</v>
          </cell>
          <cell r="KN47">
            <v>105</v>
          </cell>
          <cell r="KO47">
            <v>128</v>
          </cell>
          <cell r="KP47">
            <v>104</v>
          </cell>
          <cell r="KQ47">
            <v>102</v>
          </cell>
          <cell r="KR47">
            <v>75</v>
          </cell>
          <cell r="KS47">
            <v>88</v>
          </cell>
          <cell r="KT47">
            <v>97</v>
          </cell>
          <cell r="KU47">
            <v>91</v>
          </cell>
          <cell r="KV47">
            <v>2.8075583928935641</v>
          </cell>
          <cell r="KW47">
            <v>2.6250730003163465</v>
          </cell>
          <cell r="KX47">
            <v>1.1940141067586529</v>
          </cell>
          <cell r="KY47">
            <v>2.0262958211282207</v>
          </cell>
          <cell r="KZ47">
            <v>1.0064173813005253</v>
          </cell>
          <cell r="LA47">
            <v>1.8933835711107534</v>
          </cell>
          <cell r="LB47">
            <v>1.9696216806950628</v>
          </cell>
          <cell r="LC47">
            <v>0.81834437113190217</v>
          </cell>
          <cell r="LD47">
            <v>1.1441562002044519</v>
          </cell>
          <cell r="LE47">
            <v>1.9319280936363548</v>
          </cell>
          <cell r="LF47">
            <v>2.1296993454287154</v>
          </cell>
          <cell r="LG47">
            <v>1.5827875024681592</v>
          </cell>
          <cell r="LH47">
            <v>1.1663702790190982</v>
          </cell>
          <cell r="LI47">
            <v>1.5643787898214476</v>
          </cell>
          <cell r="LJ47">
            <v>2.2590384101186411</v>
          </cell>
          <cell r="LK47">
            <v>2.7214951682165465</v>
          </cell>
          <cell r="LL47">
            <v>2.4057586743784123</v>
          </cell>
          <cell r="LM47">
            <v>1.189779737972354</v>
          </cell>
          <cell r="LN47">
            <v>13.862319564911973</v>
          </cell>
          <cell r="LO47">
            <v>12.956005453174226</v>
          </cell>
          <cell r="LP47">
            <v>15.981419582769664</v>
          </cell>
          <cell r="LQ47">
            <v>16.394575280037422</v>
          </cell>
          <cell r="LR47">
            <v>12.168501064815441</v>
          </cell>
          <cell r="LS47">
            <v>19.028504889663072</v>
          </cell>
          <cell r="LT47">
            <v>12.661853661611119</v>
          </cell>
          <cell r="LU47">
            <v>11.729602652890598</v>
          </cell>
          <cell r="LV47">
            <v>11.089513940443149</v>
          </cell>
          <cell r="LW47">
            <v>13.18750916090903</v>
          </cell>
          <cell r="LX47">
            <v>8.6007088950005812</v>
          </cell>
          <cell r="LY47">
            <v>10.129840015796219</v>
          </cell>
          <cell r="LZ47">
            <v>8.0868339345324145</v>
          </cell>
          <cell r="MA47">
            <v>7.5984112648470319</v>
          </cell>
          <cell r="MB47">
            <v>6.2751066947740037</v>
          </cell>
          <cell r="MC47">
            <v>6.6525437445293356</v>
          </cell>
          <cell r="MD47">
            <v>7.2924559817095629</v>
          </cell>
          <cell r="ME47">
            <v>6.7668722597177631</v>
          </cell>
          <cell r="MF47">
            <v>28</v>
          </cell>
          <cell r="MG47">
            <v>21</v>
          </cell>
          <cell r="MH47">
            <v>13</v>
          </cell>
          <cell r="MI47">
            <v>23</v>
          </cell>
          <cell r="MJ47">
            <v>18</v>
          </cell>
          <cell r="MK47">
            <v>13</v>
          </cell>
          <cell r="ML47">
            <v>17</v>
          </cell>
          <cell r="MM47">
            <v>9</v>
          </cell>
          <cell r="MN47">
            <v>12</v>
          </cell>
          <cell r="MO47">
            <v>31</v>
          </cell>
          <cell r="MP47">
            <v>24</v>
          </cell>
          <cell r="MQ47">
            <v>18</v>
          </cell>
          <cell r="MR47">
            <v>11</v>
          </cell>
          <cell r="MS47">
            <v>21</v>
          </cell>
          <cell r="MT47">
            <v>14</v>
          </cell>
          <cell r="MU47">
            <v>14</v>
          </cell>
          <cell r="MV47">
            <v>26</v>
          </cell>
          <cell r="MW47">
            <v>11</v>
          </cell>
          <cell r="MX47">
            <v>16.600000000000001</v>
          </cell>
          <cell r="MY47">
            <v>14.8</v>
          </cell>
          <cell r="MZ47">
            <v>17.2</v>
          </cell>
          <cell r="NA47">
            <v>18.399999999999999</v>
          </cell>
          <cell r="NB47">
            <v>18.2</v>
          </cell>
          <cell r="NC47">
            <v>19.399999999999999</v>
          </cell>
          <cell r="ND47">
            <v>21</v>
          </cell>
          <cell r="NE47">
            <v>21.8</v>
          </cell>
          <cell r="NF47">
            <v>23.8</v>
          </cell>
          <cell r="NG47">
            <v>26.2</v>
          </cell>
          <cell r="NH47">
            <v>26.4</v>
          </cell>
          <cell r="NI47">
            <v>155.19999999999999</v>
          </cell>
          <cell r="NJ47">
            <v>144.80000000000001</v>
          </cell>
          <cell r="NK47">
            <v>149.6</v>
          </cell>
          <cell r="NL47">
            <v>130.4</v>
          </cell>
          <cell r="NM47">
            <v>129</v>
          </cell>
          <cell r="NN47">
            <v>124</v>
          </cell>
          <cell r="NO47">
            <v>119.2</v>
          </cell>
          <cell r="NP47">
            <v>102.8</v>
          </cell>
          <cell r="NQ47">
            <v>99.4</v>
          </cell>
          <cell r="NR47">
            <v>93.2</v>
          </cell>
          <cell r="NS47">
            <v>90.6</v>
          </cell>
          <cell r="NT47">
            <v>1.5429999999999999</v>
          </cell>
          <cell r="NU47">
            <v>1.3660000000000001</v>
          </cell>
          <cell r="NV47">
            <v>1.5509999999999999</v>
          </cell>
          <cell r="NW47">
            <v>1.599</v>
          </cell>
          <cell r="NX47">
            <v>1.5209999999999999</v>
          </cell>
          <cell r="NY47">
            <v>1.591</v>
          </cell>
          <cell r="NZ47">
            <v>1.675</v>
          </cell>
          <cell r="OA47">
            <v>1.74</v>
          </cell>
          <cell r="OB47">
            <v>1.859</v>
          </cell>
          <cell r="OC47">
            <v>2.0230000000000001</v>
          </cell>
          <cell r="OD47">
            <v>2.028</v>
          </cell>
          <cell r="OE47">
            <v>14.397</v>
          </cell>
          <cell r="OF47">
            <v>13.336</v>
          </cell>
          <cell r="OG47">
            <v>13.539</v>
          </cell>
          <cell r="OH47">
            <v>11.454000000000001</v>
          </cell>
          <cell r="OI47">
            <v>10.946999999999999</v>
          </cell>
          <cell r="OJ47">
            <v>10.218999999999999</v>
          </cell>
          <cell r="OK47">
            <v>9.5210000000000008</v>
          </cell>
          <cell r="OL47">
            <v>8.1379999999999999</v>
          </cell>
          <cell r="OM47">
            <v>7.7489999999999997</v>
          </cell>
          <cell r="ON47">
            <v>7.181</v>
          </cell>
          <cell r="OO47">
            <v>6.9169999999999998</v>
          </cell>
          <cell r="OP47">
            <v>16</v>
          </cell>
          <cell r="OQ47">
            <v>13.8</v>
          </cell>
          <cell r="OR47">
            <v>16.399999999999999</v>
          </cell>
          <cell r="OS47">
            <v>18.600000000000001</v>
          </cell>
          <cell r="OT47">
            <v>18.8</v>
          </cell>
          <cell r="OU47">
            <v>19.2</v>
          </cell>
          <cell r="OV47">
            <v>21</v>
          </cell>
          <cell r="OW47">
            <v>17.600000000000001</v>
          </cell>
          <cell r="OX47">
            <v>15.6</v>
          </cell>
          <cell r="OY47">
            <v>17.2</v>
          </cell>
          <cell r="OZ47">
            <v>17.2</v>
          </cell>
          <cell r="PB47">
            <v>7.657508506400001</v>
          </cell>
          <cell r="PC47">
            <v>7.6371545989500014</v>
          </cell>
          <cell r="PD47">
            <v>7.4638003642200044</v>
          </cell>
          <cell r="PE47">
            <v>7.4352241926000033</v>
          </cell>
          <cell r="PF47">
            <v>7.4381632419500008</v>
          </cell>
          <cell r="PG47">
            <v>7.341225822900002</v>
          </cell>
          <cell r="PH47">
            <v>7.4121460888200001</v>
          </cell>
          <cell r="PI47">
            <v>7.254025826400003</v>
          </cell>
          <cell r="PJ47">
            <v>7.1421109097499986</v>
          </cell>
          <cell r="PK47">
            <v>7.3528050609999998</v>
          </cell>
          <cell r="PL47">
            <v>7.3567045918200016</v>
          </cell>
          <cell r="PM47">
            <v>7.4750961246500012</v>
          </cell>
          <cell r="PN47">
            <v>7.344001297500002</v>
          </cell>
          <cell r="PO47">
            <v>7.374914968849998</v>
          </cell>
          <cell r="PP47">
            <v>6.6954349728999976</v>
          </cell>
          <cell r="PQ47">
            <v>7.3589605998500005</v>
          </cell>
          <cell r="PR47">
            <v>7.4892929711999994</v>
          </cell>
          <cell r="PS47">
            <v>7.8614935159999977</v>
          </cell>
          <cell r="PT47">
            <v>14</v>
          </cell>
          <cell r="PU47">
            <v>4</v>
          </cell>
          <cell r="PV47">
            <v>9</v>
          </cell>
          <cell r="PW47">
            <v>6</v>
          </cell>
          <cell r="PX47">
            <v>7</v>
          </cell>
          <cell r="PY47">
            <v>4</v>
          </cell>
          <cell r="PZ47">
            <v>12</v>
          </cell>
          <cell r="QA47">
            <v>8</v>
          </cell>
          <cell r="QB47">
            <v>17</v>
          </cell>
          <cell r="QC47">
            <v>9</v>
          </cell>
          <cell r="QD47">
            <v>12</v>
          </cell>
          <cell r="QE47">
            <v>9</v>
          </cell>
          <cell r="QF47">
            <v>11</v>
          </cell>
          <cell r="QG47">
            <v>9</v>
          </cell>
          <cell r="QH47">
            <v>7</v>
          </cell>
          <cell r="QI47">
            <v>8</v>
          </cell>
          <cell r="QJ47">
            <v>15</v>
          </cell>
          <cell r="QK47">
            <v>9</v>
          </cell>
          <cell r="QL47">
            <v>104</v>
          </cell>
          <cell r="QM47">
            <v>111</v>
          </cell>
          <cell r="QN47">
            <v>95</v>
          </cell>
          <cell r="QO47">
            <v>62</v>
          </cell>
          <cell r="QP47">
            <v>84</v>
          </cell>
          <cell r="QQ47">
            <v>87</v>
          </cell>
          <cell r="QR47">
            <v>112</v>
          </cell>
          <cell r="QS47">
            <v>115</v>
          </cell>
          <cell r="QT47">
            <v>96</v>
          </cell>
          <cell r="QU47">
            <v>89</v>
          </cell>
          <cell r="QV47">
            <v>87</v>
          </cell>
          <cell r="QW47">
            <v>90</v>
          </cell>
          <cell r="QX47">
            <v>79</v>
          </cell>
          <cell r="QY47">
            <v>71</v>
          </cell>
          <cell r="QZ47">
            <v>53</v>
          </cell>
          <cell r="RA47">
            <v>44</v>
          </cell>
          <cell r="RB47">
            <v>42</v>
          </cell>
          <cell r="RC47">
            <v>54</v>
          </cell>
          <cell r="RD47">
            <v>1.8282709040804936</v>
          </cell>
          <cell r="RE47">
            <v>0.52375527405847488</v>
          </cell>
          <cell r="RF47">
            <v>1.20582003280048</v>
          </cell>
          <cell r="RG47">
            <v>0.80696961444304161</v>
          </cell>
          <cell r="RH47">
            <v>0.94109254829487565</v>
          </cell>
          <cell r="RI47">
            <v>0.54486813190278371</v>
          </cell>
          <cell r="RJ47">
            <v>1.618964312926862</v>
          </cell>
          <cell r="RK47">
            <v>1.1028358860930891</v>
          </cell>
          <cell r="RL47">
            <v>2.3802486708505994</v>
          </cell>
          <cell r="RM47">
            <v>1.2240226587451479</v>
          </cell>
          <cell r="RN47">
            <v>1.6311651297434082</v>
          </cell>
          <cell r="RO47">
            <v>1.2039978951336092</v>
          </cell>
          <cell r="RP47">
            <v>1.4978210861352312</v>
          </cell>
          <cell r="RQ47">
            <v>1.220353053291326</v>
          </cell>
          <cell r="RR47">
            <v>1.045488460172153</v>
          </cell>
          <cell r="RS47">
            <v>1.0871100465143224</v>
          </cell>
          <cell r="RT47">
            <v>2.002859289612831</v>
          </cell>
          <cell r="RU47">
            <v>1.1448206351226866</v>
          </cell>
          <cell r="RV47">
            <v>13.58144100174081</v>
          </cell>
          <cell r="RW47">
            <v>14.534208855122678</v>
          </cell>
          <cell r="RX47">
            <v>12.728100346227288</v>
          </cell>
          <cell r="RY47">
            <v>8.3386860159114295</v>
          </cell>
          <cell r="RZ47">
            <v>11.293110579538508</v>
          </cell>
          <cell r="SA47">
            <v>11.850881868885546</v>
          </cell>
          <cell r="SB47">
            <v>15.110333587317379</v>
          </cell>
          <cell r="SC47">
            <v>15.853265862588156</v>
          </cell>
          <cell r="SD47">
            <v>13.441404258921033</v>
          </cell>
          <cell r="SE47">
            <v>12.10422406981313</v>
          </cell>
          <cell r="SF47">
            <v>11.82594719063971</v>
          </cell>
          <cell r="SG47">
            <v>12.03997895133609</v>
          </cell>
          <cell r="SH47">
            <v>10.75707870951666</v>
          </cell>
          <cell r="SI47">
            <v>9.6272296426315727</v>
          </cell>
          <cell r="SJ47">
            <v>7.9158411984463024</v>
          </cell>
          <cell r="SK47">
            <v>5.9791052558287729</v>
          </cell>
          <cell r="SL47">
            <v>5.6080060109159273</v>
          </cell>
          <cell r="SM47">
            <v>6.8689238107361197</v>
          </cell>
          <cell r="SN47">
            <v>16</v>
          </cell>
          <cell r="SO47">
            <v>20</v>
          </cell>
          <cell r="SP47">
            <v>17</v>
          </cell>
          <cell r="SQ47">
            <v>10</v>
          </cell>
          <cell r="SR47">
            <v>4</v>
          </cell>
          <cell r="SS47">
            <v>12</v>
          </cell>
          <cell r="ST47">
            <v>20</v>
          </cell>
          <cell r="SU47">
            <v>17</v>
          </cell>
          <cell r="SV47">
            <v>19</v>
          </cell>
          <cell r="SW47">
            <v>16</v>
          </cell>
          <cell r="SX47">
            <v>15</v>
          </cell>
          <cell r="SY47">
            <v>11</v>
          </cell>
          <cell r="SZ47">
            <v>17</v>
          </cell>
          <cell r="TA47">
            <v>11</v>
          </cell>
          <cell r="TB47">
            <v>16</v>
          </cell>
          <cell r="TC47">
            <v>9</v>
          </cell>
          <cell r="TD47">
            <v>10</v>
          </cell>
          <cell r="TE47">
            <v>13</v>
          </cell>
          <cell r="TF47">
            <v>2</v>
          </cell>
          <cell r="TG47">
            <v>3</v>
          </cell>
          <cell r="TH47">
            <v>4</v>
          </cell>
          <cell r="TI47">
            <v>1</v>
          </cell>
          <cell r="TJ47">
            <v>2</v>
          </cell>
          <cell r="TK47">
            <v>2</v>
          </cell>
          <cell r="TL47">
            <v>1</v>
          </cell>
          <cell r="TM47">
            <v>0</v>
          </cell>
          <cell r="TN47">
            <v>1</v>
          </cell>
          <cell r="TO47">
            <v>2</v>
          </cell>
          <cell r="TP47">
            <v>4</v>
          </cell>
          <cell r="TQ47">
            <v>4</v>
          </cell>
          <cell r="TR47">
            <v>2</v>
          </cell>
          <cell r="TS47">
            <v>4</v>
          </cell>
          <cell r="TT47">
            <v>2</v>
          </cell>
          <cell r="TU47">
            <v>2</v>
          </cell>
          <cell r="TV47">
            <v>2</v>
          </cell>
          <cell r="TW47">
            <v>4</v>
          </cell>
          <cell r="TX47">
            <v>7.4</v>
          </cell>
          <cell r="TY47">
            <v>9.6</v>
          </cell>
          <cell r="TZ47">
            <v>10</v>
          </cell>
          <cell r="UA47">
            <v>11.6</v>
          </cell>
          <cell r="UB47">
            <v>11</v>
          </cell>
          <cell r="UC47">
            <v>11.6</v>
          </cell>
          <cell r="UD47">
            <v>10</v>
          </cell>
          <cell r="UE47">
            <v>9.6</v>
          </cell>
          <cell r="UF47">
            <v>8.8000000000000007</v>
          </cell>
          <cell r="UG47">
            <v>10</v>
          </cell>
          <cell r="UH47">
            <v>9.6</v>
          </cell>
          <cell r="UI47">
            <v>92</v>
          </cell>
          <cell r="UJ47">
            <v>98.8</v>
          </cell>
          <cell r="UK47">
            <v>99.8</v>
          </cell>
          <cell r="UL47">
            <v>99.8</v>
          </cell>
          <cell r="UM47">
            <v>95.4</v>
          </cell>
          <cell r="UN47">
            <v>88.2</v>
          </cell>
          <cell r="UO47">
            <v>83.2</v>
          </cell>
          <cell r="UP47">
            <v>76</v>
          </cell>
          <cell r="UQ47">
            <v>67.400000000000006</v>
          </cell>
          <cell r="UR47">
            <v>57.8</v>
          </cell>
          <cell r="US47">
            <v>52.8</v>
          </cell>
          <cell r="UT47">
            <v>1.0029999999999999</v>
          </cell>
          <cell r="UU47">
            <v>1.3180000000000001</v>
          </cell>
          <cell r="UV47">
            <v>1.3740000000000001</v>
          </cell>
          <cell r="UW47">
            <v>1.591</v>
          </cell>
          <cell r="UX47">
            <v>1.508</v>
          </cell>
          <cell r="UY47">
            <v>1.587</v>
          </cell>
          <cell r="UZ47">
            <v>1.355</v>
          </cell>
          <cell r="VA47">
            <v>1.32</v>
          </cell>
          <cell r="VB47">
            <v>1.2110000000000001</v>
          </cell>
          <cell r="VC47">
            <v>1.371</v>
          </cell>
          <cell r="VD47">
            <v>1.3</v>
          </cell>
          <cell r="VE47">
            <v>12.489000000000001</v>
          </cell>
          <cell r="VF47">
            <v>13.51</v>
          </cell>
          <cell r="VG47">
            <v>13.672000000000001</v>
          </cell>
          <cell r="VH47">
            <v>13.667</v>
          </cell>
          <cell r="VI47">
            <v>13.053000000000001</v>
          </cell>
          <cell r="VJ47">
            <v>12.034000000000001</v>
          </cell>
          <cell r="VK47">
            <v>11.271000000000001</v>
          </cell>
          <cell r="VL47">
            <v>10.433</v>
          </cell>
          <cell r="VM47">
            <v>9.2639999999999993</v>
          </cell>
          <cell r="VN47">
            <v>7.9770000000000003</v>
          </cell>
          <cell r="VO47">
            <v>7.2</v>
          </cell>
          <cell r="VP47">
            <v>12.6</v>
          </cell>
          <cell r="VQ47">
            <v>14.4</v>
          </cell>
          <cell r="VR47">
            <v>16.8</v>
          </cell>
          <cell r="VS47">
            <v>17.399999999999999</v>
          </cell>
          <cell r="VT47">
            <v>15.6</v>
          </cell>
          <cell r="VU47">
            <v>15.6</v>
          </cell>
          <cell r="VV47">
            <v>14</v>
          </cell>
          <cell r="VW47">
            <v>14</v>
          </cell>
          <cell r="VX47">
            <v>12.8</v>
          </cell>
          <cell r="VY47">
            <v>12.6</v>
          </cell>
          <cell r="VZ47">
            <v>11.8</v>
          </cell>
        </row>
        <row r="48">
          <cell r="A48" t="str">
            <v>47</v>
          </cell>
          <cell r="B48" t="str">
            <v>Calhoun</v>
          </cell>
          <cell r="D48" t="str">
            <v>03</v>
          </cell>
          <cell r="E48">
            <v>2.4906467295499999</v>
          </cell>
          <cell r="F48">
            <v>2.4913641480000002</v>
          </cell>
          <cell r="G48">
            <v>2.4516535071000001</v>
          </cell>
          <cell r="H48">
            <v>2.4468479632500002</v>
          </cell>
          <cell r="I48">
            <v>2.3757824595999999</v>
          </cell>
          <cell r="J48">
            <v>2.3655504109500001</v>
          </cell>
          <cell r="K48">
            <v>2.3645831135999997</v>
          </cell>
          <cell r="L48">
            <v>2.3243877659000001</v>
          </cell>
          <cell r="M48">
            <v>2.3523206027000003</v>
          </cell>
          <cell r="N48">
            <v>2.4094835009</v>
          </cell>
          <cell r="O48">
            <v>2.5029728339400004</v>
          </cell>
          <cell r="P48">
            <v>2.51573106255</v>
          </cell>
          <cell r="Q48">
            <v>2.5482091822999999</v>
          </cell>
          <cell r="R48">
            <v>2.65075859315</v>
          </cell>
          <cell r="S48">
            <v>2.4162901121499996</v>
          </cell>
          <cell r="T48">
            <v>2.52772566335</v>
          </cell>
          <cell r="U48">
            <v>2.6184954</v>
          </cell>
          <cell r="V48">
            <v>2.6649291414499996</v>
          </cell>
          <cell r="W48">
            <v>4</v>
          </cell>
          <cell r="X48">
            <v>4</v>
          </cell>
          <cell r="Y48">
            <v>3</v>
          </cell>
          <cell r="Z48">
            <v>5</v>
          </cell>
          <cell r="AA48">
            <v>3</v>
          </cell>
          <cell r="AB48">
            <v>5</v>
          </cell>
          <cell r="AC48">
            <v>4</v>
          </cell>
          <cell r="AD48">
            <v>1</v>
          </cell>
          <cell r="AE48">
            <v>2</v>
          </cell>
          <cell r="AF48">
            <v>4</v>
          </cell>
          <cell r="AG48">
            <v>3</v>
          </cell>
          <cell r="AH48">
            <v>1</v>
          </cell>
          <cell r="AI48">
            <v>8</v>
          </cell>
          <cell r="AJ48">
            <v>4</v>
          </cell>
          <cell r="AK48">
            <v>3</v>
          </cell>
          <cell r="AL48">
            <v>9</v>
          </cell>
          <cell r="AM48">
            <v>12</v>
          </cell>
          <cell r="AN48">
            <v>7</v>
          </cell>
          <cell r="AO48">
            <v>22</v>
          </cell>
          <cell r="AP48">
            <v>25</v>
          </cell>
          <cell r="AQ48">
            <v>22</v>
          </cell>
          <cell r="AR48">
            <v>37</v>
          </cell>
          <cell r="AS48">
            <v>12</v>
          </cell>
          <cell r="AT48">
            <v>23</v>
          </cell>
          <cell r="AU48">
            <v>32</v>
          </cell>
          <cell r="AV48">
            <v>19</v>
          </cell>
          <cell r="AW48">
            <v>13</v>
          </cell>
          <cell r="AX48">
            <v>15</v>
          </cell>
          <cell r="AY48">
            <v>28</v>
          </cell>
          <cell r="AZ48">
            <v>13</v>
          </cell>
          <cell r="BA48">
            <v>14</v>
          </cell>
          <cell r="BB48">
            <v>18</v>
          </cell>
          <cell r="BC48">
            <v>16</v>
          </cell>
          <cell r="BD48">
            <v>21</v>
          </cell>
          <cell r="BE48">
            <v>10</v>
          </cell>
          <cell r="BF48">
            <v>22</v>
          </cell>
          <cell r="BG48">
            <v>1.6060000000000001</v>
          </cell>
          <cell r="BH48">
            <v>1.6060000000000001</v>
          </cell>
          <cell r="BI48">
            <v>1.224</v>
          </cell>
          <cell r="BJ48">
            <v>2.0430000000000001</v>
          </cell>
          <cell r="BK48">
            <v>1.2629999999999999</v>
          </cell>
          <cell r="BL48">
            <v>2.1139999999999999</v>
          </cell>
          <cell r="BM48">
            <v>1.6919999999999999</v>
          </cell>
          <cell r="BN48">
            <v>0.43</v>
          </cell>
          <cell r="BO48">
            <v>0.85</v>
          </cell>
          <cell r="BP48">
            <v>1.66</v>
          </cell>
          <cell r="BQ48">
            <v>1.1990000000000001</v>
          </cell>
          <cell r="BR48">
            <v>0.39700000000000002</v>
          </cell>
          <cell r="BS48">
            <v>3.1389999999999998</v>
          </cell>
          <cell r="BT48">
            <v>1.5089999999999999</v>
          </cell>
          <cell r="BU48">
            <v>1.242</v>
          </cell>
          <cell r="BV48">
            <v>3.5609999999999999</v>
          </cell>
          <cell r="BW48">
            <v>4.5830000000000002</v>
          </cell>
          <cell r="BX48">
            <v>2.6269999999999998</v>
          </cell>
          <cell r="BY48">
            <v>8.8330000000000002</v>
          </cell>
          <cell r="BZ48">
            <v>10.035</v>
          </cell>
          <cell r="CA48">
            <v>8.9740000000000002</v>
          </cell>
          <cell r="CB48">
            <v>15.121</v>
          </cell>
          <cell r="CC48">
            <v>5.0510000000000002</v>
          </cell>
          <cell r="CD48">
            <v>9.7230000000000008</v>
          </cell>
          <cell r="CE48">
            <v>13.532999999999999</v>
          </cell>
          <cell r="CF48">
            <v>8.1739999999999995</v>
          </cell>
          <cell r="CG48">
            <v>5.5259999999999998</v>
          </cell>
          <cell r="CH48">
            <v>6.2249999999999996</v>
          </cell>
          <cell r="CI48">
            <v>11.186999999999999</v>
          </cell>
          <cell r="CJ48">
            <v>5.1669999999999998</v>
          </cell>
          <cell r="CK48">
            <v>5.4939999999999998</v>
          </cell>
          <cell r="CL48">
            <v>6.7910000000000004</v>
          </cell>
          <cell r="CM48">
            <v>6.6219999999999999</v>
          </cell>
          <cell r="CN48">
            <v>8.3079999999999998</v>
          </cell>
          <cell r="CO48">
            <v>3.819</v>
          </cell>
          <cell r="CP48">
            <v>8.2550000000000008</v>
          </cell>
          <cell r="CQ48">
            <v>0</v>
          </cell>
          <cell r="CR48">
            <v>1</v>
          </cell>
          <cell r="CS48">
            <v>0</v>
          </cell>
          <cell r="CT48">
            <v>2</v>
          </cell>
          <cell r="CU48">
            <v>2</v>
          </cell>
          <cell r="CV48">
            <v>0</v>
          </cell>
          <cell r="CW48">
            <v>1</v>
          </cell>
          <cell r="CX48">
            <v>0</v>
          </cell>
          <cell r="CY48">
            <v>1</v>
          </cell>
          <cell r="CZ48">
            <v>0</v>
          </cell>
          <cell r="DA48">
            <v>0</v>
          </cell>
          <cell r="DB48">
            <v>1</v>
          </cell>
          <cell r="DC48">
            <v>0</v>
          </cell>
          <cell r="DD48">
            <v>1</v>
          </cell>
          <cell r="DE48">
            <v>0</v>
          </cell>
          <cell r="DF48">
            <v>2</v>
          </cell>
          <cell r="DG48">
            <v>2</v>
          </cell>
          <cell r="DH48">
            <v>2</v>
          </cell>
          <cell r="DL48">
            <v>3.6</v>
          </cell>
          <cell r="DM48">
            <v>3</v>
          </cell>
          <cell r="DN48">
            <v>3.2</v>
          </cell>
          <cell r="DO48">
            <v>2.8</v>
          </cell>
          <cell r="DP48">
            <v>2.2000000000000002</v>
          </cell>
          <cell r="DQ48">
            <v>3.6</v>
          </cell>
          <cell r="DR48">
            <v>4</v>
          </cell>
          <cell r="DS48">
            <v>3.8</v>
          </cell>
          <cell r="DT48">
            <v>5</v>
          </cell>
          <cell r="DU48">
            <v>7.2</v>
          </cell>
          <cell r="DV48">
            <v>7</v>
          </cell>
          <cell r="DZ48">
            <v>24.6</v>
          </cell>
          <cell r="EA48">
            <v>19.8</v>
          </cell>
          <cell r="EB48">
            <v>20.399999999999999</v>
          </cell>
          <cell r="EC48">
            <v>21.4</v>
          </cell>
          <cell r="ED48">
            <v>17.600000000000001</v>
          </cell>
          <cell r="EE48">
            <v>16.600000000000001</v>
          </cell>
          <cell r="EF48">
            <v>17.600000000000001</v>
          </cell>
          <cell r="EG48">
            <v>17.8</v>
          </cell>
          <cell r="EH48">
            <v>16.399999999999999</v>
          </cell>
          <cell r="EI48">
            <v>15.8</v>
          </cell>
          <cell r="EJ48">
            <v>17.399999999999999</v>
          </cell>
          <cell r="EN48">
            <v>1.508</v>
          </cell>
          <cell r="EO48">
            <v>1.27</v>
          </cell>
          <cell r="EP48">
            <v>1.349</v>
          </cell>
          <cell r="EQ48">
            <v>1.1659999999999999</v>
          </cell>
          <cell r="ER48">
            <v>0.90700000000000003</v>
          </cell>
          <cell r="ES48">
            <v>1.4490000000000001</v>
          </cell>
          <cell r="ET48">
            <v>1.581</v>
          </cell>
          <cell r="EU48">
            <v>1.4970000000000001</v>
          </cell>
          <cell r="EV48">
            <v>1.97</v>
          </cell>
          <cell r="EW48">
            <v>2.8069999999999999</v>
          </cell>
          <cell r="EX48">
            <v>2.7040000000000002</v>
          </cell>
          <cell r="FB48">
            <v>10.32</v>
          </cell>
          <cell r="FC48">
            <v>8.4009999999999998</v>
          </cell>
          <cell r="FD48">
            <v>8.6359999999999992</v>
          </cell>
          <cell r="FE48">
            <v>8.9290000000000003</v>
          </cell>
          <cell r="FF48">
            <v>7.2560000000000002</v>
          </cell>
          <cell r="FG48">
            <v>6.72</v>
          </cell>
          <cell r="FH48">
            <v>6.9729999999999999</v>
          </cell>
          <cell r="FI48">
            <v>7.0519999999999996</v>
          </cell>
          <cell r="FJ48">
            <v>6.476</v>
          </cell>
          <cell r="FK48">
            <v>6.2069999999999999</v>
          </cell>
          <cell r="FL48">
            <v>6.7590000000000003</v>
          </cell>
          <cell r="FP48">
            <v>1</v>
          </cell>
          <cell r="FQ48">
            <v>0.8</v>
          </cell>
          <cell r="FR48">
            <v>0.4</v>
          </cell>
          <cell r="FS48">
            <v>0.4</v>
          </cell>
          <cell r="FT48">
            <v>0.4</v>
          </cell>
          <cell r="FU48">
            <v>0.4</v>
          </cell>
          <cell r="FV48">
            <v>0.4</v>
          </cell>
          <cell r="FW48">
            <v>0.4</v>
          </cell>
          <cell r="FX48">
            <v>0.8</v>
          </cell>
          <cell r="FY48">
            <v>1</v>
          </cell>
          <cell r="FZ48">
            <v>1.4</v>
          </cell>
          <cell r="IT48">
            <v>1.1102679499999999</v>
          </cell>
          <cell r="IU48">
            <v>1.1119834500000001</v>
          </cell>
          <cell r="IV48">
            <v>1.1070951</v>
          </cell>
          <cell r="IW48">
            <v>1.0990734</v>
          </cell>
          <cell r="IX48">
            <v>1.0491611245999999</v>
          </cell>
          <cell r="IY48">
            <v>1.0439000000000001</v>
          </cell>
          <cell r="IZ48">
            <v>1.045296</v>
          </cell>
          <cell r="JA48">
            <v>1.004845</v>
          </cell>
          <cell r="JB48">
            <v>1.037695</v>
          </cell>
          <cell r="JC48">
            <v>1.1001099999999999</v>
          </cell>
          <cell r="JD48">
            <v>1.1690039999999999</v>
          </cell>
          <cell r="JE48">
            <v>1.1840599999999999</v>
          </cell>
          <cell r="JF48">
            <v>1.220925</v>
          </cell>
          <cell r="JG48">
            <v>1.3019290959500001</v>
          </cell>
          <cell r="JH48">
            <v>1.1875847721500001</v>
          </cell>
          <cell r="JI48">
            <v>1.23651571585</v>
          </cell>
          <cell r="JJ48">
            <v>1.2924532250999998</v>
          </cell>
          <cell r="JK48">
            <v>1.28516116385</v>
          </cell>
          <cell r="JL48">
            <v>3</v>
          </cell>
          <cell r="JM48">
            <v>2</v>
          </cell>
          <cell r="JN48">
            <v>2</v>
          </cell>
          <cell r="JO48">
            <v>4</v>
          </cell>
          <cell r="JP48">
            <v>3</v>
          </cell>
          <cell r="JQ48">
            <v>3</v>
          </cell>
          <cell r="JR48">
            <v>0</v>
          </cell>
          <cell r="JS48">
            <v>1</v>
          </cell>
          <cell r="JT48">
            <v>1</v>
          </cell>
          <cell r="JU48">
            <v>4</v>
          </cell>
          <cell r="JV48">
            <v>2</v>
          </cell>
          <cell r="JW48">
            <v>0</v>
          </cell>
          <cell r="JX48">
            <v>5</v>
          </cell>
          <cell r="JY48">
            <v>4</v>
          </cell>
          <cell r="JZ48">
            <v>2</v>
          </cell>
          <cell r="KA48">
            <v>7</v>
          </cell>
          <cell r="KB48">
            <v>9</v>
          </cell>
          <cell r="KC48">
            <v>6</v>
          </cell>
          <cell r="KD48">
            <v>13</v>
          </cell>
          <cell r="KE48">
            <v>13</v>
          </cell>
          <cell r="KF48">
            <v>13</v>
          </cell>
          <cell r="KG48">
            <v>25</v>
          </cell>
          <cell r="KH48">
            <v>4</v>
          </cell>
          <cell r="KI48">
            <v>13</v>
          </cell>
          <cell r="KJ48">
            <v>15</v>
          </cell>
          <cell r="KK48">
            <v>15</v>
          </cell>
          <cell r="KL48">
            <v>8</v>
          </cell>
          <cell r="KM48">
            <v>8</v>
          </cell>
          <cell r="KN48">
            <v>18</v>
          </cell>
          <cell r="KO48">
            <v>10</v>
          </cell>
          <cell r="KP48">
            <v>8</v>
          </cell>
          <cell r="KQ48">
            <v>11</v>
          </cell>
          <cell r="KR48">
            <v>10</v>
          </cell>
          <cell r="KS48">
            <v>13</v>
          </cell>
          <cell r="KT48">
            <v>1</v>
          </cell>
          <cell r="KU48">
            <v>18</v>
          </cell>
          <cell r="KV48">
            <v>2.7020504374642176</v>
          </cell>
          <cell r="KW48">
            <v>1.7985879196313577</v>
          </cell>
          <cell r="KX48">
            <v>1.8065295384289932</v>
          </cell>
          <cell r="KY48">
            <v>3.639429359313036</v>
          </cell>
          <cell r="KZ48">
            <v>2.8594273364291602</v>
          </cell>
          <cell r="LA48">
            <v>2.8738384902768463</v>
          </cell>
          <cell r="LB48">
            <v>0</v>
          </cell>
          <cell r="LC48">
            <v>0.99517836084172184</v>
          </cell>
          <cell r="LD48">
            <v>0.96367429736097787</v>
          </cell>
          <cell r="LE48">
            <v>3.6360000363600005</v>
          </cell>
          <cell r="LF48">
            <v>1.71085813222196</v>
          </cell>
          <cell r="LG48">
            <v>0</v>
          </cell>
          <cell r="LH48">
            <v>4.0952556463337224</v>
          </cell>
          <cell r="LI48">
            <v>3.0723639347511886</v>
          </cell>
          <cell r="LJ48">
            <v>1.6840903040371642</v>
          </cell>
          <cell r="LK48">
            <v>5.6610683635250778</v>
          </cell>
          <cell r="LL48">
            <v>6.9635015219244405</v>
          </cell>
          <cell r="LM48">
            <v>4.6686751582389876</v>
          </cell>
          <cell r="LN48">
            <v>11.70888522901161</v>
          </cell>
          <cell r="LO48">
            <v>11.690821477603825</v>
          </cell>
          <cell r="LP48">
            <v>11.742441999788456</v>
          </cell>
          <cell r="LQ48">
            <v>22.746433495706473</v>
          </cell>
          <cell r="LR48">
            <v>3.8125697819055469</v>
          </cell>
          <cell r="LS48">
            <v>12.453300124533001</v>
          </cell>
          <cell r="LT48">
            <v>14.350002296000367</v>
          </cell>
          <cell r="LU48">
            <v>14.927675412625828</v>
          </cell>
          <cell r="LV48">
            <v>7.709394378887823</v>
          </cell>
          <cell r="LW48">
            <v>7.2720000727200009</v>
          </cell>
          <cell r="LX48">
            <v>15.39772318999764</v>
          </cell>
          <cell r="LY48">
            <v>8.4455179636167088</v>
          </cell>
          <cell r="LZ48">
            <v>6.552409034133956</v>
          </cell>
          <cell r="MA48">
            <v>8.4490008205657681</v>
          </cell>
          <cell r="MB48">
            <v>8.4204515201858214</v>
          </cell>
          <cell r="MC48">
            <v>10.513412675118003</v>
          </cell>
          <cell r="MD48">
            <v>0.77372239132493781</v>
          </cell>
          <cell r="ME48">
            <v>14.006025474716962</v>
          </cell>
          <cell r="MF48">
            <v>0</v>
          </cell>
          <cell r="MG48">
            <v>1</v>
          </cell>
          <cell r="MH48">
            <v>0</v>
          </cell>
          <cell r="MI48">
            <v>1</v>
          </cell>
          <cell r="MJ48">
            <v>1</v>
          </cell>
          <cell r="MK48">
            <v>0</v>
          </cell>
          <cell r="ML48">
            <v>0</v>
          </cell>
          <cell r="MM48">
            <v>0</v>
          </cell>
          <cell r="MN48">
            <v>0</v>
          </cell>
          <cell r="MO48">
            <v>0</v>
          </cell>
          <cell r="MP48">
            <v>0</v>
          </cell>
          <cell r="MQ48">
            <v>1</v>
          </cell>
          <cell r="MR48">
            <v>0</v>
          </cell>
          <cell r="MS48">
            <v>0</v>
          </cell>
          <cell r="MT48">
            <v>0</v>
          </cell>
          <cell r="MU48">
            <v>1</v>
          </cell>
          <cell r="MV48">
            <v>2</v>
          </cell>
          <cell r="MW48">
            <v>1</v>
          </cell>
          <cell r="MX48">
            <v>2.2000000000000002</v>
          </cell>
          <cell r="MY48">
            <v>1.6</v>
          </cell>
          <cell r="MZ48">
            <v>1.8</v>
          </cell>
          <cell r="NA48">
            <v>1.6</v>
          </cell>
          <cell r="NB48">
            <v>1.6</v>
          </cell>
          <cell r="NC48">
            <v>2.4</v>
          </cell>
          <cell r="ND48">
            <v>3</v>
          </cell>
          <cell r="NE48">
            <v>2.6</v>
          </cell>
          <cell r="NF48">
            <v>3.6</v>
          </cell>
          <cell r="NG48">
            <v>5.4</v>
          </cell>
          <cell r="NH48">
            <v>5.6</v>
          </cell>
          <cell r="NI48">
            <v>14.4</v>
          </cell>
          <cell r="NJ48">
            <v>11</v>
          </cell>
          <cell r="NK48">
            <v>11.8</v>
          </cell>
          <cell r="NL48">
            <v>12.8</v>
          </cell>
          <cell r="NM48">
            <v>11.8</v>
          </cell>
          <cell r="NN48">
            <v>10.4</v>
          </cell>
          <cell r="NO48">
            <v>11</v>
          </cell>
          <cell r="NP48">
            <v>11.4</v>
          </cell>
          <cell r="NQ48">
            <v>10.4</v>
          </cell>
          <cell r="NR48">
            <v>8.6</v>
          </cell>
          <cell r="NS48">
            <v>10.6</v>
          </cell>
          <cell r="NT48">
            <v>2.0739999999999998</v>
          </cell>
          <cell r="NU48">
            <v>1.538</v>
          </cell>
          <cell r="NV48">
            <v>1.694</v>
          </cell>
          <cell r="NW48">
            <v>1.4610000000000001</v>
          </cell>
          <cell r="NX48">
            <v>1.4610000000000001</v>
          </cell>
          <cell r="NY48">
            <v>2.081</v>
          </cell>
          <cell r="NZ48">
            <v>2.5030000000000001</v>
          </cell>
          <cell r="OA48">
            <v>2.113</v>
          </cell>
          <cell r="OB48">
            <v>2.903</v>
          </cell>
          <cell r="OC48">
            <v>4.2949999999999999</v>
          </cell>
          <cell r="OD48">
            <v>4.41</v>
          </cell>
          <cell r="OE48">
            <v>13.657999999999999</v>
          </cell>
          <cell r="OF48">
            <v>10.651</v>
          </cell>
          <cell r="OG48">
            <v>11.342000000000001</v>
          </cell>
          <cell r="OH48">
            <v>11.930999999999999</v>
          </cell>
          <cell r="OI48">
            <v>10.75</v>
          </cell>
          <cell r="OJ48">
            <v>9.0749999999999993</v>
          </cell>
          <cell r="OK48">
            <v>9.2230000000000008</v>
          </cell>
          <cell r="OL48">
            <v>9.4529999999999994</v>
          </cell>
          <cell r="OM48">
            <v>8.4760000000000009</v>
          </cell>
          <cell r="ON48">
            <v>6.9420000000000002</v>
          </cell>
          <cell r="OO48">
            <v>8.4329999999999998</v>
          </cell>
          <cell r="OP48">
            <v>0.4</v>
          </cell>
          <cell r="OQ48">
            <v>0.2</v>
          </cell>
          <cell r="OR48">
            <v>0</v>
          </cell>
          <cell r="OS48">
            <v>0</v>
          </cell>
          <cell r="OT48">
            <v>0.2</v>
          </cell>
          <cell r="OU48">
            <v>0.2</v>
          </cell>
          <cell r="OV48">
            <v>0.2</v>
          </cell>
          <cell r="OW48">
            <v>0.2</v>
          </cell>
          <cell r="OX48">
            <v>0.4</v>
          </cell>
          <cell r="OY48">
            <v>0.6</v>
          </cell>
          <cell r="OZ48">
            <v>0.8</v>
          </cell>
          <cell r="PB48">
            <v>1.38037877955</v>
          </cell>
          <cell r="PC48">
            <v>1.3793806980000001</v>
          </cell>
          <cell r="PD48">
            <v>1.3445584071000001</v>
          </cell>
          <cell r="PE48">
            <v>1.3477745632500002</v>
          </cell>
          <cell r="PF48">
            <v>1.326621335</v>
          </cell>
          <cell r="PG48">
            <v>1.32165041095</v>
          </cell>
          <cell r="PH48">
            <v>1.3192871135999997</v>
          </cell>
          <cell r="PI48">
            <v>1.3195427659000001</v>
          </cell>
          <cell r="PJ48">
            <v>1.3146256027000003</v>
          </cell>
          <cell r="PK48">
            <v>1.3093735009</v>
          </cell>
          <cell r="PL48">
            <v>1.3339688339400004</v>
          </cell>
          <cell r="PM48">
            <v>1.3316710625500001</v>
          </cell>
          <cell r="PN48">
            <v>1.3272841822999999</v>
          </cell>
          <cell r="PO48">
            <v>1.3488294971999999</v>
          </cell>
          <cell r="PP48">
            <v>1.2287053399999994</v>
          </cell>
          <cell r="PQ48">
            <v>1.2912099475000001</v>
          </cell>
          <cell r="PR48">
            <v>1.3260421749000002</v>
          </cell>
          <cell r="PS48">
            <v>1.3797679775999996</v>
          </cell>
          <cell r="PT48">
            <v>1</v>
          </cell>
          <cell r="PU48">
            <v>2</v>
          </cell>
          <cell r="PV48">
            <v>1</v>
          </cell>
          <cell r="PW48">
            <v>1</v>
          </cell>
          <cell r="PX48">
            <v>0</v>
          </cell>
          <cell r="PY48">
            <v>2</v>
          </cell>
          <cell r="PZ48">
            <v>4</v>
          </cell>
          <cell r="QA48">
            <v>0</v>
          </cell>
          <cell r="QB48">
            <v>1</v>
          </cell>
          <cell r="QC48">
            <v>0</v>
          </cell>
          <cell r="QD48">
            <v>1</v>
          </cell>
          <cell r="QE48">
            <v>1</v>
          </cell>
          <cell r="QF48">
            <v>3</v>
          </cell>
          <cell r="QG48">
            <v>0</v>
          </cell>
          <cell r="QH48">
            <v>1</v>
          </cell>
          <cell r="QI48">
            <v>2</v>
          </cell>
          <cell r="QJ48">
            <v>3</v>
          </cell>
          <cell r="QK48">
            <v>1</v>
          </cell>
          <cell r="QL48">
            <v>9</v>
          </cell>
          <cell r="QM48">
            <v>11</v>
          </cell>
          <cell r="QN48">
            <v>7</v>
          </cell>
          <cell r="QO48">
            <v>12</v>
          </cell>
          <cell r="QP48">
            <v>7</v>
          </cell>
          <cell r="QQ48">
            <v>10</v>
          </cell>
          <cell r="QR48">
            <v>17</v>
          </cell>
          <cell r="QS48">
            <v>4</v>
          </cell>
          <cell r="QT48">
            <v>5</v>
          </cell>
          <cell r="QU48">
            <v>7</v>
          </cell>
          <cell r="QV48">
            <v>10</v>
          </cell>
          <cell r="QW48">
            <v>3</v>
          </cell>
          <cell r="QX48">
            <v>6</v>
          </cell>
          <cell r="QY48">
            <v>6</v>
          </cell>
          <cell r="QZ48">
            <v>6</v>
          </cell>
          <cell r="RA48">
            <v>8</v>
          </cell>
          <cell r="RB48">
            <v>9</v>
          </cell>
          <cell r="RC48">
            <v>4</v>
          </cell>
          <cell r="RD48">
            <v>0.72443883868310222</v>
          </cell>
          <cell r="RE48">
            <v>1.4499260449996523</v>
          </cell>
          <cell r="RF48">
            <v>0.74373860943448478</v>
          </cell>
          <cell r="RG48">
            <v>0.74196384712040964</v>
          </cell>
          <cell r="RH48">
            <v>0</v>
          </cell>
          <cell r="RI48">
            <v>1.5132594696977422</v>
          </cell>
          <cell r="RJ48">
            <v>3.0319404766146887</v>
          </cell>
          <cell r="RK48">
            <v>0</v>
          </cell>
          <cell r="RL48">
            <v>0.76067284704191296</v>
          </cell>
          <cell r="RM48">
            <v>0</v>
          </cell>
          <cell r="RN48">
            <v>0.74964270120644982</v>
          </cell>
          <cell r="RO48">
            <v>0.75093619447216386</v>
          </cell>
          <cell r="RP48">
            <v>2.2602544654765757</v>
          </cell>
          <cell r="RQ48">
            <v>0</v>
          </cell>
          <cell r="RR48">
            <v>0.81386477900389076</v>
          </cell>
          <cell r="RS48">
            <v>1.5489347831251896</v>
          </cell>
          <cell r="RT48">
            <v>2.2623714816809932</v>
          </cell>
          <cell r="RU48">
            <v>0.72475953655586589</v>
          </cell>
          <cell r="RV48">
            <v>6.5199495481479204</v>
          </cell>
          <cell r="RW48">
            <v>7.9745932474980883</v>
          </cell>
          <cell r="RX48">
            <v>5.2061702660413935</v>
          </cell>
          <cell r="RY48">
            <v>8.9035661654449161</v>
          </cell>
          <cell r="RZ48">
            <v>5.2765622075571397</v>
          </cell>
          <cell r="SA48">
            <v>7.5662973484887104</v>
          </cell>
          <cell r="SB48">
            <v>12.885747025612426</v>
          </cell>
          <cell r="SC48">
            <v>3.0313530590816296</v>
          </cell>
          <cell r="SD48">
            <v>3.8033642352095649</v>
          </cell>
          <cell r="SE48">
            <v>5.3460681732053832</v>
          </cell>
          <cell r="SF48">
            <v>7.4964270120644985</v>
          </cell>
          <cell r="SG48">
            <v>2.2528085834164915</v>
          </cell>
          <cell r="SH48">
            <v>4.5205089309531514</v>
          </cell>
          <cell r="SI48">
            <v>4.4483012956457761</v>
          </cell>
          <cell r="SJ48">
            <v>4.8831886740233443</v>
          </cell>
          <cell r="SK48">
            <v>6.1957391325007585</v>
          </cell>
          <cell r="SL48">
            <v>6.7871144450429792</v>
          </cell>
          <cell r="SM48">
            <v>2.8990381462234636</v>
          </cell>
          <cell r="SN48">
            <v>0</v>
          </cell>
          <cell r="SO48">
            <v>0</v>
          </cell>
          <cell r="SP48">
            <v>0</v>
          </cell>
          <cell r="SQ48">
            <v>1</v>
          </cell>
          <cell r="SR48">
            <v>0</v>
          </cell>
          <cell r="SS48">
            <v>0</v>
          </cell>
          <cell r="ST48">
            <v>1</v>
          </cell>
          <cell r="SU48">
            <v>0</v>
          </cell>
          <cell r="SV48">
            <v>1</v>
          </cell>
          <cell r="SW48">
            <v>0</v>
          </cell>
          <cell r="SX48">
            <v>0</v>
          </cell>
          <cell r="SY48">
            <v>0</v>
          </cell>
          <cell r="SZ48">
            <v>0</v>
          </cell>
          <cell r="TA48">
            <v>1</v>
          </cell>
          <cell r="TB48">
            <v>0</v>
          </cell>
          <cell r="TC48">
            <v>1</v>
          </cell>
          <cell r="TD48">
            <v>0</v>
          </cell>
          <cell r="TE48">
            <v>1</v>
          </cell>
          <cell r="TF48">
            <v>0</v>
          </cell>
          <cell r="TG48">
            <v>0</v>
          </cell>
          <cell r="TH48">
            <v>0</v>
          </cell>
          <cell r="TI48">
            <v>0</v>
          </cell>
          <cell r="TJ48">
            <v>1</v>
          </cell>
          <cell r="TK48">
            <v>0</v>
          </cell>
          <cell r="TL48">
            <v>0</v>
          </cell>
          <cell r="TM48">
            <v>0</v>
          </cell>
          <cell r="TN48">
            <v>0</v>
          </cell>
          <cell r="TO48">
            <v>0</v>
          </cell>
          <cell r="TP48">
            <v>0</v>
          </cell>
          <cell r="TQ48">
            <v>0</v>
          </cell>
          <cell r="TR48">
            <v>0</v>
          </cell>
          <cell r="TS48">
            <v>0</v>
          </cell>
          <cell r="TT48">
            <v>0</v>
          </cell>
          <cell r="TU48">
            <v>0</v>
          </cell>
          <cell r="TV48">
            <v>0</v>
          </cell>
          <cell r="TW48">
            <v>0</v>
          </cell>
          <cell r="TX48">
            <v>1.4</v>
          </cell>
          <cell r="TY48">
            <v>1.4</v>
          </cell>
          <cell r="TZ48">
            <v>1.4</v>
          </cell>
          <cell r="UA48">
            <v>1.2</v>
          </cell>
          <cell r="UB48">
            <v>0.6</v>
          </cell>
          <cell r="UC48">
            <v>1.2</v>
          </cell>
          <cell r="UD48">
            <v>1</v>
          </cell>
          <cell r="UE48">
            <v>1.2</v>
          </cell>
          <cell r="UF48">
            <v>1.4</v>
          </cell>
          <cell r="UG48">
            <v>1.8</v>
          </cell>
          <cell r="UH48">
            <v>1.4</v>
          </cell>
          <cell r="UI48">
            <v>10</v>
          </cell>
          <cell r="UJ48">
            <v>8.6</v>
          </cell>
          <cell r="UK48">
            <v>8.6</v>
          </cell>
          <cell r="UL48">
            <v>8.6</v>
          </cell>
          <cell r="UM48">
            <v>5.8</v>
          </cell>
          <cell r="UN48">
            <v>6.2</v>
          </cell>
          <cell r="UO48">
            <v>6.4</v>
          </cell>
          <cell r="UP48">
            <v>6.2</v>
          </cell>
          <cell r="UQ48">
            <v>5.8</v>
          </cell>
          <cell r="UR48">
            <v>7</v>
          </cell>
          <cell r="US48">
            <v>6.6</v>
          </cell>
          <cell r="UT48">
            <v>1.0569999999999999</v>
          </cell>
          <cell r="UU48">
            <v>1.0609999999999999</v>
          </cell>
          <cell r="UV48">
            <v>1.0609999999999999</v>
          </cell>
          <cell r="UW48">
            <v>0.90800000000000003</v>
          </cell>
          <cell r="UX48">
            <v>0.45200000000000001</v>
          </cell>
          <cell r="UY48">
            <v>0.90400000000000003</v>
          </cell>
          <cell r="UZ48">
            <v>0.752</v>
          </cell>
          <cell r="VA48">
            <v>0.91500000000000004</v>
          </cell>
          <cell r="VB48">
            <v>1.075</v>
          </cell>
          <cell r="VC48">
            <v>1.377</v>
          </cell>
          <cell r="VD48">
            <v>1.07</v>
          </cell>
          <cell r="VE48">
            <v>7.5330000000000004</v>
          </cell>
          <cell r="VF48">
            <v>6.5129999999999999</v>
          </cell>
          <cell r="VG48">
            <v>6.5270000000000001</v>
          </cell>
          <cell r="VH48">
            <v>6.5129999999999999</v>
          </cell>
          <cell r="VI48">
            <v>4.3860000000000001</v>
          </cell>
          <cell r="VJ48">
            <v>4.6840000000000002</v>
          </cell>
          <cell r="VK48">
            <v>4.8129999999999997</v>
          </cell>
          <cell r="VL48">
            <v>4.72</v>
          </cell>
          <cell r="VM48">
            <v>4.46</v>
          </cell>
          <cell r="VN48">
            <v>5.367</v>
          </cell>
          <cell r="VO48">
            <v>5.0430000000000001</v>
          </cell>
          <cell r="VP48">
            <v>0.4</v>
          </cell>
          <cell r="VQ48">
            <v>0.4</v>
          </cell>
          <cell r="VR48">
            <v>0.4</v>
          </cell>
          <cell r="VS48">
            <v>0.4</v>
          </cell>
          <cell r="VT48">
            <v>0.2</v>
          </cell>
          <cell r="VU48">
            <v>0.2</v>
          </cell>
          <cell r="VV48">
            <v>0.2</v>
          </cell>
          <cell r="VW48">
            <v>0.2</v>
          </cell>
          <cell r="VX48">
            <v>0.4</v>
          </cell>
          <cell r="VY48">
            <v>0.4</v>
          </cell>
          <cell r="VZ48">
            <v>0.6</v>
          </cell>
        </row>
        <row r="49">
          <cell r="A49" t="str">
            <v>48</v>
          </cell>
          <cell r="B49" t="str">
            <v>Escambia</v>
          </cell>
          <cell r="D49" t="str">
            <v>03</v>
          </cell>
          <cell r="E49">
            <v>35.214595304500001</v>
          </cell>
          <cell r="F49">
            <v>36.7847375658</v>
          </cell>
          <cell r="G49">
            <v>34.613908341959998</v>
          </cell>
          <cell r="H49">
            <v>33.871013452450001</v>
          </cell>
          <cell r="I49">
            <v>33.926532346850003</v>
          </cell>
          <cell r="J49">
            <v>33.699419714500003</v>
          </cell>
          <cell r="K49">
            <v>33.90598168452</v>
          </cell>
          <cell r="L49">
            <v>33.731773529850003</v>
          </cell>
          <cell r="M49">
            <v>34.196232014849997</v>
          </cell>
          <cell r="N49">
            <v>34.70307475245</v>
          </cell>
          <cell r="O49">
            <v>35.627020721219999</v>
          </cell>
          <cell r="P49">
            <v>35.76005480485</v>
          </cell>
          <cell r="Q49">
            <v>36.059330897350002</v>
          </cell>
          <cell r="R49">
            <v>37.146568884000004</v>
          </cell>
          <cell r="S49">
            <v>35.191795108649998</v>
          </cell>
          <cell r="T49">
            <v>36.148373162000006</v>
          </cell>
          <cell r="U49">
            <v>37.211195199999999</v>
          </cell>
          <cell r="V49">
            <v>38.589917058400005</v>
          </cell>
          <cell r="W49">
            <v>37</v>
          </cell>
          <cell r="X49">
            <v>64</v>
          </cell>
          <cell r="Y49">
            <v>63</v>
          </cell>
          <cell r="Z49">
            <v>39</v>
          </cell>
          <cell r="AA49">
            <v>36</v>
          </cell>
          <cell r="AB49">
            <v>45</v>
          </cell>
          <cell r="AC49">
            <v>39</v>
          </cell>
          <cell r="AD49">
            <v>45</v>
          </cell>
          <cell r="AE49">
            <v>43</v>
          </cell>
          <cell r="AF49">
            <v>49</v>
          </cell>
          <cell r="AG49">
            <v>46</v>
          </cell>
          <cell r="AH49">
            <v>51</v>
          </cell>
          <cell r="AI49">
            <v>64</v>
          </cell>
          <cell r="AJ49">
            <v>64</v>
          </cell>
          <cell r="AK49">
            <v>57</v>
          </cell>
          <cell r="AL49">
            <v>77</v>
          </cell>
          <cell r="AM49">
            <v>55</v>
          </cell>
          <cell r="AN49">
            <v>64</v>
          </cell>
          <cell r="AO49">
            <v>918</v>
          </cell>
          <cell r="AP49">
            <v>925</v>
          </cell>
          <cell r="AQ49">
            <v>767</v>
          </cell>
          <cell r="AR49">
            <v>732</v>
          </cell>
          <cell r="AS49">
            <v>585</v>
          </cell>
          <cell r="AT49">
            <v>470</v>
          </cell>
          <cell r="AU49">
            <v>326</v>
          </cell>
          <cell r="AV49">
            <v>249</v>
          </cell>
          <cell r="AW49">
            <v>260</v>
          </cell>
          <cell r="AX49">
            <v>303</v>
          </cell>
          <cell r="AY49">
            <v>271</v>
          </cell>
          <cell r="AZ49">
            <v>337</v>
          </cell>
          <cell r="BA49">
            <v>248</v>
          </cell>
          <cell r="BB49">
            <v>220</v>
          </cell>
          <cell r="BC49">
            <v>208</v>
          </cell>
          <cell r="BD49">
            <v>192</v>
          </cell>
          <cell r="BE49">
            <v>255</v>
          </cell>
          <cell r="BF49">
            <v>277</v>
          </cell>
          <cell r="BG49">
            <v>1.0509999999999999</v>
          </cell>
          <cell r="BH49">
            <v>1.74</v>
          </cell>
          <cell r="BI49">
            <v>1.82</v>
          </cell>
          <cell r="BJ49">
            <v>1.151</v>
          </cell>
          <cell r="BK49">
            <v>1.0609999999999999</v>
          </cell>
          <cell r="BL49">
            <v>1.335</v>
          </cell>
          <cell r="BM49">
            <v>1.1499999999999999</v>
          </cell>
          <cell r="BN49">
            <v>1.3340000000000001</v>
          </cell>
          <cell r="BO49">
            <v>1.2569999999999999</v>
          </cell>
          <cell r="BP49">
            <v>1.4119999999999999</v>
          </cell>
          <cell r="BQ49">
            <v>1.2909999999999999</v>
          </cell>
          <cell r="BR49">
            <v>1.4259999999999999</v>
          </cell>
          <cell r="BS49">
            <v>1.7749999999999999</v>
          </cell>
          <cell r="BT49">
            <v>1.7230000000000001</v>
          </cell>
          <cell r="BU49">
            <v>1.62</v>
          </cell>
          <cell r="BV49">
            <v>2.13</v>
          </cell>
          <cell r="BW49">
            <v>1.478</v>
          </cell>
          <cell r="BX49">
            <v>1.6579999999999999</v>
          </cell>
          <cell r="BY49">
            <v>26.068999999999999</v>
          </cell>
          <cell r="BZ49">
            <v>25.146000000000001</v>
          </cell>
          <cell r="CA49">
            <v>22.158999999999999</v>
          </cell>
          <cell r="CB49">
            <v>21.611000000000001</v>
          </cell>
          <cell r="CC49">
            <v>17.242999999999999</v>
          </cell>
          <cell r="CD49">
            <v>13.946999999999999</v>
          </cell>
          <cell r="CE49">
            <v>9.6150000000000002</v>
          </cell>
          <cell r="CF49">
            <v>7.3819999999999997</v>
          </cell>
          <cell r="CG49">
            <v>7.6029999999999998</v>
          </cell>
          <cell r="CH49">
            <v>8.7309999999999999</v>
          </cell>
          <cell r="CI49">
            <v>7.6070000000000002</v>
          </cell>
          <cell r="CJ49">
            <v>9.4239999999999995</v>
          </cell>
          <cell r="CK49">
            <v>6.8780000000000001</v>
          </cell>
          <cell r="CL49">
            <v>5.9219999999999997</v>
          </cell>
          <cell r="CM49">
            <v>5.91</v>
          </cell>
          <cell r="CN49">
            <v>5.3109999999999999</v>
          </cell>
          <cell r="CO49">
            <v>6.8529999999999998</v>
          </cell>
          <cell r="CP49">
            <v>7.1779999999999999</v>
          </cell>
          <cell r="CQ49">
            <v>72</v>
          </cell>
          <cell r="CR49">
            <v>79</v>
          </cell>
          <cell r="CS49">
            <v>76</v>
          </cell>
          <cell r="CT49">
            <v>80</v>
          </cell>
          <cell r="CU49">
            <v>81</v>
          </cell>
          <cell r="CV49">
            <v>58</v>
          </cell>
          <cell r="CW49">
            <v>70</v>
          </cell>
          <cell r="CX49">
            <v>43</v>
          </cell>
          <cell r="CY49">
            <v>51</v>
          </cell>
          <cell r="CZ49">
            <v>57</v>
          </cell>
          <cell r="DA49">
            <v>52</v>
          </cell>
          <cell r="DB49">
            <v>71</v>
          </cell>
          <cell r="DC49">
            <v>68</v>
          </cell>
          <cell r="DD49">
            <v>61</v>
          </cell>
          <cell r="DE49">
            <v>47</v>
          </cell>
          <cell r="DF49">
            <v>62</v>
          </cell>
          <cell r="DG49">
            <v>55</v>
          </cell>
          <cell r="DH49">
            <v>60</v>
          </cell>
          <cell r="DL49">
            <v>40.799999999999997</v>
          </cell>
          <cell r="DM49">
            <v>41.6</v>
          </cell>
          <cell r="DN49">
            <v>44.2</v>
          </cell>
          <cell r="DO49">
            <v>44.4</v>
          </cell>
          <cell r="DP49">
            <v>46.8</v>
          </cell>
          <cell r="DQ49">
            <v>50.6</v>
          </cell>
          <cell r="DR49">
            <v>54.8</v>
          </cell>
          <cell r="DS49">
            <v>56.4</v>
          </cell>
          <cell r="DT49">
            <v>62.6</v>
          </cell>
          <cell r="DU49">
            <v>63.4</v>
          </cell>
          <cell r="DV49">
            <v>63.4</v>
          </cell>
          <cell r="DZ49">
            <v>472.4</v>
          </cell>
          <cell r="EA49">
            <v>378</v>
          </cell>
          <cell r="EB49">
            <v>321.60000000000002</v>
          </cell>
          <cell r="EC49">
            <v>281.8</v>
          </cell>
          <cell r="ED49">
            <v>284</v>
          </cell>
          <cell r="EE49">
            <v>283.8</v>
          </cell>
          <cell r="EF49">
            <v>275.8</v>
          </cell>
          <cell r="EG49">
            <v>256.8</v>
          </cell>
          <cell r="EH49">
            <v>241</v>
          </cell>
          <cell r="EI49">
            <v>224.6</v>
          </cell>
          <cell r="EJ49">
            <v>230.4</v>
          </cell>
          <cell r="EN49">
            <v>1.206</v>
          </cell>
          <cell r="EO49">
            <v>1.2270000000000001</v>
          </cell>
          <cell r="EP49">
            <v>1.298</v>
          </cell>
          <cell r="EQ49">
            <v>1.2889999999999999</v>
          </cell>
          <cell r="ER49">
            <v>1.3440000000000001</v>
          </cell>
          <cell r="ES49">
            <v>1.4319999999999999</v>
          </cell>
          <cell r="ET49">
            <v>1.5249999999999999</v>
          </cell>
          <cell r="EU49">
            <v>1.5669999999999999</v>
          </cell>
          <cell r="EV49">
            <v>1.7350000000000001</v>
          </cell>
          <cell r="EW49">
            <v>1.7450000000000001</v>
          </cell>
          <cell r="EX49">
            <v>1.722</v>
          </cell>
          <cell r="FB49">
            <v>13.96</v>
          </cell>
          <cell r="FC49">
            <v>11.157999999999999</v>
          </cell>
          <cell r="FD49">
            <v>9.4559999999999995</v>
          </cell>
          <cell r="FE49">
            <v>8.1880000000000006</v>
          </cell>
          <cell r="FF49">
            <v>8.1489999999999991</v>
          </cell>
          <cell r="FG49">
            <v>8.0489999999999995</v>
          </cell>
          <cell r="FH49">
            <v>7.7119999999999997</v>
          </cell>
          <cell r="FI49">
            <v>7.1479999999999997</v>
          </cell>
          <cell r="FJ49">
            <v>6.6890000000000001</v>
          </cell>
          <cell r="FK49">
            <v>6.1749999999999998</v>
          </cell>
          <cell r="FL49">
            <v>6.2350000000000003</v>
          </cell>
          <cell r="FP49">
            <v>66.400000000000006</v>
          </cell>
          <cell r="FQ49">
            <v>60.6</v>
          </cell>
          <cell r="FR49">
            <v>55.8</v>
          </cell>
          <cell r="FS49">
            <v>54.6</v>
          </cell>
          <cell r="FT49">
            <v>54.8</v>
          </cell>
          <cell r="FU49">
            <v>59.8</v>
          </cell>
          <cell r="FV49">
            <v>61.8</v>
          </cell>
          <cell r="FW49">
            <v>59.8</v>
          </cell>
          <cell r="FX49">
            <v>61.8</v>
          </cell>
          <cell r="FY49">
            <v>58.6</v>
          </cell>
          <cell r="FZ49">
            <v>57</v>
          </cell>
          <cell r="IT49">
            <v>19.368911150000002</v>
          </cell>
          <cell r="IU49">
            <v>20.038441600000002</v>
          </cell>
          <cell r="IV49">
            <v>18.405759360000001</v>
          </cell>
          <cell r="IW49">
            <v>18.16935325</v>
          </cell>
          <cell r="IX49">
            <v>18.157329788649999</v>
          </cell>
          <cell r="IY49">
            <v>17.775865000000003</v>
          </cell>
          <cell r="IZ49">
            <v>17.977554000000001</v>
          </cell>
          <cell r="JA49">
            <v>18.296720000000001</v>
          </cell>
          <cell r="JB49">
            <v>18.601130000000001</v>
          </cell>
          <cell r="JC49">
            <v>19.021245</v>
          </cell>
          <cell r="JD49">
            <v>19.839396000000001</v>
          </cell>
          <cell r="JE49">
            <v>19.98302</v>
          </cell>
          <cell r="JF49">
            <v>20.119895</v>
          </cell>
          <cell r="JG49">
            <v>20.727074689999998</v>
          </cell>
          <cell r="JH49">
            <v>19.773711793900002</v>
          </cell>
          <cell r="JI49">
            <v>20.203623550850001</v>
          </cell>
          <cell r="JJ49">
            <v>20.686588798750002</v>
          </cell>
          <cell r="JK49">
            <v>21.369807745199996</v>
          </cell>
          <cell r="JL49">
            <v>25</v>
          </cell>
          <cell r="JM49">
            <v>47</v>
          </cell>
          <cell r="JN49">
            <v>48</v>
          </cell>
          <cell r="JO49">
            <v>24</v>
          </cell>
          <cell r="JP49">
            <v>24</v>
          </cell>
          <cell r="JQ49">
            <v>34</v>
          </cell>
          <cell r="JR49">
            <v>28</v>
          </cell>
          <cell r="JS49">
            <v>32</v>
          </cell>
          <cell r="JT49">
            <v>28</v>
          </cell>
          <cell r="JU49">
            <v>28</v>
          </cell>
          <cell r="JV49">
            <v>29</v>
          </cell>
          <cell r="JW49">
            <v>35</v>
          </cell>
          <cell r="JX49">
            <v>39</v>
          </cell>
          <cell r="JY49">
            <v>40</v>
          </cell>
          <cell r="JZ49">
            <v>36</v>
          </cell>
          <cell r="KA49">
            <v>52</v>
          </cell>
          <cell r="KB49">
            <v>43</v>
          </cell>
          <cell r="KC49">
            <v>44</v>
          </cell>
          <cell r="KD49">
            <v>618</v>
          </cell>
          <cell r="KE49">
            <v>615</v>
          </cell>
          <cell r="KF49">
            <v>512</v>
          </cell>
          <cell r="KG49">
            <v>484</v>
          </cell>
          <cell r="KH49">
            <v>377</v>
          </cell>
          <cell r="KI49">
            <v>310</v>
          </cell>
          <cell r="KJ49">
            <v>196</v>
          </cell>
          <cell r="KK49">
            <v>160</v>
          </cell>
          <cell r="KL49">
            <v>155</v>
          </cell>
          <cell r="KM49">
            <v>189</v>
          </cell>
          <cell r="KN49">
            <v>164</v>
          </cell>
          <cell r="KO49">
            <v>199</v>
          </cell>
          <cell r="KP49">
            <v>149</v>
          </cell>
          <cell r="KQ49">
            <v>127</v>
          </cell>
          <cell r="KR49">
            <v>120</v>
          </cell>
          <cell r="KS49">
            <v>111</v>
          </cell>
          <cell r="KT49">
            <v>154</v>
          </cell>
          <cell r="KU49">
            <v>183</v>
          </cell>
          <cell r="KV49">
            <v>1.2907282090557783</v>
          </cell>
          <cell r="KW49">
            <v>2.3454917771649466</v>
          </cell>
          <cell r="KX49">
            <v>2.6078793632560018</v>
          </cell>
          <cell r="KY49">
            <v>1.3209055748861067</v>
          </cell>
          <cell r="KZ49">
            <v>1.3217802551012874</v>
          </cell>
          <cell r="LA49">
            <v>1.9127057951891508</v>
          </cell>
          <cell r="LB49">
            <v>1.55749775525636</v>
          </cell>
          <cell r="LC49">
            <v>1.7489473523123269</v>
          </cell>
          <cell r="LD49">
            <v>1.5052848939822472</v>
          </cell>
          <cell r="LE49">
            <v>1.4720382393476348</v>
          </cell>
          <cell r="LF49">
            <v>1.461738048880117</v>
          </cell>
          <cell r="LG49">
            <v>1.7514870124735902</v>
          </cell>
          <cell r="LH49">
            <v>1.9383798971117892</v>
          </cell>
          <cell r="LI49">
            <v>1.9298429999530244</v>
          </cell>
          <cell r="LJ49">
            <v>1.8205990041336422</v>
          </cell>
          <cell r="LK49">
            <v>2.5737957287276951</v>
          </cell>
          <cell r="LL49">
            <v>2.0786414047442321</v>
          </cell>
          <cell r="LM49">
            <v>2.0589796840770882</v>
          </cell>
          <cell r="LN49">
            <v>31.90680132785884</v>
          </cell>
          <cell r="LO49">
            <v>30.691009424605152</v>
          </cell>
          <cell r="LP49">
            <v>27.817379874730687</v>
          </cell>
          <cell r="LQ49">
            <v>26.638262426869815</v>
          </cell>
          <cell r="LR49">
            <v>20.76296484054939</v>
          </cell>
          <cell r="LS49">
            <v>17.43937636790108</v>
          </cell>
          <cell r="LT49">
            <v>10.90248428679452</v>
          </cell>
          <cell r="LU49">
            <v>8.7447367615616347</v>
          </cell>
          <cell r="LV49">
            <v>8.3328270916874398</v>
          </cell>
          <cell r="LW49">
            <v>9.9362581155965337</v>
          </cell>
          <cell r="LX49">
            <v>8.2663806902185932</v>
          </cell>
          <cell r="LY49">
            <v>9.958454728064126</v>
          </cell>
          <cell r="LZ49">
            <v>7.4056052479399126</v>
          </cell>
          <cell r="MA49">
            <v>6.1272515248508528</v>
          </cell>
          <cell r="MB49">
            <v>6.0686633471121407</v>
          </cell>
          <cell r="MC49">
            <v>5.4940639593995027</v>
          </cell>
          <cell r="MD49">
            <v>7.4444366588514361</v>
          </cell>
          <cell r="ME49">
            <v>8.5634836860478902</v>
          </cell>
          <cell r="MF49">
            <v>39</v>
          </cell>
          <cell r="MG49">
            <v>40</v>
          </cell>
          <cell r="MH49">
            <v>47</v>
          </cell>
          <cell r="MI49">
            <v>50</v>
          </cell>
          <cell r="MJ49">
            <v>31</v>
          </cell>
          <cell r="MK49">
            <v>42</v>
          </cell>
          <cell r="ML49">
            <v>32</v>
          </cell>
          <cell r="MM49">
            <v>25</v>
          </cell>
          <cell r="MN49">
            <v>29</v>
          </cell>
          <cell r="MO49">
            <v>33</v>
          </cell>
          <cell r="MP49">
            <v>34</v>
          </cell>
          <cell r="MQ49">
            <v>46</v>
          </cell>
          <cell r="MR49">
            <v>35</v>
          </cell>
          <cell r="MS49">
            <v>33</v>
          </cell>
          <cell r="MT49">
            <v>25</v>
          </cell>
          <cell r="MU49">
            <v>34</v>
          </cell>
          <cell r="MV49">
            <v>34</v>
          </cell>
          <cell r="MW49">
            <v>38</v>
          </cell>
          <cell r="MX49">
            <v>28.4</v>
          </cell>
          <cell r="MY49">
            <v>29.2</v>
          </cell>
          <cell r="MZ49">
            <v>30</v>
          </cell>
          <cell r="NA49">
            <v>29</v>
          </cell>
          <cell r="NB49">
            <v>30.4</v>
          </cell>
          <cell r="NC49">
            <v>31.8</v>
          </cell>
          <cell r="ND49">
            <v>34.200000000000003</v>
          </cell>
          <cell r="NE49">
            <v>35.799999999999997</v>
          </cell>
          <cell r="NF49">
            <v>40.4</v>
          </cell>
          <cell r="NG49">
            <v>42</v>
          </cell>
          <cell r="NH49">
            <v>43</v>
          </cell>
          <cell r="NI49">
            <v>305.39999999999998</v>
          </cell>
          <cell r="NJ49">
            <v>239.6</v>
          </cell>
          <cell r="NK49">
            <v>202</v>
          </cell>
          <cell r="NL49">
            <v>172.8</v>
          </cell>
          <cell r="NM49">
            <v>173.4</v>
          </cell>
          <cell r="NN49">
            <v>171.2</v>
          </cell>
          <cell r="NO49">
            <v>165.6</v>
          </cell>
          <cell r="NP49">
            <v>151.80000000000001</v>
          </cell>
          <cell r="NQ49">
            <v>141.19999999999999</v>
          </cell>
          <cell r="NR49">
            <v>132.19999999999999</v>
          </cell>
          <cell r="NS49">
            <v>139</v>
          </cell>
          <cell r="NT49">
            <v>1.5720000000000001</v>
          </cell>
          <cell r="NU49">
            <v>1.609</v>
          </cell>
          <cell r="NV49">
            <v>1.639</v>
          </cell>
          <cell r="NW49">
            <v>1.5489999999999999</v>
          </cell>
          <cell r="NX49">
            <v>1.5880000000000001</v>
          </cell>
          <cell r="NY49">
            <v>1.6259999999999999</v>
          </cell>
          <cell r="NZ49">
            <v>1.7110000000000001</v>
          </cell>
          <cell r="OA49">
            <v>1.78</v>
          </cell>
          <cell r="OB49">
            <v>2.0030000000000001</v>
          </cell>
          <cell r="OC49">
            <v>2.0680000000000001</v>
          </cell>
          <cell r="OD49">
            <v>2.0920000000000001</v>
          </cell>
          <cell r="OE49">
            <v>16.898</v>
          </cell>
          <cell r="OF49">
            <v>13.236000000000001</v>
          </cell>
          <cell r="OG49">
            <v>11.071</v>
          </cell>
          <cell r="OH49">
            <v>9.2370000000000001</v>
          </cell>
          <cell r="OI49">
            <v>9.048</v>
          </cell>
          <cell r="OJ49">
            <v>8.7799999999999994</v>
          </cell>
          <cell r="OK49">
            <v>8.3390000000000004</v>
          </cell>
          <cell r="OL49">
            <v>7.5650000000000004</v>
          </cell>
          <cell r="OM49">
            <v>7.0110000000000001</v>
          </cell>
          <cell r="ON49">
            <v>6.508</v>
          </cell>
          <cell r="OO49">
            <v>6.74</v>
          </cell>
          <cell r="OP49">
            <v>36</v>
          </cell>
          <cell r="OQ49">
            <v>31.8</v>
          </cell>
          <cell r="OR49">
            <v>32.200000000000003</v>
          </cell>
          <cell r="OS49">
            <v>30.6</v>
          </cell>
          <cell r="OT49">
            <v>33.4</v>
          </cell>
          <cell r="OU49">
            <v>35.4</v>
          </cell>
          <cell r="OV49">
            <v>36.200000000000003</v>
          </cell>
          <cell r="OW49">
            <v>34.6</v>
          </cell>
          <cell r="OX49">
            <v>34.6</v>
          </cell>
          <cell r="OY49">
            <v>32.200000000000003</v>
          </cell>
          <cell r="OZ49">
            <v>32.799999999999997</v>
          </cell>
          <cell r="PB49">
            <v>15.845684154499999</v>
          </cell>
          <cell r="PC49">
            <v>16.746295965799998</v>
          </cell>
          <cell r="PD49">
            <v>16.208148981959997</v>
          </cell>
          <cell r="PE49">
            <v>15.70166020245</v>
          </cell>
          <cell r="PF49">
            <v>15.769202558200003</v>
          </cell>
          <cell r="PG49">
            <v>15.9235547145</v>
          </cell>
          <cell r="PH49">
            <v>15.928427684519999</v>
          </cell>
          <cell r="PI49">
            <v>15.435053529850002</v>
          </cell>
          <cell r="PJ49">
            <v>15.595102014849996</v>
          </cell>
          <cell r="PK49">
            <v>15.68182975245</v>
          </cell>
          <cell r="PL49">
            <v>15.787624721219998</v>
          </cell>
          <cell r="PM49">
            <v>15.77703480485</v>
          </cell>
          <cell r="PN49">
            <v>15.939435897350002</v>
          </cell>
          <cell r="PO49">
            <v>16.419494194000006</v>
          </cell>
          <cell r="PP49">
            <v>15.418083314749996</v>
          </cell>
          <cell r="PQ49">
            <v>15.944749611150005</v>
          </cell>
          <cell r="PR49">
            <v>16.524606401249997</v>
          </cell>
          <cell r="PS49">
            <v>17.220109313200009</v>
          </cell>
          <cell r="PT49">
            <v>12</v>
          </cell>
          <cell r="PU49">
            <v>17</v>
          </cell>
          <cell r="PV49">
            <v>15</v>
          </cell>
          <cell r="PW49">
            <v>14</v>
          </cell>
          <cell r="PX49">
            <v>12</v>
          </cell>
          <cell r="PY49">
            <v>11</v>
          </cell>
          <cell r="PZ49">
            <v>11</v>
          </cell>
          <cell r="QA49">
            <v>12</v>
          </cell>
          <cell r="QB49">
            <v>15</v>
          </cell>
          <cell r="QC49">
            <v>20</v>
          </cell>
          <cell r="QD49">
            <v>17</v>
          </cell>
          <cell r="QE49">
            <v>16</v>
          </cell>
          <cell r="QF49">
            <v>25</v>
          </cell>
          <cell r="QG49">
            <v>24</v>
          </cell>
          <cell r="QH49">
            <v>21</v>
          </cell>
          <cell r="QI49">
            <v>24</v>
          </cell>
          <cell r="QJ49">
            <v>11</v>
          </cell>
          <cell r="QK49">
            <v>19</v>
          </cell>
          <cell r="QL49">
            <v>272</v>
          </cell>
          <cell r="QM49">
            <v>281</v>
          </cell>
          <cell r="QN49">
            <v>237</v>
          </cell>
          <cell r="QO49">
            <v>225</v>
          </cell>
          <cell r="QP49">
            <v>195</v>
          </cell>
          <cell r="QQ49">
            <v>146</v>
          </cell>
          <cell r="QR49">
            <v>121</v>
          </cell>
          <cell r="QS49">
            <v>83</v>
          </cell>
          <cell r="QT49">
            <v>100</v>
          </cell>
          <cell r="QU49">
            <v>107</v>
          </cell>
          <cell r="QV49">
            <v>101</v>
          </cell>
          <cell r="QW49">
            <v>134</v>
          </cell>
          <cell r="QX49">
            <v>94</v>
          </cell>
          <cell r="QY49">
            <v>88</v>
          </cell>
          <cell r="QZ49">
            <v>87</v>
          </cell>
          <cell r="RA49">
            <v>77</v>
          </cell>
          <cell r="RB49">
            <v>97</v>
          </cell>
          <cell r="RC49">
            <v>94</v>
          </cell>
          <cell r="RD49">
            <v>0.75730400044558077</v>
          </cell>
          <cell r="RE49">
            <v>1.0151498596894577</v>
          </cell>
          <cell r="RF49">
            <v>0.92546039752567111</v>
          </cell>
          <cell r="RG49">
            <v>0.89162545995075837</v>
          </cell>
          <cell r="RH49">
            <v>0.76097697113795948</v>
          </cell>
          <cell r="RI49">
            <v>0.69080052772283262</v>
          </cell>
          <cell r="RJ49">
            <v>0.69058919171854738</v>
          </cell>
          <cell r="RK49">
            <v>0.77745114241379742</v>
          </cell>
          <cell r="RL49">
            <v>0.96184045386280081</v>
          </cell>
          <cell r="RM49">
            <v>1.2753613778312678</v>
          </cell>
          <cell r="RN49">
            <v>1.0767927601642608</v>
          </cell>
          <cell r="RO49">
            <v>1.0141322623615852</v>
          </cell>
          <cell r="RP49">
            <v>1.5684369359744001</v>
          </cell>
          <cell r="RQ49">
            <v>1.4616771817958958</v>
          </cell>
          <cell r="RR49">
            <v>1.3620370036468774</v>
          </cell>
          <cell r="RS49">
            <v>1.5051976722931439</v>
          </cell>
          <cell r="RT49">
            <v>0.6656739490731779</v>
          </cell>
          <cell r="RU49">
            <v>1.1033611723611778</v>
          </cell>
          <cell r="RV49">
            <v>17.165557343433164</v>
          </cell>
          <cell r="RW49">
            <v>16.779830033690448</v>
          </cell>
          <cell r="RX49">
            <v>14.622274280905604</v>
          </cell>
          <cell r="RY49">
            <v>14.32969489206576</v>
          </cell>
          <cell r="RZ49">
            <v>12.365875780991841</v>
          </cell>
          <cell r="SA49">
            <v>9.1688070043212342</v>
          </cell>
          <cell r="SB49">
            <v>7.5964811089040216</v>
          </cell>
          <cell r="SC49">
            <v>5.3773704016954316</v>
          </cell>
          <cell r="SD49">
            <v>6.412269692418672</v>
          </cell>
          <cell r="SE49">
            <v>6.823183371397282</v>
          </cell>
          <cell r="SF49">
            <v>6.3974158103876668</v>
          </cell>
          <cell r="SG49">
            <v>8.4933576972782756</v>
          </cell>
          <cell r="SH49">
            <v>5.8973228792637444</v>
          </cell>
          <cell r="SI49">
            <v>5.359482999918284</v>
          </cell>
          <cell r="SJ49">
            <v>5.6427247293942067</v>
          </cell>
          <cell r="SK49">
            <v>4.8291758652738368</v>
          </cell>
          <cell r="SL49">
            <v>5.8700339145543872</v>
          </cell>
          <cell r="SM49">
            <v>5.4587342211553009</v>
          </cell>
          <cell r="SN49">
            <v>24</v>
          </cell>
          <cell r="SO49">
            <v>27</v>
          </cell>
          <cell r="SP49">
            <v>25</v>
          </cell>
          <cell r="SQ49">
            <v>20</v>
          </cell>
          <cell r="SR49">
            <v>43</v>
          </cell>
          <cell r="SS49">
            <v>15</v>
          </cell>
          <cell r="ST49">
            <v>31</v>
          </cell>
          <cell r="SU49">
            <v>16</v>
          </cell>
          <cell r="SV49">
            <v>22</v>
          </cell>
          <cell r="SW49">
            <v>20</v>
          </cell>
          <cell r="SX49">
            <v>16</v>
          </cell>
          <cell r="SY49">
            <v>22</v>
          </cell>
          <cell r="SZ49">
            <v>30</v>
          </cell>
          <cell r="TA49">
            <v>25</v>
          </cell>
          <cell r="TB49">
            <v>22</v>
          </cell>
          <cell r="TC49">
            <v>27</v>
          </cell>
          <cell r="TD49">
            <v>20</v>
          </cell>
          <cell r="TE49">
            <v>22</v>
          </cell>
          <cell r="TF49">
            <v>9</v>
          </cell>
          <cell r="TG49">
            <v>12</v>
          </cell>
          <cell r="TH49">
            <v>4</v>
          </cell>
          <cell r="TI49">
            <v>10</v>
          </cell>
          <cell r="TJ49">
            <v>7</v>
          </cell>
          <cell r="TK49">
            <v>1</v>
          </cell>
          <cell r="TL49">
            <v>7</v>
          </cell>
          <cell r="TM49">
            <v>2</v>
          </cell>
          <cell r="TN49">
            <v>0</v>
          </cell>
          <cell r="TO49">
            <v>4</v>
          </cell>
          <cell r="TP49">
            <v>2</v>
          </cell>
          <cell r="TQ49">
            <v>3</v>
          </cell>
          <cell r="TR49">
            <v>3</v>
          </cell>
          <cell r="TS49">
            <v>3</v>
          </cell>
          <cell r="TT49">
            <v>0</v>
          </cell>
          <cell r="TU49">
            <v>1</v>
          </cell>
          <cell r="TV49">
            <v>1</v>
          </cell>
          <cell r="TW49">
            <v>0</v>
          </cell>
          <cell r="TX49">
            <v>12</v>
          </cell>
          <cell r="TY49">
            <v>12.2</v>
          </cell>
          <cell r="TZ49">
            <v>13.8</v>
          </cell>
          <cell r="UA49">
            <v>15</v>
          </cell>
          <cell r="UB49">
            <v>16</v>
          </cell>
          <cell r="UC49">
            <v>18.600000000000001</v>
          </cell>
          <cell r="UD49">
            <v>20.399999999999999</v>
          </cell>
          <cell r="UE49">
            <v>20.6</v>
          </cell>
          <cell r="UF49">
            <v>22</v>
          </cell>
          <cell r="UG49">
            <v>21</v>
          </cell>
          <cell r="UH49">
            <v>19.8</v>
          </cell>
          <cell r="UI49">
            <v>154</v>
          </cell>
          <cell r="UJ49">
            <v>129</v>
          </cell>
          <cell r="UK49">
            <v>111.4</v>
          </cell>
          <cell r="UL49">
            <v>102.4</v>
          </cell>
          <cell r="UM49">
            <v>105</v>
          </cell>
          <cell r="UN49">
            <v>107.2</v>
          </cell>
          <cell r="UO49">
            <v>104.8</v>
          </cell>
          <cell r="UP49">
            <v>100.8</v>
          </cell>
          <cell r="UQ49">
            <v>96</v>
          </cell>
          <cell r="UR49">
            <v>88.6</v>
          </cell>
          <cell r="US49">
            <v>88.6</v>
          </cell>
          <cell r="UT49">
            <v>0.76200000000000001</v>
          </cell>
          <cell r="UU49">
            <v>0.77600000000000002</v>
          </cell>
          <cell r="UV49">
            <v>0.879</v>
          </cell>
          <cell r="UW49">
            <v>0.95599999999999996</v>
          </cell>
          <cell r="UX49">
            <v>1.0209999999999999</v>
          </cell>
          <cell r="UY49">
            <v>1.179</v>
          </cell>
          <cell r="UZ49">
            <v>1.2789999999999999</v>
          </cell>
          <cell r="VA49">
            <v>1.2969999999999999</v>
          </cell>
          <cell r="VB49">
            <v>1.3819999999999999</v>
          </cell>
          <cell r="VC49">
            <v>1.3129999999999999</v>
          </cell>
          <cell r="VD49">
            <v>1.22</v>
          </cell>
          <cell r="VE49">
            <v>9.7680000000000007</v>
          </cell>
          <cell r="VF49">
            <v>8.1839999999999993</v>
          </cell>
          <cell r="VG49">
            <v>7.0759999999999996</v>
          </cell>
          <cell r="VH49">
            <v>6.5209999999999999</v>
          </cell>
          <cell r="VI49">
            <v>6.7009999999999996</v>
          </cell>
          <cell r="VJ49">
            <v>6.8049999999999997</v>
          </cell>
          <cell r="VK49">
            <v>6.5940000000000003</v>
          </cell>
          <cell r="VL49">
            <v>6.3579999999999997</v>
          </cell>
          <cell r="VM49">
            <v>6.0439999999999996</v>
          </cell>
          <cell r="VN49">
            <v>5.52</v>
          </cell>
          <cell r="VO49">
            <v>5.4320000000000004</v>
          </cell>
          <cell r="VP49">
            <v>25</v>
          </cell>
          <cell r="VQ49">
            <v>25.4</v>
          </cell>
          <cell r="VR49">
            <v>20.8</v>
          </cell>
          <cell r="VS49">
            <v>21</v>
          </cell>
          <cell r="VT49">
            <v>19.2</v>
          </cell>
          <cell r="VU49">
            <v>22</v>
          </cell>
          <cell r="VV49">
            <v>22.6</v>
          </cell>
          <cell r="VW49">
            <v>23</v>
          </cell>
          <cell r="VX49">
            <v>25.2</v>
          </cell>
          <cell r="VY49">
            <v>24.8</v>
          </cell>
          <cell r="VZ49">
            <v>23.2</v>
          </cell>
        </row>
        <row r="50">
          <cell r="A50" t="str">
            <v>49</v>
          </cell>
          <cell r="B50" t="str">
            <v>Franklin</v>
          </cell>
          <cell r="D50" t="str">
            <v>03</v>
          </cell>
          <cell r="E50">
            <v>2.0242288844000003</v>
          </cell>
          <cell r="F50">
            <v>2.1243695106000002</v>
          </cell>
          <cell r="G50">
            <v>2.0171398992</v>
          </cell>
          <cell r="H50">
            <v>1.8988060368000002</v>
          </cell>
          <cell r="I50">
            <v>1.7164249172999999</v>
          </cell>
          <cell r="J50">
            <v>1.7187301697000001</v>
          </cell>
          <cell r="K50">
            <v>1.72804829172</v>
          </cell>
          <cell r="L50">
            <v>1.8516710062499999</v>
          </cell>
          <cell r="M50">
            <v>1.7777182686500002</v>
          </cell>
          <cell r="N50">
            <v>1.8510352163999999</v>
          </cell>
          <cell r="O50">
            <v>2.0064266912399997</v>
          </cell>
          <cell r="P50">
            <v>1.9470348628500003</v>
          </cell>
          <cell r="Q50">
            <v>1.95723583905</v>
          </cell>
          <cell r="R50">
            <v>1.8812108833000001</v>
          </cell>
          <cell r="S50">
            <v>1.9641595167500001</v>
          </cell>
          <cell r="T50">
            <v>2.0394787778499999</v>
          </cell>
          <cell r="U50">
            <v>2.1360128500000002</v>
          </cell>
          <cell r="V50">
            <v>2.17229385</v>
          </cell>
          <cell r="W50">
            <v>3</v>
          </cell>
          <cell r="X50">
            <v>2</v>
          </cell>
          <cell r="Y50">
            <v>3</v>
          </cell>
          <cell r="Z50">
            <v>3</v>
          </cell>
          <cell r="AA50">
            <v>6</v>
          </cell>
          <cell r="AB50">
            <v>2</v>
          </cell>
          <cell r="AC50">
            <v>4</v>
          </cell>
          <cell r="AD50">
            <v>2</v>
          </cell>
          <cell r="AE50">
            <v>2</v>
          </cell>
          <cell r="AF50">
            <v>1</v>
          </cell>
          <cell r="AG50">
            <v>5</v>
          </cell>
          <cell r="AH50">
            <v>1</v>
          </cell>
          <cell r="AI50">
            <v>1</v>
          </cell>
          <cell r="AJ50">
            <v>3</v>
          </cell>
          <cell r="AK50">
            <v>1</v>
          </cell>
          <cell r="AL50">
            <v>2</v>
          </cell>
          <cell r="AM50">
            <v>2</v>
          </cell>
          <cell r="AN50">
            <v>6</v>
          </cell>
          <cell r="AO50">
            <v>20</v>
          </cell>
          <cell r="AP50">
            <v>36</v>
          </cell>
          <cell r="AQ50">
            <v>24</v>
          </cell>
          <cell r="AR50">
            <v>31</v>
          </cell>
          <cell r="AS50">
            <v>32</v>
          </cell>
          <cell r="AT50">
            <v>6</v>
          </cell>
          <cell r="AU50">
            <v>9</v>
          </cell>
          <cell r="AV50">
            <v>13</v>
          </cell>
          <cell r="AW50">
            <v>7</v>
          </cell>
          <cell r="AX50">
            <v>10</v>
          </cell>
          <cell r="AY50">
            <v>12</v>
          </cell>
          <cell r="AZ50">
            <v>3</v>
          </cell>
          <cell r="BA50">
            <v>4</v>
          </cell>
          <cell r="BB50">
            <v>7</v>
          </cell>
          <cell r="BC50">
            <v>7</v>
          </cell>
          <cell r="BD50">
            <v>9</v>
          </cell>
          <cell r="BE50">
            <v>5</v>
          </cell>
          <cell r="BF50">
            <v>10</v>
          </cell>
          <cell r="BG50">
            <v>1.482</v>
          </cell>
          <cell r="BH50">
            <v>0.94099999999999995</v>
          </cell>
          <cell r="BI50">
            <v>1.4870000000000001</v>
          </cell>
          <cell r="BJ50">
            <v>1.58</v>
          </cell>
          <cell r="BK50">
            <v>3.496</v>
          </cell>
          <cell r="BL50">
            <v>1.1639999999999999</v>
          </cell>
          <cell r="BM50">
            <v>2.3149999999999999</v>
          </cell>
          <cell r="BN50">
            <v>1.08</v>
          </cell>
          <cell r="BO50">
            <v>1.125</v>
          </cell>
          <cell r="BP50">
            <v>0.54</v>
          </cell>
          <cell r="BQ50">
            <v>2.492</v>
          </cell>
          <cell r="BR50">
            <v>0.51400000000000001</v>
          </cell>
          <cell r="BS50">
            <v>0.51100000000000001</v>
          </cell>
          <cell r="BT50">
            <v>1.595</v>
          </cell>
          <cell r="BU50">
            <v>0.50900000000000001</v>
          </cell>
          <cell r="BV50">
            <v>0.98099999999999998</v>
          </cell>
          <cell r="BW50">
            <v>0.93600000000000005</v>
          </cell>
          <cell r="BX50">
            <v>2.762</v>
          </cell>
          <cell r="BY50">
            <v>9.8800000000000008</v>
          </cell>
          <cell r="BZ50">
            <v>16.946000000000002</v>
          </cell>
          <cell r="CA50">
            <v>11.898</v>
          </cell>
          <cell r="CB50">
            <v>16.326000000000001</v>
          </cell>
          <cell r="CC50">
            <v>18.643000000000001</v>
          </cell>
          <cell r="CD50">
            <v>3.4910000000000001</v>
          </cell>
          <cell r="CE50">
            <v>5.2080000000000002</v>
          </cell>
          <cell r="CF50">
            <v>7.0209999999999999</v>
          </cell>
          <cell r="CG50">
            <v>3.9380000000000002</v>
          </cell>
          <cell r="CH50">
            <v>5.4020000000000001</v>
          </cell>
          <cell r="CI50">
            <v>5.9809999999999999</v>
          </cell>
          <cell r="CJ50">
            <v>1.5409999999999999</v>
          </cell>
          <cell r="CK50">
            <v>2.044</v>
          </cell>
          <cell r="CL50">
            <v>3.7210000000000001</v>
          </cell>
          <cell r="CM50">
            <v>3.5640000000000001</v>
          </cell>
          <cell r="CN50">
            <v>4.4130000000000003</v>
          </cell>
          <cell r="CO50">
            <v>2.3410000000000002</v>
          </cell>
          <cell r="CP50">
            <v>4.6029999999999998</v>
          </cell>
          <cell r="CQ50">
            <v>1</v>
          </cell>
          <cell r="CR50">
            <v>0</v>
          </cell>
          <cell r="CS50">
            <v>0</v>
          </cell>
          <cell r="CT50">
            <v>0</v>
          </cell>
          <cell r="CU50">
            <v>3</v>
          </cell>
          <cell r="CV50">
            <v>0</v>
          </cell>
          <cell r="CW50">
            <v>0</v>
          </cell>
          <cell r="CX50">
            <v>3</v>
          </cell>
          <cell r="CY50">
            <v>0</v>
          </cell>
          <cell r="CZ50">
            <v>1</v>
          </cell>
          <cell r="DA50">
            <v>3</v>
          </cell>
          <cell r="DB50">
            <v>1</v>
          </cell>
          <cell r="DC50">
            <v>0</v>
          </cell>
          <cell r="DD50">
            <v>1</v>
          </cell>
          <cell r="DE50">
            <v>0</v>
          </cell>
          <cell r="DF50">
            <v>1</v>
          </cell>
          <cell r="DG50">
            <v>2</v>
          </cell>
          <cell r="DH50">
            <v>4</v>
          </cell>
          <cell r="DL50">
            <v>3.4</v>
          </cell>
          <cell r="DM50">
            <v>3.2</v>
          </cell>
          <cell r="DN50">
            <v>2.2000000000000002</v>
          </cell>
          <cell r="DO50">
            <v>2.8</v>
          </cell>
          <cell r="DP50">
            <v>2.2000000000000002</v>
          </cell>
          <cell r="DQ50">
            <v>2</v>
          </cell>
          <cell r="DR50">
            <v>2.2000000000000002</v>
          </cell>
          <cell r="DS50">
            <v>2.2000000000000002</v>
          </cell>
          <cell r="DT50">
            <v>1.6</v>
          </cell>
          <cell r="DU50">
            <v>1.8</v>
          </cell>
          <cell r="DV50">
            <v>2.8</v>
          </cell>
          <cell r="DZ50">
            <v>18.2</v>
          </cell>
          <cell r="EA50">
            <v>13.4</v>
          </cell>
          <cell r="EB50">
            <v>9</v>
          </cell>
          <cell r="EC50">
            <v>10.199999999999999</v>
          </cell>
          <cell r="ED50">
            <v>9</v>
          </cell>
          <cell r="EE50">
            <v>7.2</v>
          </cell>
          <cell r="EF50">
            <v>7.2</v>
          </cell>
          <cell r="EG50">
            <v>6.6</v>
          </cell>
          <cell r="EH50">
            <v>6</v>
          </cell>
          <cell r="EI50">
            <v>6.4</v>
          </cell>
          <cell r="EJ50">
            <v>7.6</v>
          </cell>
          <cell r="EN50">
            <v>1.927</v>
          </cell>
          <cell r="EO50">
            <v>1.8360000000000001</v>
          </cell>
          <cell r="EP50">
            <v>1.2450000000000001</v>
          </cell>
          <cell r="EQ50">
            <v>1.51</v>
          </cell>
          <cell r="ER50">
            <v>1.1499999999999999</v>
          </cell>
          <cell r="ES50">
            <v>1.036</v>
          </cell>
          <cell r="ET50">
            <v>1.1299999999999999</v>
          </cell>
          <cell r="EU50">
            <v>1.1240000000000001</v>
          </cell>
          <cell r="EV50">
            <v>0.82199999999999995</v>
          </cell>
          <cell r="EW50">
            <v>0.90600000000000003</v>
          </cell>
          <cell r="EX50">
            <v>1.357</v>
          </cell>
          <cell r="FB50">
            <v>10.138</v>
          </cell>
          <cell r="FC50">
            <v>7.66</v>
          </cell>
          <cell r="FD50">
            <v>5.0119999999999996</v>
          </cell>
          <cell r="FE50">
            <v>5.51</v>
          </cell>
          <cell r="FF50">
            <v>4.7770000000000001</v>
          </cell>
          <cell r="FG50">
            <v>3.7810000000000001</v>
          </cell>
          <cell r="FH50">
            <v>3.738</v>
          </cell>
          <cell r="FI50">
            <v>3.37</v>
          </cell>
          <cell r="FJ50">
            <v>3.0569999999999999</v>
          </cell>
          <cell r="FK50">
            <v>3.2170000000000001</v>
          </cell>
          <cell r="FL50">
            <v>3.7280000000000002</v>
          </cell>
          <cell r="FP50">
            <v>1.2</v>
          </cell>
          <cell r="FQ50">
            <v>1.2</v>
          </cell>
          <cell r="FR50">
            <v>0.8</v>
          </cell>
          <cell r="FS50">
            <v>1.4</v>
          </cell>
          <cell r="FT50">
            <v>1.6</v>
          </cell>
          <cell r="FU50">
            <v>1</v>
          </cell>
          <cell r="FV50">
            <v>1.2</v>
          </cell>
          <cell r="FW50">
            <v>1</v>
          </cell>
          <cell r="FX50">
            <v>0.6</v>
          </cell>
          <cell r="FY50">
            <v>0.8</v>
          </cell>
          <cell r="FZ50">
            <v>1.6</v>
          </cell>
          <cell r="IT50">
            <v>0.95524149999999997</v>
          </cell>
          <cell r="IU50">
            <v>1.0577481</v>
          </cell>
          <cell r="IV50">
            <v>0.98942609999999986</v>
          </cell>
          <cell r="IW50">
            <v>0.89327909999999999</v>
          </cell>
          <cell r="IX50">
            <v>0.90787712899999995</v>
          </cell>
          <cell r="IY50">
            <v>0.89096500000000001</v>
          </cell>
          <cell r="IZ50">
            <v>0.89560200000000001</v>
          </cell>
          <cell r="JA50">
            <v>0.98185</v>
          </cell>
          <cell r="JB50">
            <v>0.92710000000000004</v>
          </cell>
          <cell r="JC50">
            <v>0.99864000000000019</v>
          </cell>
          <cell r="JD50">
            <v>1.0917779999999999</v>
          </cell>
          <cell r="JE50">
            <v>1.05558</v>
          </cell>
          <cell r="JF50">
            <v>1.0898900000000002</v>
          </cell>
          <cell r="JG50">
            <v>1.0438020267000001</v>
          </cell>
          <cell r="JH50">
            <v>1.1152982522500001</v>
          </cell>
          <cell r="JI50">
            <v>1.16688182615</v>
          </cell>
          <cell r="JJ50">
            <v>1.216751371</v>
          </cell>
          <cell r="JK50">
            <v>1.21174383745</v>
          </cell>
          <cell r="JL50">
            <v>2</v>
          </cell>
          <cell r="JM50">
            <v>2</v>
          </cell>
          <cell r="JN50">
            <v>2</v>
          </cell>
          <cell r="JO50">
            <v>2</v>
          </cell>
          <cell r="JP50">
            <v>4</v>
          </cell>
          <cell r="JQ50">
            <v>1</v>
          </cell>
          <cell r="JR50">
            <v>4</v>
          </cell>
          <cell r="JS50">
            <v>1</v>
          </cell>
          <cell r="JT50">
            <v>1</v>
          </cell>
          <cell r="JU50">
            <v>0</v>
          </cell>
          <cell r="JV50">
            <v>5</v>
          </cell>
          <cell r="JW50">
            <v>0</v>
          </cell>
          <cell r="JX50">
            <v>0</v>
          </cell>
          <cell r="JY50">
            <v>2</v>
          </cell>
          <cell r="JZ50">
            <v>1</v>
          </cell>
          <cell r="KA50">
            <v>2</v>
          </cell>
          <cell r="KB50">
            <v>2</v>
          </cell>
          <cell r="KC50">
            <v>5</v>
          </cell>
          <cell r="KD50">
            <v>12</v>
          </cell>
          <cell r="KE50">
            <v>30</v>
          </cell>
          <cell r="KF50">
            <v>11</v>
          </cell>
          <cell r="KG50">
            <v>30</v>
          </cell>
          <cell r="KH50">
            <v>13</v>
          </cell>
          <cell r="KI50">
            <v>5</v>
          </cell>
          <cell r="KJ50">
            <v>7</v>
          </cell>
          <cell r="KK50">
            <v>8</v>
          </cell>
          <cell r="KL50">
            <v>5</v>
          </cell>
          <cell r="KM50">
            <v>8</v>
          </cell>
          <cell r="KN50">
            <v>12</v>
          </cell>
          <cell r="KO50">
            <v>3</v>
          </cell>
          <cell r="KP50">
            <v>4</v>
          </cell>
          <cell r="KQ50">
            <v>5</v>
          </cell>
          <cell r="KR50">
            <v>5</v>
          </cell>
          <cell r="KS50">
            <v>5</v>
          </cell>
          <cell r="KT50">
            <v>3</v>
          </cell>
          <cell r="KU50">
            <v>4</v>
          </cell>
          <cell r="KV50">
            <v>2.0937113808392955</v>
          </cell>
          <cell r="KW50">
            <v>1.8908093524346676</v>
          </cell>
          <cell r="KX50">
            <v>2.0213738044710974</v>
          </cell>
          <cell r="KY50">
            <v>2.2389418939724437</v>
          </cell>
          <cell r="KZ50">
            <v>4.4058825497739793</v>
          </cell>
          <cell r="LA50">
            <v>1.1223785446117411</v>
          </cell>
          <cell r="LB50">
            <v>4.4662696152978665</v>
          </cell>
          <cell r="LC50">
            <v>1.0184855120435912</v>
          </cell>
          <cell r="LD50">
            <v>1.0786322942508899</v>
          </cell>
          <cell r="LE50">
            <v>0</v>
          </cell>
          <cell r="LF50">
            <v>4.5796856137419883</v>
          </cell>
          <cell r="LG50">
            <v>0</v>
          </cell>
          <cell r="LH50">
            <v>0</v>
          </cell>
          <cell r="LI50">
            <v>1.9160721562526928</v>
          </cell>
          <cell r="LJ50">
            <v>0.89662114863230735</v>
          </cell>
          <cell r="LK50">
            <v>1.7139696198704053</v>
          </cell>
          <cell r="LL50">
            <v>1.6437211805697649</v>
          </cell>
          <cell r="LM50">
            <v>4.1262846531343005</v>
          </cell>
          <cell r="LN50">
            <v>12.562268285035774</v>
          </cell>
          <cell r="LO50">
            <v>28.362140286520013</v>
          </cell>
          <cell r="LP50">
            <v>11.117555924591034</v>
          </cell>
          <cell r="LQ50">
            <v>33.584128409586654</v>
          </cell>
          <cell r="LR50">
            <v>14.319118286765434</v>
          </cell>
          <cell r="LS50">
            <v>5.6118927230587063</v>
          </cell>
          <cell r="LT50">
            <v>7.8159718267712668</v>
          </cell>
          <cell r="LU50">
            <v>8.1478840963487293</v>
          </cell>
          <cell r="LV50">
            <v>5.3931614712544489</v>
          </cell>
          <cell r="LW50">
            <v>8.0108948169510512</v>
          </cell>
          <cell r="LX50">
            <v>10.991245472980772</v>
          </cell>
          <cell r="LY50">
            <v>2.8420394475075317</v>
          </cell>
          <cell r="LZ50">
            <v>3.6700951472166907</v>
          </cell>
          <cell r="MA50">
            <v>4.7901803906317317</v>
          </cell>
          <cell r="MB50">
            <v>4.4831057431615369</v>
          </cell>
          <cell r="MC50">
            <v>4.2849240496760137</v>
          </cell>
          <cell r="MD50">
            <v>2.4655817708546475</v>
          </cell>
          <cell r="ME50">
            <v>3.3010277225074405</v>
          </cell>
          <cell r="MF50">
            <v>1</v>
          </cell>
          <cell r="MG50">
            <v>0</v>
          </cell>
          <cell r="MH50">
            <v>0</v>
          </cell>
          <cell r="MI50">
            <v>0</v>
          </cell>
          <cell r="MJ50">
            <v>0</v>
          </cell>
          <cell r="MK50">
            <v>0</v>
          </cell>
          <cell r="ML50">
            <v>0</v>
          </cell>
          <cell r="MM50">
            <v>1</v>
          </cell>
          <cell r="MN50">
            <v>0</v>
          </cell>
          <cell r="MO50">
            <v>1</v>
          </cell>
          <cell r="MP50">
            <v>3</v>
          </cell>
          <cell r="MQ50">
            <v>1</v>
          </cell>
          <cell r="MR50">
            <v>0</v>
          </cell>
          <cell r="MS50">
            <v>0</v>
          </cell>
          <cell r="MT50">
            <v>0</v>
          </cell>
          <cell r="MU50">
            <v>0</v>
          </cell>
          <cell r="MV50">
            <v>1</v>
          </cell>
          <cell r="MW50">
            <v>3</v>
          </cell>
          <cell r="MX50">
            <v>2.4</v>
          </cell>
          <cell r="MY50">
            <v>2.2000000000000002</v>
          </cell>
          <cell r="MZ50">
            <v>1.4</v>
          </cell>
          <cell r="NA50">
            <v>2.2000000000000002</v>
          </cell>
          <cell r="NB50">
            <v>1.4</v>
          </cell>
          <cell r="NC50">
            <v>1.2</v>
          </cell>
          <cell r="ND50">
            <v>1.4</v>
          </cell>
          <cell r="NE50">
            <v>1.6</v>
          </cell>
          <cell r="NF50">
            <v>1</v>
          </cell>
          <cell r="NG50">
            <v>1.4</v>
          </cell>
          <cell r="NH50">
            <v>2.4</v>
          </cell>
          <cell r="NI50">
            <v>12.6</v>
          </cell>
          <cell r="NJ50">
            <v>7.6</v>
          </cell>
          <cell r="NK50">
            <v>6.6</v>
          </cell>
          <cell r="NL50">
            <v>8</v>
          </cell>
          <cell r="NM50">
            <v>7.2</v>
          </cell>
          <cell r="NN50">
            <v>6.4</v>
          </cell>
          <cell r="NO50">
            <v>6.4</v>
          </cell>
          <cell r="NP50">
            <v>5.8</v>
          </cell>
          <cell r="NQ50">
            <v>4.4000000000000004</v>
          </cell>
          <cell r="NR50">
            <v>4.4000000000000004</v>
          </cell>
          <cell r="NS50">
            <v>4.4000000000000004</v>
          </cell>
          <cell r="NT50">
            <v>2.65</v>
          </cell>
          <cell r="NU50">
            <v>2.4180000000000001</v>
          </cell>
          <cell r="NV50">
            <v>1.5369999999999999</v>
          </cell>
          <cell r="NW50">
            <v>2.2290000000000001</v>
          </cell>
          <cell r="NX50">
            <v>1.335</v>
          </cell>
          <cell r="NY50">
            <v>1.1319999999999999</v>
          </cell>
          <cell r="NZ50">
            <v>1.2989999999999999</v>
          </cell>
          <cell r="OA50">
            <v>1.478</v>
          </cell>
          <cell r="OB50">
            <v>0.90500000000000003</v>
          </cell>
          <cell r="OC50">
            <v>1.234</v>
          </cell>
          <cell r="OD50">
            <v>2.0590000000000002</v>
          </cell>
          <cell r="OE50">
            <v>13.896000000000001</v>
          </cell>
          <cell r="OF50">
            <v>8.2579999999999991</v>
          </cell>
          <cell r="OG50">
            <v>6.9960000000000004</v>
          </cell>
          <cell r="OH50">
            <v>8.0719999999999992</v>
          </cell>
          <cell r="OI50">
            <v>7.077</v>
          </cell>
          <cell r="OJ50">
            <v>6.181</v>
          </cell>
          <cell r="OK50">
            <v>6.0609999999999999</v>
          </cell>
          <cell r="OL50">
            <v>5.3550000000000004</v>
          </cell>
          <cell r="OM50">
            <v>4.0140000000000002</v>
          </cell>
          <cell r="ON50">
            <v>3.9390000000000001</v>
          </cell>
          <cell r="OO50">
            <v>3.8650000000000002</v>
          </cell>
          <cell r="OP50">
            <v>0.2</v>
          </cell>
          <cell r="OQ50">
            <v>0.2</v>
          </cell>
          <cell r="OR50">
            <v>0.4</v>
          </cell>
          <cell r="OS50">
            <v>1</v>
          </cell>
          <cell r="OT50">
            <v>1.2</v>
          </cell>
          <cell r="OU50">
            <v>1</v>
          </cell>
          <cell r="OV50">
            <v>1</v>
          </cell>
          <cell r="OW50">
            <v>0.8</v>
          </cell>
          <cell r="OX50">
            <v>0.2</v>
          </cell>
          <cell r="OY50">
            <v>0.2</v>
          </cell>
          <cell r="OZ50">
            <v>0.8</v>
          </cell>
          <cell r="PB50">
            <v>1.0689873844000002</v>
          </cell>
          <cell r="PC50">
            <v>1.0666214106000003</v>
          </cell>
          <cell r="PD50">
            <v>1.0277137992000003</v>
          </cell>
          <cell r="PE50">
            <v>1.0055269368000002</v>
          </cell>
          <cell r="PF50">
            <v>0.80854778829999996</v>
          </cell>
          <cell r="PG50">
            <v>0.82776516970000014</v>
          </cell>
          <cell r="PH50">
            <v>0.83244629171999995</v>
          </cell>
          <cell r="PI50">
            <v>0.86982100624999992</v>
          </cell>
          <cell r="PJ50">
            <v>0.85061826865000012</v>
          </cell>
          <cell r="PK50">
            <v>0.85239521639999971</v>
          </cell>
          <cell r="PL50">
            <v>0.91464869123999981</v>
          </cell>
          <cell r="PM50">
            <v>0.89145486285000031</v>
          </cell>
          <cell r="PN50">
            <v>0.86734583904999973</v>
          </cell>
          <cell r="PO50">
            <v>0.83740885659999997</v>
          </cell>
          <cell r="PP50">
            <v>0.84886126449999999</v>
          </cell>
          <cell r="PQ50">
            <v>0.87259695169999985</v>
          </cell>
          <cell r="PR50">
            <v>0.91926147900000021</v>
          </cell>
          <cell r="PS50">
            <v>0.96055001254999994</v>
          </cell>
          <cell r="PT50">
            <v>1</v>
          </cell>
          <cell r="PU50">
            <v>0</v>
          </cell>
          <cell r="PV50">
            <v>1</v>
          </cell>
          <cell r="PW50">
            <v>1</v>
          </cell>
          <cell r="PX50">
            <v>2</v>
          </cell>
          <cell r="PY50">
            <v>1</v>
          </cell>
          <cell r="PZ50">
            <v>0</v>
          </cell>
          <cell r="QA50">
            <v>1</v>
          </cell>
          <cell r="QB50">
            <v>1</v>
          </cell>
          <cell r="QC50">
            <v>1</v>
          </cell>
          <cell r="QD50">
            <v>0</v>
          </cell>
          <cell r="QE50">
            <v>1</v>
          </cell>
          <cell r="QF50">
            <v>1</v>
          </cell>
          <cell r="QG50">
            <v>1</v>
          </cell>
          <cell r="QH50">
            <v>0</v>
          </cell>
          <cell r="QI50">
            <v>0</v>
          </cell>
          <cell r="QJ50">
            <v>0</v>
          </cell>
          <cell r="QK50">
            <v>1</v>
          </cell>
          <cell r="QL50">
            <v>8</v>
          </cell>
          <cell r="QM50">
            <v>5</v>
          </cell>
          <cell r="QN50">
            <v>12</v>
          </cell>
          <cell r="QO50">
            <v>0</v>
          </cell>
          <cell r="QP50">
            <v>16</v>
          </cell>
          <cell r="QQ50">
            <v>1</v>
          </cell>
          <cell r="QR50">
            <v>1</v>
          </cell>
          <cell r="QS50">
            <v>5</v>
          </cell>
          <cell r="QT50">
            <v>2</v>
          </cell>
          <cell r="QU50">
            <v>2</v>
          </cell>
          <cell r="QV50">
            <v>0</v>
          </cell>
          <cell r="QW50">
            <v>0</v>
          </cell>
          <cell r="QX50">
            <v>0</v>
          </cell>
          <cell r="QY50">
            <v>2</v>
          </cell>
          <cell r="QZ50">
            <v>1</v>
          </cell>
          <cell r="RA50">
            <v>2</v>
          </cell>
          <cell r="RB50">
            <v>2</v>
          </cell>
          <cell r="RC50">
            <v>4</v>
          </cell>
          <cell r="RD50">
            <v>0.93546473475108283</v>
          </cell>
          <cell r="RE50">
            <v>0</v>
          </cell>
          <cell r="RF50">
            <v>0.97303354375354945</v>
          </cell>
          <cell r="RG50">
            <v>0.99450344232687671</v>
          </cell>
          <cell r="RH50">
            <v>2.4735705532075847</v>
          </cell>
          <cell r="RI50">
            <v>1.2080720917049717</v>
          </cell>
          <cell r="RJ50">
            <v>0</v>
          </cell>
          <cell r="RK50">
            <v>1.1496618187128314</v>
          </cell>
          <cell r="RL50">
            <v>1.1756154750674246</v>
          </cell>
          <cell r="RM50">
            <v>1.1731647254232531</v>
          </cell>
          <cell r="RN50">
            <v>0</v>
          </cell>
          <cell r="RO50">
            <v>1.1217617870219234</v>
          </cell>
          <cell r="RP50">
            <v>1.1529426383082622</v>
          </cell>
          <cell r="RQ50">
            <v>1.1941598086986367</v>
          </cell>
          <cell r="RR50">
            <v>0</v>
          </cell>
          <cell r="RS50">
            <v>0</v>
          </cell>
          <cell r="RT50">
            <v>0</v>
          </cell>
          <cell r="RU50">
            <v>1.0410702065843205</v>
          </cell>
          <cell r="RV50">
            <v>7.4837178780086626</v>
          </cell>
          <cell r="RW50">
            <v>4.6876988876375352</v>
          </cell>
          <cell r="RX50">
            <v>11.676402525042594</v>
          </cell>
          <cell r="RY50">
            <v>0</v>
          </cell>
          <cell r="RZ50">
            <v>19.788564425660677</v>
          </cell>
          <cell r="SA50">
            <v>1.2080720917049717</v>
          </cell>
          <cell r="SB50">
            <v>1.2012787010364365</v>
          </cell>
          <cell r="SC50">
            <v>5.7483090935641572</v>
          </cell>
          <cell r="SD50">
            <v>2.3512309501348492</v>
          </cell>
          <cell r="SE50">
            <v>2.3463294508465062</v>
          </cell>
          <cell r="SF50">
            <v>0</v>
          </cell>
          <cell r="SG50">
            <v>0</v>
          </cell>
          <cell r="SH50">
            <v>0</v>
          </cell>
          <cell r="SI50">
            <v>2.3883196173972734</v>
          </cell>
          <cell r="SJ50">
            <v>1.1780488070556787</v>
          </cell>
          <cell r="SK50">
            <v>2.2920089235970686</v>
          </cell>
          <cell r="SL50">
            <v>2.1756595328846577</v>
          </cell>
          <cell r="SM50">
            <v>4.1642808263372819</v>
          </cell>
          <cell r="SN50">
            <v>0</v>
          </cell>
          <cell r="SO50">
            <v>0</v>
          </cell>
          <cell r="SP50">
            <v>0</v>
          </cell>
          <cell r="SQ50">
            <v>0</v>
          </cell>
          <cell r="SR50">
            <v>2</v>
          </cell>
          <cell r="SS50">
            <v>0</v>
          </cell>
          <cell r="ST50">
            <v>0</v>
          </cell>
          <cell r="SU50">
            <v>2</v>
          </cell>
          <cell r="SV50">
            <v>0</v>
          </cell>
          <cell r="SW50">
            <v>0</v>
          </cell>
          <cell r="SX50">
            <v>0</v>
          </cell>
          <cell r="SY50">
            <v>0</v>
          </cell>
          <cell r="SZ50">
            <v>0</v>
          </cell>
          <cell r="TA50">
            <v>1</v>
          </cell>
          <cell r="TB50">
            <v>0</v>
          </cell>
          <cell r="TC50">
            <v>0</v>
          </cell>
          <cell r="TD50">
            <v>1</v>
          </cell>
          <cell r="TE50">
            <v>1</v>
          </cell>
          <cell r="TF50">
            <v>0</v>
          </cell>
          <cell r="TG50">
            <v>0</v>
          </cell>
          <cell r="TH50">
            <v>0</v>
          </cell>
          <cell r="TI50">
            <v>0</v>
          </cell>
          <cell r="TJ50">
            <v>1</v>
          </cell>
          <cell r="TK50">
            <v>0</v>
          </cell>
          <cell r="TL50">
            <v>0</v>
          </cell>
          <cell r="TM50">
            <v>0</v>
          </cell>
          <cell r="TN50">
            <v>0</v>
          </cell>
          <cell r="TO50">
            <v>0</v>
          </cell>
          <cell r="TP50">
            <v>0</v>
          </cell>
          <cell r="TQ50">
            <v>0</v>
          </cell>
          <cell r="TR50">
            <v>0</v>
          </cell>
          <cell r="TS50">
            <v>0</v>
          </cell>
          <cell r="TT50">
            <v>0</v>
          </cell>
          <cell r="TU50">
            <v>1</v>
          </cell>
          <cell r="TV50">
            <v>0</v>
          </cell>
          <cell r="TW50">
            <v>0</v>
          </cell>
          <cell r="TX50">
            <v>1</v>
          </cell>
          <cell r="TY50">
            <v>1</v>
          </cell>
          <cell r="TZ50">
            <v>0.8</v>
          </cell>
          <cell r="UA50">
            <v>0.6</v>
          </cell>
          <cell r="UB50">
            <v>0.8</v>
          </cell>
          <cell r="UC50">
            <v>0.8</v>
          </cell>
          <cell r="UD50">
            <v>0.8</v>
          </cell>
          <cell r="UE50">
            <v>0.6</v>
          </cell>
          <cell r="UF50">
            <v>0.6</v>
          </cell>
          <cell r="UG50">
            <v>0.4</v>
          </cell>
          <cell r="UH50">
            <v>0.4</v>
          </cell>
          <cell r="UI50">
            <v>4.5999999999999996</v>
          </cell>
          <cell r="UJ50">
            <v>5</v>
          </cell>
          <cell r="UK50">
            <v>2.2000000000000002</v>
          </cell>
          <cell r="UL50">
            <v>2</v>
          </cell>
          <cell r="UM50">
            <v>1.8</v>
          </cell>
          <cell r="UN50">
            <v>0.8</v>
          </cell>
          <cell r="UO50">
            <v>0.8</v>
          </cell>
          <cell r="UP50">
            <v>0.6</v>
          </cell>
          <cell r="UQ50">
            <v>1</v>
          </cell>
          <cell r="UR50">
            <v>1.4</v>
          </cell>
          <cell r="US50">
            <v>2.2000000000000002</v>
          </cell>
          <cell r="UT50">
            <v>1.165</v>
          </cell>
          <cell r="UU50">
            <v>1.2010000000000001</v>
          </cell>
          <cell r="UV50">
            <v>0.94099999999999995</v>
          </cell>
          <cell r="UW50">
            <v>0.7</v>
          </cell>
          <cell r="UX50">
            <v>0.92400000000000004</v>
          </cell>
          <cell r="UY50">
            <v>0.92500000000000004</v>
          </cell>
          <cell r="UZ50">
            <v>0.92800000000000005</v>
          </cell>
          <cell r="VA50">
            <v>0.69399999999999995</v>
          </cell>
          <cell r="VB50">
            <v>0.69399999999999995</v>
          </cell>
          <cell r="VC50">
            <v>0.46899999999999997</v>
          </cell>
          <cell r="VD50">
            <v>0.44700000000000001</v>
          </cell>
          <cell r="VE50">
            <v>5.5890000000000004</v>
          </cell>
          <cell r="VF50">
            <v>6.0590000000000002</v>
          </cell>
          <cell r="VG50">
            <v>2.5710000000000002</v>
          </cell>
          <cell r="VH50">
            <v>2.3290000000000002</v>
          </cell>
          <cell r="VI50">
            <v>2.089</v>
          </cell>
          <cell r="VJ50">
            <v>0.94</v>
          </cell>
          <cell r="VK50">
            <v>0.94699999999999995</v>
          </cell>
          <cell r="VL50">
            <v>0.71299999999999997</v>
          </cell>
          <cell r="VM50">
            <v>1.1719999999999999</v>
          </cell>
          <cell r="VN50">
            <v>1.607</v>
          </cell>
          <cell r="VO50">
            <v>2.44</v>
          </cell>
          <cell r="VP50">
            <v>0.8</v>
          </cell>
          <cell r="VQ50">
            <v>0.8</v>
          </cell>
          <cell r="VR50">
            <v>0.4</v>
          </cell>
          <cell r="VS50">
            <v>0.4</v>
          </cell>
          <cell r="VT50">
            <v>0.4</v>
          </cell>
          <cell r="VU50">
            <v>0</v>
          </cell>
          <cell r="VV50">
            <v>0.2</v>
          </cell>
          <cell r="VW50">
            <v>0.2</v>
          </cell>
          <cell r="VX50">
            <v>0.2</v>
          </cell>
          <cell r="VY50">
            <v>0.4</v>
          </cell>
          <cell r="VZ50">
            <v>0.6</v>
          </cell>
        </row>
        <row r="51">
          <cell r="A51" t="str">
            <v>50</v>
          </cell>
          <cell r="B51" t="str">
            <v>Gadsden</v>
          </cell>
          <cell r="D51" t="str">
            <v>03</v>
          </cell>
          <cell r="E51">
            <v>8.6592988871000003</v>
          </cell>
          <cell r="F51">
            <v>8.8081555888</v>
          </cell>
          <cell r="G51">
            <v>8.4731772669600005</v>
          </cell>
          <cell r="H51">
            <v>8.5490695952000006</v>
          </cell>
          <cell r="I51">
            <v>7.9976300553000002</v>
          </cell>
          <cell r="J51">
            <v>7.676810896300001</v>
          </cell>
          <cell r="K51">
            <v>7.6225776790199999</v>
          </cell>
          <cell r="L51">
            <v>8.0860382273499987</v>
          </cell>
          <cell r="M51">
            <v>7.9757408155000009</v>
          </cell>
          <cell r="N51">
            <v>8.1554608185500008</v>
          </cell>
          <cell r="O51">
            <v>8.70568170594</v>
          </cell>
          <cell r="P51">
            <v>8.8477819269499989</v>
          </cell>
          <cell r="Q51">
            <v>8.9773835171999998</v>
          </cell>
          <cell r="R51">
            <v>9.0559168223000004</v>
          </cell>
          <cell r="S51">
            <v>8.4250777045500005</v>
          </cell>
          <cell r="T51">
            <v>8.4274633883499988</v>
          </cell>
          <cell r="U51">
            <v>8.5663090999999998</v>
          </cell>
          <cell r="V51">
            <v>8.5625657877499997</v>
          </cell>
          <cell r="W51">
            <v>22</v>
          </cell>
          <cell r="X51">
            <v>14</v>
          </cell>
          <cell r="Y51">
            <v>25</v>
          </cell>
          <cell r="Z51">
            <v>13</v>
          </cell>
          <cell r="AA51">
            <v>11</v>
          </cell>
          <cell r="AB51">
            <v>9</v>
          </cell>
          <cell r="AC51">
            <v>16</v>
          </cell>
          <cell r="AD51">
            <v>12</v>
          </cell>
          <cell r="AE51">
            <v>5</v>
          </cell>
          <cell r="AF51">
            <v>12</v>
          </cell>
          <cell r="AG51">
            <v>18</v>
          </cell>
          <cell r="AH51">
            <v>19</v>
          </cell>
          <cell r="AI51">
            <v>12</v>
          </cell>
          <cell r="AJ51">
            <v>8</v>
          </cell>
          <cell r="AK51">
            <v>17</v>
          </cell>
          <cell r="AL51">
            <v>12</v>
          </cell>
          <cell r="AM51">
            <v>16</v>
          </cell>
          <cell r="AN51">
            <v>19</v>
          </cell>
          <cell r="AO51">
            <v>168</v>
          </cell>
          <cell r="AP51">
            <v>190</v>
          </cell>
          <cell r="AQ51">
            <v>168</v>
          </cell>
          <cell r="AR51">
            <v>128</v>
          </cell>
          <cell r="AS51">
            <v>104</v>
          </cell>
          <cell r="AT51">
            <v>72</v>
          </cell>
          <cell r="AU51">
            <v>77</v>
          </cell>
          <cell r="AV51">
            <v>50</v>
          </cell>
          <cell r="AW51">
            <v>46</v>
          </cell>
          <cell r="AX51">
            <v>41</v>
          </cell>
          <cell r="AY51">
            <v>40</v>
          </cell>
          <cell r="AZ51">
            <v>47</v>
          </cell>
          <cell r="BA51">
            <v>37</v>
          </cell>
          <cell r="BB51">
            <v>47</v>
          </cell>
          <cell r="BC51">
            <v>43</v>
          </cell>
          <cell r="BD51">
            <v>61</v>
          </cell>
          <cell r="BE51">
            <v>29</v>
          </cell>
          <cell r="BF51">
            <v>55</v>
          </cell>
          <cell r="BG51">
            <v>2.5409999999999999</v>
          </cell>
          <cell r="BH51">
            <v>1.589</v>
          </cell>
          <cell r="BI51">
            <v>2.95</v>
          </cell>
          <cell r="BJ51">
            <v>1.5209999999999999</v>
          </cell>
          <cell r="BK51">
            <v>1.375</v>
          </cell>
          <cell r="BL51">
            <v>1.1719999999999999</v>
          </cell>
          <cell r="BM51">
            <v>2.0990000000000002</v>
          </cell>
          <cell r="BN51">
            <v>1.484</v>
          </cell>
          <cell r="BO51">
            <v>0.627</v>
          </cell>
          <cell r="BP51">
            <v>1.4710000000000001</v>
          </cell>
          <cell r="BQ51">
            <v>2.0680000000000001</v>
          </cell>
          <cell r="BR51">
            <v>2.1469999999999998</v>
          </cell>
          <cell r="BS51">
            <v>1.337</v>
          </cell>
          <cell r="BT51">
            <v>0.88300000000000001</v>
          </cell>
          <cell r="BU51">
            <v>2.0179999999999998</v>
          </cell>
          <cell r="BV51">
            <v>1.4239999999999999</v>
          </cell>
          <cell r="BW51">
            <v>1.8680000000000001</v>
          </cell>
          <cell r="BX51">
            <v>2.2189999999999999</v>
          </cell>
          <cell r="BY51">
            <v>19.401</v>
          </cell>
          <cell r="BZ51">
            <v>21.571000000000002</v>
          </cell>
          <cell r="CA51">
            <v>19.827000000000002</v>
          </cell>
          <cell r="CB51">
            <v>14.972</v>
          </cell>
          <cell r="CC51">
            <v>13.004</v>
          </cell>
          <cell r="CD51">
            <v>9.3789999999999996</v>
          </cell>
          <cell r="CE51">
            <v>10.102</v>
          </cell>
          <cell r="CF51">
            <v>6.1829999999999998</v>
          </cell>
          <cell r="CG51">
            <v>5.7670000000000003</v>
          </cell>
          <cell r="CH51">
            <v>5.0270000000000001</v>
          </cell>
          <cell r="CI51">
            <v>4.5949999999999998</v>
          </cell>
          <cell r="CJ51">
            <v>5.3120000000000003</v>
          </cell>
          <cell r="CK51">
            <v>4.1210000000000004</v>
          </cell>
          <cell r="CL51">
            <v>5.19</v>
          </cell>
          <cell r="CM51">
            <v>5.1040000000000001</v>
          </cell>
          <cell r="CN51">
            <v>7.2380000000000004</v>
          </cell>
          <cell r="CO51">
            <v>3.3849999999999998</v>
          </cell>
          <cell r="CP51">
            <v>6.423</v>
          </cell>
          <cell r="CQ51">
            <v>6</v>
          </cell>
          <cell r="CR51">
            <v>8</v>
          </cell>
          <cell r="CS51">
            <v>8</v>
          </cell>
          <cell r="CT51">
            <v>6</v>
          </cell>
          <cell r="CU51">
            <v>4</v>
          </cell>
          <cell r="CV51">
            <v>5</v>
          </cell>
          <cell r="CW51">
            <v>2</v>
          </cell>
          <cell r="CX51">
            <v>2</v>
          </cell>
          <cell r="CY51">
            <v>1</v>
          </cell>
          <cell r="CZ51">
            <v>5</v>
          </cell>
          <cell r="DA51">
            <v>5</v>
          </cell>
          <cell r="DB51">
            <v>3</v>
          </cell>
          <cell r="DC51">
            <v>2</v>
          </cell>
          <cell r="DD51">
            <v>4</v>
          </cell>
          <cell r="DE51">
            <v>2</v>
          </cell>
          <cell r="DF51">
            <v>5</v>
          </cell>
          <cell r="DG51">
            <v>3</v>
          </cell>
          <cell r="DH51">
            <v>5</v>
          </cell>
          <cell r="DL51">
            <v>12.2</v>
          </cell>
          <cell r="DM51">
            <v>10.6</v>
          </cell>
          <cell r="DN51">
            <v>10.8</v>
          </cell>
          <cell r="DO51">
            <v>12.6</v>
          </cell>
          <cell r="DP51">
            <v>13.2</v>
          </cell>
          <cell r="DQ51">
            <v>13.2</v>
          </cell>
          <cell r="DR51">
            <v>13.8</v>
          </cell>
          <cell r="DS51">
            <v>14.8</v>
          </cell>
          <cell r="DT51">
            <v>13.6</v>
          </cell>
          <cell r="DU51">
            <v>13</v>
          </cell>
          <cell r="DV51">
            <v>14.4</v>
          </cell>
          <cell r="DZ51">
            <v>86.2</v>
          </cell>
          <cell r="EA51">
            <v>69.8</v>
          </cell>
          <cell r="EB51">
            <v>57.2</v>
          </cell>
          <cell r="EC51">
            <v>50.8</v>
          </cell>
          <cell r="ED51">
            <v>44.8</v>
          </cell>
          <cell r="EE51">
            <v>42.2</v>
          </cell>
          <cell r="EF51">
            <v>42.4</v>
          </cell>
          <cell r="EG51">
            <v>42.8</v>
          </cell>
          <cell r="EH51">
            <v>47</v>
          </cell>
          <cell r="EI51">
            <v>43.4</v>
          </cell>
          <cell r="EJ51">
            <v>47</v>
          </cell>
          <cell r="EN51">
            <v>1.53</v>
          </cell>
          <cell r="EO51">
            <v>1.351</v>
          </cell>
          <cell r="EP51">
            <v>1.371</v>
          </cell>
          <cell r="EQ51">
            <v>1.55</v>
          </cell>
          <cell r="ER51">
            <v>1.5589999999999999</v>
          </cell>
          <cell r="ES51">
            <v>1.53</v>
          </cell>
          <cell r="ET51">
            <v>1.581</v>
          </cell>
          <cell r="EU51">
            <v>1.6910000000000001</v>
          </cell>
          <cell r="EV51">
            <v>1.5620000000000001</v>
          </cell>
          <cell r="EW51">
            <v>1.506</v>
          </cell>
          <cell r="EX51">
            <v>1.6819999999999999</v>
          </cell>
          <cell r="FB51">
            <v>10.728</v>
          </cell>
          <cell r="FC51">
            <v>8.8870000000000005</v>
          </cell>
          <cell r="FD51">
            <v>7.2919999999999998</v>
          </cell>
          <cell r="FE51">
            <v>6.335</v>
          </cell>
          <cell r="FF51">
            <v>5.3769999999999998</v>
          </cell>
          <cell r="FG51">
            <v>4.9640000000000004</v>
          </cell>
          <cell r="FH51">
            <v>4.8490000000000002</v>
          </cell>
          <cell r="FI51">
            <v>4.8639999999999999</v>
          </cell>
          <cell r="FJ51">
            <v>5.3929999999999998</v>
          </cell>
          <cell r="FK51">
            <v>5.008</v>
          </cell>
          <cell r="FL51">
            <v>5.468</v>
          </cell>
          <cell r="FP51">
            <v>3.8</v>
          </cell>
          <cell r="FQ51">
            <v>2.8</v>
          </cell>
          <cell r="FR51">
            <v>3</v>
          </cell>
          <cell r="FS51">
            <v>3</v>
          </cell>
          <cell r="FT51">
            <v>3.2</v>
          </cell>
          <cell r="FU51">
            <v>3.2</v>
          </cell>
          <cell r="FV51">
            <v>3.8</v>
          </cell>
          <cell r="FW51">
            <v>3.2</v>
          </cell>
          <cell r="FX51">
            <v>3.2</v>
          </cell>
          <cell r="FY51">
            <v>3.2</v>
          </cell>
          <cell r="FZ51">
            <v>3.8</v>
          </cell>
          <cell r="IT51">
            <v>5.7561594999999999</v>
          </cell>
          <cell r="IU51">
            <v>5.7492573499999997</v>
          </cell>
          <cell r="IV51">
            <v>5.5443436799999999</v>
          </cell>
          <cell r="IW51">
            <v>5.6746039000000001</v>
          </cell>
          <cell r="IX51">
            <v>5.2050167270000003</v>
          </cell>
          <cell r="IY51">
            <v>4.9176450000000003</v>
          </cell>
          <cell r="IZ51">
            <v>4.8436440000000003</v>
          </cell>
          <cell r="JA51">
            <v>5.3337450000000004</v>
          </cell>
          <cell r="JB51">
            <v>5.1749700000000001</v>
          </cell>
          <cell r="JC51">
            <v>5.3180500000000004</v>
          </cell>
          <cell r="JD51">
            <v>5.7568140000000003</v>
          </cell>
          <cell r="JE51">
            <v>5.99038</v>
          </cell>
          <cell r="JF51">
            <v>6.1695950000000002</v>
          </cell>
          <cell r="JG51">
            <v>6.0698099787000004</v>
          </cell>
          <cell r="JH51">
            <v>5.6501322633000006</v>
          </cell>
          <cell r="JI51">
            <v>6.008614702850001</v>
          </cell>
          <cell r="JJ51">
            <v>6.0786801503000012</v>
          </cell>
          <cell r="JK51">
            <v>6.05089429535</v>
          </cell>
          <cell r="JL51">
            <v>8</v>
          </cell>
          <cell r="JM51">
            <v>10</v>
          </cell>
          <cell r="JN51">
            <v>20</v>
          </cell>
          <cell r="JO51">
            <v>9</v>
          </cell>
          <cell r="JP51">
            <v>8</v>
          </cell>
          <cell r="JQ51">
            <v>4</v>
          </cell>
          <cell r="JR51">
            <v>8</v>
          </cell>
          <cell r="JS51">
            <v>8</v>
          </cell>
          <cell r="JT51">
            <v>3</v>
          </cell>
          <cell r="JU51">
            <v>8</v>
          </cell>
          <cell r="JV51">
            <v>11</v>
          </cell>
          <cell r="JW51">
            <v>10</v>
          </cell>
          <cell r="JX51">
            <v>9</v>
          </cell>
          <cell r="JY51">
            <v>5</v>
          </cell>
          <cell r="JZ51">
            <v>12</v>
          </cell>
          <cell r="KA51">
            <v>6</v>
          </cell>
          <cell r="KB51">
            <v>12</v>
          </cell>
          <cell r="KC51">
            <v>13</v>
          </cell>
          <cell r="KD51">
            <v>91</v>
          </cell>
          <cell r="KE51">
            <v>111</v>
          </cell>
          <cell r="KF51">
            <v>86</v>
          </cell>
          <cell r="KG51">
            <v>75</v>
          </cell>
          <cell r="KH51">
            <v>56</v>
          </cell>
          <cell r="KI51">
            <v>42</v>
          </cell>
          <cell r="KJ51">
            <v>51</v>
          </cell>
          <cell r="KK51">
            <v>24</v>
          </cell>
          <cell r="KL51">
            <v>26</v>
          </cell>
          <cell r="KM51">
            <v>22</v>
          </cell>
          <cell r="KN51">
            <v>28</v>
          </cell>
          <cell r="KO51">
            <v>28</v>
          </cell>
          <cell r="KP51">
            <v>27</v>
          </cell>
          <cell r="KQ51">
            <v>24</v>
          </cell>
          <cell r="KR51">
            <v>24</v>
          </cell>
          <cell r="KS51">
            <v>39</v>
          </cell>
          <cell r="KT51">
            <v>16</v>
          </cell>
          <cell r="KU51">
            <v>29</v>
          </cell>
          <cell r="KV51">
            <v>1.3898155532347567</v>
          </cell>
          <cell r="KW51">
            <v>1.7393550838353062</v>
          </cell>
          <cell r="KX51">
            <v>3.6072799873762516</v>
          </cell>
          <cell r="KY51">
            <v>1.5860137832704058</v>
          </cell>
          <cell r="KZ51">
            <v>1.5369787302510622</v>
          </cell>
          <cell r="LA51">
            <v>0.81339746972382099</v>
          </cell>
          <cell r="LB51">
            <v>1.6516490477004502</v>
          </cell>
          <cell r="LC51">
            <v>1.4998842276861755</v>
          </cell>
          <cell r="LD51">
            <v>0.57971350558553958</v>
          </cell>
          <cell r="LE51">
            <v>1.5043107906093398</v>
          </cell>
          <cell r="LF51">
            <v>1.9107791219240364</v>
          </cell>
          <cell r="LG51">
            <v>1.6693431802323058</v>
          </cell>
          <cell r="LH51">
            <v>1.4587667423874662</v>
          </cell>
          <cell r="LI51">
            <v>0.82374901645123222</v>
          </cell>
          <cell r="LJ51">
            <v>2.123844087322535</v>
          </cell>
          <cell r="LK51">
            <v>0.99856627471122172</v>
          </cell>
          <cell r="LL51">
            <v>1.9741127519939938</v>
          </cell>
          <cell r="LM51">
            <v>2.1484427533282573</v>
          </cell>
          <cell r="LN51">
            <v>15.809151918045357</v>
          </cell>
          <cell r="LO51">
            <v>19.3068414305719</v>
          </cell>
          <cell r="LP51">
            <v>15.511303945717883</v>
          </cell>
          <cell r="LQ51">
            <v>13.216781527253382</v>
          </cell>
          <cell r="LR51">
            <v>10.758851111757435</v>
          </cell>
          <cell r="LS51">
            <v>8.540673432100121</v>
          </cell>
          <cell r="LT51">
            <v>10.529262679090371</v>
          </cell>
          <cell r="LU51">
            <v>4.4996526830585264</v>
          </cell>
          <cell r="LV51">
            <v>5.0241837150746766</v>
          </cell>
          <cell r="LW51">
            <v>4.1368546741756846</v>
          </cell>
          <cell r="LX51">
            <v>4.8638014012611839</v>
          </cell>
          <cell r="LY51">
            <v>4.6741609046504564</v>
          </cell>
          <cell r="LZ51">
            <v>4.3763002271623987</v>
          </cell>
          <cell r="MA51">
            <v>3.9539952789659147</v>
          </cell>
          <cell r="MB51">
            <v>4.2476881746450701</v>
          </cell>
          <cell r="MC51">
            <v>6.4906807856229412</v>
          </cell>
          <cell r="MD51">
            <v>2.6321503359919918</v>
          </cell>
          <cell r="ME51">
            <v>4.7926799881938047</v>
          </cell>
          <cell r="MF51">
            <v>2</v>
          </cell>
          <cell r="MG51">
            <v>4</v>
          </cell>
          <cell r="MH51">
            <v>5</v>
          </cell>
          <cell r="MI51">
            <v>2</v>
          </cell>
          <cell r="MJ51">
            <v>2</v>
          </cell>
          <cell r="MK51">
            <v>3</v>
          </cell>
          <cell r="ML51">
            <v>1</v>
          </cell>
          <cell r="MM51">
            <v>1</v>
          </cell>
          <cell r="MN51">
            <v>1</v>
          </cell>
          <cell r="MO51">
            <v>2</v>
          </cell>
          <cell r="MP51">
            <v>2</v>
          </cell>
          <cell r="MQ51">
            <v>2</v>
          </cell>
          <cell r="MR51">
            <v>2</v>
          </cell>
          <cell r="MS51">
            <v>1</v>
          </cell>
          <cell r="MT51">
            <v>1</v>
          </cell>
          <cell r="MU51">
            <v>2</v>
          </cell>
          <cell r="MV51">
            <v>3</v>
          </cell>
          <cell r="MW51">
            <v>1</v>
          </cell>
          <cell r="MX51">
            <v>7.4</v>
          </cell>
          <cell r="MY51">
            <v>6.2</v>
          </cell>
          <cell r="MZ51">
            <v>6.2</v>
          </cell>
          <cell r="NA51">
            <v>7.6</v>
          </cell>
          <cell r="NB51">
            <v>8</v>
          </cell>
          <cell r="NC51">
            <v>8.1999999999999993</v>
          </cell>
          <cell r="ND51">
            <v>8.6</v>
          </cell>
          <cell r="NE51">
            <v>9.4</v>
          </cell>
          <cell r="NF51">
            <v>8.4</v>
          </cell>
          <cell r="NG51">
            <v>8.8000000000000007</v>
          </cell>
          <cell r="NH51">
            <v>9.6</v>
          </cell>
          <cell r="NI51">
            <v>49.6</v>
          </cell>
          <cell r="NJ51">
            <v>39.799999999999997</v>
          </cell>
          <cell r="NK51">
            <v>33</v>
          </cell>
          <cell r="NL51">
            <v>30.2</v>
          </cell>
          <cell r="NM51">
            <v>25.6</v>
          </cell>
          <cell r="NN51">
            <v>26.2</v>
          </cell>
          <cell r="NO51">
            <v>25.8</v>
          </cell>
          <cell r="NP51">
            <v>26.2</v>
          </cell>
          <cell r="NQ51">
            <v>28.4</v>
          </cell>
          <cell r="NR51">
            <v>26</v>
          </cell>
          <cell r="NS51">
            <v>26.4</v>
          </cell>
          <cell r="NT51">
            <v>1.4179999999999999</v>
          </cell>
          <cell r="NU51">
            <v>1.216</v>
          </cell>
          <cell r="NV51">
            <v>1.21</v>
          </cell>
          <cell r="NW51">
            <v>1.429</v>
          </cell>
          <cell r="NX51">
            <v>1.4330000000000001</v>
          </cell>
          <cell r="NY51">
            <v>1.425</v>
          </cell>
          <cell r="NZ51">
            <v>1.4730000000000001</v>
          </cell>
          <cell r="OA51">
            <v>1.597</v>
          </cell>
          <cell r="OB51">
            <v>1.415</v>
          </cell>
          <cell r="OC51">
            <v>1.476</v>
          </cell>
          <cell r="OD51">
            <v>1.6140000000000001</v>
          </cell>
          <cell r="OE51">
            <v>9.5090000000000003</v>
          </cell>
          <cell r="OF51">
            <v>7.8710000000000004</v>
          </cell>
          <cell r="OG51">
            <v>6.5460000000000003</v>
          </cell>
          <cell r="OH51">
            <v>5.8109999999999999</v>
          </cell>
          <cell r="OI51">
            <v>4.6399999999999997</v>
          </cell>
          <cell r="OJ51">
            <v>4.6150000000000002</v>
          </cell>
          <cell r="OK51">
            <v>4.4009999999999998</v>
          </cell>
          <cell r="OL51">
            <v>4.423</v>
          </cell>
          <cell r="OM51">
            <v>4.7489999999999997</v>
          </cell>
          <cell r="ON51">
            <v>4.34</v>
          </cell>
          <cell r="OO51">
            <v>4.423</v>
          </cell>
          <cell r="OP51">
            <v>1.8</v>
          </cell>
          <cell r="OQ51">
            <v>1.6</v>
          </cell>
          <cell r="OR51">
            <v>1.6</v>
          </cell>
          <cell r="OS51">
            <v>1.4</v>
          </cell>
          <cell r="OT51">
            <v>1.6</v>
          </cell>
          <cell r="OU51">
            <v>1.8</v>
          </cell>
          <cell r="OV51">
            <v>1.8</v>
          </cell>
          <cell r="OW51">
            <v>1.6</v>
          </cell>
          <cell r="OX51">
            <v>1.6</v>
          </cell>
          <cell r="OY51">
            <v>1.8</v>
          </cell>
          <cell r="OZ51">
            <v>1.6</v>
          </cell>
          <cell r="PB51">
            <v>2.9031393871000004</v>
          </cell>
          <cell r="PC51">
            <v>3.0588982388000003</v>
          </cell>
          <cell r="PD51">
            <v>2.9288335869600006</v>
          </cell>
          <cell r="PE51">
            <v>2.8744656952000005</v>
          </cell>
          <cell r="PF51">
            <v>2.7926133282999999</v>
          </cell>
          <cell r="PG51">
            <v>2.7591658963000008</v>
          </cell>
          <cell r="PH51">
            <v>2.7789336790199997</v>
          </cell>
          <cell r="PI51">
            <v>2.7522932273499983</v>
          </cell>
          <cell r="PJ51">
            <v>2.8007708155000008</v>
          </cell>
          <cell r="PK51">
            <v>2.8374108185500004</v>
          </cell>
          <cell r="PL51">
            <v>2.9488677059399997</v>
          </cell>
          <cell r="PM51">
            <v>2.8574019269499988</v>
          </cell>
          <cell r="PN51">
            <v>2.8077885171999997</v>
          </cell>
          <cell r="PO51">
            <v>2.9861068436</v>
          </cell>
          <cell r="PP51">
            <v>2.7749454412499999</v>
          </cell>
          <cell r="PQ51">
            <v>2.4188486854999978</v>
          </cell>
          <cell r="PR51">
            <v>2.4876289496999986</v>
          </cell>
          <cell r="PS51">
            <v>2.5116714923999997</v>
          </cell>
          <cell r="PT51">
            <v>14</v>
          </cell>
          <cell r="PU51">
            <v>4</v>
          </cell>
          <cell r="PV51">
            <v>5</v>
          </cell>
          <cell r="PW51">
            <v>4</v>
          </cell>
          <cell r="PX51">
            <v>3</v>
          </cell>
          <cell r="PY51">
            <v>5</v>
          </cell>
          <cell r="PZ51">
            <v>8</v>
          </cell>
          <cell r="QA51">
            <v>4</v>
          </cell>
          <cell r="QB51">
            <v>2</v>
          </cell>
          <cell r="QC51">
            <v>4</v>
          </cell>
          <cell r="QD51">
            <v>7</v>
          </cell>
          <cell r="QE51">
            <v>9</v>
          </cell>
          <cell r="QF51">
            <v>3</v>
          </cell>
          <cell r="QG51">
            <v>3</v>
          </cell>
          <cell r="QH51">
            <v>4</v>
          </cell>
          <cell r="QI51">
            <v>6</v>
          </cell>
          <cell r="QJ51">
            <v>4</v>
          </cell>
          <cell r="QK51">
            <v>6</v>
          </cell>
          <cell r="QL51">
            <v>71</v>
          </cell>
          <cell r="QM51">
            <v>77</v>
          </cell>
          <cell r="QN51">
            <v>80</v>
          </cell>
          <cell r="QO51">
            <v>50</v>
          </cell>
          <cell r="QP51">
            <v>48</v>
          </cell>
          <cell r="QQ51">
            <v>29</v>
          </cell>
          <cell r="QR51">
            <v>24</v>
          </cell>
          <cell r="QS51">
            <v>24</v>
          </cell>
          <cell r="QT51">
            <v>19</v>
          </cell>
          <cell r="QU51">
            <v>19</v>
          </cell>
          <cell r="QV51">
            <v>12</v>
          </cell>
          <cell r="QW51">
            <v>18</v>
          </cell>
          <cell r="QX51">
            <v>10</v>
          </cell>
          <cell r="QY51">
            <v>21</v>
          </cell>
          <cell r="QZ51">
            <v>19</v>
          </cell>
          <cell r="RA51">
            <v>21</v>
          </cell>
          <cell r="RB51">
            <v>12</v>
          </cell>
          <cell r="RC51">
            <v>26</v>
          </cell>
          <cell r="RD51">
            <v>4.8223657679712231</v>
          </cell>
          <cell r="RE51">
            <v>1.3076603691037436</v>
          </cell>
          <cell r="RF51">
            <v>1.7071642520972925</v>
          </cell>
          <cell r="RG51">
            <v>1.3915629630506641</v>
          </cell>
          <cell r="RH51">
            <v>1.0742625803573911</v>
          </cell>
          <cell r="RI51">
            <v>1.8121418529798892</v>
          </cell>
          <cell r="RJ51">
            <v>2.8788020600841495</v>
          </cell>
          <cell r="RK51">
            <v>1.4533335184824534</v>
          </cell>
          <cell r="RL51">
            <v>0.71408913179601052</v>
          </cell>
          <cell r="RM51">
            <v>1.4097359373726912</v>
          </cell>
          <cell r="RN51">
            <v>2.373792485129012</v>
          </cell>
          <cell r="RO51">
            <v>3.1497144014341143</v>
          </cell>
          <cell r="RP51">
            <v>1.0684565385257998</v>
          </cell>
          <cell r="RQ51">
            <v>1.0046525985598194</v>
          </cell>
          <cell r="RR51">
            <v>1.4414697819061131</v>
          </cell>
          <cell r="RS51">
            <v>2.4805189493528594</v>
          </cell>
          <cell r="RT51">
            <v>1.6079568460088831</v>
          </cell>
          <cell r="RU51">
            <v>2.3888474341311121</v>
          </cell>
          <cell r="RV51">
            <v>24.456283537568346</v>
          </cell>
          <cell r="RW51">
            <v>25.172462105247067</v>
          </cell>
          <cell r="RX51">
            <v>27.31462803355668</v>
          </cell>
          <cell r="RY51">
            <v>17.394537038133301</v>
          </cell>
          <cell r="RZ51">
            <v>17.188201285718257</v>
          </cell>
          <cell r="SA51">
            <v>10.510422747283357</v>
          </cell>
          <cell r="SB51">
            <v>8.6364061802524486</v>
          </cell>
          <cell r="SC51">
            <v>8.7200011108947209</v>
          </cell>
          <cell r="SD51">
            <v>6.7838467520621002</v>
          </cell>
          <cell r="SE51">
            <v>6.6962457025202831</v>
          </cell>
          <cell r="SF51">
            <v>4.0693585459354491</v>
          </cell>
          <cell r="SG51">
            <v>6.2994288028682286</v>
          </cell>
          <cell r="SH51">
            <v>3.5615217950859996</v>
          </cell>
          <cell r="SI51">
            <v>7.0325681899187353</v>
          </cell>
          <cell r="SJ51">
            <v>6.8469814640540374</v>
          </cell>
          <cell r="SK51">
            <v>8.681816322735008</v>
          </cell>
          <cell r="SL51">
            <v>4.8238705380266493</v>
          </cell>
          <cell r="SM51">
            <v>10.351672214568152</v>
          </cell>
          <cell r="SN51">
            <v>2</v>
          </cell>
          <cell r="SO51">
            <v>2</v>
          </cell>
          <cell r="SP51">
            <v>2</v>
          </cell>
          <cell r="SQ51">
            <v>4</v>
          </cell>
          <cell r="SR51">
            <v>2</v>
          </cell>
          <cell r="SS51">
            <v>2</v>
          </cell>
          <cell r="ST51">
            <v>0</v>
          </cell>
          <cell r="SU51">
            <v>1</v>
          </cell>
          <cell r="SV51">
            <v>0</v>
          </cell>
          <cell r="SW51">
            <v>3</v>
          </cell>
          <cell r="SX51">
            <v>3</v>
          </cell>
          <cell r="SY51">
            <v>0</v>
          </cell>
          <cell r="SZ51">
            <v>0</v>
          </cell>
          <cell r="TA51">
            <v>2</v>
          </cell>
          <cell r="TB51">
            <v>1</v>
          </cell>
          <cell r="TC51">
            <v>3</v>
          </cell>
          <cell r="TD51">
            <v>0</v>
          </cell>
          <cell r="TE51">
            <v>4</v>
          </cell>
          <cell r="TF51">
            <v>2</v>
          </cell>
          <cell r="TG51">
            <v>2</v>
          </cell>
          <cell r="TH51">
            <v>1</v>
          </cell>
          <cell r="TI51">
            <v>0</v>
          </cell>
          <cell r="TJ51">
            <v>0</v>
          </cell>
          <cell r="TK51">
            <v>0</v>
          </cell>
          <cell r="TL51">
            <v>1</v>
          </cell>
          <cell r="TM51">
            <v>0</v>
          </cell>
          <cell r="TN51">
            <v>0</v>
          </cell>
          <cell r="TO51">
            <v>0</v>
          </cell>
          <cell r="TP51">
            <v>0</v>
          </cell>
          <cell r="TQ51">
            <v>1</v>
          </cell>
          <cell r="TR51">
            <v>0</v>
          </cell>
          <cell r="TS51">
            <v>1</v>
          </cell>
          <cell r="TT51">
            <v>0</v>
          </cell>
          <cell r="TU51">
            <v>0</v>
          </cell>
          <cell r="TV51">
            <v>0</v>
          </cell>
          <cell r="TW51">
            <v>0</v>
          </cell>
          <cell r="TX51">
            <v>4.8</v>
          </cell>
          <cell r="TY51">
            <v>4.4000000000000004</v>
          </cell>
          <cell r="TZ51">
            <v>4.5999999999999996</v>
          </cell>
          <cell r="UA51">
            <v>5</v>
          </cell>
          <cell r="UB51">
            <v>5.2</v>
          </cell>
          <cell r="UC51">
            <v>5</v>
          </cell>
          <cell r="UD51">
            <v>5.2</v>
          </cell>
          <cell r="UE51">
            <v>5.2</v>
          </cell>
          <cell r="UF51">
            <v>5</v>
          </cell>
          <cell r="UG51">
            <v>4</v>
          </cell>
          <cell r="UH51">
            <v>4.5999999999999996</v>
          </cell>
          <cell r="UI51">
            <v>35</v>
          </cell>
          <cell r="UJ51">
            <v>28.8</v>
          </cell>
          <cell r="UK51">
            <v>23</v>
          </cell>
          <cell r="UL51">
            <v>19.600000000000001</v>
          </cell>
          <cell r="UM51">
            <v>18.399999999999999</v>
          </cell>
          <cell r="UN51">
            <v>15.6</v>
          </cell>
          <cell r="UO51">
            <v>16</v>
          </cell>
          <cell r="UP51">
            <v>16</v>
          </cell>
          <cell r="UQ51">
            <v>17.8</v>
          </cell>
          <cell r="UR51">
            <v>16.600000000000001</v>
          </cell>
          <cell r="US51">
            <v>19.8</v>
          </cell>
          <cell r="UT51">
            <v>1.722</v>
          </cell>
          <cell r="UU51">
            <v>1.587</v>
          </cell>
          <cell r="UV51">
            <v>1.6539999999999999</v>
          </cell>
          <cell r="UW51">
            <v>1.766</v>
          </cell>
          <cell r="UX51">
            <v>1.82</v>
          </cell>
          <cell r="UY51">
            <v>1.7430000000000001</v>
          </cell>
          <cell r="UZ51">
            <v>1.8009999999999999</v>
          </cell>
          <cell r="VA51">
            <v>1.8080000000000001</v>
          </cell>
          <cell r="VB51">
            <v>1.829</v>
          </cell>
          <cell r="VC51">
            <v>1.5209999999999999</v>
          </cell>
          <cell r="VD51">
            <v>1.7849999999999999</v>
          </cell>
          <cell r="VE51">
            <v>12.49</v>
          </cell>
          <cell r="VF51">
            <v>10.368</v>
          </cell>
          <cell r="VG51">
            <v>8.2690000000000001</v>
          </cell>
          <cell r="VH51">
            <v>6.9809999999999999</v>
          </cell>
          <cell r="VI51">
            <v>6.5140000000000002</v>
          </cell>
          <cell r="VJ51">
            <v>5.4820000000000002</v>
          </cell>
          <cell r="VK51">
            <v>5.532</v>
          </cell>
          <cell r="VL51">
            <v>5.5620000000000003</v>
          </cell>
          <cell r="VM51">
            <v>6.484</v>
          </cell>
          <cell r="VN51">
            <v>6.1890000000000001</v>
          </cell>
          <cell r="VO51">
            <v>7.5469999999999997</v>
          </cell>
          <cell r="VP51">
            <v>1.8</v>
          </cell>
          <cell r="VQ51">
            <v>1</v>
          </cell>
          <cell r="VR51">
            <v>1.2</v>
          </cell>
          <cell r="VS51">
            <v>1.4</v>
          </cell>
          <cell r="VT51">
            <v>1.4</v>
          </cell>
          <cell r="VU51">
            <v>1.2</v>
          </cell>
          <cell r="VV51">
            <v>1.6</v>
          </cell>
          <cell r="VW51">
            <v>1.2</v>
          </cell>
          <cell r="VX51">
            <v>1.2</v>
          </cell>
          <cell r="VY51">
            <v>1.2</v>
          </cell>
          <cell r="VZ51">
            <v>2</v>
          </cell>
        </row>
        <row r="52">
          <cell r="A52" t="str">
            <v>51</v>
          </cell>
          <cell r="B52" t="str">
            <v>Gulf</v>
          </cell>
          <cell r="D52" t="str">
            <v>03</v>
          </cell>
          <cell r="E52">
            <v>2.0405689489000003</v>
          </cell>
          <cell r="F52">
            <v>2.0940128256000001</v>
          </cell>
          <cell r="G52">
            <v>2.0017166738399998</v>
          </cell>
          <cell r="H52">
            <v>1.9799798687000001</v>
          </cell>
          <cell r="I52">
            <v>1.9117535139000001</v>
          </cell>
          <cell r="J52">
            <v>1.9696168033000001</v>
          </cell>
          <cell r="K52">
            <v>1.89018506928</v>
          </cell>
          <cell r="L52">
            <v>1.97659105905</v>
          </cell>
          <cell r="M52">
            <v>2.0545732397000003</v>
          </cell>
          <cell r="N52">
            <v>2.0461532372</v>
          </cell>
          <cell r="O52">
            <v>2.1685524046200002</v>
          </cell>
          <cell r="P52">
            <v>2.1668389322999997</v>
          </cell>
          <cell r="Q52">
            <v>2.2085263524499998</v>
          </cell>
          <cell r="R52">
            <v>2.284052908</v>
          </cell>
          <cell r="S52">
            <v>2.2072698180499999</v>
          </cell>
          <cell r="T52">
            <v>2.21481137505</v>
          </cell>
          <cell r="U52">
            <v>2.3483442999999999</v>
          </cell>
          <cell r="V52">
            <v>2.4014354115000001</v>
          </cell>
          <cell r="W52">
            <v>1</v>
          </cell>
          <cell r="X52">
            <v>6</v>
          </cell>
          <cell r="Y52">
            <v>2</v>
          </cell>
          <cell r="Z52">
            <v>6</v>
          </cell>
          <cell r="AA52">
            <v>2</v>
          </cell>
          <cell r="AB52">
            <v>3</v>
          </cell>
          <cell r="AC52">
            <v>4</v>
          </cell>
          <cell r="AD52">
            <v>2</v>
          </cell>
          <cell r="AE52">
            <v>2</v>
          </cell>
          <cell r="AF52">
            <v>2</v>
          </cell>
          <cell r="AG52">
            <v>1</v>
          </cell>
          <cell r="AH52">
            <v>9</v>
          </cell>
          <cell r="AI52">
            <v>4</v>
          </cell>
          <cell r="AJ52">
            <v>2</v>
          </cell>
          <cell r="AK52">
            <v>5</v>
          </cell>
          <cell r="AL52">
            <v>1</v>
          </cell>
          <cell r="AM52">
            <v>5</v>
          </cell>
          <cell r="AN52">
            <v>6</v>
          </cell>
          <cell r="AO52">
            <v>16</v>
          </cell>
          <cell r="AP52">
            <v>17</v>
          </cell>
          <cell r="AQ52">
            <v>32</v>
          </cell>
          <cell r="AR52">
            <v>18</v>
          </cell>
          <cell r="AS52">
            <v>13</v>
          </cell>
          <cell r="AT52">
            <v>17</v>
          </cell>
          <cell r="AU52">
            <v>8</v>
          </cell>
          <cell r="AV52">
            <v>24</v>
          </cell>
          <cell r="AW52">
            <v>18</v>
          </cell>
          <cell r="AX52">
            <v>15</v>
          </cell>
          <cell r="AY52">
            <v>25</v>
          </cell>
          <cell r="AZ52">
            <v>12</v>
          </cell>
          <cell r="BA52">
            <v>15</v>
          </cell>
          <cell r="BB52">
            <v>13</v>
          </cell>
          <cell r="BC52">
            <v>12</v>
          </cell>
          <cell r="BD52">
            <v>5</v>
          </cell>
          <cell r="BE52">
            <v>9</v>
          </cell>
          <cell r="BF52">
            <v>7</v>
          </cell>
          <cell r="BG52">
            <v>0.49</v>
          </cell>
          <cell r="BH52">
            <v>2.8650000000000002</v>
          </cell>
          <cell r="BI52">
            <v>0.999</v>
          </cell>
          <cell r="BJ52">
            <v>3.03</v>
          </cell>
          <cell r="BK52">
            <v>1.046</v>
          </cell>
          <cell r="BL52">
            <v>1.5229999999999999</v>
          </cell>
          <cell r="BM52">
            <v>2.1160000000000001</v>
          </cell>
          <cell r="BN52">
            <v>1.012</v>
          </cell>
          <cell r="BO52">
            <v>0.97299999999999998</v>
          </cell>
          <cell r="BP52">
            <v>0.97699999999999998</v>
          </cell>
          <cell r="BQ52">
            <v>0.46100000000000002</v>
          </cell>
          <cell r="BR52">
            <v>4.1539999999999999</v>
          </cell>
          <cell r="BS52">
            <v>1.8109999999999999</v>
          </cell>
          <cell r="BT52">
            <v>0.876</v>
          </cell>
          <cell r="BU52">
            <v>2.2650000000000001</v>
          </cell>
          <cell r="BV52">
            <v>0.45200000000000001</v>
          </cell>
          <cell r="BW52">
            <v>2.129</v>
          </cell>
          <cell r="BX52">
            <v>2.4990000000000001</v>
          </cell>
          <cell r="BY52">
            <v>7.8410000000000002</v>
          </cell>
          <cell r="BZ52">
            <v>8.1180000000000003</v>
          </cell>
          <cell r="CA52">
            <v>15.986000000000001</v>
          </cell>
          <cell r="CB52">
            <v>9.0909999999999993</v>
          </cell>
          <cell r="CC52">
            <v>6.8</v>
          </cell>
          <cell r="CD52">
            <v>8.6310000000000002</v>
          </cell>
          <cell r="CE52">
            <v>4.2320000000000002</v>
          </cell>
          <cell r="CF52">
            <v>12.141999999999999</v>
          </cell>
          <cell r="CG52">
            <v>8.7609999999999992</v>
          </cell>
          <cell r="CH52">
            <v>7.3310000000000004</v>
          </cell>
          <cell r="CI52">
            <v>11.528</v>
          </cell>
          <cell r="CJ52">
            <v>5.5380000000000003</v>
          </cell>
          <cell r="CK52">
            <v>6.7919999999999998</v>
          </cell>
          <cell r="CL52">
            <v>5.6920000000000002</v>
          </cell>
          <cell r="CM52">
            <v>5.4370000000000003</v>
          </cell>
          <cell r="CN52">
            <v>2.258</v>
          </cell>
          <cell r="CO52">
            <v>3.8319999999999999</v>
          </cell>
          <cell r="CP52">
            <v>2.915</v>
          </cell>
          <cell r="CQ52">
            <v>0</v>
          </cell>
          <cell r="CR52">
            <v>1</v>
          </cell>
          <cell r="CS52">
            <v>0</v>
          </cell>
          <cell r="CT52">
            <v>1</v>
          </cell>
          <cell r="CU52">
            <v>2</v>
          </cell>
          <cell r="CV52">
            <v>2</v>
          </cell>
          <cell r="CW52">
            <v>0</v>
          </cell>
          <cell r="CX52">
            <v>0</v>
          </cell>
          <cell r="CY52">
            <v>4</v>
          </cell>
          <cell r="CZ52">
            <v>2</v>
          </cell>
          <cell r="DA52">
            <v>0</v>
          </cell>
          <cell r="DB52">
            <v>2</v>
          </cell>
          <cell r="DC52">
            <v>0</v>
          </cell>
          <cell r="DD52">
            <v>0</v>
          </cell>
          <cell r="DE52">
            <v>0</v>
          </cell>
          <cell r="DF52">
            <v>1</v>
          </cell>
          <cell r="DG52">
            <v>0</v>
          </cell>
          <cell r="DH52">
            <v>1</v>
          </cell>
          <cell r="DL52">
            <v>3.4</v>
          </cell>
          <cell r="DM52">
            <v>2.6</v>
          </cell>
          <cell r="DN52">
            <v>2.6</v>
          </cell>
          <cell r="DO52">
            <v>2.2000000000000002</v>
          </cell>
          <cell r="DP52">
            <v>3.2</v>
          </cell>
          <cell r="DQ52">
            <v>3.6</v>
          </cell>
          <cell r="DR52">
            <v>3.6</v>
          </cell>
          <cell r="DS52">
            <v>4.2</v>
          </cell>
          <cell r="DT52">
            <v>4.2</v>
          </cell>
          <cell r="DU52">
            <v>3.4</v>
          </cell>
          <cell r="DV52">
            <v>3.8</v>
          </cell>
          <cell r="DZ52">
            <v>16</v>
          </cell>
          <cell r="EA52">
            <v>16</v>
          </cell>
          <cell r="EB52">
            <v>16.399999999999999</v>
          </cell>
          <cell r="EC52">
            <v>18</v>
          </cell>
          <cell r="ED52">
            <v>18.8</v>
          </cell>
          <cell r="EE52">
            <v>17</v>
          </cell>
          <cell r="EF52">
            <v>16</v>
          </cell>
          <cell r="EG52">
            <v>15.4</v>
          </cell>
          <cell r="EH52">
            <v>11.4</v>
          </cell>
          <cell r="EI52">
            <v>10.8</v>
          </cell>
          <cell r="EJ52">
            <v>9.1999999999999993</v>
          </cell>
          <cell r="EN52">
            <v>1.7450000000000001</v>
          </cell>
          <cell r="EO52">
            <v>1.3340000000000001</v>
          </cell>
          <cell r="EP52">
            <v>1.32</v>
          </cell>
          <cell r="EQ52">
            <v>1.1080000000000001</v>
          </cell>
          <cell r="ER52">
            <v>1.5149999999999999</v>
          </cell>
          <cell r="ES52">
            <v>1.675</v>
          </cell>
          <cell r="ET52">
            <v>1.6559999999999999</v>
          </cell>
          <cell r="EU52">
            <v>1.913</v>
          </cell>
          <cell r="EV52">
            <v>1.9119999999999999</v>
          </cell>
          <cell r="EW52">
            <v>1.5069999999999999</v>
          </cell>
          <cell r="EX52">
            <v>1.6439999999999999</v>
          </cell>
          <cell r="FB52">
            <v>8.1790000000000003</v>
          </cell>
          <cell r="FC52">
            <v>8.1129999999999995</v>
          </cell>
          <cell r="FD52">
            <v>8.2189999999999994</v>
          </cell>
          <cell r="FE52">
            <v>8.7989999999999995</v>
          </cell>
          <cell r="FF52">
            <v>9.06</v>
          </cell>
          <cell r="FG52">
            <v>7.99</v>
          </cell>
          <cell r="FH52">
            <v>7.3760000000000003</v>
          </cell>
          <cell r="FI52">
            <v>6.9969999999999999</v>
          </cell>
          <cell r="FJ52">
            <v>5.1429999999999998</v>
          </cell>
          <cell r="FK52">
            <v>4.8019999999999996</v>
          </cell>
          <cell r="FL52">
            <v>4.0270000000000001</v>
          </cell>
          <cell r="FP52">
            <v>1</v>
          </cell>
          <cell r="FQ52">
            <v>1.6</v>
          </cell>
          <cell r="FR52">
            <v>1.6</v>
          </cell>
          <cell r="FS52">
            <v>1.2</v>
          </cell>
          <cell r="FT52">
            <v>1.6</v>
          </cell>
          <cell r="FU52">
            <v>1.6</v>
          </cell>
          <cell r="FV52">
            <v>0.8</v>
          </cell>
          <cell r="FW52">
            <v>0.4</v>
          </cell>
          <cell r="FX52">
            <v>0.6</v>
          </cell>
          <cell r="FY52">
            <v>0.2</v>
          </cell>
          <cell r="FZ52">
            <v>0.4</v>
          </cell>
          <cell r="IT52">
            <v>1.0831885999999999</v>
          </cell>
          <cell r="IU52">
            <v>1.14403045</v>
          </cell>
          <cell r="IV52">
            <v>1.09154376</v>
          </cell>
          <cell r="IW52">
            <v>1.08898845</v>
          </cell>
          <cell r="IX52">
            <v>1.0359567605000002</v>
          </cell>
          <cell r="IY52">
            <v>1.0825900000000002</v>
          </cell>
          <cell r="IZ52">
            <v>1.014918</v>
          </cell>
          <cell r="JA52">
            <v>1.0767500000000001</v>
          </cell>
          <cell r="JB52">
            <v>1.1158049999999999</v>
          </cell>
          <cell r="JC52">
            <v>1.1085050000000001</v>
          </cell>
          <cell r="JD52">
            <v>1.207068</v>
          </cell>
          <cell r="JE52">
            <v>1.2201949999999999</v>
          </cell>
          <cell r="JF52">
            <v>1.2479349999999998</v>
          </cell>
          <cell r="JG52">
            <v>1.2940169435</v>
          </cell>
          <cell r="JH52">
            <v>1.2664531180499998</v>
          </cell>
          <cell r="JI52">
            <v>1.2818648050499999</v>
          </cell>
          <cell r="JJ52">
            <v>1.3682037519499999</v>
          </cell>
          <cell r="JK52">
            <v>1.3746014500499999</v>
          </cell>
          <cell r="JL52">
            <v>0</v>
          </cell>
          <cell r="JM52">
            <v>0</v>
          </cell>
          <cell r="JN52">
            <v>2</v>
          </cell>
          <cell r="JO52">
            <v>2</v>
          </cell>
          <cell r="JP52">
            <v>2</v>
          </cell>
          <cell r="JQ52">
            <v>1</v>
          </cell>
          <cell r="JR52">
            <v>3</v>
          </cell>
          <cell r="JS52">
            <v>1</v>
          </cell>
          <cell r="JT52">
            <v>2</v>
          </cell>
          <cell r="JU52">
            <v>2</v>
          </cell>
          <cell r="JV52">
            <v>1</v>
          </cell>
          <cell r="JW52">
            <v>6</v>
          </cell>
          <cell r="JX52">
            <v>3</v>
          </cell>
          <cell r="JY52">
            <v>1</v>
          </cell>
          <cell r="JZ52">
            <v>5</v>
          </cell>
          <cell r="KA52">
            <v>0</v>
          </cell>
          <cell r="KB52">
            <v>3</v>
          </cell>
          <cell r="KC52">
            <v>3</v>
          </cell>
          <cell r="KD52">
            <v>6</v>
          </cell>
          <cell r="KE52">
            <v>8</v>
          </cell>
          <cell r="KF52">
            <v>18</v>
          </cell>
          <cell r="KG52">
            <v>13</v>
          </cell>
          <cell r="KH52">
            <v>4</v>
          </cell>
          <cell r="KI52">
            <v>9</v>
          </cell>
          <cell r="KJ52">
            <v>2</v>
          </cell>
          <cell r="KK52">
            <v>17</v>
          </cell>
          <cell r="KL52">
            <v>10</v>
          </cell>
          <cell r="KM52">
            <v>4</v>
          </cell>
          <cell r="KN52">
            <v>18</v>
          </cell>
          <cell r="KO52">
            <v>6</v>
          </cell>
          <cell r="KP52">
            <v>5</v>
          </cell>
          <cell r="KQ52">
            <v>9</v>
          </cell>
          <cell r="KR52">
            <v>9</v>
          </cell>
          <cell r="KS52">
            <v>4</v>
          </cell>
          <cell r="KT52">
            <v>4</v>
          </cell>
          <cell r="KU52">
            <v>3</v>
          </cell>
          <cell r="KV52">
            <v>0</v>
          </cell>
          <cell r="KW52">
            <v>0</v>
          </cell>
          <cell r="KX52">
            <v>1.8322673568304766</v>
          </cell>
          <cell r="KY52">
            <v>1.8365667698312136</v>
          </cell>
          <cell r="KZ52">
            <v>1.9305825071643998</v>
          </cell>
          <cell r="LA52">
            <v>0.92371073074755894</v>
          </cell>
          <cell r="LB52">
            <v>2.9559038267130942</v>
          </cell>
          <cell r="LC52">
            <v>0.92872068725330847</v>
          </cell>
          <cell r="LD52">
            <v>1.7924278883855156</v>
          </cell>
          <cell r="LE52">
            <v>1.8042318257472902</v>
          </cell>
          <cell r="LF52">
            <v>0.82845374080002121</v>
          </cell>
          <cell r="LG52">
            <v>4.9172468334979245</v>
          </cell>
          <cell r="LH52">
            <v>2.4039713606878568</v>
          </cell>
          <cell r="LI52">
            <v>0.77278740825081016</v>
          </cell>
          <cell r="LJ52">
            <v>3.9480340241087384</v>
          </cell>
          <cell r="LK52">
            <v>0</v>
          </cell>
          <cell r="LL52">
            <v>2.1926558787200525</v>
          </cell>
          <cell r="LM52">
            <v>2.1824507750161892</v>
          </cell>
          <cell r="LN52">
            <v>5.539201575792065</v>
          </cell>
          <cell r="LO52">
            <v>6.9928208641649352</v>
          </cell>
          <cell r="LP52">
            <v>16.490406211474291</v>
          </cell>
          <cell r="LQ52">
            <v>11.937684003902888</v>
          </cell>
          <cell r="LR52">
            <v>3.8611650143287997</v>
          </cell>
          <cell r="LS52">
            <v>8.3133965767280298</v>
          </cell>
          <cell r="LT52">
            <v>1.9706025511420628</v>
          </cell>
          <cell r="LU52">
            <v>15.788251683306244</v>
          </cell>
          <cell r="LV52">
            <v>8.9621394419275777</v>
          </cell>
          <cell r="LW52">
            <v>3.6084636514945805</v>
          </cell>
          <cell r="LX52">
            <v>14.912167334400381</v>
          </cell>
          <cell r="LY52">
            <v>4.9172468334979245</v>
          </cell>
          <cell r="LZ52">
            <v>4.0066189344797616</v>
          </cell>
          <cell r="MA52">
            <v>6.9550866742572914</v>
          </cell>
          <cell r="MB52">
            <v>7.1064612433957288</v>
          </cell>
          <cell r="MC52">
            <v>3.1204538764475851</v>
          </cell>
          <cell r="MD52">
            <v>2.923541171626737</v>
          </cell>
          <cell r="ME52">
            <v>2.1824507750161892</v>
          </cell>
          <cell r="MF52">
            <v>0</v>
          </cell>
          <cell r="MG52">
            <v>1</v>
          </cell>
          <cell r="MH52">
            <v>0</v>
          </cell>
          <cell r="MI52">
            <v>0</v>
          </cell>
          <cell r="MJ52">
            <v>0</v>
          </cell>
          <cell r="MK52">
            <v>2</v>
          </cell>
          <cell r="ML52">
            <v>0</v>
          </cell>
          <cell r="MM52">
            <v>0</v>
          </cell>
          <cell r="MN52">
            <v>1</v>
          </cell>
          <cell r="MO52">
            <v>0</v>
          </cell>
          <cell r="MP52">
            <v>0</v>
          </cell>
          <cell r="MQ52">
            <v>0</v>
          </cell>
          <cell r="MR52">
            <v>0</v>
          </cell>
          <cell r="MS52">
            <v>0</v>
          </cell>
          <cell r="MT52">
            <v>0</v>
          </cell>
          <cell r="MU52">
            <v>1</v>
          </cell>
          <cell r="MV52">
            <v>0</v>
          </cell>
          <cell r="MW52">
            <v>1</v>
          </cell>
          <cell r="MX52">
            <v>1.8</v>
          </cell>
          <cell r="MY52">
            <v>1.8</v>
          </cell>
          <cell r="MZ52">
            <v>1.8</v>
          </cell>
          <cell r="NA52">
            <v>1.8</v>
          </cell>
          <cell r="NB52">
            <v>2.4</v>
          </cell>
          <cell r="NC52">
            <v>2.8</v>
          </cell>
          <cell r="ND52">
            <v>2.6</v>
          </cell>
          <cell r="NE52">
            <v>3.2</v>
          </cell>
          <cell r="NF52">
            <v>3</v>
          </cell>
          <cell r="NG52">
            <v>2.4</v>
          </cell>
          <cell r="NH52">
            <v>2.4</v>
          </cell>
          <cell r="NI52">
            <v>9</v>
          </cell>
          <cell r="NJ52">
            <v>8.4</v>
          </cell>
          <cell r="NK52">
            <v>8.4</v>
          </cell>
          <cell r="NL52">
            <v>10.199999999999999</v>
          </cell>
          <cell r="NM52">
            <v>11</v>
          </cell>
          <cell r="NN52">
            <v>8.6</v>
          </cell>
          <cell r="NO52">
            <v>8.4</v>
          </cell>
          <cell r="NP52">
            <v>9.4</v>
          </cell>
          <cell r="NQ52">
            <v>6.6</v>
          </cell>
          <cell r="NR52">
            <v>6.2</v>
          </cell>
          <cell r="NS52">
            <v>5.8</v>
          </cell>
          <cell r="NT52">
            <v>1.7150000000000001</v>
          </cell>
          <cell r="NU52">
            <v>1.706</v>
          </cell>
          <cell r="NV52">
            <v>1.681</v>
          </cell>
          <cell r="NW52">
            <v>1.6619999999999999</v>
          </cell>
          <cell r="NX52">
            <v>2.0539999999999998</v>
          </cell>
          <cell r="NY52">
            <v>2.3490000000000002</v>
          </cell>
          <cell r="NZ52">
            <v>2.145</v>
          </cell>
          <cell r="OA52">
            <v>2.5739999999999998</v>
          </cell>
          <cell r="OB52">
            <v>2.4079999999999999</v>
          </cell>
          <cell r="OC52">
            <v>1.863</v>
          </cell>
          <cell r="OD52">
            <v>1.819</v>
          </cell>
          <cell r="OE52">
            <v>8.3740000000000006</v>
          </cell>
          <cell r="OF52">
            <v>7.7789999999999999</v>
          </cell>
          <cell r="OG52">
            <v>7.7290000000000001</v>
          </cell>
          <cell r="OH52">
            <v>9.048</v>
          </cell>
          <cell r="OI52">
            <v>9.6379999999999999</v>
          </cell>
          <cell r="OJ52">
            <v>7.2809999999999997</v>
          </cell>
          <cell r="OK52">
            <v>6.88</v>
          </cell>
          <cell r="OL52">
            <v>7.58</v>
          </cell>
          <cell r="OM52">
            <v>5.2210000000000001</v>
          </cell>
          <cell r="ON52">
            <v>4.8220000000000001</v>
          </cell>
          <cell r="OO52">
            <v>4.4580000000000002</v>
          </cell>
          <cell r="OP52">
            <v>0.4</v>
          </cell>
          <cell r="OQ52">
            <v>0.6</v>
          </cell>
          <cell r="OR52">
            <v>0.6</v>
          </cell>
          <cell r="OS52">
            <v>0.2</v>
          </cell>
          <cell r="OT52">
            <v>0.2</v>
          </cell>
          <cell r="OU52">
            <v>0.2</v>
          </cell>
          <cell r="OV52">
            <v>0</v>
          </cell>
          <cell r="OW52">
            <v>0</v>
          </cell>
          <cell r="OX52">
            <v>0.2</v>
          </cell>
          <cell r="OY52">
            <v>0.2</v>
          </cell>
          <cell r="OZ52">
            <v>0.4</v>
          </cell>
          <cell r="PB52">
            <v>0.95738034890000034</v>
          </cell>
          <cell r="PC52">
            <v>0.9499823756000001</v>
          </cell>
          <cell r="PD52">
            <v>0.91017291383999988</v>
          </cell>
          <cell r="PE52">
            <v>0.89099141870000009</v>
          </cell>
          <cell r="PF52">
            <v>0.87579675339999996</v>
          </cell>
          <cell r="PG52">
            <v>0.88702680329999994</v>
          </cell>
          <cell r="PH52">
            <v>0.87526706927999998</v>
          </cell>
          <cell r="PI52">
            <v>0.89984105904999989</v>
          </cell>
          <cell r="PJ52">
            <v>0.93876823970000034</v>
          </cell>
          <cell r="PK52">
            <v>0.9376482371999999</v>
          </cell>
          <cell r="PL52">
            <v>0.96148440462000018</v>
          </cell>
          <cell r="PM52">
            <v>0.94664393229999977</v>
          </cell>
          <cell r="PN52">
            <v>0.96059135245000005</v>
          </cell>
          <cell r="PO52">
            <v>0.99003596450000009</v>
          </cell>
          <cell r="PP52">
            <v>0.94081670000000006</v>
          </cell>
          <cell r="PQ52">
            <v>0.93294657000000014</v>
          </cell>
          <cell r="PR52">
            <v>0.98014054805000006</v>
          </cell>
          <cell r="PS52">
            <v>1.0268339614500002</v>
          </cell>
          <cell r="PT52">
            <v>1</v>
          </cell>
          <cell r="PU52">
            <v>6</v>
          </cell>
          <cell r="PV52">
            <v>0</v>
          </cell>
          <cell r="PW52">
            <v>4</v>
          </cell>
          <cell r="PX52">
            <v>0</v>
          </cell>
          <cell r="PY52">
            <v>2</v>
          </cell>
          <cell r="PZ52">
            <v>1</v>
          </cell>
          <cell r="QA52">
            <v>1</v>
          </cell>
          <cell r="QB52">
            <v>0</v>
          </cell>
          <cell r="QC52">
            <v>0</v>
          </cell>
          <cell r="QD52">
            <v>0</v>
          </cell>
          <cell r="QE52">
            <v>3</v>
          </cell>
          <cell r="QF52">
            <v>1</v>
          </cell>
          <cell r="QG52">
            <v>1</v>
          </cell>
          <cell r="QH52">
            <v>0</v>
          </cell>
          <cell r="QI52">
            <v>1</v>
          </cell>
          <cell r="QJ52">
            <v>2</v>
          </cell>
          <cell r="QK52">
            <v>3</v>
          </cell>
          <cell r="QL52">
            <v>9</v>
          </cell>
          <cell r="QM52">
            <v>9</v>
          </cell>
          <cell r="QN52">
            <v>13</v>
          </cell>
          <cell r="QO52">
            <v>5</v>
          </cell>
          <cell r="QP52">
            <v>9</v>
          </cell>
          <cell r="QQ52">
            <v>7</v>
          </cell>
          <cell r="QR52">
            <v>6</v>
          </cell>
          <cell r="QS52">
            <v>7</v>
          </cell>
          <cell r="QT52">
            <v>8</v>
          </cell>
          <cell r="QU52">
            <v>11</v>
          </cell>
          <cell r="QV52">
            <v>7</v>
          </cell>
          <cell r="QW52">
            <v>6</v>
          </cell>
          <cell r="QX52">
            <v>10</v>
          </cell>
          <cell r="QY52">
            <v>4</v>
          </cell>
          <cell r="QZ52">
            <v>3</v>
          </cell>
          <cell r="RA52">
            <v>1</v>
          </cell>
          <cell r="RB52">
            <v>5</v>
          </cell>
          <cell r="RC52">
            <v>4</v>
          </cell>
          <cell r="RD52">
            <v>1.0445169478869796</v>
          </cell>
          <cell r="RE52">
            <v>6.3159066463843132</v>
          </cell>
          <cell r="RF52">
            <v>0</v>
          </cell>
          <cell r="RG52">
            <v>4.4893810602981956</v>
          </cell>
          <cell r="RH52">
            <v>0</v>
          </cell>
          <cell r="RI52">
            <v>2.2547232987316881</v>
          </cell>
          <cell r="RJ52">
            <v>1.1425084241117469</v>
          </cell>
          <cell r="RK52">
            <v>1.1113073691655526</v>
          </cell>
          <cell r="RL52">
            <v>0</v>
          </cell>
          <cell r="RM52">
            <v>0</v>
          </cell>
          <cell r="RN52">
            <v>0</v>
          </cell>
          <cell r="RO52">
            <v>3.1690901907659126</v>
          </cell>
          <cell r="RP52">
            <v>1.0410254032055231</v>
          </cell>
          <cell r="RQ52">
            <v>1.0100643167089713</v>
          </cell>
          <cell r="RR52">
            <v>0</v>
          </cell>
          <cell r="RS52">
            <v>1.0718727440093379</v>
          </cell>
          <cell r="RT52">
            <v>2.0405236820158303</v>
          </cell>
          <cell r="RU52">
            <v>2.9216018486218327</v>
          </cell>
          <cell r="RV52">
            <v>9.4006525309828159</v>
          </cell>
          <cell r="RW52">
            <v>9.4738599695764698</v>
          </cell>
          <cell r="RX52">
            <v>14.283000298430416</v>
          </cell>
          <cell r="RY52">
            <v>5.6117263253727447</v>
          </cell>
          <cell r="RZ52">
            <v>10.276356888810545</v>
          </cell>
          <cell r="SA52">
            <v>7.8915315455609081</v>
          </cell>
          <cell r="SB52">
            <v>6.8550505446704815</v>
          </cell>
          <cell r="SC52">
            <v>7.7791515841588676</v>
          </cell>
          <cell r="SD52">
            <v>8.521805128981077</v>
          </cell>
          <cell r="SE52">
            <v>11.7314783557298</v>
          </cell>
          <cell r="SF52">
            <v>7.2804092987515014</v>
          </cell>
          <cell r="SG52">
            <v>6.3381803815318252</v>
          </cell>
          <cell r="SH52">
            <v>10.41025403205523</v>
          </cell>
          <cell r="SI52">
            <v>4.0402572668358854</v>
          </cell>
          <cell r="SJ52">
            <v>3.1887189077319733</v>
          </cell>
          <cell r="SK52">
            <v>1.0718727440093379</v>
          </cell>
          <cell r="SL52">
            <v>5.1013092050395761</v>
          </cell>
          <cell r="SM52">
            <v>3.8954691314957768</v>
          </cell>
          <cell r="SN52">
            <v>0</v>
          </cell>
          <cell r="SO52">
            <v>0</v>
          </cell>
          <cell r="SP52">
            <v>0</v>
          </cell>
          <cell r="SQ52">
            <v>1</v>
          </cell>
          <cell r="SR52">
            <v>2</v>
          </cell>
          <cell r="SS52">
            <v>0</v>
          </cell>
          <cell r="ST52">
            <v>0</v>
          </cell>
          <cell r="SU52">
            <v>0</v>
          </cell>
          <cell r="SV52">
            <v>3</v>
          </cell>
          <cell r="SW52">
            <v>2</v>
          </cell>
          <cell r="SX52">
            <v>0</v>
          </cell>
          <cell r="SY52">
            <v>2</v>
          </cell>
          <cell r="SZ52">
            <v>0</v>
          </cell>
          <cell r="TA52">
            <v>0</v>
          </cell>
          <cell r="TB52">
            <v>0</v>
          </cell>
          <cell r="TC52">
            <v>0</v>
          </cell>
          <cell r="TD52">
            <v>0</v>
          </cell>
          <cell r="TE52">
            <v>0</v>
          </cell>
          <cell r="TF52">
            <v>0</v>
          </cell>
          <cell r="TG52">
            <v>0</v>
          </cell>
          <cell r="TH52">
            <v>0</v>
          </cell>
          <cell r="TI52">
            <v>0</v>
          </cell>
          <cell r="TJ52">
            <v>0</v>
          </cell>
          <cell r="TK52">
            <v>0</v>
          </cell>
          <cell r="TL52">
            <v>0</v>
          </cell>
          <cell r="TM52">
            <v>0</v>
          </cell>
          <cell r="TN52">
            <v>0</v>
          </cell>
          <cell r="TO52">
            <v>0</v>
          </cell>
          <cell r="TP52">
            <v>0</v>
          </cell>
          <cell r="TQ52">
            <v>0</v>
          </cell>
          <cell r="TR52">
            <v>0</v>
          </cell>
          <cell r="TS52">
            <v>0</v>
          </cell>
          <cell r="TT52">
            <v>0</v>
          </cell>
          <cell r="TU52">
            <v>0</v>
          </cell>
          <cell r="TV52">
            <v>0</v>
          </cell>
          <cell r="TW52">
            <v>0</v>
          </cell>
          <cell r="TX52">
            <v>1.6</v>
          </cell>
          <cell r="TY52">
            <v>0.8</v>
          </cell>
          <cell r="TZ52">
            <v>0.8</v>
          </cell>
          <cell r="UA52">
            <v>0.4</v>
          </cell>
          <cell r="UB52">
            <v>0.8</v>
          </cell>
          <cell r="UC52">
            <v>0.8</v>
          </cell>
          <cell r="UD52">
            <v>1</v>
          </cell>
          <cell r="UE52">
            <v>1</v>
          </cell>
          <cell r="UF52">
            <v>1.2</v>
          </cell>
          <cell r="UG52">
            <v>1</v>
          </cell>
          <cell r="UH52">
            <v>1.4</v>
          </cell>
          <cell r="UI52">
            <v>6.8</v>
          </cell>
          <cell r="UJ52">
            <v>7.4</v>
          </cell>
          <cell r="UK52">
            <v>7.8</v>
          </cell>
          <cell r="UL52">
            <v>7.8</v>
          </cell>
          <cell r="UM52">
            <v>7.8</v>
          </cell>
          <cell r="UN52">
            <v>8.4</v>
          </cell>
          <cell r="UO52">
            <v>7.6</v>
          </cell>
          <cell r="UP52">
            <v>6</v>
          </cell>
          <cell r="UQ52">
            <v>4.8</v>
          </cell>
          <cell r="UR52">
            <v>4.5999999999999996</v>
          </cell>
          <cell r="US52">
            <v>3.4</v>
          </cell>
          <cell r="UT52">
            <v>1.8</v>
          </cell>
          <cell r="UU52">
            <v>0.90200000000000002</v>
          </cell>
          <cell r="UV52">
            <v>0.90200000000000002</v>
          </cell>
          <cell r="UW52">
            <v>0.45100000000000001</v>
          </cell>
          <cell r="UX52">
            <v>0.85599999999999998</v>
          </cell>
          <cell r="UY52">
            <v>0.84199999999999997</v>
          </cell>
          <cell r="UZ52">
            <v>1.044</v>
          </cell>
          <cell r="VA52">
            <v>1.044</v>
          </cell>
          <cell r="VB52">
            <v>1.258</v>
          </cell>
          <cell r="VC52">
            <v>1.0329999999999999</v>
          </cell>
          <cell r="VD52">
            <v>1.409</v>
          </cell>
          <cell r="VE52">
            <v>7.6829999999999998</v>
          </cell>
          <cell r="VF52">
            <v>8.2650000000000006</v>
          </cell>
          <cell r="VG52">
            <v>8.5559999999999992</v>
          </cell>
          <cell r="VH52">
            <v>8.4339999999999993</v>
          </cell>
          <cell r="VI52">
            <v>8.33</v>
          </cell>
          <cell r="VJ52">
            <v>8.8559999999999999</v>
          </cell>
          <cell r="VK52">
            <v>7.96</v>
          </cell>
          <cell r="VL52">
            <v>6.2519999999999998</v>
          </cell>
          <cell r="VM52">
            <v>5.01</v>
          </cell>
          <cell r="VN52">
            <v>4.7619999999999996</v>
          </cell>
          <cell r="VO52">
            <v>3.46</v>
          </cell>
          <cell r="VP52">
            <v>0.6</v>
          </cell>
          <cell r="VQ52">
            <v>1</v>
          </cell>
          <cell r="VR52">
            <v>1</v>
          </cell>
          <cell r="VS52">
            <v>1</v>
          </cell>
          <cell r="VT52">
            <v>1.4</v>
          </cell>
          <cell r="VU52">
            <v>1.4</v>
          </cell>
          <cell r="VV52">
            <v>0.8</v>
          </cell>
          <cell r="VW52">
            <v>0.4</v>
          </cell>
          <cell r="VX52">
            <v>0.4</v>
          </cell>
          <cell r="VY52">
            <v>0</v>
          </cell>
          <cell r="VZ52">
            <v>0</v>
          </cell>
        </row>
        <row r="53">
          <cell r="A53" t="str">
            <v>52</v>
          </cell>
          <cell r="B53" t="str">
            <v>Holmes</v>
          </cell>
          <cell r="D53" t="str">
            <v>03</v>
          </cell>
          <cell r="E53">
            <v>4.2101522030499998</v>
          </cell>
          <cell r="F53">
            <v>4.3177226232500008</v>
          </cell>
          <cell r="G53">
            <v>4.1426991439199998</v>
          </cell>
          <cell r="H53">
            <v>3.9811966711000002</v>
          </cell>
          <cell r="I53">
            <v>4.0175984496000003</v>
          </cell>
          <cell r="J53">
            <v>3.9550511444000001</v>
          </cell>
          <cell r="K53">
            <v>4.0771089719999996</v>
          </cell>
          <cell r="L53">
            <v>3.9037916102000003</v>
          </cell>
          <cell r="M53">
            <v>4.0179545509000008</v>
          </cell>
          <cell r="N53">
            <v>3.9914044655000001</v>
          </cell>
          <cell r="O53">
            <v>4.2335479201199995</v>
          </cell>
          <cell r="P53">
            <v>4.3110874014</v>
          </cell>
          <cell r="Q53">
            <v>4.3402552485500001</v>
          </cell>
          <cell r="R53">
            <v>4.4339933184999998</v>
          </cell>
          <cell r="S53">
            <v>4.2984268362</v>
          </cell>
          <cell r="T53">
            <v>4.5216562226000008</v>
          </cell>
          <cell r="U53">
            <v>4.6780151999999999</v>
          </cell>
          <cell r="V53">
            <v>4.7514848929499998</v>
          </cell>
          <cell r="W53">
            <v>7</v>
          </cell>
          <cell r="X53">
            <v>3</v>
          </cell>
          <cell r="Y53">
            <v>6</v>
          </cell>
          <cell r="Z53">
            <v>4</v>
          </cell>
          <cell r="AA53">
            <v>4</v>
          </cell>
          <cell r="AB53">
            <v>7</v>
          </cell>
          <cell r="AC53">
            <v>3</v>
          </cell>
          <cell r="AD53">
            <v>6</v>
          </cell>
          <cell r="AE53">
            <v>5</v>
          </cell>
          <cell r="AF53">
            <v>9</v>
          </cell>
          <cell r="AG53">
            <v>9</v>
          </cell>
          <cell r="AH53">
            <v>10</v>
          </cell>
          <cell r="AI53">
            <v>5</v>
          </cell>
          <cell r="AJ53">
            <v>8</v>
          </cell>
          <cell r="AK53">
            <v>6</v>
          </cell>
          <cell r="AL53">
            <v>6</v>
          </cell>
          <cell r="AM53">
            <v>5</v>
          </cell>
          <cell r="AN53">
            <v>7</v>
          </cell>
          <cell r="AO53">
            <v>49</v>
          </cell>
          <cell r="AP53">
            <v>38</v>
          </cell>
          <cell r="AQ53">
            <v>37</v>
          </cell>
          <cell r="AR53">
            <v>36</v>
          </cell>
          <cell r="AS53">
            <v>31</v>
          </cell>
          <cell r="AT53">
            <v>26</v>
          </cell>
          <cell r="AU53">
            <v>32</v>
          </cell>
          <cell r="AV53">
            <v>35</v>
          </cell>
          <cell r="AW53">
            <v>30</v>
          </cell>
          <cell r="AX53">
            <v>23</v>
          </cell>
          <cell r="AY53">
            <v>29</v>
          </cell>
          <cell r="AZ53">
            <v>26</v>
          </cell>
          <cell r="BA53">
            <v>30</v>
          </cell>
          <cell r="BB53">
            <v>38</v>
          </cell>
          <cell r="BC53">
            <v>16</v>
          </cell>
          <cell r="BD53">
            <v>32</v>
          </cell>
          <cell r="BE53">
            <v>22</v>
          </cell>
          <cell r="BF53">
            <v>24</v>
          </cell>
          <cell r="BG53">
            <v>1.663</v>
          </cell>
          <cell r="BH53">
            <v>0.69499999999999995</v>
          </cell>
          <cell r="BI53">
            <v>1.448</v>
          </cell>
          <cell r="BJ53">
            <v>1.0049999999999999</v>
          </cell>
          <cell r="BK53">
            <v>0.996</v>
          </cell>
          <cell r="BL53">
            <v>1.77</v>
          </cell>
          <cell r="BM53">
            <v>0.73599999999999999</v>
          </cell>
          <cell r="BN53">
            <v>1.5369999999999999</v>
          </cell>
          <cell r="BO53">
            <v>1.244</v>
          </cell>
          <cell r="BP53">
            <v>2.2549999999999999</v>
          </cell>
          <cell r="BQ53">
            <v>2.1259999999999999</v>
          </cell>
          <cell r="BR53">
            <v>2.3199999999999998</v>
          </cell>
          <cell r="BS53">
            <v>1.1519999999999999</v>
          </cell>
          <cell r="BT53">
            <v>1.804</v>
          </cell>
          <cell r="BU53">
            <v>1.3959999999999999</v>
          </cell>
          <cell r="BV53">
            <v>1.327</v>
          </cell>
          <cell r="BW53">
            <v>1.069</v>
          </cell>
          <cell r="BX53">
            <v>1.4730000000000001</v>
          </cell>
          <cell r="BY53">
            <v>11.638999999999999</v>
          </cell>
          <cell r="BZ53">
            <v>8.8010000000000002</v>
          </cell>
          <cell r="CA53">
            <v>8.9309999999999992</v>
          </cell>
          <cell r="CB53">
            <v>9.0429999999999993</v>
          </cell>
          <cell r="CC53">
            <v>7.7160000000000002</v>
          </cell>
          <cell r="CD53">
            <v>6.5739999999999998</v>
          </cell>
          <cell r="CE53">
            <v>7.8490000000000002</v>
          </cell>
          <cell r="CF53">
            <v>8.9659999999999993</v>
          </cell>
          <cell r="CG53">
            <v>7.4660000000000002</v>
          </cell>
          <cell r="CH53">
            <v>5.7619999999999996</v>
          </cell>
          <cell r="CI53">
            <v>6.85</v>
          </cell>
          <cell r="CJ53">
            <v>6.0309999999999997</v>
          </cell>
          <cell r="CK53">
            <v>6.9119999999999999</v>
          </cell>
          <cell r="CL53">
            <v>8.57</v>
          </cell>
          <cell r="CM53">
            <v>3.722</v>
          </cell>
          <cell r="CN53">
            <v>7.077</v>
          </cell>
          <cell r="CO53">
            <v>4.7030000000000003</v>
          </cell>
          <cell r="CP53">
            <v>5.0510000000000002</v>
          </cell>
          <cell r="CQ53">
            <v>1</v>
          </cell>
          <cell r="CR53">
            <v>0</v>
          </cell>
          <cell r="CS53">
            <v>0</v>
          </cell>
          <cell r="CT53">
            <v>0</v>
          </cell>
          <cell r="CU53">
            <v>1</v>
          </cell>
          <cell r="CV53">
            <v>1</v>
          </cell>
          <cell r="CW53">
            <v>2</v>
          </cell>
          <cell r="CX53">
            <v>1</v>
          </cell>
          <cell r="CY53">
            <v>1</v>
          </cell>
          <cell r="CZ53">
            <v>1</v>
          </cell>
          <cell r="DA53">
            <v>0</v>
          </cell>
          <cell r="DB53">
            <v>1</v>
          </cell>
          <cell r="DC53">
            <v>1</v>
          </cell>
          <cell r="DD53">
            <v>1</v>
          </cell>
          <cell r="DE53">
            <v>0</v>
          </cell>
          <cell r="DF53">
            <v>0</v>
          </cell>
          <cell r="DG53">
            <v>1</v>
          </cell>
          <cell r="DH53">
            <v>2</v>
          </cell>
          <cell r="DL53">
            <v>4.8</v>
          </cell>
          <cell r="DM53">
            <v>5</v>
          </cell>
          <cell r="DN53">
            <v>6</v>
          </cell>
          <cell r="DO53">
            <v>6.4</v>
          </cell>
          <cell r="DP53">
            <v>7.8</v>
          </cell>
          <cell r="DQ53">
            <v>7.6</v>
          </cell>
          <cell r="DR53">
            <v>8.1999999999999993</v>
          </cell>
          <cell r="DS53">
            <v>7.6</v>
          </cell>
          <cell r="DT53">
            <v>7</v>
          </cell>
          <cell r="DU53">
            <v>6</v>
          </cell>
          <cell r="DV53">
            <v>6.4</v>
          </cell>
          <cell r="DZ53">
            <v>32</v>
          </cell>
          <cell r="EA53">
            <v>30.8</v>
          </cell>
          <cell r="EB53">
            <v>29.2</v>
          </cell>
          <cell r="EC53">
            <v>29.8</v>
          </cell>
          <cell r="ED53">
            <v>28.6</v>
          </cell>
          <cell r="EE53">
            <v>27.6</v>
          </cell>
          <cell r="EF53">
            <v>29.2</v>
          </cell>
          <cell r="EG53">
            <v>27.8</v>
          </cell>
          <cell r="EH53">
            <v>28.4</v>
          </cell>
          <cell r="EI53">
            <v>27.6</v>
          </cell>
          <cell r="EJ53">
            <v>26.4</v>
          </cell>
          <cell r="EN53">
            <v>1.2090000000000001</v>
          </cell>
          <cell r="EO53">
            <v>1.2569999999999999</v>
          </cell>
          <cell r="EP53">
            <v>1.508</v>
          </cell>
          <cell r="EQ53">
            <v>1.58</v>
          </cell>
          <cell r="ER53">
            <v>1.8959999999999999</v>
          </cell>
          <cell r="ES53">
            <v>1.819</v>
          </cell>
          <cell r="ET53">
            <v>1.931</v>
          </cell>
          <cell r="EU53">
            <v>1.76</v>
          </cell>
          <cell r="EV53">
            <v>1.6</v>
          </cell>
          <cell r="EW53">
            <v>1.35</v>
          </cell>
          <cell r="EX53">
            <v>1.4139999999999999</v>
          </cell>
          <cell r="FB53">
            <v>8.0299999999999994</v>
          </cell>
          <cell r="FC53">
            <v>7.7140000000000004</v>
          </cell>
          <cell r="FD53">
            <v>7.3230000000000004</v>
          </cell>
          <cell r="FE53">
            <v>7.3789999999999996</v>
          </cell>
          <cell r="FF53">
            <v>7.0149999999999997</v>
          </cell>
          <cell r="FG53">
            <v>6.6040000000000001</v>
          </cell>
          <cell r="FH53">
            <v>6.8250000000000002</v>
          </cell>
          <cell r="FI53">
            <v>6.4169999999999998</v>
          </cell>
          <cell r="FJ53">
            <v>6.4619999999999997</v>
          </cell>
          <cell r="FK53">
            <v>6.1970000000000001</v>
          </cell>
          <cell r="FL53">
            <v>5.8250000000000002</v>
          </cell>
          <cell r="FP53">
            <v>1</v>
          </cell>
          <cell r="FQ53">
            <v>1.2</v>
          </cell>
          <cell r="FR53">
            <v>1.2</v>
          </cell>
          <cell r="FS53">
            <v>1</v>
          </cell>
          <cell r="FT53">
            <v>0.8</v>
          </cell>
          <cell r="FU53">
            <v>0.8</v>
          </cell>
          <cell r="FV53">
            <v>0.8</v>
          </cell>
          <cell r="FW53">
            <v>0.6</v>
          </cell>
          <cell r="FX53">
            <v>0.6</v>
          </cell>
          <cell r="FY53">
            <v>0.6</v>
          </cell>
          <cell r="FZ53">
            <v>0.8</v>
          </cell>
          <cell r="IT53">
            <v>1.8721324500000001</v>
          </cell>
          <cell r="IU53">
            <v>1.9097967999999999</v>
          </cell>
          <cell r="IV53">
            <v>1.8338027400000001</v>
          </cell>
          <cell r="IW53">
            <v>1.6936620499999999</v>
          </cell>
          <cell r="IX53">
            <v>1.7607217407</v>
          </cell>
          <cell r="IY53">
            <v>1.7388600000000001</v>
          </cell>
          <cell r="IZ53">
            <v>1.8519600000000001</v>
          </cell>
          <cell r="JA53">
            <v>1.6939649999999999</v>
          </cell>
          <cell r="JB53">
            <v>1.7735350000000001</v>
          </cell>
          <cell r="JC53">
            <v>1.75054</v>
          </cell>
          <cell r="JD53">
            <v>1.9284539999999999</v>
          </cell>
          <cell r="JE53">
            <v>1.9757449999999996</v>
          </cell>
          <cell r="JF53">
            <v>2.0231949999999999</v>
          </cell>
          <cell r="JG53">
            <v>2.1315266861</v>
          </cell>
          <cell r="JH53">
            <v>2.1049522187000003</v>
          </cell>
          <cell r="JI53">
            <v>2.1880372271000006</v>
          </cell>
          <cell r="JJ53">
            <v>2.2579305222999997</v>
          </cell>
          <cell r="JK53">
            <v>2.20342019955</v>
          </cell>
          <cell r="JL53">
            <v>5</v>
          </cell>
          <cell r="JM53">
            <v>2</v>
          </cell>
          <cell r="JN53">
            <v>2</v>
          </cell>
          <cell r="JO53">
            <v>3</v>
          </cell>
          <cell r="JP53">
            <v>2</v>
          </cell>
          <cell r="JQ53">
            <v>5</v>
          </cell>
          <cell r="JR53">
            <v>3</v>
          </cell>
          <cell r="JS53">
            <v>2</v>
          </cell>
          <cell r="JT53">
            <v>4</v>
          </cell>
          <cell r="JU53">
            <v>3</v>
          </cell>
          <cell r="JV53">
            <v>5</v>
          </cell>
          <cell r="JW53">
            <v>10</v>
          </cell>
          <cell r="JX53">
            <v>0</v>
          </cell>
          <cell r="JY53">
            <v>8</v>
          </cell>
          <cell r="JZ53">
            <v>1</v>
          </cell>
          <cell r="KA53">
            <v>4</v>
          </cell>
          <cell r="KB53">
            <v>5</v>
          </cell>
          <cell r="KC53">
            <v>4</v>
          </cell>
          <cell r="KD53">
            <v>19</v>
          </cell>
          <cell r="KE53">
            <v>17</v>
          </cell>
          <cell r="KF53">
            <v>21</v>
          </cell>
          <cell r="KG53">
            <v>22</v>
          </cell>
          <cell r="KH53">
            <v>16</v>
          </cell>
          <cell r="KI53">
            <v>15</v>
          </cell>
          <cell r="KJ53">
            <v>15</v>
          </cell>
          <cell r="KK53">
            <v>19</v>
          </cell>
          <cell r="KL53">
            <v>16</v>
          </cell>
          <cell r="KM53">
            <v>12</v>
          </cell>
          <cell r="KN53">
            <v>16</v>
          </cell>
          <cell r="KO53">
            <v>12</v>
          </cell>
          <cell r="KP53">
            <v>20</v>
          </cell>
          <cell r="KQ53">
            <v>22</v>
          </cell>
          <cell r="KR53">
            <v>6</v>
          </cell>
          <cell r="KS53">
            <v>13</v>
          </cell>
          <cell r="KT53">
            <v>16</v>
          </cell>
          <cell r="KU53">
            <v>14</v>
          </cell>
          <cell r="KV53">
            <v>2.6707512067321946</v>
          </cell>
          <cell r="KW53">
            <v>1.0472318311560687</v>
          </cell>
          <cell r="KX53">
            <v>1.0906298460433099</v>
          </cell>
          <cell r="KY53">
            <v>1.7713096895570164</v>
          </cell>
          <cell r="KZ53">
            <v>1.1358978274470966</v>
          </cell>
          <cell r="LA53">
            <v>2.8754471320290302</v>
          </cell>
          <cell r="LB53">
            <v>1.6199053975247846</v>
          </cell>
          <cell r="LC53">
            <v>1.1806619381156045</v>
          </cell>
          <cell r="LD53">
            <v>2.2553826115639102</v>
          </cell>
          <cell r="LE53">
            <v>1.7137568978715139</v>
          </cell>
          <cell r="LF53">
            <v>2.5927504622874076</v>
          </cell>
          <cell r="LG53">
            <v>5.0613819091026429</v>
          </cell>
          <cell r="LH53">
            <v>0</v>
          </cell>
          <cell r="LI53">
            <v>3.7531784388012501</v>
          </cell>
          <cell r="LJ53">
            <v>0.47507016601906105</v>
          </cell>
          <cell r="LK53">
            <v>1.8281224608328781</v>
          </cell>
          <cell r="LL53">
            <v>2.2144171180727215</v>
          </cell>
          <cell r="LM53">
            <v>1.8153595945144334</v>
          </cell>
          <cell r="LN53">
            <v>10.14885458558234</v>
          </cell>
          <cell r="LO53">
            <v>8.9014705648265835</v>
          </cell>
          <cell r="LP53">
            <v>11.451613383454754</v>
          </cell>
          <cell r="LQ53">
            <v>12.989604390084788</v>
          </cell>
          <cell r="LR53">
            <v>9.0871826195767724</v>
          </cell>
          <cell r="LS53">
            <v>8.6263413960870921</v>
          </cell>
          <cell r="LT53">
            <v>8.0995269876239231</v>
          </cell>
          <cell r="LU53">
            <v>11.216288412098244</v>
          </cell>
          <cell r="LV53">
            <v>9.0215304462556407</v>
          </cell>
          <cell r="LW53">
            <v>6.8550275914860554</v>
          </cell>
          <cell r="LX53">
            <v>8.2968014793197042</v>
          </cell>
          <cell r="LY53">
            <v>6.0736582909231718</v>
          </cell>
          <cell r="LZ53">
            <v>9.8853546000261971</v>
          </cell>
          <cell r="MA53">
            <v>10.321240706703438</v>
          </cell>
          <cell r="MB53">
            <v>2.8504209961143663</v>
          </cell>
          <cell r="MC53">
            <v>5.9413979977068534</v>
          </cell>
          <cell r="MD53">
            <v>7.0861347778327088</v>
          </cell>
          <cell r="ME53">
            <v>6.353758580800517</v>
          </cell>
          <cell r="MF53">
            <v>0</v>
          </cell>
          <cell r="MG53">
            <v>0</v>
          </cell>
          <cell r="MH53">
            <v>0</v>
          </cell>
          <cell r="MI53">
            <v>0</v>
          </cell>
          <cell r="MJ53">
            <v>0</v>
          </cell>
          <cell r="MK53">
            <v>1</v>
          </cell>
          <cell r="ML53">
            <v>2</v>
          </cell>
          <cell r="MM53">
            <v>0</v>
          </cell>
          <cell r="MN53">
            <v>1</v>
          </cell>
          <cell r="MO53">
            <v>0</v>
          </cell>
          <cell r="MP53">
            <v>0</v>
          </cell>
          <cell r="MQ53">
            <v>0</v>
          </cell>
          <cell r="MR53">
            <v>0</v>
          </cell>
          <cell r="MS53">
            <v>1</v>
          </cell>
          <cell r="MT53">
            <v>0</v>
          </cell>
          <cell r="MU53">
            <v>0</v>
          </cell>
          <cell r="MV53">
            <v>1</v>
          </cell>
          <cell r="MW53">
            <v>0</v>
          </cell>
          <cell r="MX53">
            <v>3</v>
          </cell>
          <cell r="MY53">
            <v>3.2</v>
          </cell>
          <cell r="MZ53">
            <v>3.4</v>
          </cell>
          <cell r="NA53">
            <v>3.4</v>
          </cell>
          <cell r="NB53">
            <v>4.8</v>
          </cell>
          <cell r="NC53">
            <v>4.4000000000000004</v>
          </cell>
          <cell r="ND53">
            <v>5.2</v>
          </cell>
          <cell r="NE53">
            <v>4.8</v>
          </cell>
          <cell r="NF53">
            <v>4.5999999999999996</v>
          </cell>
          <cell r="NG53">
            <v>3.6</v>
          </cell>
          <cell r="NH53">
            <v>4.4000000000000004</v>
          </cell>
          <cell r="NI53">
            <v>17.399999999999999</v>
          </cell>
          <cell r="NJ53">
            <v>16.2</v>
          </cell>
          <cell r="NK53">
            <v>15.4</v>
          </cell>
          <cell r="NL53">
            <v>15.6</v>
          </cell>
          <cell r="NM53">
            <v>15</v>
          </cell>
          <cell r="NN53">
            <v>15.2</v>
          </cell>
          <cell r="NO53">
            <v>16.399999999999999</v>
          </cell>
          <cell r="NP53">
            <v>15.2</v>
          </cell>
          <cell r="NQ53">
            <v>14.6</v>
          </cell>
          <cell r="NR53">
            <v>15.4</v>
          </cell>
          <cell r="NS53">
            <v>14.2</v>
          </cell>
          <cell r="NT53">
            <v>1.7170000000000001</v>
          </cell>
          <cell r="NU53">
            <v>1.8129999999999999</v>
          </cell>
          <cell r="NV53">
            <v>1.929</v>
          </cell>
          <cell r="NW53">
            <v>1.8720000000000001</v>
          </cell>
          <cell r="NX53">
            <v>2.5609999999999999</v>
          </cell>
          <cell r="NY53">
            <v>2.3250000000000002</v>
          </cell>
          <cell r="NZ53">
            <v>2.6240000000000001</v>
          </cell>
          <cell r="OA53">
            <v>2.3759999999999999</v>
          </cell>
          <cell r="OB53">
            <v>2.2240000000000002</v>
          </cell>
          <cell r="OC53">
            <v>1.6539999999999999</v>
          </cell>
          <cell r="OD53">
            <v>2.0169999999999999</v>
          </cell>
          <cell r="OE53">
            <v>10.004</v>
          </cell>
          <cell r="OF53">
            <v>9.2100000000000009</v>
          </cell>
          <cell r="OG53">
            <v>8.7639999999999993</v>
          </cell>
          <cell r="OH53">
            <v>8.6980000000000004</v>
          </cell>
          <cell r="OI53">
            <v>8.2929999999999993</v>
          </cell>
          <cell r="OJ53">
            <v>8.0259999999999998</v>
          </cell>
          <cell r="OK53">
            <v>8.2859999999999996</v>
          </cell>
          <cell r="OL53">
            <v>7.4850000000000003</v>
          </cell>
          <cell r="OM53">
            <v>7.0140000000000002</v>
          </cell>
          <cell r="ON53">
            <v>7.2169999999999996</v>
          </cell>
          <cell r="OO53">
            <v>6.5110000000000001</v>
          </cell>
          <cell r="OP53">
            <v>0.6</v>
          </cell>
          <cell r="OQ53">
            <v>0.8</v>
          </cell>
          <cell r="OR53">
            <v>0.8</v>
          </cell>
          <cell r="OS53">
            <v>0.6</v>
          </cell>
          <cell r="OT53">
            <v>0.2</v>
          </cell>
          <cell r="OU53">
            <v>0.2</v>
          </cell>
          <cell r="OV53">
            <v>0.2</v>
          </cell>
          <cell r="OW53">
            <v>0.2</v>
          </cell>
          <cell r="OX53">
            <v>0.2</v>
          </cell>
          <cell r="OY53">
            <v>0.4</v>
          </cell>
          <cell r="OZ53">
            <v>0.4</v>
          </cell>
          <cell r="PB53">
            <v>2.3380197530499998</v>
          </cell>
          <cell r="PC53">
            <v>2.4079258232500012</v>
          </cell>
          <cell r="PD53">
            <v>2.3088964039199995</v>
          </cell>
          <cell r="PE53">
            <v>2.2875346211000003</v>
          </cell>
          <cell r="PF53">
            <v>2.2568767089000001</v>
          </cell>
          <cell r="PG53">
            <v>2.2161911443999998</v>
          </cell>
          <cell r="PH53">
            <v>2.2251489719999995</v>
          </cell>
          <cell r="PI53">
            <v>2.2098266102000004</v>
          </cell>
          <cell r="PJ53">
            <v>2.2444195509000009</v>
          </cell>
          <cell r="PK53">
            <v>2.2408644655000001</v>
          </cell>
          <cell r="PL53">
            <v>2.3050939201199996</v>
          </cell>
          <cell r="PM53">
            <v>2.3353424014000002</v>
          </cell>
          <cell r="PN53">
            <v>2.3170602485500003</v>
          </cell>
          <cell r="PO53">
            <v>2.3024666323999998</v>
          </cell>
          <cell r="PP53">
            <v>2.1934746174999997</v>
          </cell>
          <cell r="PQ53">
            <v>2.3336189955000002</v>
          </cell>
          <cell r="PR53">
            <v>2.4200846777000002</v>
          </cell>
          <cell r="PS53">
            <v>2.5480646933999997</v>
          </cell>
          <cell r="PT53">
            <v>2</v>
          </cell>
          <cell r="PU53">
            <v>1</v>
          </cell>
          <cell r="PV53">
            <v>4</v>
          </cell>
          <cell r="PW53">
            <v>1</v>
          </cell>
          <cell r="PX53">
            <v>2</v>
          </cell>
          <cell r="PY53">
            <v>2</v>
          </cell>
          <cell r="PZ53">
            <v>0</v>
          </cell>
          <cell r="QA53">
            <v>4</v>
          </cell>
          <cell r="QB53">
            <v>1</v>
          </cell>
          <cell r="QC53">
            <v>6</v>
          </cell>
          <cell r="QD53">
            <v>4</v>
          </cell>
          <cell r="QE53">
            <v>0</v>
          </cell>
          <cell r="QF53">
            <v>5</v>
          </cell>
          <cell r="QG53">
            <v>0</v>
          </cell>
          <cell r="QH53">
            <v>5</v>
          </cell>
          <cell r="QI53">
            <v>2</v>
          </cell>
          <cell r="QJ53">
            <v>0</v>
          </cell>
          <cell r="QK53">
            <v>3</v>
          </cell>
          <cell r="QL53">
            <v>28</v>
          </cell>
          <cell r="QM53">
            <v>20</v>
          </cell>
          <cell r="QN53">
            <v>16</v>
          </cell>
          <cell r="QO53">
            <v>13</v>
          </cell>
          <cell r="QP53">
            <v>14</v>
          </cell>
          <cell r="QQ53">
            <v>11</v>
          </cell>
          <cell r="QR53">
            <v>17</v>
          </cell>
          <cell r="QS53">
            <v>16</v>
          </cell>
          <cell r="QT53">
            <v>14</v>
          </cell>
          <cell r="QU53">
            <v>11</v>
          </cell>
          <cell r="QV53">
            <v>13</v>
          </cell>
          <cell r="QW53">
            <v>14</v>
          </cell>
          <cell r="QX53">
            <v>10</v>
          </cell>
          <cell r="QY53">
            <v>15</v>
          </cell>
          <cell r="QZ53">
            <v>10</v>
          </cell>
          <cell r="RA53">
            <v>18</v>
          </cell>
          <cell r="RB53">
            <v>5</v>
          </cell>
          <cell r="RC53">
            <v>10</v>
          </cell>
          <cell r="RD53">
            <v>0.85542476593320249</v>
          </cell>
          <cell r="RE53">
            <v>0.41529518490328332</v>
          </cell>
          <cell r="RF53">
            <v>1.7324293949303562</v>
          </cell>
          <cell r="RG53">
            <v>0.43715185369265924</v>
          </cell>
          <cell r="RH53">
            <v>0.88618044225145043</v>
          </cell>
          <cell r="RI53">
            <v>0.9024492337015767</v>
          </cell>
          <cell r="RJ53">
            <v>0</v>
          </cell>
          <cell r="RK53">
            <v>1.810096765753934</v>
          </cell>
          <cell r="RL53">
            <v>0.44554949612651745</v>
          </cell>
          <cell r="RM53">
            <v>2.6775381074469538</v>
          </cell>
          <cell r="RN53">
            <v>1.7352872111136219</v>
          </cell>
          <cell r="RO53">
            <v>0</v>
          </cell>
          <cell r="RP53">
            <v>2.1579067713621018</v>
          </cell>
          <cell r="RQ53">
            <v>0</v>
          </cell>
          <cell r="RR53">
            <v>2.2794884244882314</v>
          </cell>
          <cell r="RS53">
            <v>0.8570379328659351</v>
          </cell>
          <cell r="RT53">
            <v>0</v>
          </cell>
          <cell r="RU53">
            <v>1.1773641414092051</v>
          </cell>
          <cell r="RV53">
            <v>11.975946723064835</v>
          </cell>
          <cell r="RW53">
            <v>8.3059036980656664</v>
          </cell>
          <cell r="RX53">
            <v>6.9297175797214248</v>
          </cell>
          <cell r="RY53">
            <v>5.6829740980045704</v>
          </cell>
          <cell r="RZ53">
            <v>6.2032630957601524</v>
          </cell>
          <cell r="SA53">
            <v>4.9634707853586715</v>
          </cell>
          <cell r="SB53">
            <v>7.6399379160309113</v>
          </cell>
          <cell r="SC53">
            <v>7.2403870630157359</v>
          </cell>
          <cell r="SD53">
            <v>6.2376929457712444</v>
          </cell>
          <cell r="SE53">
            <v>4.9088198636527487</v>
          </cell>
          <cell r="SF53">
            <v>5.6396834361192711</v>
          </cell>
          <cell r="SG53">
            <v>5.9948382693720736</v>
          </cell>
          <cell r="SH53">
            <v>4.3158135427242037</v>
          </cell>
          <cell r="SI53">
            <v>6.5147523915969181</v>
          </cell>
          <cell r="SJ53">
            <v>4.5589768489764628</v>
          </cell>
          <cell r="SK53">
            <v>7.7133413957934156</v>
          </cell>
          <cell r="SL53">
            <v>2.0660434099983225</v>
          </cell>
          <cell r="SM53">
            <v>3.9245471380306833</v>
          </cell>
          <cell r="SN53">
            <v>1</v>
          </cell>
          <cell r="SO53">
            <v>0</v>
          </cell>
          <cell r="SP53">
            <v>0</v>
          </cell>
          <cell r="SQ53">
            <v>0</v>
          </cell>
          <cell r="SR53">
            <v>0</v>
          </cell>
          <cell r="SS53">
            <v>0</v>
          </cell>
          <cell r="ST53">
            <v>0</v>
          </cell>
          <cell r="SU53">
            <v>1</v>
          </cell>
          <cell r="SV53">
            <v>0</v>
          </cell>
          <cell r="SW53">
            <v>1</v>
          </cell>
          <cell r="SX53">
            <v>0</v>
          </cell>
          <cell r="SY53">
            <v>1</v>
          </cell>
          <cell r="SZ53">
            <v>1</v>
          </cell>
          <cell r="TA53">
            <v>0</v>
          </cell>
          <cell r="TB53">
            <v>0</v>
          </cell>
          <cell r="TC53">
            <v>0</v>
          </cell>
          <cell r="TD53">
            <v>0</v>
          </cell>
          <cell r="TE53">
            <v>2</v>
          </cell>
          <cell r="TF53">
            <v>0</v>
          </cell>
          <cell r="TG53">
            <v>0</v>
          </cell>
          <cell r="TH53">
            <v>0</v>
          </cell>
          <cell r="TI53">
            <v>0</v>
          </cell>
          <cell r="TJ53">
            <v>1</v>
          </cell>
          <cell r="TK53">
            <v>0</v>
          </cell>
          <cell r="TL53">
            <v>0</v>
          </cell>
          <cell r="TM53">
            <v>0</v>
          </cell>
          <cell r="TN53">
            <v>0</v>
          </cell>
          <cell r="TO53">
            <v>0</v>
          </cell>
          <cell r="TP53">
            <v>0</v>
          </cell>
          <cell r="TQ53">
            <v>0</v>
          </cell>
          <cell r="TR53">
            <v>0</v>
          </cell>
          <cell r="TS53">
            <v>0</v>
          </cell>
          <cell r="TT53">
            <v>0</v>
          </cell>
          <cell r="TU53">
            <v>0</v>
          </cell>
          <cell r="TV53">
            <v>0</v>
          </cell>
          <cell r="TW53">
            <v>0</v>
          </cell>
          <cell r="TX53">
            <v>1.8</v>
          </cell>
          <cell r="TY53">
            <v>1.8</v>
          </cell>
          <cell r="TZ53">
            <v>2.6</v>
          </cell>
          <cell r="UA53">
            <v>3</v>
          </cell>
          <cell r="UB53">
            <v>3</v>
          </cell>
          <cell r="UC53">
            <v>3.2</v>
          </cell>
          <cell r="UD53">
            <v>3</v>
          </cell>
          <cell r="UE53">
            <v>2.8</v>
          </cell>
          <cell r="UF53">
            <v>2.4</v>
          </cell>
          <cell r="UG53">
            <v>2.4</v>
          </cell>
          <cell r="UH53">
            <v>2</v>
          </cell>
          <cell r="UI53">
            <v>14.2</v>
          </cell>
          <cell r="UJ53">
            <v>14.4</v>
          </cell>
          <cell r="UK53">
            <v>13.8</v>
          </cell>
          <cell r="UL53">
            <v>14.2</v>
          </cell>
          <cell r="UM53">
            <v>13.6</v>
          </cell>
          <cell r="UN53">
            <v>12.4</v>
          </cell>
          <cell r="UO53">
            <v>12.6</v>
          </cell>
          <cell r="UP53">
            <v>12.4</v>
          </cell>
          <cell r="UQ53">
            <v>13.4</v>
          </cell>
          <cell r="UR53">
            <v>11.6</v>
          </cell>
          <cell r="US53">
            <v>11.6</v>
          </cell>
          <cell r="UT53">
            <v>0.80700000000000005</v>
          </cell>
          <cell r="UU53">
            <v>0.80900000000000005</v>
          </cell>
          <cell r="UV53">
            <v>1.167</v>
          </cell>
          <cell r="UW53">
            <v>1.3340000000000001</v>
          </cell>
          <cell r="UX53">
            <v>1.3340000000000001</v>
          </cell>
          <cell r="UY53">
            <v>1.403</v>
          </cell>
          <cell r="UZ53">
            <v>1.3140000000000001</v>
          </cell>
          <cell r="VA53">
            <v>1.2350000000000001</v>
          </cell>
          <cell r="VB53">
            <v>1.0589999999999999</v>
          </cell>
          <cell r="VC53">
            <v>1.0589999999999999</v>
          </cell>
          <cell r="VD53">
            <v>0.86299999999999999</v>
          </cell>
          <cell r="VE53">
            <v>6.3460000000000001</v>
          </cell>
          <cell r="VF53">
            <v>6.4569999999999999</v>
          </cell>
          <cell r="VG53">
            <v>6.1980000000000004</v>
          </cell>
          <cell r="VH53">
            <v>6.3330000000000002</v>
          </cell>
          <cell r="VI53">
            <v>6.0039999999999996</v>
          </cell>
          <cell r="VJ53">
            <v>5.4189999999999996</v>
          </cell>
          <cell r="VK53">
            <v>5.4749999999999996</v>
          </cell>
          <cell r="VL53">
            <v>5.4050000000000002</v>
          </cell>
          <cell r="VM53">
            <v>5.82</v>
          </cell>
          <cell r="VN53">
            <v>5.0339999999999998</v>
          </cell>
          <cell r="VO53">
            <v>4.9560000000000004</v>
          </cell>
          <cell r="VP53">
            <v>0.2</v>
          </cell>
          <cell r="VQ53">
            <v>0.2</v>
          </cell>
          <cell r="VR53">
            <v>0.4</v>
          </cell>
          <cell r="VS53">
            <v>0.4</v>
          </cell>
          <cell r="VT53">
            <v>0.6</v>
          </cell>
          <cell r="VU53">
            <v>0.6</v>
          </cell>
          <cell r="VV53">
            <v>0.6</v>
          </cell>
          <cell r="VW53">
            <v>0.4</v>
          </cell>
          <cell r="VX53">
            <v>0.4</v>
          </cell>
          <cell r="VY53">
            <v>0.2</v>
          </cell>
          <cell r="VZ53">
            <v>0.4</v>
          </cell>
        </row>
        <row r="54">
          <cell r="A54" t="str">
            <v>53</v>
          </cell>
          <cell r="B54" t="str">
            <v>Jackson</v>
          </cell>
          <cell r="D54" t="str">
            <v>03</v>
          </cell>
          <cell r="E54">
            <v>11.03704703595</v>
          </cell>
          <cell r="F54">
            <v>11.284026056199998</v>
          </cell>
          <cell r="G54">
            <v>10.915644649860001</v>
          </cell>
          <cell r="H54">
            <v>10.6579444616</v>
          </cell>
          <cell r="I54">
            <v>10.754127801600001</v>
          </cell>
          <cell r="J54">
            <v>10.4727962333</v>
          </cell>
          <cell r="K54">
            <v>10.38786724038</v>
          </cell>
          <cell r="L54">
            <v>10.425306831550001</v>
          </cell>
          <cell r="M54">
            <v>10.452410625599999</v>
          </cell>
          <cell r="N54">
            <v>10.60571278275</v>
          </cell>
          <cell r="O54">
            <v>10.843692087659999</v>
          </cell>
          <cell r="P54">
            <v>11.342409937799999</v>
          </cell>
          <cell r="Q54">
            <v>11.1915661542</v>
          </cell>
          <cell r="R54">
            <v>11.529312217399999</v>
          </cell>
          <cell r="S54">
            <v>10.951438738749999</v>
          </cell>
          <cell r="T54">
            <v>11.361566265650001</v>
          </cell>
          <cell r="U54">
            <v>11.465011349999999</v>
          </cell>
          <cell r="V54">
            <v>11.807138307450002</v>
          </cell>
          <cell r="W54">
            <v>19</v>
          </cell>
          <cell r="X54">
            <v>18</v>
          </cell>
          <cell r="Y54">
            <v>16</v>
          </cell>
          <cell r="Z54">
            <v>27</v>
          </cell>
          <cell r="AA54">
            <v>10</v>
          </cell>
          <cell r="AB54">
            <v>18</v>
          </cell>
          <cell r="AC54">
            <v>11</v>
          </cell>
          <cell r="AD54">
            <v>9</v>
          </cell>
          <cell r="AE54">
            <v>18</v>
          </cell>
          <cell r="AF54">
            <v>30</v>
          </cell>
          <cell r="AG54">
            <v>18</v>
          </cell>
          <cell r="AH54">
            <v>18</v>
          </cell>
          <cell r="AI54">
            <v>15</v>
          </cell>
          <cell r="AJ54">
            <v>21</v>
          </cell>
          <cell r="AK54">
            <v>20</v>
          </cell>
          <cell r="AL54">
            <v>16</v>
          </cell>
          <cell r="AM54">
            <v>11</v>
          </cell>
          <cell r="AN54">
            <v>16</v>
          </cell>
          <cell r="AO54">
            <v>128</v>
          </cell>
          <cell r="AP54">
            <v>111</v>
          </cell>
          <cell r="AQ54">
            <v>94</v>
          </cell>
          <cell r="AR54">
            <v>57</v>
          </cell>
          <cell r="AS54">
            <v>78</v>
          </cell>
          <cell r="AT54">
            <v>73</v>
          </cell>
          <cell r="AU54">
            <v>81</v>
          </cell>
          <cell r="AV54">
            <v>83</v>
          </cell>
          <cell r="AW54">
            <v>83</v>
          </cell>
          <cell r="AX54">
            <v>71</v>
          </cell>
          <cell r="AY54">
            <v>90</v>
          </cell>
          <cell r="AZ54">
            <v>69</v>
          </cell>
          <cell r="BA54">
            <v>56</v>
          </cell>
          <cell r="BB54">
            <v>64</v>
          </cell>
          <cell r="BC54">
            <v>50</v>
          </cell>
          <cell r="BD54">
            <v>50</v>
          </cell>
          <cell r="BE54">
            <v>32</v>
          </cell>
          <cell r="BF54">
            <v>42</v>
          </cell>
          <cell r="BG54">
            <v>1.7210000000000001</v>
          </cell>
          <cell r="BH54">
            <v>1.595</v>
          </cell>
          <cell r="BI54">
            <v>1.466</v>
          </cell>
          <cell r="BJ54">
            <v>2.5329999999999999</v>
          </cell>
          <cell r="BK54">
            <v>0.93</v>
          </cell>
          <cell r="BL54">
            <v>1.7190000000000001</v>
          </cell>
          <cell r="BM54">
            <v>1.0589999999999999</v>
          </cell>
          <cell r="BN54">
            <v>0.86299999999999999</v>
          </cell>
          <cell r="BO54">
            <v>1.722</v>
          </cell>
          <cell r="BP54">
            <v>2.8290000000000002</v>
          </cell>
          <cell r="BQ54">
            <v>1.66</v>
          </cell>
          <cell r="BR54">
            <v>1.587</v>
          </cell>
          <cell r="BS54">
            <v>1.34</v>
          </cell>
          <cell r="BT54">
            <v>1.821</v>
          </cell>
          <cell r="BU54">
            <v>1.8260000000000001</v>
          </cell>
          <cell r="BV54">
            <v>1.4079999999999999</v>
          </cell>
          <cell r="BW54">
            <v>0.95899999999999996</v>
          </cell>
          <cell r="BX54">
            <v>1.355</v>
          </cell>
          <cell r="BY54">
            <v>11.597</v>
          </cell>
          <cell r="BZ54">
            <v>9.8369999999999997</v>
          </cell>
          <cell r="CA54">
            <v>8.6110000000000007</v>
          </cell>
          <cell r="CB54">
            <v>5.3479999999999999</v>
          </cell>
          <cell r="CC54">
            <v>7.2530000000000001</v>
          </cell>
          <cell r="CD54">
            <v>6.97</v>
          </cell>
          <cell r="CE54">
            <v>7.798</v>
          </cell>
          <cell r="CF54">
            <v>7.9610000000000003</v>
          </cell>
          <cell r="CG54">
            <v>7.9409999999999998</v>
          </cell>
          <cell r="CH54">
            <v>6.6950000000000003</v>
          </cell>
          <cell r="CI54">
            <v>8.3000000000000007</v>
          </cell>
          <cell r="CJ54">
            <v>6.0830000000000002</v>
          </cell>
          <cell r="CK54">
            <v>5.0039999999999996</v>
          </cell>
          <cell r="CL54">
            <v>5.5510000000000002</v>
          </cell>
          <cell r="CM54">
            <v>4.5659999999999998</v>
          </cell>
          <cell r="CN54">
            <v>4.4009999999999998</v>
          </cell>
          <cell r="CO54">
            <v>2.7909999999999999</v>
          </cell>
          <cell r="CP54">
            <v>3.5569999999999999</v>
          </cell>
          <cell r="CQ54">
            <v>5</v>
          </cell>
          <cell r="CR54">
            <v>3</v>
          </cell>
          <cell r="CS54">
            <v>8</v>
          </cell>
          <cell r="CT54">
            <v>3</v>
          </cell>
          <cell r="CU54">
            <v>6</v>
          </cell>
          <cell r="CV54">
            <v>6</v>
          </cell>
          <cell r="CW54">
            <v>5</v>
          </cell>
          <cell r="CX54">
            <v>1</v>
          </cell>
          <cell r="CY54">
            <v>4</v>
          </cell>
          <cell r="CZ54">
            <v>4</v>
          </cell>
          <cell r="DA54">
            <v>3</v>
          </cell>
          <cell r="DB54">
            <v>4</v>
          </cell>
          <cell r="DC54">
            <v>9</v>
          </cell>
          <cell r="DD54">
            <v>5</v>
          </cell>
          <cell r="DE54">
            <v>4</v>
          </cell>
          <cell r="DF54">
            <v>8</v>
          </cell>
          <cell r="DG54">
            <v>2</v>
          </cell>
          <cell r="DH54">
            <v>4</v>
          </cell>
          <cell r="DL54">
            <v>15</v>
          </cell>
          <cell r="DM54">
            <v>13.2</v>
          </cell>
          <cell r="DN54">
            <v>17.2</v>
          </cell>
          <cell r="DO54">
            <v>17.2</v>
          </cell>
          <cell r="DP54">
            <v>18.600000000000001</v>
          </cell>
          <cell r="DQ54">
            <v>19.8</v>
          </cell>
          <cell r="DR54">
            <v>20.399999999999999</v>
          </cell>
          <cell r="DS54">
            <v>18.399999999999999</v>
          </cell>
          <cell r="DT54">
            <v>18</v>
          </cell>
          <cell r="DU54">
            <v>16.600000000000001</v>
          </cell>
          <cell r="DV54">
            <v>16.8</v>
          </cell>
          <cell r="DZ54">
            <v>74.400000000000006</v>
          </cell>
          <cell r="EA54">
            <v>79.599999999999994</v>
          </cell>
          <cell r="EB54">
            <v>78.2</v>
          </cell>
          <cell r="EC54">
            <v>81.599999999999994</v>
          </cell>
          <cell r="ED54">
            <v>79.2</v>
          </cell>
          <cell r="EE54">
            <v>73.8</v>
          </cell>
          <cell r="EF54">
            <v>70</v>
          </cell>
          <cell r="EG54">
            <v>65.8</v>
          </cell>
          <cell r="EH54">
            <v>57.8</v>
          </cell>
          <cell r="EI54">
            <v>50.4</v>
          </cell>
          <cell r="EJ54">
            <v>47.6</v>
          </cell>
          <cell r="EN54">
            <v>1.421</v>
          </cell>
          <cell r="EO54">
            <v>1.2589999999999999</v>
          </cell>
          <cell r="EP54">
            <v>1.6379999999999999</v>
          </cell>
          <cell r="EQ54">
            <v>1.627</v>
          </cell>
          <cell r="ER54">
            <v>1.732</v>
          </cell>
          <cell r="ES54">
            <v>1.8280000000000001</v>
          </cell>
          <cell r="ET54">
            <v>1.847</v>
          </cell>
          <cell r="EU54">
            <v>1.647</v>
          </cell>
          <cell r="EV54">
            <v>1.5960000000000001</v>
          </cell>
          <cell r="EW54">
            <v>1.4710000000000001</v>
          </cell>
          <cell r="EX54">
            <v>1.474</v>
          </cell>
          <cell r="FB54">
            <v>7.0659999999999998</v>
          </cell>
          <cell r="FC54">
            <v>7.585</v>
          </cell>
          <cell r="FD54">
            <v>7.4729999999999999</v>
          </cell>
          <cell r="FE54">
            <v>7.7389999999999999</v>
          </cell>
          <cell r="FF54">
            <v>7.3959999999999999</v>
          </cell>
          <cell r="FG54">
            <v>6.8049999999999997</v>
          </cell>
          <cell r="FH54">
            <v>6.327</v>
          </cell>
          <cell r="FI54">
            <v>5.9009999999999998</v>
          </cell>
          <cell r="FJ54">
            <v>5.1210000000000004</v>
          </cell>
          <cell r="FK54">
            <v>4.4630000000000001</v>
          </cell>
          <cell r="FL54">
            <v>4.173</v>
          </cell>
          <cell r="FP54">
            <v>4.2</v>
          </cell>
          <cell r="FQ54">
            <v>4.4000000000000004</v>
          </cell>
          <cell r="FR54">
            <v>4</v>
          </cell>
          <cell r="FS54">
            <v>3.4</v>
          </cell>
          <cell r="FT54">
            <v>3.2</v>
          </cell>
          <cell r="FU54">
            <v>4.8</v>
          </cell>
          <cell r="FV54">
            <v>5</v>
          </cell>
          <cell r="FW54">
            <v>5</v>
          </cell>
          <cell r="FX54">
            <v>6</v>
          </cell>
          <cell r="FY54">
            <v>5.6</v>
          </cell>
          <cell r="FZ54">
            <v>4.5999999999999996</v>
          </cell>
          <cell r="IT54">
            <v>6.5047160999999996</v>
          </cell>
          <cell r="IU54">
            <v>6.6815440000000006</v>
          </cell>
          <cell r="IV54">
            <v>6.4385292600000001</v>
          </cell>
          <cell r="IW54">
            <v>6.3296548000000001</v>
          </cell>
          <cell r="IX54">
            <v>6.3596874380000008</v>
          </cell>
          <cell r="IY54">
            <v>6.1378399999999997</v>
          </cell>
          <cell r="IZ54">
            <v>6.0851160000000002</v>
          </cell>
          <cell r="JA54">
            <v>6.0834549999999998</v>
          </cell>
          <cell r="JB54">
            <v>6.1699599999999997</v>
          </cell>
          <cell r="JC54">
            <v>6.27508</v>
          </cell>
          <cell r="JD54">
            <v>6.5023559999999998</v>
          </cell>
          <cell r="JE54">
            <v>6.9156550000000001</v>
          </cell>
          <cell r="JF54">
            <v>6.8798849999999998</v>
          </cell>
          <cell r="JG54">
            <v>7.1074723878499997</v>
          </cell>
          <cell r="JH54">
            <v>6.51649884385</v>
          </cell>
          <cell r="JI54">
            <v>6.788800093149999</v>
          </cell>
          <cell r="JJ54">
            <v>6.7904305590999998</v>
          </cell>
          <cell r="JK54">
            <v>6.9488034823999998</v>
          </cell>
          <cell r="JL54">
            <v>14</v>
          </cell>
          <cell r="JM54">
            <v>12</v>
          </cell>
          <cell r="JN54">
            <v>11</v>
          </cell>
          <cell r="JO54">
            <v>16</v>
          </cell>
          <cell r="JP54">
            <v>5</v>
          </cell>
          <cell r="JQ54">
            <v>15</v>
          </cell>
          <cell r="JR54">
            <v>5</v>
          </cell>
          <cell r="JS54">
            <v>5</v>
          </cell>
          <cell r="JT54">
            <v>12</v>
          </cell>
          <cell r="JU54">
            <v>24</v>
          </cell>
          <cell r="JV54">
            <v>12</v>
          </cell>
          <cell r="JW54">
            <v>10</v>
          </cell>
          <cell r="JX54">
            <v>10</v>
          </cell>
          <cell r="JY54">
            <v>17</v>
          </cell>
          <cell r="JZ54">
            <v>13</v>
          </cell>
          <cell r="KA54">
            <v>9</v>
          </cell>
          <cell r="KB54">
            <v>9</v>
          </cell>
          <cell r="KC54">
            <v>12</v>
          </cell>
          <cell r="KD54">
            <v>81</v>
          </cell>
          <cell r="KE54">
            <v>66</v>
          </cell>
          <cell r="KF54">
            <v>57</v>
          </cell>
          <cell r="KG54">
            <v>43</v>
          </cell>
          <cell r="KH54">
            <v>51</v>
          </cell>
          <cell r="KI54">
            <v>48</v>
          </cell>
          <cell r="KJ54">
            <v>59</v>
          </cell>
          <cell r="KK54">
            <v>47</v>
          </cell>
          <cell r="KL54">
            <v>47</v>
          </cell>
          <cell r="KM54">
            <v>49</v>
          </cell>
          <cell r="KN54">
            <v>55</v>
          </cell>
          <cell r="KO54">
            <v>41</v>
          </cell>
          <cell r="KP54">
            <v>27</v>
          </cell>
          <cell r="KQ54">
            <v>39</v>
          </cell>
          <cell r="KR54">
            <v>20</v>
          </cell>
          <cell r="KS54">
            <v>29</v>
          </cell>
          <cell r="KT54">
            <v>18</v>
          </cell>
          <cell r="KU54">
            <v>31</v>
          </cell>
          <cell r="KV54">
            <v>2.1522845555088872</v>
          </cell>
          <cell r="KW54">
            <v>1.7959920641097327</v>
          </cell>
          <cell r="KX54">
            <v>1.7084647061151974</v>
          </cell>
          <cell r="KY54">
            <v>2.5277839796255557</v>
          </cell>
          <cell r="KZ54">
            <v>0.78620215989300313</v>
          </cell>
          <cell r="LA54">
            <v>2.4438564706802395</v>
          </cell>
          <cell r="LB54">
            <v>0.82167702308386559</v>
          </cell>
          <cell r="LC54">
            <v>0.82190137019177423</v>
          </cell>
          <cell r="LD54">
            <v>1.9449072603388029</v>
          </cell>
          <cell r="LE54">
            <v>3.8246524347099959</v>
          </cell>
          <cell r="LF54">
            <v>1.8454849288473287</v>
          </cell>
          <cell r="LG54">
            <v>1.4459946310219349</v>
          </cell>
          <cell r="LH54">
            <v>1.4535126677262775</v>
          </cell>
          <cell r="LI54">
            <v>2.391848898218861</v>
          </cell>
          <cell r="LJ54">
            <v>1.9949362858045863</v>
          </cell>
          <cell r="LK54">
            <v>1.3257129207680065</v>
          </cell>
          <cell r="LL54">
            <v>1.3253946007796087</v>
          </cell>
          <cell r="LM54">
            <v>1.7269160122881186</v>
          </cell>
          <cell r="LN54">
            <v>12.452503499729989</v>
          </cell>
          <cell r="LO54">
            <v>9.8779563526035297</v>
          </cell>
          <cell r="LP54">
            <v>8.8529534771423872</v>
          </cell>
          <cell r="LQ54">
            <v>6.7934194452436802</v>
          </cell>
          <cell r="LR54">
            <v>8.0192620309086315</v>
          </cell>
          <cell r="LS54">
            <v>7.8203407061767658</v>
          </cell>
          <cell r="LT54">
            <v>9.6957888723896133</v>
          </cell>
          <cell r="LU54">
            <v>7.7258728798026786</v>
          </cell>
          <cell r="LV54">
            <v>7.6175534363269781</v>
          </cell>
          <cell r="LW54">
            <v>7.8086653875329084</v>
          </cell>
          <cell r="LX54">
            <v>8.4584725905502562</v>
          </cell>
          <cell r="LY54">
            <v>5.9285779871899331</v>
          </cell>
          <cell r="LZ54">
            <v>3.924484202860949</v>
          </cell>
          <cell r="MA54">
            <v>5.4871827665020936</v>
          </cell>
          <cell r="MB54">
            <v>3.0691327473916714</v>
          </cell>
          <cell r="MC54">
            <v>4.2717416335857985</v>
          </cell>
          <cell r="MD54">
            <v>2.6507892015592174</v>
          </cell>
          <cell r="ME54">
            <v>4.4611996984109732</v>
          </cell>
          <cell r="MF54">
            <v>5</v>
          </cell>
          <cell r="MG54">
            <v>1</v>
          </cell>
          <cell r="MH54">
            <v>8</v>
          </cell>
          <cell r="MI54">
            <v>2</v>
          </cell>
          <cell r="MJ54">
            <v>0</v>
          </cell>
          <cell r="MK54">
            <v>5</v>
          </cell>
          <cell r="ML54">
            <v>2</v>
          </cell>
          <cell r="MM54">
            <v>0</v>
          </cell>
          <cell r="MN54">
            <v>1</v>
          </cell>
          <cell r="MO54">
            <v>2</v>
          </cell>
          <cell r="MP54">
            <v>1</v>
          </cell>
          <cell r="MQ54">
            <v>2</v>
          </cell>
          <cell r="MR54">
            <v>3</v>
          </cell>
          <cell r="MS54">
            <v>2</v>
          </cell>
          <cell r="MT54">
            <v>3</v>
          </cell>
          <cell r="MU54">
            <v>4</v>
          </cell>
          <cell r="MV54">
            <v>1</v>
          </cell>
          <cell r="MW54">
            <v>3</v>
          </cell>
          <cell r="MX54">
            <v>9.1999999999999993</v>
          </cell>
          <cell r="MY54">
            <v>8.4</v>
          </cell>
          <cell r="MZ54">
            <v>12.2</v>
          </cell>
          <cell r="NA54">
            <v>11.6</v>
          </cell>
          <cell r="NB54">
            <v>12.6</v>
          </cell>
          <cell r="NC54">
            <v>13.6</v>
          </cell>
          <cell r="ND54">
            <v>14.6</v>
          </cell>
          <cell r="NE54">
            <v>12.4</v>
          </cell>
          <cell r="NF54">
            <v>11.8</v>
          </cell>
          <cell r="NG54">
            <v>11.6</v>
          </cell>
          <cell r="NH54">
            <v>12</v>
          </cell>
          <cell r="NI54">
            <v>49.6</v>
          </cell>
          <cell r="NJ54">
            <v>50.4</v>
          </cell>
          <cell r="NK54">
            <v>50</v>
          </cell>
          <cell r="NL54">
            <v>51.4</v>
          </cell>
          <cell r="NM54">
            <v>47.8</v>
          </cell>
          <cell r="NN54">
            <v>43.8</v>
          </cell>
          <cell r="NO54">
            <v>42.2</v>
          </cell>
          <cell r="NP54">
            <v>36.4</v>
          </cell>
          <cell r="NQ54">
            <v>31.2</v>
          </cell>
          <cell r="NR54">
            <v>26.6</v>
          </cell>
          <cell r="NS54">
            <v>27.4</v>
          </cell>
          <cell r="NT54">
            <v>1.48</v>
          </cell>
          <cell r="NU54">
            <v>1.3640000000000001</v>
          </cell>
          <cell r="NV54">
            <v>1.9710000000000001</v>
          </cell>
          <cell r="NW54">
            <v>1.8520000000000001</v>
          </cell>
          <cell r="NX54">
            <v>1.9770000000000001</v>
          </cell>
          <cell r="NY54">
            <v>2.1030000000000002</v>
          </cell>
          <cell r="NZ54">
            <v>2.1920000000000002</v>
          </cell>
          <cell r="OA54">
            <v>1.8260000000000001</v>
          </cell>
          <cell r="OB54">
            <v>1.722</v>
          </cell>
          <cell r="OC54">
            <v>1.698</v>
          </cell>
          <cell r="OD54">
            <v>1.7529999999999999</v>
          </cell>
          <cell r="OE54">
            <v>8.0109999999999992</v>
          </cell>
          <cell r="OF54">
            <v>8.1760000000000002</v>
          </cell>
          <cell r="OG54">
            <v>8.1340000000000003</v>
          </cell>
          <cell r="OH54">
            <v>8.2609999999999992</v>
          </cell>
          <cell r="OI54">
            <v>7.508</v>
          </cell>
          <cell r="OJ54">
            <v>6.7480000000000002</v>
          </cell>
          <cell r="OK54">
            <v>6.3209999999999997</v>
          </cell>
          <cell r="OL54">
            <v>5.3739999999999997</v>
          </cell>
          <cell r="OM54">
            <v>4.5359999999999996</v>
          </cell>
          <cell r="ON54">
            <v>3.8809999999999998</v>
          </cell>
          <cell r="OO54">
            <v>3.988</v>
          </cell>
          <cell r="OP54">
            <v>1.8</v>
          </cell>
          <cell r="OQ54">
            <v>1.6</v>
          </cell>
          <cell r="OR54">
            <v>2</v>
          </cell>
          <cell r="OS54">
            <v>1.2</v>
          </cell>
          <cell r="OT54">
            <v>1.2</v>
          </cell>
          <cell r="OU54">
            <v>1.8</v>
          </cell>
          <cell r="OV54">
            <v>2</v>
          </cell>
          <cell r="OW54">
            <v>2.2000000000000002</v>
          </cell>
          <cell r="OX54">
            <v>2.8</v>
          </cell>
          <cell r="OY54">
            <v>2.6</v>
          </cell>
          <cell r="OZ54">
            <v>2.6</v>
          </cell>
          <cell r="PB54">
            <v>4.5323309359500001</v>
          </cell>
          <cell r="PC54">
            <v>4.6024820561999977</v>
          </cell>
          <cell r="PD54">
            <v>4.4771153898600007</v>
          </cell>
          <cell r="PE54">
            <v>4.3282896615999995</v>
          </cell>
          <cell r="PF54">
            <v>4.3944403636000002</v>
          </cell>
          <cell r="PG54">
            <v>4.3349562333000007</v>
          </cell>
          <cell r="PH54">
            <v>4.3027512403800001</v>
          </cell>
          <cell r="PI54">
            <v>4.3418518315500014</v>
          </cell>
          <cell r="PJ54">
            <v>4.2824506255999992</v>
          </cell>
          <cell r="PK54">
            <v>4.3306327827500004</v>
          </cell>
          <cell r="PL54">
            <v>4.3413360876599993</v>
          </cell>
          <cell r="PM54">
            <v>4.4267549377999993</v>
          </cell>
          <cell r="PN54">
            <v>4.3116811542000004</v>
          </cell>
          <cell r="PO54">
            <v>4.4218398295499997</v>
          </cell>
          <cell r="PP54">
            <v>4.4349398948999994</v>
          </cell>
          <cell r="PQ54">
            <v>4.5727661725000024</v>
          </cell>
          <cell r="PR54">
            <v>4.6745807908999994</v>
          </cell>
          <cell r="PS54">
            <v>4.8583348250500018</v>
          </cell>
          <cell r="PT54">
            <v>5</v>
          </cell>
          <cell r="PU54">
            <v>6</v>
          </cell>
          <cell r="PV54">
            <v>5</v>
          </cell>
          <cell r="PW54">
            <v>11</v>
          </cell>
          <cell r="PX54">
            <v>5</v>
          </cell>
          <cell r="PY54">
            <v>3</v>
          </cell>
          <cell r="PZ54">
            <v>6</v>
          </cell>
          <cell r="QA54">
            <v>4</v>
          </cell>
          <cell r="QB54">
            <v>6</v>
          </cell>
          <cell r="QC54">
            <v>6</v>
          </cell>
          <cell r="QD54">
            <v>6</v>
          </cell>
          <cell r="QE54">
            <v>8</v>
          </cell>
          <cell r="QF54">
            <v>5</v>
          </cell>
          <cell r="QG54">
            <v>4</v>
          </cell>
          <cell r="QH54">
            <v>7</v>
          </cell>
          <cell r="QI54">
            <v>7</v>
          </cell>
          <cell r="QJ54">
            <v>2</v>
          </cell>
          <cell r="QK54">
            <v>4</v>
          </cell>
          <cell r="QL54">
            <v>42</v>
          </cell>
          <cell r="QM54">
            <v>42</v>
          </cell>
          <cell r="QN54">
            <v>36</v>
          </cell>
          <cell r="QO54">
            <v>10</v>
          </cell>
          <cell r="QP54">
            <v>24</v>
          </cell>
          <cell r="QQ54">
            <v>22</v>
          </cell>
          <cell r="QR54">
            <v>21</v>
          </cell>
          <cell r="QS54">
            <v>36</v>
          </cell>
          <cell r="QT54">
            <v>34</v>
          </cell>
          <cell r="QU54">
            <v>19</v>
          </cell>
          <cell r="QV54">
            <v>34</v>
          </cell>
          <cell r="QW54">
            <v>28</v>
          </cell>
          <cell r="QX54">
            <v>29</v>
          </cell>
          <cell r="QY54">
            <v>25</v>
          </cell>
          <cell r="QZ54">
            <v>30</v>
          </cell>
          <cell r="RA54">
            <v>21</v>
          </cell>
          <cell r="RB54">
            <v>14</v>
          </cell>
          <cell r="RC54">
            <v>11</v>
          </cell>
          <cell r="RD54">
            <v>1.1031851095295127</v>
          </cell>
          <cell r="RE54">
            <v>1.3036444089808905</v>
          </cell>
          <cell r="RF54">
            <v>1.1167905145630723</v>
          </cell>
          <cell r="RG54">
            <v>2.5414195583050998</v>
          </cell>
          <cell r="RH54">
            <v>1.1378013094490864</v>
          </cell>
          <cell r="RI54">
            <v>0.69204850949930796</v>
          </cell>
          <cell r="RJ54">
            <v>1.3944566313041389</v>
          </cell>
          <cell r="RK54">
            <v>0.92126589187914243</v>
          </cell>
          <cell r="RL54">
            <v>1.4010669414686738</v>
          </cell>
          <cell r="RM54">
            <v>1.3854788205316113</v>
          </cell>
          <cell r="RN54">
            <v>1.3820630052242806</v>
          </cell>
          <cell r="RO54">
            <v>1.8071928788485918</v>
          </cell>
          <cell r="RP54">
            <v>1.1596404792431161</v>
          </cell>
          <cell r="RQ54">
            <v>0.90460083453702811</v>
          </cell>
          <cell r="RR54">
            <v>1.5783753931027826</v>
          </cell>
          <cell r="RS54">
            <v>1.5308020869505756</v>
          </cell>
          <cell r="RT54">
            <v>0.42784585173784939</v>
          </cell>
          <cell r="RU54">
            <v>0.82332736298363962</v>
          </cell>
          <cell r="RV54">
            <v>9.2667549200479069</v>
          </cell>
          <cell r="RW54">
            <v>9.1255108628662338</v>
          </cell>
          <cell r="RX54">
            <v>8.0408917048541202</v>
          </cell>
          <cell r="RY54">
            <v>2.3103814166409995</v>
          </cell>
          <cell r="RZ54">
            <v>5.4614462853556152</v>
          </cell>
          <cell r="SA54">
            <v>5.0750224029949251</v>
          </cell>
          <cell r="SB54">
            <v>4.8805982095644858</v>
          </cell>
          <cell r="SC54">
            <v>8.2913930269122815</v>
          </cell>
          <cell r="SD54">
            <v>7.9393793349891517</v>
          </cell>
          <cell r="SE54">
            <v>4.3873495983501023</v>
          </cell>
          <cell r="SF54">
            <v>7.8316903629375902</v>
          </cell>
          <cell r="SG54">
            <v>6.3251750759700718</v>
          </cell>
          <cell r="SH54">
            <v>6.7259147796100729</v>
          </cell>
          <cell r="SI54">
            <v>5.6537552158564264</v>
          </cell>
          <cell r="SJ54">
            <v>6.7644659704404972</v>
          </cell>
          <cell r="SK54">
            <v>4.5924062608517273</v>
          </cell>
          <cell r="SL54">
            <v>2.994920962164946</v>
          </cell>
          <cell r="SM54">
            <v>2.2641502482050089</v>
          </cell>
          <cell r="SN54">
            <v>0</v>
          </cell>
          <cell r="SO54">
            <v>1</v>
          </cell>
          <cell r="SP54">
            <v>0</v>
          </cell>
          <cell r="SQ54">
            <v>0</v>
          </cell>
          <cell r="SR54">
            <v>4</v>
          </cell>
          <cell r="SS54">
            <v>1</v>
          </cell>
          <cell r="ST54">
            <v>3</v>
          </cell>
          <cell r="SU54">
            <v>1</v>
          </cell>
          <cell r="SV54">
            <v>2</v>
          </cell>
          <cell r="SW54">
            <v>0</v>
          </cell>
          <cell r="SX54">
            <v>2</v>
          </cell>
          <cell r="SY54">
            <v>2</v>
          </cell>
          <cell r="SZ54">
            <v>6</v>
          </cell>
          <cell r="TA54">
            <v>3</v>
          </cell>
          <cell r="TB54">
            <v>1</v>
          </cell>
          <cell r="TC54">
            <v>4</v>
          </cell>
          <cell r="TD54">
            <v>1</v>
          </cell>
          <cell r="TE54">
            <v>1</v>
          </cell>
          <cell r="TF54">
            <v>0</v>
          </cell>
          <cell r="TG54">
            <v>1</v>
          </cell>
          <cell r="TH54">
            <v>0</v>
          </cell>
          <cell r="TI54">
            <v>1</v>
          </cell>
          <cell r="TJ54">
            <v>2</v>
          </cell>
          <cell r="TK54">
            <v>0</v>
          </cell>
          <cell r="TL54">
            <v>0</v>
          </cell>
          <cell r="TM54">
            <v>0</v>
          </cell>
          <cell r="TN54">
            <v>1</v>
          </cell>
          <cell r="TO54">
            <v>2</v>
          </cell>
          <cell r="TP54">
            <v>0</v>
          </cell>
          <cell r="TQ54">
            <v>0</v>
          </cell>
          <cell r="TR54">
            <v>0</v>
          </cell>
          <cell r="TS54">
            <v>0</v>
          </cell>
          <cell r="TT54">
            <v>0</v>
          </cell>
          <cell r="TU54">
            <v>0</v>
          </cell>
          <cell r="TV54">
            <v>0</v>
          </cell>
          <cell r="TW54">
            <v>0</v>
          </cell>
          <cell r="TX54">
            <v>5.8</v>
          </cell>
          <cell r="TY54">
            <v>4.8</v>
          </cell>
          <cell r="TZ54">
            <v>5</v>
          </cell>
          <cell r="UA54">
            <v>5.6</v>
          </cell>
          <cell r="UB54">
            <v>6</v>
          </cell>
          <cell r="UC54">
            <v>6.2</v>
          </cell>
          <cell r="UD54">
            <v>5.8</v>
          </cell>
          <cell r="UE54">
            <v>6</v>
          </cell>
          <cell r="UF54">
            <v>6.2</v>
          </cell>
          <cell r="UG54">
            <v>5</v>
          </cell>
          <cell r="UH54">
            <v>4.8</v>
          </cell>
          <cell r="UI54">
            <v>22.6</v>
          </cell>
          <cell r="UJ54">
            <v>27.4</v>
          </cell>
          <cell r="UK54">
            <v>26.4</v>
          </cell>
          <cell r="UL54">
            <v>28.8</v>
          </cell>
          <cell r="UM54">
            <v>30.2</v>
          </cell>
          <cell r="UN54">
            <v>28.8</v>
          </cell>
          <cell r="UO54">
            <v>27</v>
          </cell>
          <cell r="UP54">
            <v>29.2</v>
          </cell>
          <cell r="UQ54">
            <v>26.6</v>
          </cell>
          <cell r="UR54">
            <v>23.8</v>
          </cell>
          <cell r="US54">
            <v>20.2</v>
          </cell>
          <cell r="UT54">
            <v>1.337</v>
          </cell>
          <cell r="UU54">
            <v>1.109</v>
          </cell>
          <cell r="UV54">
            <v>1.159</v>
          </cell>
          <cell r="UW54">
            <v>1.2969999999999999</v>
          </cell>
          <cell r="UX54">
            <v>1.379</v>
          </cell>
          <cell r="UY54">
            <v>1.427</v>
          </cell>
          <cell r="UZ54">
            <v>1.3280000000000001</v>
          </cell>
          <cell r="VA54">
            <v>1.3660000000000001</v>
          </cell>
          <cell r="VB54">
            <v>1.3959999999999999</v>
          </cell>
          <cell r="VC54">
            <v>1.1200000000000001</v>
          </cell>
          <cell r="VD54">
            <v>1.0529999999999999</v>
          </cell>
          <cell r="VE54">
            <v>5.2039999999999997</v>
          </cell>
          <cell r="VF54">
            <v>6.33</v>
          </cell>
          <cell r="VG54">
            <v>6.1150000000000002</v>
          </cell>
          <cell r="VH54">
            <v>6.6660000000000004</v>
          </cell>
          <cell r="VI54">
            <v>6.9550000000000001</v>
          </cell>
          <cell r="VJ54">
            <v>6.6420000000000003</v>
          </cell>
          <cell r="VK54">
            <v>6.1849999999999996</v>
          </cell>
          <cell r="VL54">
            <v>6.66</v>
          </cell>
          <cell r="VM54">
            <v>6.0119999999999996</v>
          </cell>
          <cell r="VN54">
            <v>5.3460000000000001</v>
          </cell>
          <cell r="VO54">
            <v>4.4539999999999997</v>
          </cell>
          <cell r="VP54">
            <v>1.8</v>
          </cell>
          <cell r="VQ54">
            <v>2.2000000000000002</v>
          </cell>
          <cell r="VR54">
            <v>1.4</v>
          </cell>
          <cell r="VS54">
            <v>1.6</v>
          </cell>
          <cell r="VT54">
            <v>1.4</v>
          </cell>
          <cell r="VU54">
            <v>2.4</v>
          </cell>
          <cell r="VV54">
            <v>2.6</v>
          </cell>
          <cell r="VW54">
            <v>2.8</v>
          </cell>
          <cell r="VX54">
            <v>3.2</v>
          </cell>
          <cell r="VY54">
            <v>3</v>
          </cell>
          <cell r="VZ54">
            <v>2</v>
          </cell>
        </row>
        <row r="55">
          <cell r="A55" t="str">
            <v>54</v>
          </cell>
          <cell r="B55" t="str">
            <v>Jefferson</v>
          </cell>
          <cell r="D55" t="str">
            <v>03</v>
          </cell>
          <cell r="E55">
            <v>4.6081103781000001</v>
          </cell>
          <cell r="F55">
            <v>4.8752788842500001</v>
          </cell>
          <cell r="G55">
            <v>4.3695335145599996</v>
          </cell>
          <cell r="H55">
            <v>4.2528242070500006</v>
          </cell>
          <cell r="I55">
            <v>4.3467817040500005</v>
          </cell>
          <cell r="J55">
            <v>4.0238365806500003</v>
          </cell>
          <cell r="K55">
            <v>3.9621899459399996</v>
          </cell>
          <cell r="L55">
            <v>4.1581615738500002</v>
          </cell>
          <cell r="M55">
            <v>4.0955952740499999</v>
          </cell>
          <cell r="N55">
            <v>4.2847245208500002</v>
          </cell>
          <cell r="O55">
            <v>4.3338044994000002</v>
          </cell>
          <cell r="P55">
            <v>4.5367588276000008</v>
          </cell>
          <cell r="Q55">
            <v>4.3823689740999994</v>
          </cell>
          <cell r="R55">
            <v>4.7402959749000004</v>
          </cell>
          <cell r="S55">
            <v>4.1204780467499997</v>
          </cell>
          <cell r="T55">
            <v>4.2974049092</v>
          </cell>
          <cell r="U55">
            <v>4.5140024500000004</v>
          </cell>
          <cell r="V55">
            <v>4.94609926485</v>
          </cell>
          <cell r="W55">
            <v>12</v>
          </cell>
          <cell r="X55">
            <v>7</v>
          </cell>
          <cell r="Y55">
            <v>8</v>
          </cell>
          <cell r="Z55">
            <v>5</v>
          </cell>
          <cell r="AA55">
            <v>6</v>
          </cell>
          <cell r="AB55">
            <v>8</v>
          </cell>
          <cell r="AC55">
            <v>6</v>
          </cell>
          <cell r="AD55">
            <v>6</v>
          </cell>
          <cell r="AE55">
            <v>1</v>
          </cell>
          <cell r="AF55">
            <v>5</v>
          </cell>
          <cell r="AG55">
            <v>7</v>
          </cell>
          <cell r="AH55">
            <v>4</v>
          </cell>
          <cell r="AI55">
            <v>7</v>
          </cell>
          <cell r="AJ55">
            <v>3</v>
          </cell>
          <cell r="AK55">
            <v>1</v>
          </cell>
          <cell r="AL55">
            <v>5</v>
          </cell>
          <cell r="AM55">
            <v>4</v>
          </cell>
          <cell r="AN55">
            <v>3</v>
          </cell>
          <cell r="AO55">
            <v>49</v>
          </cell>
          <cell r="AP55">
            <v>46</v>
          </cell>
          <cell r="AQ55">
            <v>54</v>
          </cell>
          <cell r="AR55">
            <v>35</v>
          </cell>
          <cell r="AS55">
            <v>38</v>
          </cell>
          <cell r="AT55">
            <v>24</v>
          </cell>
          <cell r="AU55">
            <v>32</v>
          </cell>
          <cell r="AV55">
            <v>21</v>
          </cell>
          <cell r="AW55">
            <v>16</v>
          </cell>
          <cell r="AX55">
            <v>22</v>
          </cell>
          <cell r="AY55">
            <v>25</v>
          </cell>
          <cell r="AZ55">
            <v>28</v>
          </cell>
          <cell r="BA55">
            <v>35</v>
          </cell>
          <cell r="BB55">
            <v>14</v>
          </cell>
          <cell r="BC55">
            <v>19</v>
          </cell>
          <cell r="BD55">
            <v>34</v>
          </cell>
          <cell r="BE55">
            <v>14</v>
          </cell>
          <cell r="BF55">
            <v>11</v>
          </cell>
          <cell r="BG55">
            <v>2.6040000000000001</v>
          </cell>
          <cell r="BH55">
            <v>1.4359999999999999</v>
          </cell>
          <cell r="BI55">
            <v>1.831</v>
          </cell>
          <cell r="BJ55">
            <v>1.1759999999999999</v>
          </cell>
          <cell r="BK55">
            <v>1.38</v>
          </cell>
          <cell r="BL55">
            <v>1.988</v>
          </cell>
          <cell r="BM55">
            <v>1.514</v>
          </cell>
          <cell r="BN55">
            <v>1.4430000000000001</v>
          </cell>
          <cell r="BO55">
            <v>0.24399999999999999</v>
          </cell>
          <cell r="BP55">
            <v>1.167</v>
          </cell>
          <cell r="BQ55">
            <v>1.615</v>
          </cell>
          <cell r="BR55">
            <v>0.88200000000000001</v>
          </cell>
          <cell r="BS55">
            <v>1.597</v>
          </cell>
          <cell r="BT55">
            <v>0.63300000000000001</v>
          </cell>
          <cell r="BU55">
            <v>0.24299999999999999</v>
          </cell>
          <cell r="BV55">
            <v>1.163</v>
          </cell>
          <cell r="BW55">
            <v>0.88600000000000001</v>
          </cell>
          <cell r="BX55">
            <v>0.60699999999999998</v>
          </cell>
          <cell r="BY55">
            <v>10.632999999999999</v>
          </cell>
          <cell r="BZ55">
            <v>9.4350000000000005</v>
          </cell>
          <cell r="CA55">
            <v>12.358000000000001</v>
          </cell>
          <cell r="CB55">
            <v>8.23</v>
          </cell>
          <cell r="CC55">
            <v>8.7420000000000009</v>
          </cell>
          <cell r="CD55">
            <v>5.9640000000000004</v>
          </cell>
          <cell r="CE55">
            <v>8.0760000000000005</v>
          </cell>
          <cell r="CF55">
            <v>5.05</v>
          </cell>
          <cell r="CG55">
            <v>3.907</v>
          </cell>
          <cell r="CH55">
            <v>5.1349999999999998</v>
          </cell>
          <cell r="CI55">
            <v>5.7690000000000001</v>
          </cell>
          <cell r="CJ55">
            <v>6.1719999999999997</v>
          </cell>
          <cell r="CK55">
            <v>7.9870000000000001</v>
          </cell>
          <cell r="CL55">
            <v>2.9529999999999998</v>
          </cell>
          <cell r="CM55">
            <v>4.6109999999999998</v>
          </cell>
          <cell r="CN55">
            <v>7.9119999999999999</v>
          </cell>
          <cell r="CO55">
            <v>3.101</v>
          </cell>
          <cell r="CP55">
            <v>2.2240000000000002</v>
          </cell>
          <cell r="CQ55">
            <v>3</v>
          </cell>
          <cell r="CR55">
            <v>3</v>
          </cell>
          <cell r="CS55">
            <v>6</v>
          </cell>
          <cell r="CT55">
            <v>1</v>
          </cell>
          <cell r="CU55">
            <v>1</v>
          </cell>
          <cell r="CV55">
            <v>2</v>
          </cell>
          <cell r="CW55">
            <v>4</v>
          </cell>
          <cell r="CX55">
            <v>2</v>
          </cell>
          <cell r="CY55">
            <v>3</v>
          </cell>
          <cell r="CZ55">
            <v>0</v>
          </cell>
          <cell r="DA55">
            <v>2</v>
          </cell>
          <cell r="DB55">
            <v>1</v>
          </cell>
          <cell r="DC55">
            <v>1</v>
          </cell>
          <cell r="DD55">
            <v>1</v>
          </cell>
          <cell r="DE55">
            <v>1</v>
          </cell>
          <cell r="DF55">
            <v>0</v>
          </cell>
          <cell r="DG55">
            <v>0</v>
          </cell>
          <cell r="DH55">
            <v>3</v>
          </cell>
          <cell r="DL55">
            <v>6.2</v>
          </cell>
          <cell r="DM55">
            <v>5.4</v>
          </cell>
          <cell r="DN55">
            <v>5.2</v>
          </cell>
          <cell r="DO55">
            <v>5</v>
          </cell>
          <cell r="DP55">
            <v>4.5999999999999996</v>
          </cell>
          <cell r="DQ55">
            <v>4.8</v>
          </cell>
          <cell r="DR55">
            <v>5.2</v>
          </cell>
          <cell r="DS55">
            <v>4.4000000000000004</v>
          </cell>
          <cell r="DT55">
            <v>4</v>
          </cell>
          <cell r="DU55">
            <v>4</v>
          </cell>
          <cell r="DV55">
            <v>3.2</v>
          </cell>
          <cell r="DZ55">
            <v>30</v>
          </cell>
          <cell r="EA55">
            <v>26.2</v>
          </cell>
          <cell r="EB55">
            <v>23</v>
          </cell>
          <cell r="EC55">
            <v>23.2</v>
          </cell>
          <cell r="ED55">
            <v>22.4</v>
          </cell>
          <cell r="EE55">
            <v>25.2</v>
          </cell>
          <cell r="EF55">
            <v>24.8</v>
          </cell>
          <cell r="EG55">
            <v>24.2</v>
          </cell>
          <cell r="EH55">
            <v>26</v>
          </cell>
          <cell r="EI55">
            <v>23.2</v>
          </cell>
          <cell r="EJ55">
            <v>18.399999999999999</v>
          </cell>
          <cell r="EN55">
            <v>1.5</v>
          </cell>
          <cell r="EO55">
            <v>1.3140000000000001</v>
          </cell>
          <cell r="EP55">
            <v>1.2709999999999999</v>
          </cell>
          <cell r="EQ55">
            <v>1.1970000000000001</v>
          </cell>
          <cell r="ER55">
            <v>1.07</v>
          </cell>
          <cell r="ES55">
            <v>1.101</v>
          </cell>
          <cell r="ET55">
            <v>1.179</v>
          </cell>
          <cell r="EU55">
            <v>0.99399999999999999</v>
          </cell>
          <cell r="EV55">
            <v>0.90400000000000003</v>
          </cell>
          <cell r="EW55">
            <v>0.90400000000000003</v>
          </cell>
          <cell r="EX55">
            <v>0.70599999999999996</v>
          </cell>
          <cell r="FB55">
            <v>7.2119999999999997</v>
          </cell>
          <cell r="FC55">
            <v>6.3479999999999999</v>
          </cell>
          <cell r="FD55">
            <v>5.6260000000000003</v>
          </cell>
          <cell r="FE55">
            <v>5.5869999999999997</v>
          </cell>
          <cell r="FF55">
            <v>5.2069999999999999</v>
          </cell>
          <cell r="FG55">
            <v>5.7939999999999996</v>
          </cell>
          <cell r="FH55">
            <v>5.6029999999999998</v>
          </cell>
          <cell r="FI55">
            <v>5.4980000000000002</v>
          </cell>
          <cell r="FJ55">
            <v>5.9269999999999996</v>
          </cell>
          <cell r="FK55">
            <v>5.3129999999999997</v>
          </cell>
          <cell r="FL55">
            <v>4.16</v>
          </cell>
          <cell r="FP55">
            <v>2</v>
          </cell>
          <cell r="FQ55">
            <v>2.4</v>
          </cell>
          <cell r="FR55">
            <v>2.2000000000000002</v>
          </cell>
          <cell r="FS55">
            <v>2.2000000000000002</v>
          </cell>
          <cell r="FT55">
            <v>1.6</v>
          </cell>
          <cell r="FU55">
            <v>1.4</v>
          </cell>
          <cell r="FV55">
            <v>1</v>
          </cell>
          <cell r="FW55">
            <v>1.2</v>
          </cell>
          <cell r="FX55">
            <v>0.8</v>
          </cell>
          <cell r="FY55">
            <v>0.6</v>
          </cell>
          <cell r="FZ55">
            <v>1</v>
          </cell>
          <cell r="IT55">
            <v>2.8837007499999996</v>
          </cell>
          <cell r="IU55">
            <v>3.1802522999999998</v>
          </cell>
          <cell r="IV55">
            <v>2.7264950399999996</v>
          </cell>
          <cell r="IW55">
            <v>2.57715915</v>
          </cell>
          <cell r="IX55">
            <v>2.6794974302499996</v>
          </cell>
          <cell r="IY55">
            <v>2.4038900000000001</v>
          </cell>
          <cell r="IZ55">
            <v>2.3632620000000002</v>
          </cell>
          <cell r="JA55">
            <v>2.5615699999999997</v>
          </cell>
          <cell r="JB55">
            <v>2.5068199999999998</v>
          </cell>
          <cell r="JC55">
            <v>2.6831149999999999</v>
          </cell>
          <cell r="JD55">
            <v>2.7120600000000001</v>
          </cell>
          <cell r="JE55">
            <v>2.929125</v>
          </cell>
          <cell r="JF55">
            <v>2.7729050000000002</v>
          </cell>
          <cell r="JG55">
            <v>3.1063186300000001</v>
          </cell>
          <cell r="JH55">
            <v>2.6383097717500004</v>
          </cell>
          <cell r="JI55">
            <v>2.7601386431999999</v>
          </cell>
          <cell r="JJ55">
            <v>3.0136534483500004</v>
          </cell>
          <cell r="JK55">
            <v>3.3811776204500004</v>
          </cell>
          <cell r="JL55">
            <v>7</v>
          </cell>
          <cell r="JM55">
            <v>6</v>
          </cell>
          <cell r="JN55">
            <v>6</v>
          </cell>
          <cell r="JO55">
            <v>4</v>
          </cell>
          <cell r="JP55">
            <v>4</v>
          </cell>
          <cell r="JQ55">
            <v>6</v>
          </cell>
          <cell r="JR55">
            <v>4</v>
          </cell>
          <cell r="JS55">
            <v>6</v>
          </cell>
          <cell r="JT55">
            <v>1</v>
          </cell>
          <cell r="JU55">
            <v>4</v>
          </cell>
          <cell r="JV55">
            <v>4</v>
          </cell>
          <cell r="JW55">
            <v>3</v>
          </cell>
          <cell r="JX55">
            <v>6</v>
          </cell>
          <cell r="JY55">
            <v>2</v>
          </cell>
          <cell r="JZ55">
            <v>1</v>
          </cell>
          <cell r="KA55">
            <v>5</v>
          </cell>
          <cell r="KB55">
            <v>3</v>
          </cell>
          <cell r="KC55">
            <v>2</v>
          </cell>
          <cell r="KD55">
            <v>40</v>
          </cell>
          <cell r="KE55">
            <v>32</v>
          </cell>
          <cell r="KF55">
            <v>32</v>
          </cell>
          <cell r="KG55">
            <v>28</v>
          </cell>
          <cell r="KH55">
            <v>27</v>
          </cell>
          <cell r="KI55">
            <v>13</v>
          </cell>
          <cell r="KJ55">
            <v>22</v>
          </cell>
          <cell r="KK55">
            <v>15</v>
          </cell>
          <cell r="KL55">
            <v>12</v>
          </cell>
          <cell r="KM55">
            <v>15</v>
          </cell>
          <cell r="KN55">
            <v>14</v>
          </cell>
          <cell r="KO55">
            <v>23</v>
          </cell>
          <cell r="KP55">
            <v>26</v>
          </cell>
          <cell r="KQ55">
            <v>9</v>
          </cell>
          <cell r="KR55">
            <v>11</v>
          </cell>
          <cell r="KS55">
            <v>22</v>
          </cell>
          <cell r="KT55">
            <v>11</v>
          </cell>
          <cell r="KU55">
            <v>8</v>
          </cell>
          <cell r="KV55">
            <v>2.427436341999079</v>
          </cell>
          <cell r="KW55">
            <v>1.8866427673049715</v>
          </cell>
          <cell r="KX55">
            <v>2.2006275133366833</v>
          </cell>
          <cell r="KY55">
            <v>1.5520966177040327</v>
          </cell>
          <cell r="KZ55">
            <v>1.4928172555204862</v>
          </cell>
          <cell r="LA55">
            <v>2.4959544737903978</v>
          </cell>
          <cell r="LB55">
            <v>1.6925757702700757</v>
          </cell>
          <cell r="LC55">
            <v>2.34231350304696</v>
          </cell>
          <cell r="LD55">
            <v>0.39891176869500006</v>
          </cell>
          <cell r="LE55">
            <v>1.4908045313003728</v>
          </cell>
          <cell r="LF55">
            <v>1.4748936232974197</v>
          </cell>
          <cell r="LG55">
            <v>1.0241966457559852</v>
          </cell>
          <cell r="LH55">
            <v>2.1637957304703912</v>
          </cell>
          <cell r="LI55">
            <v>0.64384895376943352</v>
          </cell>
          <cell r="LJ55">
            <v>0.37903054853816365</v>
          </cell>
          <cell r="LK55">
            <v>1.8115032055792639</v>
          </cell>
          <cell r="LL55">
            <v>0.99546946967061667</v>
          </cell>
          <cell r="LM55">
            <v>0.59150988930709303</v>
          </cell>
          <cell r="LN55">
            <v>13.871064811423309</v>
          </cell>
          <cell r="LO55">
            <v>10.062094758959848</v>
          </cell>
          <cell r="LP55">
            <v>11.736680071128978</v>
          </cell>
          <cell r="LQ55">
            <v>10.864676323928229</v>
          </cell>
          <cell r="LR55">
            <v>10.076516474763283</v>
          </cell>
          <cell r="LS55">
            <v>5.4079013598791956</v>
          </cell>
          <cell r="LT55">
            <v>9.309166736485416</v>
          </cell>
          <cell r="LU55">
            <v>5.8557837576173997</v>
          </cell>
          <cell r="LV55">
            <v>4.7869412243400005</v>
          </cell>
          <cell r="LW55">
            <v>5.5905169923763989</v>
          </cell>
          <cell r="LX55">
            <v>5.1621276815409685</v>
          </cell>
          <cell r="LY55">
            <v>7.8521742841292195</v>
          </cell>
          <cell r="LZ55">
            <v>9.3764481653716949</v>
          </cell>
          <cell r="MA55">
            <v>2.8973202919624508</v>
          </cell>
          <cell r="MB55">
            <v>4.1693360339198007</v>
          </cell>
          <cell r="MC55">
            <v>7.9706141045487611</v>
          </cell>
          <cell r="MD55">
            <v>3.6500547221255943</v>
          </cell>
          <cell r="ME55">
            <v>2.3660395572283721</v>
          </cell>
          <cell r="MF55">
            <v>2</v>
          </cell>
          <cell r="MG55">
            <v>2</v>
          </cell>
          <cell r="MH55">
            <v>2</v>
          </cell>
          <cell r="MI55">
            <v>1</v>
          </cell>
          <cell r="MJ55">
            <v>0</v>
          </cell>
          <cell r="MK55">
            <v>1</v>
          </cell>
          <cell r="ML55">
            <v>3</v>
          </cell>
          <cell r="MM55">
            <v>2</v>
          </cell>
          <cell r="MN55">
            <v>2</v>
          </cell>
          <cell r="MO55">
            <v>0</v>
          </cell>
          <cell r="MP55">
            <v>0</v>
          </cell>
          <cell r="MQ55">
            <v>0</v>
          </cell>
          <cell r="MR55">
            <v>0</v>
          </cell>
          <cell r="MS55">
            <v>1</v>
          </cell>
          <cell r="MT55">
            <v>0</v>
          </cell>
          <cell r="MU55">
            <v>0</v>
          </cell>
          <cell r="MV55">
            <v>0</v>
          </cell>
          <cell r="MW55">
            <v>2</v>
          </cell>
          <cell r="MX55">
            <v>4.8</v>
          </cell>
          <cell r="MY55">
            <v>4.2</v>
          </cell>
          <cell r="MZ55">
            <v>4.2</v>
          </cell>
          <cell r="NA55">
            <v>3.8</v>
          </cell>
          <cell r="NB55">
            <v>3.6</v>
          </cell>
          <cell r="NC55">
            <v>3.6</v>
          </cell>
          <cell r="ND55">
            <v>3.8</v>
          </cell>
          <cell r="NE55">
            <v>3.2</v>
          </cell>
          <cell r="NF55">
            <v>3.4</v>
          </cell>
          <cell r="NG55">
            <v>3.4</v>
          </cell>
          <cell r="NH55">
            <v>2.6</v>
          </cell>
          <cell r="NI55">
            <v>21</v>
          </cell>
          <cell r="NJ55">
            <v>17.8</v>
          </cell>
          <cell r="NK55">
            <v>15.4</v>
          </cell>
          <cell r="NL55">
            <v>15.6</v>
          </cell>
          <cell r="NM55">
            <v>15.8</v>
          </cell>
          <cell r="NN55">
            <v>18</v>
          </cell>
          <cell r="NO55">
            <v>17.399999999999999</v>
          </cell>
          <cell r="NP55">
            <v>16.600000000000001</v>
          </cell>
          <cell r="NQ55">
            <v>18.2</v>
          </cell>
          <cell r="NR55">
            <v>15.8</v>
          </cell>
          <cell r="NS55">
            <v>12.2</v>
          </cell>
          <cell r="NT55">
            <v>1.915</v>
          </cell>
          <cell r="NU55">
            <v>1.6850000000000001</v>
          </cell>
          <cell r="NV55">
            <v>1.6839999999999999</v>
          </cell>
          <cell r="NW55">
            <v>1.48</v>
          </cell>
          <cell r="NX55">
            <v>1.3460000000000001</v>
          </cell>
          <cell r="NY55">
            <v>1.3109999999999999</v>
          </cell>
          <cell r="NZ55">
            <v>1.36</v>
          </cell>
          <cell r="OA55">
            <v>1.137</v>
          </cell>
          <cell r="OB55">
            <v>1.204</v>
          </cell>
          <cell r="OC55">
            <v>1.1990000000000001</v>
          </cell>
          <cell r="OD55">
            <v>0.88400000000000001</v>
          </cell>
          <cell r="OE55">
            <v>8.3030000000000008</v>
          </cell>
          <cell r="OF55">
            <v>7.0869999999999997</v>
          </cell>
          <cell r="OG55">
            <v>6.19</v>
          </cell>
          <cell r="OH55">
            <v>6.141</v>
          </cell>
          <cell r="OI55">
            <v>5.85</v>
          </cell>
          <cell r="OJ55">
            <v>6.5540000000000003</v>
          </cell>
          <cell r="OK55">
            <v>6.1760000000000002</v>
          </cell>
          <cell r="OL55">
            <v>5.891</v>
          </cell>
          <cell r="OM55">
            <v>6.4530000000000003</v>
          </cell>
          <cell r="ON55">
            <v>5.6130000000000004</v>
          </cell>
          <cell r="OO55">
            <v>4.2110000000000003</v>
          </cell>
          <cell r="OP55">
            <v>1.4</v>
          </cell>
          <cell r="OQ55">
            <v>1.6</v>
          </cell>
          <cell r="OR55">
            <v>1.6</v>
          </cell>
          <cell r="OS55">
            <v>1.4</v>
          </cell>
          <cell r="OT55">
            <v>0.8</v>
          </cell>
          <cell r="OU55">
            <v>0.4</v>
          </cell>
          <cell r="OV55">
            <v>0.2</v>
          </cell>
          <cell r="OW55">
            <v>0.2</v>
          </cell>
          <cell r="OX55">
            <v>0.2</v>
          </cell>
          <cell r="OY55">
            <v>0.2</v>
          </cell>
          <cell r="OZ55">
            <v>0.6</v>
          </cell>
          <cell r="PB55">
            <v>1.7244096281000005</v>
          </cell>
          <cell r="PC55">
            <v>1.6950265842500003</v>
          </cell>
          <cell r="PD55">
            <v>1.64303847456</v>
          </cell>
          <cell r="PE55">
            <v>1.6756650570500007</v>
          </cell>
          <cell r="PF55">
            <v>1.6672842738000009</v>
          </cell>
          <cell r="PG55">
            <v>1.6199465806500002</v>
          </cell>
          <cell r="PH55">
            <v>1.5989279459399994</v>
          </cell>
          <cell r="PI55">
            <v>1.5965915738500005</v>
          </cell>
          <cell r="PJ55">
            <v>1.5887752740500001</v>
          </cell>
          <cell r="PK55">
            <v>1.6016095208500003</v>
          </cell>
          <cell r="PL55">
            <v>1.6217444994000001</v>
          </cell>
          <cell r="PM55">
            <v>1.6076338276000008</v>
          </cell>
          <cell r="PN55">
            <v>1.6094639740999992</v>
          </cell>
          <cell r="PO55">
            <v>1.6339773449000004</v>
          </cell>
          <cell r="PP55">
            <v>1.4821682749999994</v>
          </cell>
          <cell r="PQ55">
            <v>1.537266266</v>
          </cell>
          <cell r="PR55">
            <v>1.5003490016500001</v>
          </cell>
          <cell r="PS55">
            <v>1.5649216443999996</v>
          </cell>
          <cell r="PT55">
            <v>5</v>
          </cell>
          <cell r="PU55">
            <v>1</v>
          </cell>
          <cell r="PV55">
            <v>2</v>
          </cell>
          <cell r="PW55">
            <v>1</v>
          </cell>
          <cell r="PX55">
            <v>2</v>
          </cell>
          <cell r="PY55">
            <v>2</v>
          </cell>
          <cell r="PZ55">
            <v>2</v>
          </cell>
          <cell r="QA55">
            <v>0</v>
          </cell>
          <cell r="QB55">
            <v>0</v>
          </cell>
          <cell r="QC55">
            <v>0</v>
          </cell>
          <cell r="QD55">
            <v>3</v>
          </cell>
          <cell r="QE55">
            <v>1</v>
          </cell>
          <cell r="QF55">
            <v>1</v>
          </cell>
          <cell r="QG55">
            <v>1</v>
          </cell>
          <cell r="QH55">
            <v>0</v>
          </cell>
          <cell r="QI55">
            <v>0</v>
          </cell>
          <cell r="QJ55">
            <v>1</v>
          </cell>
          <cell r="QK55">
            <v>1</v>
          </cell>
          <cell r="QL55">
            <v>8</v>
          </cell>
          <cell r="QM55">
            <v>13</v>
          </cell>
          <cell r="QN55">
            <v>17</v>
          </cell>
          <cell r="QO55">
            <v>7</v>
          </cell>
          <cell r="QP55">
            <v>10</v>
          </cell>
          <cell r="QQ55">
            <v>11</v>
          </cell>
          <cell r="QR55">
            <v>8</v>
          </cell>
          <cell r="QS55">
            <v>4</v>
          </cell>
          <cell r="QT55">
            <v>4</v>
          </cell>
          <cell r="QU55">
            <v>6</v>
          </cell>
          <cell r="QV55">
            <v>11</v>
          </cell>
          <cell r="QW55">
            <v>5</v>
          </cell>
          <cell r="QX55">
            <v>9</v>
          </cell>
          <cell r="QY55">
            <v>5</v>
          </cell>
          <cell r="QZ55">
            <v>7</v>
          </cell>
          <cell r="RA55">
            <v>12</v>
          </cell>
          <cell r="RB55">
            <v>3</v>
          </cell>
          <cell r="RC55">
            <v>3</v>
          </cell>
          <cell r="RD55">
            <v>2.8995430775396041</v>
          </cell>
          <cell r="RE55">
            <v>0.5899612485679514</v>
          </cell>
          <cell r="RF55">
            <v>1.2172569486150304</v>
          </cell>
          <cell r="RG55">
            <v>0.59677797528373278</v>
          </cell>
          <cell r="RH55">
            <v>1.1995554875844225</v>
          </cell>
          <cell r="RI55">
            <v>1.2346086123392441</v>
          </cell>
          <cell r="RJ55">
            <v>1.2508381037922336</v>
          </cell>
          <cell r="RK55">
            <v>0</v>
          </cell>
          <cell r="RL55">
            <v>0</v>
          </cell>
          <cell r="RM55">
            <v>0</v>
          </cell>
          <cell r="RN55">
            <v>1.849859827556015</v>
          </cell>
          <cell r="RO55">
            <v>0.62203219590923686</v>
          </cell>
          <cell r="RP55">
            <v>0.62132487343135023</v>
          </cell>
          <cell r="RQ55">
            <v>0.61200358935282551</v>
          </cell>
          <cell r="RR55">
            <v>0</v>
          </cell>
          <cell r="RS55">
            <v>0</v>
          </cell>
          <cell r="RT55">
            <v>0.66651159090335366</v>
          </cell>
          <cell r="RU55">
            <v>0.63900962938205508</v>
          </cell>
          <cell r="RV55">
            <v>4.6392689240633667</v>
          </cell>
          <cell r="RW55">
            <v>7.6694962313833681</v>
          </cell>
          <cell r="RX55">
            <v>10.346684063227759</v>
          </cell>
          <cell r="RY55">
            <v>4.1774458269861299</v>
          </cell>
          <cell r="RZ55">
            <v>5.9977774379221129</v>
          </cell>
          <cell r="SA55">
            <v>6.7903473678658424</v>
          </cell>
          <cell r="SB55">
            <v>5.0033524151689344</v>
          </cell>
          <cell r="SC55">
            <v>2.5053370351657631</v>
          </cell>
          <cell r="SD55">
            <v>2.5176625450643288</v>
          </cell>
          <cell r="SE55">
            <v>3.7462314764560727</v>
          </cell>
          <cell r="SF55">
            <v>6.7828193677053878</v>
          </cell>
          <cell r="SG55">
            <v>3.1101609795461842</v>
          </cell>
          <cell r="SH55">
            <v>5.5919238608821527</v>
          </cell>
          <cell r="SI55">
            <v>3.0600179467641277</v>
          </cell>
          <cell r="SJ55">
            <v>4.7228105729088039</v>
          </cell>
          <cell r="SK55">
            <v>7.8060647432433798</v>
          </cell>
          <cell r="SL55">
            <v>1.9995347727100612</v>
          </cell>
          <cell r="SM55">
            <v>1.9170288881461655</v>
          </cell>
          <cell r="SN55">
            <v>1</v>
          </cell>
          <cell r="SO55">
            <v>1</v>
          </cell>
          <cell r="SP55">
            <v>1</v>
          </cell>
          <cell r="SQ55">
            <v>0</v>
          </cell>
          <cell r="SR55">
            <v>1</v>
          </cell>
          <cell r="SS55">
            <v>1</v>
          </cell>
          <cell r="ST55">
            <v>1</v>
          </cell>
          <cell r="SU55">
            <v>0</v>
          </cell>
          <cell r="SV55">
            <v>1</v>
          </cell>
          <cell r="SW55">
            <v>0</v>
          </cell>
          <cell r="SX55">
            <v>2</v>
          </cell>
          <cell r="SY55">
            <v>1</v>
          </cell>
          <cell r="SZ55">
            <v>1</v>
          </cell>
          <cell r="TA55">
            <v>0</v>
          </cell>
          <cell r="TB55">
            <v>1</v>
          </cell>
          <cell r="TC55">
            <v>0</v>
          </cell>
          <cell r="TD55">
            <v>0</v>
          </cell>
          <cell r="TE55">
            <v>1</v>
          </cell>
          <cell r="TF55">
            <v>0</v>
          </cell>
          <cell r="TG55">
            <v>0</v>
          </cell>
          <cell r="TH55">
            <v>3</v>
          </cell>
          <cell r="TI55">
            <v>0</v>
          </cell>
          <cell r="TJ55">
            <v>0</v>
          </cell>
          <cell r="TK55">
            <v>0</v>
          </cell>
          <cell r="TL55">
            <v>0</v>
          </cell>
          <cell r="TM55">
            <v>0</v>
          </cell>
          <cell r="TN55">
            <v>0</v>
          </cell>
          <cell r="TO55">
            <v>0</v>
          </cell>
          <cell r="TP55">
            <v>0</v>
          </cell>
          <cell r="TQ55">
            <v>0</v>
          </cell>
          <cell r="TR55">
            <v>0</v>
          </cell>
          <cell r="TS55">
            <v>0</v>
          </cell>
          <cell r="TT55">
            <v>0</v>
          </cell>
          <cell r="TU55">
            <v>0</v>
          </cell>
          <cell r="TV55">
            <v>0</v>
          </cell>
          <cell r="TW55">
            <v>0</v>
          </cell>
          <cell r="TX55">
            <v>1.4</v>
          </cell>
          <cell r="TY55">
            <v>1.2</v>
          </cell>
          <cell r="TZ55">
            <v>0.8</v>
          </cell>
          <cell r="UA55">
            <v>1</v>
          </cell>
          <cell r="UB55">
            <v>0.8</v>
          </cell>
          <cell r="UC55">
            <v>1</v>
          </cell>
          <cell r="UD55">
            <v>1.2</v>
          </cell>
          <cell r="UE55">
            <v>1.2</v>
          </cell>
          <cell r="UF55">
            <v>0.6</v>
          </cell>
          <cell r="UG55">
            <v>0.6</v>
          </cell>
          <cell r="UH55">
            <v>0.6</v>
          </cell>
          <cell r="UI55">
            <v>8</v>
          </cell>
          <cell r="UJ55">
            <v>7.4</v>
          </cell>
          <cell r="UK55">
            <v>6.6</v>
          </cell>
          <cell r="UL55">
            <v>6.6</v>
          </cell>
          <cell r="UM55">
            <v>6</v>
          </cell>
          <cell r="UN55">
            <v>7</v>
          </cell>
          <cell r="UO55">
            <v>7.2</v>
          </cell>
          <cell r="UP55">
            <v>7.4</v>
          </cell>
          <cell r="UQ55">
            <v>7.6</v>
          </cell>
          <cell r="UR55">
            <v>7.2</v>
          </cell>
          <cell r="US55">
            <v>6</v>
          </cell>
          <cell r="UT55">
            <v>0.85599999999999998</v>
          </cell>
          <cell r="UU55">
            <v>0.73699999999999999</v>
          </cell>
          <cell r="UV55">
            <v>0.497</v>
          </cell>
          <cell r="UW55">
            <v>0.62</v>
          </cell>
          <cell r="UX55">
            <v>0.49399999999999999</v>
          </cell>
          <cell r="UY55">
            <v>0.61899999999999999</v>
          </cell>
          <cell r="UZ55">
            <v>0.74099999999999999</v>
          </cell>
          <cell r="VA55">
            <v>0.74099999999999999</v>
          </cell>
          <cell r="VB55">
            <v>0.371</v>
          </cell>
          <cell r="VC55">
            <v>0.38</v>
          </cell>
          <cell r="VD55">
            <v>0.38400000000000001</v>
          </cell>
          <cell r="VE55">
            <v>4.8949999999999996</v>
          </cell>
          <cell r="VF55">
            <v>4.5629999999999997</v>
          </cell>
          <cell r="VG55">
            <v>4.1130000000000004</v>
          </cell>
          <cell r="VH55">
            <v>4.1109999999999998</v>
          </cell>
          <cell r="VI55">
            <v>3.7320000000000002</v>
          </cell>
          <cell r="VJ55">
            <v>4.3499999999999996</v>
          </cell>
          <cell r="VK55">
            <v>4.4580000000000002</v>
          </cell>
          <cell r="VL55">
            <v>4.6539999999999999</v>
          </cell>
          <cell r="VM55">
            <v>4.8579999999999997</v>
          </cell>
          <cell r="VN55">
            <v>4.6360000000000001</v>
          </cell>
          <cell r="VO55">
            <v>3.9009999999999998</v>
          </cell>
          <cell r="VP55">
            <v>0.6</v>
          </cell>
          <cell r="VQ55">
            <v>0.8</v>
          </cell>
          <cell r="VR55">
            <v>0.6</v>
          </cell>
          <cell r="VS55">
            <v>0.8</v>
          </cell>
          <cell r="VT55">
            <v>0.8</v>
          </cell>
          <cell r="VU55">
            <v>1</v>
          </cell>
          <cell r="VV55">
            <v>0.8</v>
          </cell>
          <cell r="VW55">
            <v>1</v>
          </cell>
          <cell r="VX55">
            <v>0.6</v>
          </cell>
          <cell r="VY55">
            <v>0.4</v>
          </cell>
          <cell r="VZ55">
            <v>0.4</v>
          </cell>
        </row>
        <row r="56">
          <cell r="A56" t="str">
            <v>55</v>
          </cell>
          <cell r="B56" t="str">
            <v>Leon</v>
          </cell>
          <cell r="D56" t="str">
            <v>03</v>
          </cell>
          <cell r="E56">
            <v>28.431103683749999</v>
          </cell>
          <cell r="F56">
            <v>28.722738910049998</v>
          </cell>
          <cell r="G56">
            <v>27.449018691780001</v>
          </cell>
          <cell r="H56">
            <v>27.194976641799997</v>
          </cell>
          <cell r="I56">
            <v>27.396810958250004</v>
          </cell>
          <cell r="J56">
            <v>26.464017491150003</v>
          </cell>
          <cell r="K56">
            <v>26.000830030860001</v>
          </cell>
          <cell r="L56">
            <v>26.2897331046</v>
          </cell>
          <cell r="M56">
            <v>26.934231011449999</v>
          </cell>
          <cell r="N56">
            <v>27.696897642750002</v>
          </cell>
          <cell r="O56">
            <v>28.195757456879996</v>
          </cell>
          <cell r="P56">
            <v>28.102903505699995</v>
          </cell>
          <cell r="Q56">
            <v>28.816507176449999</v>
          </cell>
          <cell r="R56">
            <v>28.6473247964</v>
          </cell>
          <cell r="S56">
            <v>25.648273899399999</v>
          </cell>
          <cell r="T56">
            <v>27.26473799315</v>
          </cell>
          <cell r="U56">
            <v>28.114066600000001</v>
          </cell>
          <cell r="V56">
            <v>28.6602724852</v>
          </cell>
          <cell r="W56">
            <v>28</v>
          </cell>
          <cell r="X56">
            <v>22</v>
          </cell>
          <cell r="Y56">
            <v>31</v>
          </cell>
          <cell r="Z56">
            <v>29</v>
          </cell>
          <cell r="AA56">
            <v>35</v>
          </cell>
          <cell r="AB56">
            <v>37</v>
          </cell>
          <cell r="AC56">
            <v>42</v>
          </cell>
          <cell r="AD56">
            <v>17</v>
          </cell>
          <cell r="AE56">
            <v>33</v>
          </cell>
          <cell r="AF56">
            <v>29</v>
          </cell>
          <cell r="AG56">
            <v>40</v>
          </cell>
          <cell r="AH56">
            <v>35</v>
          </cell>
          <cell r="AI56">
            <v>30</v>
          </cell>
          <cell r="AJ56">
            <v>35</v>
          </cell>
          <cell r="AK56">
            <v>35</v>
          </cell>
          <cell r="AL56">
            <v>46</v>
          </cell>
          <cell r="AM56">
            <v>38</v>
          </cell>
          <cell r="AN56">
            <v>39</v>
          </cell>
          <cell r="AO56">
            <v>210</v>
          </cell>
          <cell r="AP56">
            <v>234</v>
          </cell>
          <cell r="AQ56">
            <v>283</v>
          </cell>
          <cell r="AR56">
            <v>227</v>
          </cell>
          <cell r="AS56">
            <v>232</v>
          </cell>
          <cell r="AT56">
            <v>216</v>
          </cell>
          <cell r="AU56">
            <v>171</v>
          </cell>
          <cell r="AV56">
            <v>164</v>
          </cell>
          <cell r="AW56">
            <v>180</v>
          </cell>
          <cell r="AX56">
            <v>165</v>
          </cell>
          <cell r="AY56">
            <v>162</v>
          </cell>
          <cell r="AZ56">
            <v>168</v>
          </cell>
          <cell r="BA56">
            <v>153</v>
          </cell>
          <cell r="BB56">
            <v>147</v>
          </cell>
          <cell r="BC56">
            <v>115</v>
          </cell>
          <cell r="BD56">
            <v>145</v>
          </cell>
          <cell r="BE56">
            <v>157</v>
          </cell>
          <cell r="BF56">
            <v>144</v>
          </cell>
          <cell r="BG56">
            <v>0.98499999999999999</v>
          </cell>
          <cell r="BH56">
            <v>0.76600000000000001</v>
          </cell>
          <cell r="BI56">
            <v>1.129</v>
          </cell>
          <cell r="BJ56">
            <v>1.0660000000000001</v>
          </cell>
          <cell r="BK56">
            <v>1.278</v>
          </cell>
          <cell r="BL56">
            <v>1.3979999999999999</v>
          </cell>
          <cell r="BM56">
            <v>1.615</v>
          </cell>
          <cell r="BN56">
            <v>0.64700000000000002</v>
          </cell>
          <cell r="BO56">
            <v>1.2250000000000001</v>
          </cell>
          <cell r="BP56">
            <v>1.0469999999999999</v>
          </cell>
          <cell r="BQ56">
            <v>1.419</v>
          </cell>
          <cell r="BR56">
            <v>1.2450000000000001</v>
          </cell>
          <cell r="BS56">
            <v>1.0409999999999999</v>
          </cell>
          <cell r="BT56">
            <v>1.222</v>
          </cell>
          <cell r="BU56">
            <v>1.365</v>
          </cell>
          <cell r="BV56">
            <v>1.6870000000000001</v>
          </cell>
          <cell r="BW56">
            <v>1.3520000000000001</v>
          </cell>
          <cell r="BX56">
            <v>1.361</v>
          </cell>
          <cell r="BY56">
            <v>7.3860000000000001</v>
          </cell>
          <cell r="BZ56">
            <v>8.1470000000000002</v>
          </cell>
          <cell r="CA56">
            <v>10.31</v>
          </cell>
          <cell r="CB56">
            <v>8.3469999999999995</v>
          </cell>
          <cell r="CC56">
            <v>8.468</v>
          </cell>
          <cell r="CD56">
            <v>8.1620000000000008</v>
          </cell>
          <cell r="CE56">
            <v>6.577</v>
          </cell>
          <cell r="CF56">
            <v>6.2380000000000004</v>
          </cell>
          <cell r="CG56">
            <v>6.6829999999999998</v>
          </cell>
          <cell r="CH56">
            <v>5.9569999999999999</v>
          </cell>
          <cell r="CI56">
            <v>5.7460000000000004</v>
          </cell>
          <cell r="CJ56">
            <v>5.9779999999999998</v>
          </cell>
          <cell r="CK56">
            <v>5.3090000000000002</v>
          </cell>
          <cell r="CL56">
            <v>5.1310000000000002</v>
          </cell>
          <cell r="CM56">
            <v>4.484</v>
          </cell>
          <cell r="CN56">
            <v>5.3179999999999996</v>
          </cell>
          <cell r="CO56">
            <v>5.5839999999999996</v>
          </cell>
          <cell r="CP56">
            <v>5.024</v>
          </cell>
          <cell r="CQ56">
            <v>25</v>
          </cell>
          <cell r="CR56">
            <v>25</v>
          </cell>
          <cell r="CS56">
            <v>35</v>
          </cell>
          <cell r="CT56">
            <v>34</v>
          </cell>
          <cell r="CU56">
            <v>39</v>
          </cell>
          <cell r="CV56">
            <v>24</v>
          </cell>
          <cell r="CW56">
            <v>33</v>
          </cell>
          <cell r="CX56">
            <v>38</v>
          </cell>
          <cell r="CY56">
            <v>37</v>
          </cell>
          <cell r="CZ56">
            <v>45</v>
          </cell>
          <cell r="DA56">
            <v>33</v>
          </cell>
          <cell r="DB56">
            <v>34</v>
          </cell>
          <cell r="DC56">
            <v>33</v>
          </cell>
          <cell r="DD56">
            <v>39</v>
          </cell>
          <cell r="DE56">
            <v>34</v>
          </cell>
          <cell r="DF56">
            <v>30</v>
          </cell>
          <cell r="DG56">
            <v>43</v>
          </cell>
          <cell r="DH56">
            <v>38</v>
          </cell>
          <cell r="DL56">
            <v>32</v>
          </cell>
          <cell r="DM56">
            <v>32.799999999999997</v>
          </cell>
          <cell r="DN56">
            <v>31.6</v>
          </cell>
          <cell r="DO56">
            <v>32.200000000000003</v>
          </cell>
          <cell r="DP56">
            <v>30.8</v>
          </cell>
          <cell r="DQ56">
            <v>33.4</v>
          </cell>
          <cell r="DR56">
            <v>33.799999999999997</v>
          </cell>
          <cell r="DS56">
            <v>35</v>
          </cell>
          <cell r="DT56">
            <v>36.200000000000003</v>
          </cell>
          <cell r="DU56">
            <v>36.799999999999997</v>
          </cell>
          <cell r="DV56">
            <v>38.6</v>
          </cell>
          <cell r="DZ56">
            <v>202</v>
          </cell>
          <cell r="EA56">
            <v>192.6</v>
          </cell>
          <cell r="EB56">
            <v>179.2</v>
          </cell>
          <cell r="EC56">
            <v>168.4</v>
          </cell>
          <cell r="ED56">
            <v>167.8</v>
          </cell>
          <cell r="EE56">
            <v>165.6</v>
          </cell>
          <cell r="EF56">
            <v>159</v>
          </cell>
          <cell r="EG56">
            <v>149</v>
          </cell>
          <cell r="EH56">
            <v>145.6</v>
          </cell>
          <cell r="EI56">
            <v>143.4</v>
          </cell>
          <cell r="EJ56">
            <v>141.6</v>
          </cell>
          <cell r="EN56">
            <v>1.2010000000000001</v>
          </cell>
          <cell r="EO56">
            <v>1.2330000000000001</v>
          </cell>
          <cell r="EP56">
            <v>1.1859999999999999</v>
          </cell>
          <cell r="EQ56">
            <v>1.1910000000000001</v>
          </cell>
          <cell r="ER56">
            <v>1.117</v>
          </cell>
          <cell r="ES56">
            <v>1.1950000000000001</v>
          </cell>
          <cell r="ET56">
            <v>1.1950000000000001</v>
          </cell>
          <cell r="EU56">
            <v>1.258</v>
          </cell>
          <cell r="EV56">
            <v>1.3120000000000001</v>
          </cell>
          <cell r="EW56">
            <v>1.333</v>
          </cell>
          <cell r="EX56">
            <v>1.397</v>
          </cell>
          <cell r="FB56">
            <v>7.5579999999999998</v>
          </cell>
          <cell r="FC56">
            <v>7.226</v>
          </cell>
          <cell r="FD56">
            <v>6.7229999999999999</v>
          </cell>
          <cell r="FE56">
            <v>6.24</v>
          </cell>
          <cell r="FF56">
            <v>6.12</v>
          </cell>
          <cell r="FG56">
            <v>5.9349999999999996</v>
          </cell>
          <cell r="FH56">
            <v>5.6239999999999997</v>
          </cell>
          <cell r="FI56">
            <v>5.33</v>
          </cell>
          <cell r="FJ56">
            <v>5.2439999999999998</v>
          </cell>
          <cell r="FK56">
            <v>5.165</v>
          </cell>
          <cell r="FL56">
            <v>5.1079999999999997</v>
          </cell>
          <cell r="FP56">
            <v>33.6</v>
          </cell>
          <cell r="FQ56">
            <v>34.200000000000003</v>
          </cell>
          <cell r="FR56">
            <v>35.4</v>
          </cell>
          <cell r="FS56">
            <v>37.200000000000003</v>
          </cell>
          <cell r="FT56">
            <v>37.4</v>
          </cell>
          <cell r="FU56">
            <v>36.4</v>
          </cell>
          <cell r="FV56">
            <v>36.799999999999997</v>
          </cell>
          <cell r="FW56">
            <v>34.6</v>
          </cell>
          <cell r="FX56">
            <v>34</v>
          </cell>
          <cell r="FY56">
            <v>35.799999999999997</v>
          </cell>
          <cell r="FZ56">
            <v>36.799999999999997</v>
          </cell>
          <cell r="IT56">
            <v>14.622341650000001</v>
          </cell>
          <cell r="IU56">
            <v>14.777214799999999</v>
          </cell>
          <cell r="IV56">
            <v>14.081352239999999</v>
          </cell>
          <cell r="IW56">
            <v>13.65079195</v>
          </cell>
          <cell r="IX56">
            <v>13.6384258157</v>
          </cell>
          <cell r="IY56">
            <v>13.269209999999999</v>
          </cell>
          <cell r="IZ56">
            <v>12.977994000000002</v>
          </cell>
          <cell r="JA56">
            <v>13.218475</v>
          </cell>
          <cell r="JB56">
            <v>13.42543</v>
          </cell>
          <cell r="JC56">
            <v>13.8992</v>
          </cell>
          <cell r="JD56">
            <v>14.213609999999999</v>
          </cell>
          <cell r="JE56">
            <v>14.37954</v>
          </cell>
          <cell r="JF56">
            <v>14.59416</v>
          </cell>
          <cell r="JG56">
            <v>14.94363756105</v>
          </cell>
          <cell r="JH56">
            <v>13.191828700599999</v>
          </cell>
          <cell r="JI56">
            <v>13.916792945249998</v>
          </cell>
          <cell r="JJ56">
            <v>14.354972364650001</v>
          </cell>
          <cell r="JK56">
            <v>14.549276074100002</v>
          </cell>
          <cell r="JL56">
            <v>13</v>
          </cell>
          <cell r="JM56">
            <v>11</v>
          </cell>
          <cell r="JN56">
            <v>13</v>
          </cell>
          <cell r="JO56">
            <v>12</v>
          </cell>
          <cell r="JP56">
            <v>19</v>
          </cell>
          <cell r="JQ56">
            <v>17</v>
          </cell>
          <cell r="JR56">
            <v>22</v>
          </cell>
          <cell r="JS56">
            <v>10</v>
          </cell>
          <cell r="JT56">
            <v>14</v>
          </cell>
          <cell r="JU56">
            <v>16</v>
          </cell>
          <cell r="JV56">
            <v>18</v>
          </cell>
          <cell r="JW56">
            <v>15</v>
          </cell>
          <cell r="JX56">
            <v>9</v>
          </cell>
          <cell r="JY56">
            <v>15</v>
          </cell>
          <cell r="JZ56">
            <v>14</v>
          </cell>
          <cell r="KA56">
            <v>20</v>
          </cell>
          <cell r="KB56">
            <v>15</v>
          </cell>
          <cell r="KC56">
            <v>27</v>
          </cell>
          <cell r="KD56">
            <v>117</v>
          </cell>
          <cell r="KE56">
            <v>132</v>
          </cell>
          <cell r="KF56">
            <v>163</v>
          </cell>
          <cell r="KG56">
            <v>119</v>
          </cell>
          <cell r="KH56">
            <v>126</v>
          </cell>
          <cell r="KI56">
            <v>119</v>
          </cell>
          <cell r="KJ56">
            <v>84</v>
          </cell>
          <cell r="KK56">
            <v>58</v>
          </cell>
          <cell r="KL56">
            <v>61</v>
          </cell>
          <cell r="KM56">
            <v>60</v>
          </cell>
          <cell r="KN56">
            <v>80</v>
          </cell>
          <cell r="KO56">
            <v>97</v>
          </cell>
          <cell r="KP56">
            <v>56</v>
          </cell>
          <cell r="KQ56">
            <v>48</v>
          </cell>
          <cell r="KR56">
            <v>36</v>
          </cell>
          <cell r="KS56">
            <v>62</v>
          </cell>
          <cell r="KT56">
            <v>61</v>
          </cell>
          <cell r="KU56">
            <v>56</v>
          </cell>
          <cell r="KV56">
            <v>0.88905048939271636</v>
          </cell>
          <cell r="KW56">
            <v>0.74438926068801547</v>
          </cell>
          <cell r="KX56">
            <v>0.92320678997516514</v>
          </cell>
          <cell r="KY56">
            <v>0.87906987696783412</v>
          </cell>
          <cell r="KZ56">
            <v>1.3931226562913128</v>
          </cell>
          <cell r="LA56">
            <v>1.2811614255859995</v>
          </cell>
          <cell r="LB56">
            <v>1.6951772361737873</v>
          </cell>
          <cell r="LC56">
            <v>0.75651692044657193</v>
          </cell>
          <cell r="LD56">
            <v>1.0427971394584754</v>
          </cell>
          <cell r="LE56">
            <v>1.1511453896627144</v>
          </cell>
          <cell r="LF56">
            <v>1.2663918596331263</v>
          </cell>
          <cell r="LG56">
            <v>1.0431488072636537</v>
          </cell>
          <cell r="LH56">
            <v>0.61668503017645415</v>
          </cell>
          <cell r="LI56">
            <v>1.0037716679569977</v>
          </cell>
          <cell r="LJ56">
            <v>1.0612630225681481</v>
          </cell>
          <cell r="LK56">
            <v>1.4371127082713613</v>
          </cell>
          <cell r="LL56">
            <v>1.0449340910567282</v>
          </cell>
          <cell r="LM56">
            <v>1.85576243536022</v>
          </cell>
          <cell r="LN56">
            <v>8.0014544045344476</v>
          </cell>
          <cell r="LO56">
            <v>8.9326711282561853</v>
          </cell>
          <cell r="LP56">
            <v>11.575592828150148</v>
          </cell>
          <cell r="LQ56">
            <v>8.7174429465976875</v>
          </cell>
          <cell r="LR56">
            <v>9.2386028785634444</v>
          </cell>
          <cell r="LS56">
            <v>8.9681299791019971</v>
          </cell>
          <cell r="LT56">
            <v>6.4724949017544606</v>
          </cell>
          <cell r="LU56">
            <v>4.3877981385901172</v>
          </cell>
          <cell r="LV56">
            <v>4.5436161076405002</v>
          </cell>
          <cell r="LW56">
            <v>4.3167952112351786</v>
          </cell>
          <cell r="LX56">
            <v>5.6284082650361169</v>
          </cell>
          <cell r="LY56">
            <v>6.7456956203049607</v>
          </cell>
          <cell r="LZ56">
            <v>3.8371512988757144</v>
          </cell>
          <cell r="MA56">
            <v>3.2120693374623928</v>
          </cell>
          <cell r="MB56">
            <v>2.7289620580323808</v>
          </cell>
          <cell r="MC56">
            <v>4.45504939564122</v>
          </cell>
          <cell r="MD56">
            <v>4.2493986369640275</v>
          </cell>
          <cell r="ME56">
            <v>3.848988754821197</v>
          </cell>
          <cell r="MF56">
            <v>14</v>
          </cell>
          <cell r="MG56">
            <v>14</v>
          </cell>
          <cell r="MH56">
            <v>15</v>
          </cell>
          <cell r="MI56">
            <v>21</v>
          </cell>
          <cell r="MJ56">
            <v>15</v>
          </cell>
          <cell r="MK56">
            <v>12</v>
          </cell>
          <cell r="ML56">
            <v>15</v>
          </cell>
          <cell r="MM56">
            <v>16</v>
          </cell>
          <cell r="MN56">
            <v>8</v>
          </cell>
          <cell r="MO56">
            <v>20</v>
          </cell>
          <cell r="MP56">
            <v>12</v>
          </cell>
          <cell r="MQ56">
            <v>12</v>
          </cell>
          <cell r="MR56">
            <v>8</v>
          </cell>
          <cell r="MS56">
            <v>10</v>
          </cell>
          <cell r="MT56">
            <v>11</v>
          </cell>
          <cell r="MU56">
            <v>10</v>
          </cell>
          <cell r="MV56">
            <v>11</v>
          </cell>
          <cell r="MW56">
            <v>20</v>
          </cell>
          <cell r="MX56">
            <v>16</v>
          </cell>
          <cell r="MY56">
            <v>16.399999999999999</v>
          </cell>
          <cell r="MZ56">
            <v>15.8</v>
          </cell>
          <cell r="NA56">
            <v>16</v>
          </cell>
          <cell r="NB56">
            <v>14.6</v>
          </cell>
          <cell r="NC56">
            <v>14.4</v>
          </cell>
          <cell r="ND56">
            <v>14.6</v>
          </cell>
          <cell r="NE56">
            <v>14.2</v>
          </cell>
          <cell r="NF56">
            <v>14.6</v>
          </cell>
          <cell r="NG56">
            <v>14.6</v>
          </cell>
          <cell r="NH56">
            <v>18.2</v>
          </cell>
          <cell r="NI56">
            <v>101.2</v>
          </cell>
          <cell r="NJ56">
            <v>89.6</v>
          </cell>
          <cell r="NK56">
            <v>76.400000000000006</v>
          </cell>
          <cell r="NL56">
            <v>68.599999999999994</v>
          </cell>
          <cell r="NM56">
            <v>71.2</v>
          </cell>
          <cell r="NN56">
            <v>70.8</v>
          </cell>
          <cell r="NO56">
            <v>68.2</v>
          </cell>
          <cell r="NP56">
            <v>63.4</v>
          </cell>
          <cell r="NQ56">
            <v>59.8</v>
          </cell>
          <cell r="NR56">
            <v>52.6</v>
          </cell>
          <cell r="NS56">
            <v>52.6</v>
          </cell>
          <cell r="NT56">
            <v>1.2010000000000001</v>
          </cell>
          <cell r="NU56">
            <v>1.234</v>
          </cell>
          <cell r="NV56">
            <v>1.1850000000000001</v>
          </cell>
          <cell r="NW56">
            <v>1.1819999999999999</v>
          </cell>
          <cell r="NX56">
            <v>1.052</v>
          </cell>
          <cell r="NY56">
            <v>1.024</v>
          </cell>
          <cell r="NZ56">
            <v>1.016</v>
          </cell>
          <cell r="OA56">
            <v>0.998</v>
          </cell>
          <cell r="OB56">
            <v>1.032</v>
          </cell>
          <cell r="OC56">
            <v>1.0329999999999999</v>
          </cell>
          <cell r="OD56">
            <v>1.2809999999999999</v>
          </cell>
          <cell r="OE56">
            <v>7.5570000000000004</v>
          </cell>
          <cell r="OF56">
            <v>6.7220000000000004</v>
          </cell>
          <cell r="OG56">
            <v>5.7380000000000004</v>
          </cell>
          <cell r="OH56">
            <v>5.07</v>
          </cell>
          <cell r="OI56">
            <v>5.1239999999999997</v>
          </cell>
          <cell r="OJ56">
            <v>5.0140000000000002</v>
          </cell>
          <cell r="OK56">
            <v>4.7480000000000002</v>
          </cell>
          <cell r="OL56">
            <v>4.43</v>
          </cell>
          <cell r="OM56">
            <v>4.1959999999999997</v>
          </cell>
          <cell r="ON56">
            <v>3.6970000000000001</v>
          </cell>
          <cell r="OO56">
            <v>3.6989999999999998</v>
          </cell>
          <cell r="OP56">
            <v>15.8</v>
          </cell>
          <cell r="OQ56">
            <v>13.2</v>
          </cell>
          <cell r="OR56">
            <v>14.2</v>
          </cell>
          <cell r="OS56">
            <v>14.2</v>
          </cell>
          <cell r="OT56">
            <v>13.6</v>
          </cell>
          <cell r="OU56">
            <v>12</v>
          </cell>
          <cell r="OV56">
            <v>12.4</v>
          </cell>
          <cell r="OW56">
            <v>10.6</v>
          </cell>
          <cell r="OX56">
            <v>10.199999999999999</v>
          </cell>
          <cell r="OY56">
            <v>10</v>
          </cell>
          <cell r="OZ56">
            <v>12.4</v>
          </cell>
          <cell r="PB56">
            <v>13.808762033749998</v>
          </cell>
          <cell r="PC56">
            <v>13.945524110049998</v>
          </cell>
          <cell r="PD56">
            <v>13.367666451780002</v>
          </cell>
          <cell r="PE56">
            <v>13.544184691799996</v>
          </cell>
          <cell r="PF56">
            <v>13.758385142550004</v>
          </cell>
          <cell r="PG56">
            <v>13.194807491150003</v>
          </cell>
          <cell r="PH56">
            <v>13.022836030859999</v>
          </cell>
          <cell r="PI56">
            <v>13.0712581046</v>
          </cell>
          <cell r="PJ56">
            <v>13.508801011449998</v>
          </cell>
          <cell r="PK56">
            <v>13.797697642750002</v>
          </cell>
          <cell r="PL56">
            <v>13.982147456879996</v>
          </cell>
          <cell r="PM56">
            <v>13.723363505699995</v>
          </cell>
          <cell r="PN56">
            <v>14.222347176449999</v>
          </cell>
          <cell r="PO56">
            <v>13.703687235349999</v>
          </cell>
          <cell r="PP56">
            <v>12.456445198800001</v>
          </cell>
          <cell r="PQ56">
            <v>13.347945047900001</v>
          </cell>
          <cell r="PR56">
            <v>13.75909423535</v>
          </cell>
          <cell r="PS56">
            <v>14.110996411099999</v>
          </cell>
          <cell r="PT56">
            <v>14</v>
          </cell>
          <cell r="PU56">
            <v>11</v>
          </cell>
          <cell r="PV56">
            <v>17</v>
          </cell>
          <cell r="PW56">
            <v>17</v>
          </cell>
          <cell r="PX56">
            <v>16</v>
          </cell>
          <cell r="PY56">
            <v>20</v>
          </cell>
          <cell r="PZ56">
            <v>18</v>
          </cell>
          <cell r="QA56">
            <v>6</v>
          </cell>
          <cell r="QB56">
            <v>19</v>
          </cell>
          <cell r="QC56">
            <v>11</v>
          </cell>
          <cell r="QD56">
            <v>22</v>
          </cell>
          <cell r="QE56">
            <v>19</v>
          </cell>
          <cell r="QF56">
            <v>21</v>
          </cell>
          <cell r="QG56">
            <v>18</v>
          </cell>
          <cell r="QH56">
            <v>19</v>
          </cell>
          <cell r="QI56">
            <v>25</v>
          </cell>
          <cell r="QJ56">
            <v>21</v>
          </cell>
          <cell r="QK56">
            <v>12</v>
          </cell>
          <cell r="QL56">
            <v>76</v>
          </cell>
          <cell r="QM56">
            <v>90</v>
          </cell>
          <cell r="QN56">
            <v>102</v>
          </cell>
          <cell r="QO56">
            <v>92</v>
          </cell>
          <cell r="QP56">
            <v>92</v>
          </cell>
          <cell r="QQ56">
            <v>84</v>
          </cell>
          <cell r="QR56">
            <v>80</v>
          </cell>
          <cell r="QS56">
            <v>100</v>
          </cell>
          <cell r="QT56">
            <v>117</v>
          </cell>
          <cell r="QU56">
            <v>99</v>
          </cell>
          <cell r="QV56">
            <v>79</v>
          </cell>
          <cell r="QW56">
            <v>70</v>
          </cell>
          <cell r="QX56">
            <v>92</v>
          </cell>
          <cell r="QY56">
            <v>94</v>
          </cell>
          <cell r="QZ56">
            <v>71</v>
          </cell>
          <cell r="RA56">
            <v>77</v>
          </cell>
          <cell r="RB56">
            <v>82</v>
          </cell>
          <cell r="RC56">
            <v>78</v>
          </cell>
          <cell r="RD56">
            <v>1.0138490304766348</v>
          </cell>
          <cell r="RE56">
            <v>0.78878354898635372</v>
          </cell>
          <cell r="RF56">
            <v>1.271725327776736</v>
          </cell>
          <cell r="RG56">
            <v>1.2551512244433765</v>
          </cell>
          <cell r="RH56">
            <v>1.1629271774430447</v>
          </cell>
          <cell r="RI56">
            <v>1.5157477677044067</v>
          </cell>
          <cell r="RJ56">
            <v>1.3821874096660434</v>
          </cell>
          <cell r="RK56">
            <v>0.45902237963524695</v>
          </cell>
          <cell r="RL56">
            <v>1.4064904786069234</v>
          </cell>
          <cell r="RM56">
            <v>0.79723445786478353</v>
          </cell>
          <cell r="RN56">
            <v>1.5734349868535231</v>
          </cell>
          <cell r="RO56">
            <v>1.3845002350996791</v>
          </cell>
          <cell r="RP56">
            <v>1.4765495272659876</v>
          </cell>
          <cell r="RQ56">
            <v>1.3135150920233529</v>
          </cell>
          <cell r="RR56">
            <v>1.5253147825697797</v>
          </cell>
          <cell r="RS56">
            <v>1.8729474769551278</v>
          </cell>
          <cell r="RT56">
            <v>1.526263258379799</v>
          </cell>
          <cell r="RU56">
            <v>0.85040061313888182</v>
          </cell>
          <cell r="RV56">
            <v>5.5037518797303031</v>
          </cell>
          <cell r="RW56">
            <v>6.4536835826156214</v>
          </cell>
          <cell r="RX56">
            <v>7.6303519666604158</v>
          </cell>
          <cell r="RY56">
            <v>6.7925830969876841</v>
          </cell>
          <cell r="RZ56">
            <v>6.6868312702975077</v>
          </cell>
          <cell r="SA56">
            <v>6.3661406243585077</v>
          </cell>
          <cell r="SB56">
            <v>6.1430551540713036</v>
          </cell>
          <cell r="SC56">
            <v>7.650372993920783</v>
          </cell>
          <cell r="SD56">
            <v>8.6610203156321077</v>
          </cell>
          <cell r="SE56">
            <v>7.1751101207830521</v>
          </cell>
          <cell r="SF56">
            <v>5.6500619982467422</v>
          </cell>
          <cell r="SG56">
            <v>5.1007903398409233</v>
          </cell>
          <cell r="SH56">
            <v>6.4686931670700414</v>
          </cell>
          <cell r="SI56">
            <v>6.8594677027886206</v>
          </cell>
          <cell r="SJ56">
            <v>5.6998605032870717</v>
          </cell>
          <cell r="SK56">
            <v>5.7686782290217939</v>
          </cell>
          <cell r="SL56">
            <v>5.9596946279592151</v>
          </cell>
          <cell r="SM56">
            <v>5.5276039854027319</v>
          </cell>
          <cell r="SN56">
            <v>8</v>
          </cell>
          <cell r="SO56">
            <v>9</v>
          </cell>
          <cell r="SP56">
            <v>17</v>
          </cell>
          <cell r="SQ56">
            <v>10</v>
          </cell>
          <cell r="SR56">
            <v>22</v>
          </cell>
          <cell r="SS56">
            <v>10</v>
          </cell>
          <cell r="ST56">
            <v>13</v>
          </cell>
          <cell r="SU56">
            <v>20</v>
          </cell>
          <cell r="SV56">
            <v>29</v>
          </cell>
          <cell r="SW56">
            <v>21</v>
          </cell>
          <cell r="SX56">
            <v>20</v>
          </cell>
          <cell r="SY56">
            <v>22</v>
          </cell>
          <cell r="SZ56">
            <v>24</v>
          </cell>
          <cell r="TA56">
            <v>28</v>
          </cell>
          <cell r="TB56">
            <v>19</v>
          </cell>
          <cell r="TC56">
            <v>19</v>
          </cell>
          <cell r="TD56">
            <v>29</v>
          </cell>
          <cell r="TE56">
            <v>17</v>
          </cell>
          <cell r="TF56">
            <v>3</v>
          </cell>
          <cell r="TG56">
            <v>2</v>
          </cell>
          <cell r="TH56">
            <v>3</v>
          </cell>
          <cell r="TI56">
            <v>3</v>
          </cell>
          <cell r="TJ56">
            <v>2</v>
          </cell>
          <cell r="TK56">
            <v>2</v>
          </cell>
          <cell r="TL56">
            <v>5</v>
          </cell>
          <cell r="TM56">
            <v>2</v>
          </cell>
          <cell r="TN56">
            <v>0</v>
          </cell>
          <cell r="TO56">
            <v>4</v>
          </cell>
          <cell r="TP56">
            <v>1</v>
          </cell>
          <cell r="TQ56">
            <v>0</v>
          </cell>
          <cell r="TR56">
            <v>1</v>
          </cell>
          <cell r="TS56">
            <v>1</v>
          </cell>
          <cell r="TT56">
            <v>4</v>
          </cell>
          <cell r="TU56">
            <v>1</v>
          </cell>
          <cell r="TV56">
            <v>3</v>
          </cell>
          <cell r="TW56">
            <v>1</v>
          </cell>
          <cell r="TX56">
            <v>15.4</v>
          </cell>
          <cell r="TY56">
            <v>15.8</v>
          </cell>
          <cell r="TZ56">
            <v>14.8</v>
          </cell>
          <cell r="UA56">
            <v>15.2</v>
          </cell>
          <cell r="UB56">
            <v>15.4</v>
          </cell>
          <cell r="UC56">
            <v>18.399999999999999</v>
          </cell>
          <cell r="UD56">
            <v>18.2</v>
          </cell>
          <cell r="UE56">
            <v>19.8</v>
          </cell>
          <cell r="UF56">
            <v>20.399999999999999</v>
          </cell>
          <cell r="UG56">
            <v>20.8</v>
          </cell>
          <cell r="UH56">
            <v>19</v>
          </cell>
          <cell r="UI56">
            <v>89.6</v>
          </cell>
          <cell r="UJ56">
            <v>94.6</v>
          </cell>
          <cell r="UK56">
            <v>96</v>
          </cell>
          <cell r="UL56">
            <v>95</v>
          </cell>
          <cell r="UM56">
            <v>93</v>
          </cell>
          <cell r="UN56">
            <v>91.4</v>
          </cell>
          <cell r="UO56">
            <v>86.8</v>
          </cell>
          <cell r="UP56">
            <v>81.2</v>
          </cell>
          <cell r="UQ56">
            <v>80.8</v>
          </cell>
          <cell r="UR56">
            <v>83.2</v>
          </cell>
          <cell r="US56">
            <v>80.400000000000006</v>
          </cell>
          <cell r="UT56">
            <v>1.155</v>
          </cell>
          <cell r="UU56">
            <v>1.1850000000000001</v>
          </cell>
          <cell r="UV56">
            <v>1.1120000000000001</v>
          </cell>
          <cell r="UW56">
            <v>1.1240000000000001</v>
          </cell>
          <cell r="UX56">
            <v>1.1240000000000001</v>
          </cell>
          <cell r="UY56">
            <v>1.3280000000000001</v>
          </cell>
          <cell r="UZ56">
            <v>1.3089999999999999</v>
          </cell>
          <cell r="VA56">
            <v>1.4550000000000001</v>
          </cell>
          <cell r="VB56">
            <v>1.5149999999999999</v>
          </cell>
          <cell r="VC56">
            <v>1.5429999999999999</v>
          </cell>
          <cell r="VD56">
            <v>1.4179999999999999</v>
          </cell>
          <cell r="VE56">
            <v>6.7279999999999998</v>
          </cell>
          <cell r="VF56">
            <v>7.101</v>
          </cell>
          <cell r="VG56">
            <v>7.1989999999999998</v>
          </cell>
          <cell r="VH56">
            <v>7.056</v>
          </cell>
          <cell r="VI56">
            <v>6.8470000000000004</v>
          </cell>
          <cell r="VJ56">
            <v>6.6109999999999998</v>
          </cell>
          <cell r="VK56">
            <v>6.2510000000000003</v>
          </cell>
          <cell r="VL56">
            <v>5.9560000000000004</v>
          </cell>
          <cell r="VM56">
            <v>5.9790000000000001</v>
          </cell>
          <cell r="VN56">
            <v>6.1509999999999998</v>
          </cell>
          <cell r="VO56">
            <v>5.9630000000000001</v>
          </cell>
          <cell r="VP56">
            <v>15</v>
          </cell>
          <cell r="VQ56">
            <v>18.8</v>
          </cell>
          <cell r="VR56">
            <v>18.600000000000001</v>
          </cell>
          <cell r="VS56">
            <v>20.6</v>
          </cell>
          <cell r="VT56">
            <v>22.4</v>
          </cell>
          <cell r="VU56">
            <v>23.2</v>
          </cell>
          <cell r="VV56">
            <v>23</v>
          </cell>
          <cell r="VW56">
            <v>22.6</v>
          </cell>
          <cell r="VX56">
            <v>22.4</v>
          </cell>
          <cell r="VY56">
            <v>23.8</v>
          </cell>
          <cell r="VZ56">
            <v>22.4</v>
          </cell>
        </row>
        <row r="57">
          <cell r="A57" t="str">
            <v>56</v>
          </cell>
          <cell r="B57" t="str">
            <v>Liberty</v>
          </cell>
          <cell r="D57" t="str">
            <v>03</v>
          </cell>
          <cell r="E57">
            <v>1.9969844558499998</v>
          </cell>
          <cell r="F57">
            <v>2.08651348815</v>
          </cell>
          <cell r="G57">
            <v>2.0456606797799997</v>
          </cell>
          <cell r="H57">
            <v>1.9897157984</v>
          </cell>
          <cell r="I57">
            <v>1.9851045599500001</v>
          </cell>
          <cell r="J57">
            <v>1.8718380775000001</v>
          </cell>
          <cell r="K57">
            <v>1.9289145231600002</v>
          </cell>
          <cell r="L57">
            <v>1.9282073525499999</v>
          </cell>
          <cell r="M57">
            <v>1.9429408695500001</v>
          </cell>
          <cell r="N57">
            <v>2.0138573217999998</v>
          </cell>
          <cell r="O57">
            <v>2.0331518319000002</v>
          </cell>
          <cell r="P57">
            <v>2.0714369660499998</v>
          </cell>
          <cell r="Q57">
            <v>2.0736917717999996</v>
          </cell>
          <cell r="R57">
            <v>2.12199580975</v>
          </cell>
          <cell r="S57">
            <v>1.7474802779999998</v>
          </cell>
          <cell r="T57">
            <v>1.8705859413499999</v>
          </cell>
          <cell r="U57">
            <v>1.8878457</v>
          </cell>
          <cell r="V57">
            <v>1.9099210715499999</v>
          </cell>
          <cell r="W57">
            <v>4</v>
          </cell>
          <cell r="X57">
            <v>4</v>
          </cell>
          <cell r="Y57">
            <v>2</v>
          </cell>
          <cell r="Z57">
            <v>2</v>
          </cell>
          <cell r="AA57">
            <v>1</v>
          </cell>
          <cell r="AB57">
            <v>3</v>
          </cell>
          <cell r="AC57">
            <v>1</v>
          </cell>
          <cell r="AD57">
            <v>2</v>
          </cell>
          <cell r="AE57">
            <v>1</v>
          </cell>
          <cell r="AF57">
            <v>0</v>
          </cell>
          <cell r="AG57">
            <v>4</v>
          </cell>
          <cell r="AH57">
            <v>3</v>
          </cell>
          <cell r="AI57">
            <v>2</v>
          </cell>
          <cell r="AJ57">
            <v>2</v>
          </cell>
          <cell r="AK57">
            <v>1</v>
          </cell>
          <cell r="AL57">
            <v>2</v>
          </cell>
          <cell r="AM57">
            <v>0</v>
          </cell>
          <cell r="AN57">
            <v>1</v>
          </cell>
          <cell r="AO57">
            <v>36</v>
          </cell>
          <cell r="AP57">
            <v>30</v>
          </cell>
          <cell r="AQ57">
            <v>45</v>
          </cell>
          <cell r="AR57">
            <v>20</v>
          </cell>
          <cell r="AS57">
            <v>21</v>
          </cell>
          <cell r="AT57">
            <v>14</v>
          </cell>
          <cell r="AU57">
            <v>24</v>
          </cell>
          <cell r="AV57">
            <v>11</v>
          </cell>
          <cell r="AW57">
            <v>13</v>
          </cell>
          <cell r="AX57">
            <v>15</v>
          </cell>
          <cell r="AY57">
            <v>12</v>
          </cell>
          <cell r="AZ57">
            <v>7</v>
          </cell>
          <cell r="BA57">
            <v>2</v>
          </cell>
          <cell r="BB57">
            <v>10</v>
          </cell>
          <cell r="BC57">
            <v>7</v>
          </cell>
          <cell r="BD57">
            <v>11</v>
          </cell>
          <cell r="BE57">
            <v>1</v>
          </cell>
          <cell r="BF57">
            <v>5</v>
          </cell>
          <cell r="BG57">
            <v>2.0030000000000001</v>
          </cell>
          <cell r="BH57">
            <v>1.917</v>
          </cell>
          <cell r="BI57">
            <v>0.97799999999999998</v>
          </cell>
          <cell r="BJ57">
            <v>1.0049999999999999</v>
          </cell>
          <cell r="BK57">
            <v>0.504</v>
          </cell>
          <cell r="BL57">
            <v>1.603</v>
          </cell>
          <cell r="BM57">
            <v>0.51800000000000002</v>
          </cell>
          <cell r="BN57">
            <v>1.0369999999999999</v>
          </cell>
          <cell r="BO57">
            <v>0.51500000000000001</v>
          </cell>
          <cell r="BP57">
            <v>0</v>
          </cell>
          <cell r="BQ57">
            <v>1.9670000000000001</v>
          </cell>
          <cell r="BR57">
            <v>1.448</v>
          </cell>
          <cell r="BS57">
            <v>0.96399999999999997</v>
          </cell>
          <cell r="BT57">
            <v>0.94299999999999995</v>
          </cell>
          <cell r="BU57">
            <v>0.57199999999999995</v>
          </cell>
          <cell r="BV57">
            <v>1.069</v>
          </cell>
          <cell r="BW57">
            <v>0</v>
          </cell>
          <cell r="BX57">
            <v>0.52400000000000002</v>
          </cell>
          <cell r="BY57">
            <v>18.027000000000001</v>
          </cell>
          <cell r="BZ57">
            <v>14.378</v>
          </cell>
          <cell r="CA57">
            <v>21.998000000000001</v>
          </cell>
          <cell r="CB57">
            <v>10.052</v>
          </cell>
          <cell r="CC57">
            <v>10.579000000000001</v>
          </cell>
          <cell r="CD57">
            <v>7.4790000000000001</v>
          </cell>
          <cell r="CE57">
            <v>12.442</v>
          </cell>
          <cell r="CF57">
            <v>5.7050000000000001</v>
          </cell>
          <cell r="CG57">
            <v>6.6909999999999998</v>
          </cell>
          <cell r="CH57">
            <v>7.4480000000000004</v>
          </cell>
          <cell r="CI57">
            <v>5.9020000000000001</v>
          </cell>
          <cell r="CJ57">
            <v>3.379</v>
          </cell>
          <cell r="CK57">
            <v>0.96399999999999997</v>
          </cell>
          <cell r="CL57">
            <v>4.7130000000000001</v>
          </cell>
          <cell r="CM57">
            <v>4.0060000000000002</v>
          </cell>
          <cell r="CN57">
            <v>5.8810000000000002</v>
          </cell>
          <cell r="CO57">
            <v>0.53</v>
          </cell>
          <cell r="CP57">
            <v>2.6179999999999999</v>
          </cell>
          <cell r="CQ57">
            <v>1</v>
          </cell>
          <cell r="CR57">
            <v>1</v>
          </cell>
          <cell r="CS57">
            <v>1</v>
          </cell>
          <cell r="CT57">
            <v>1</v>
          </cell>
          <cell r="CU57">
            <v>1</v>
          </cell>
          <cell r="CV57">
            <v>1</v>
          </cell>
          <cell r="CW57">
            <v>1</v>
          </cell>
          <cell r="CX57">
            <v>0</v>
          </cell>
          <cell r="CY57">
            <v>0</v>
          </cell>
          <cell r="CZ57">
            <v>0</v>
          </cell>
          <cell r="DA57">
            <v>0</v>
          </cell>
          <cell r="DB57">
            <v>1</v>
          </cell>
          <cell r="DC57">
            <v>0</v>
          </cell>
          <cell r="DD57">
            <v>1</v>
          </cell>
          <cell r="DE57">
            <v>0</v>
          </cell>
          <cell r="DF57">
            <v>0</v>
          </cell>
          <cell r="DG57">
            <v>0</v>
          </cell>
          <cell r="DH57">
            <v>0</v>
          </cell>
          <cell r="DL57">
            <v>1.8</v>
          </cell>
          <cell r="DM57">
            <v>1.6</v>
          </cell>
          <cell r="DN57">
            <v>1.4</v>
          </cell>
          <cell r="DO57">
            <v>1.6</v>
          </cell>
          <cell r="DP57">
            <v>2</v>
          </cell>
          <cell r="DQ57">
            <v>2</v>
          </cell>
          <cell r="DR57">
            <v>2.2000000000000002</v>
          </cell>
          <cell r="DS57">
            <v>2.4</v>
          </cell>
          <cell r="DT57">
            <v>2</v>
          </cell>
          <cell r="DU57">
            <v>1.4</v>
          </cell>
          <cell r="DV57">
            <v>1.2</v>
          </cell>
          <cell r="DZ57">
            <v>18</v>
          </cell>
          <cell r="EA57">
            <v>16.600000000000001</v>
          </cell>
          <cell r="EB57">
            <v>15.4</v>
          </cell>
          <cell r="EC57">
            <v>15</v>
          </cell>
          <cell r="ED57">
            <v>11.6</v>
          </cell>
          <cell r="EE57">
            <v>9.8000000000000007</v>
          </cell>
          <cell r="EF57">
            <v>9.1999999999999993</v>
          </cell>
          <cell r="EG57">
            <v>7.6</v>
          </cell>
          <cell r="EH57">
            <v>7.4</v>
          </cell>
          <cell r="EI57">
            <v>6.2</v>
          </cell>
          <cell r="EJ57">
            <v>6.8</v>
          </cell>
          <cell r="EN57">
            <v>0.93300000000000005</v>
          </cell>
          <cell r="EO57">
            <v>0.83499999999999996</v>
          </cell>
          <cell r="EP57">
            <v>0.73499999999999999</v>
          </cell>
          <cell r="EQ57">
            <v>0.80700000000000005</v>
          </cell>
          <cell r="ER57">
            <v>0.99299999999999999</v>
          </cell>
          <cell r="ES57">
            <v>0.97899999999999998</v>
          </cell>
          <cell r="ET57">
            <v>1.0640000000000001</v>
          </cell>
          <cell r="EU57">
            <v>1.179</v>
          </cell>
          <cell r="EV57">
            <v>0.999</v>
          </cell>
          <cell r="EW57">
            <v>0.71</v>
          </cell>
          <cell r="EX57">
            <v>0.622</v>
          </cell>
          <cell r="FB57">
            <v>9.2509999999999994</v>
          </cell>
          <cell r="FC57">
            <v>8.5790000000000006</v>
          </cell>
          <cell r="FD57">
            <v>7.9530000000000003</v>
          </cell>
          <cell r="FE57">
            <v>7.6379999999999999</v>
          </cell>
          <cell r="FF57">
            <v>5.8250000000000002</v>
          </cell>
          <cell r="FG57">
            <v>4.8769999999999998</v>
          </cell>
          <cell r="FH57">
            <v>4.4809999999999999</v>
          </cell>
          <cell r="FI57">
            <v>3.7930000000000001</v>
          </cell>
          <cell r="FJ57">
            <v>3.7890000000000001</v>
          </cell>
          <cell r="FK57">
            <v>3.2189999999999999</v>
          </cell>
          <cell r="FL57">
            <v>3.55</v>
          </cell>
          <cell r="FP57">
            <v>0.8</v>
          </cell>
          <cell r="FQ57">
            <v>0.6</v>
          </cell>
          <cell r="FR57">
            <v>0.4</v>
          </cell>
          <cell r="FS57">
            <v>0.2</v>
          </cell>
          <cell r="FT57">
            <v>0.2</v>
          </cell>
          <cell r="FU57">
            <v>0.2</v>
          </cell>
          <cell r="FV57">
            <v>0.4</v>
          </cell>
          <cell r="FW57">
            <v>0.4</v>
          </cell>
          <cell r="FX57">
            <v>0.4</v>
          </cell>
          <cell r="FY57">
            <v>0.2</v>
          </cell>
          <cell r="FZ57">
            <v>0.2</v>
          </cell>
          <cell r="IT57">
            <v>0.5762328000000001</v>
          </cell>
          <cell r="IU57">
            <v>0.58863914999999989</v>
          </cell>
          <cell r="IV57">
            <v>0.62436672000000004</v>
          </cell>
          <cell r="IW57">
            <v>0.60861925000000006</v>
          </cell>
          <cell r="IX57">
            <v>0.5667942467499999</v>
          </cell>
          <cell r="IY57">
            <v>0.50004999999999999</v>
          </cell>
          <cell r="IZ57">
            <v>0.549732</v>
          </cell>
          <cell r="JA57">
            <v>0.52815499999999993</v>
          </cell>
          <cell r="JB57">
            <v>0.5285200000000001</v>
          </cell>
          <cell r="JC57">
            <v>0.59385499999999991</v>
          </cell>
          <cell r="JD57">
            <v>0.60938999999999999</v>
          </cell>
          <cell r="JE57">
            <v>0.63363999999999998</v>
          </cell>
          <cell r="JF57">
            <v>0.65481</v>
          </cell>
          <cell r="JG57">
            <v>0.70000950125000005</v>
          </cell>
          <cell r="JH57">
            <v>0.64189505899999999</v>
          </cell>
          <cell r="JI57">
            <v>0.72615312264999998</v>
          </cell>
          <cell r="JJ57">
            <v>0.70869111750000002</v>
          </cell>
          <cell r="JK57">
            <v>0.69797867775000011</v>
          </cell>
          <cell r="JL57">
            <v>0</v>
          </cell>
          <cell r="JM57">
            <v>2</v>
          </cell>
          <cell r="JN57">
            <v>0</v>
          </cell>
          <cell r="JO57">
            <v>0</v>
          </cell>
          <cell r="JP57">
            <v>1</v>
          </cell>
          <cell r="JQ57">
            <v>1</v>
          </cell>
          <cell r="JR57">
            <v>0</v>
          </cell>
          <cell r="JS57">
            <v>1</v>
          </cell>
          <cell r="JT57">
            <v>1</v>
          </cell>
          <cell r="JU57">
            <v>0</v>
          </cell>
          <cell r="JV57">
            <v>3</v>
          </cell>
          <cell r="JW57">
            <v>2</v>
          </cell>
          <cell r="JX57">
            <v>1</v>
          </cell>
          <cell r="JY57">
            <v>1</v>
          </cell>
          <cell r="JZ57">
            <v>1</v>
          </cell>
          <cell r="KA57">
            <v>2</v>
          </cell>
          <cell r="KB57">
            <v>0</v>
          </cell>
          <cell r="KC57">
            <v>0</v>
          </cell>
          <cell r="KD57">
            <v>20</v>
          </cell>
          <cell r="KE57">
            <v>11</v>
          </cell>
          <cell r="KF57">
            <v>19</v>
          </cell>
          <cell r="KG57">
            <v>5</v>
          </cell>
          <cell r="KH57">
            <v>7</v>
          </cell>
          <cell r="KI57">
            <v>8</v>
          </cell>
          <cell r="KJ57">
            <v>12</v>
          </cell>
          <cell r="KK57">
            <v>8</v>
          </cell>
          <cell r="KL57">
            <v>9</v>
          </cell>
          <cell r="KM57">
            <v>7</v>
          </cell>
          <cell r="KN57">
            <v>7</v>
          </cell>
          <cell r="KO57">
            <v>6</v>
          </cell>
          <cell r="KP57">
            <v>1</v>
          </cell>
          <cell r="KQ57">
            <v>4</v>
          </cell>
          <cell r="KR57">
            <v>7</v>
          </cell>
          <cell r="KS57">
            <v>8</v>
          </cell>
          <cell r="KT57">
            <v>1</v>
          </cell>
          <cell r="KU57">
            <v>1</v>
          </cell>
          <cell r="KV57">
            <v>0</v>
          </cell>
          <cell r="KW57">
            <v>3.3976673145168825</v>
          </cell>
          <cell r="KX57">
            <v>0</v>
          </cell>
          <cell r="KY57">
            <v>0</v>
          </cell>
          <cell r="KZ57">
            <v>1.764308663565312</v>
          </cell>
          <cell r="LA57">
            <v>1.9998000199980002</v>
          </cell>
          <cell r="LB57">
            <v>0</v>
          </cell>
          <cell r="LC57">
            <v>1.8933835711107536</v>
          </cell>
          <cell r="LD57">
            <v>1.8920759857715883</v>
          </cell>
          <cell r="LE57">
            <v>0</v>
          </cell>
          <cell r="LF57">
            <v>4.9229557426278738</v>
          </cell>
          <cell r="LG57">
            <v>3.1563663910106685</v>
          </cell>
          <cell r="LH57">
            <v>1.5271605503886623</v>
          </cell>
          <cell r="LI57">
            <v>1.4285520385284911</v>
          </cell>
          <cell r="LJ57">
            <v>1.5578870501946021</v>
          </cell>
          <cell r="LK57">
            <v>2.7542400323244003</v>
          </cell>
          <cell r="LL57">
            <v>0</v>
          </cell>
          <cell r="LM57">
            <v>0</v>
          </cell>
          <cell r="LN57">
            <v>34.70819432701505</v>
          </cell>
          <cell r="LO57">
            <v>18.687170229842852</v>
          </cell>
          <cell r="LP57">
            <v>30.430833981670258</v>
          </cell>
          <cell r="LQ57">
            <v>8.2153168832566497</v>
          </cell>
          <cell r="LR57">
            <v>12.350160644957183</v>
          </cell>
          <cell r="LS57">
            <v>15.998400159984001</v>
          </cell>
          <cell r="LT57">
            <v>21.828818406059678</v>
          </cell>
          <cell r="LU57">
            <v>15.147068568886029</v>
          </cell>
          <cell r="LV57">
            <v>17.028683871944295</v>
          </cell>
          <cell r="LW57">
            <v>11.787389177492823</v>
          </cell>
          <cell r="LX57">
            <v>11.486896732798373</v>
          </cell>
          <cell r="LY57">
            <v>9.4690991730320064</v>
          </cell>
          <cell r="LZ57">
            <v>1.5271605503886623</v>
          </cell>
          <cell r="MA57">
            <v>5.7142081541139644</v>
          </cell>
          <cell r="MB57">
            <v>10.905209351362213</v>
          </cell>
          <cell r="MC57">
            <v>11.016960129297601</v>
          </cell>
          <cell r="MD57">
            <v>1.4110519735701357</v>
          </cell>
          <cell r="ME57">
            <v>1.4327085223055724</v>
          </cell>
          <cell r="MF57">
            <v>0</v>
          </cell>
          <cell r="MG57">
            <v>1</v>
          </cell>
          <cell r="MH57">
            <v>0</v>
          </cell>
          <cell r="MI57">
            <v>0</v>
          </cell>
          <cell r="MJ57">
            <v>0</v>
          </cell>
          <cell r="MK57">
            <v>0</v>
          </cell>
          <cell r="ML57">
            <v>0</v>
          </cell>
          <cell r="MM57">
            <v>0</v>
          </cell>
          <cell r="MN57">
            <v>0</v>
          </cell>
          <cell r="MO57">
            <v>0</v>
          </cell>
          <cell r="MP57">
            <v>0</v>
          </cell>
          <cell r="MQ57">
            <v>1</v>
          </cell>
          <cell r="MR57">
            <v>0</v>
          </cell>
          <cell r="MS57">
            <v>1</v>
          </cell>
          <cell r="MT57">
            <v>0</v>
          </cell>
          <cell r="MU57">
            <v>0</v>
          </cell>
          <cell r="MV57">
            <v>0</v>
          </cell>
          <cell r="MW57">
            <v>0</v>
          </cell>
          <cell r="MX57">
            <v>0.6</v>
          </cell>
          <cell r="MY57">
            <v>0.8</v>
          </cell>
          <cell r="MZ57">
            <v>0.6</v>
          </cell>
          <cell r="NA57">
            <v>1</v>
          </cell>
          <cell r="NB57">
            <v>1.4</v>
          </cell>
          <cell r="NC57">
            <v>1.4</v>
          </cell>
          <cell r="ND57">
            <v>1.4</v>
          </cell>
          <cell r="NE57">
            <v>1.6</v>
          </cell>
          <cell r="NF57">
            <v>1.4</v>
          </cell>
          <cell r="NG57">
            <v>1</v>
          </cell>
          <cell r="NH57">
            <v>0.8</v>
          </cell>
          <cell r="NI57">
            <v>8</v>
          </cell>
          <cell r="NJ57">
            <v>8.8000000000000007</v>
          </cell>
          <cell r="NK57">
            <v>8.8000000000000007</v>
          </cell>
          <cell r="NL57">
            <v>8.6</v>
          </cell>
          <cell r="NM57">
            <v>7.4</v>
          </cell>
          <cell r="NN57">
            <v>6</v>
          </cell>
          <cell r="NO57">
            <v>5</v>
          </cell>
          <cell r="NP57">
            <v>5</v>
          </cell>
          <cell r="NQ57">
            <v>5.2</v>
          </cell>
          <cell r="NR57">
            <v>4.2</v>
          </cell>
          <cell r="NS57">
            <v>4.2</v>
          </cell>
          <cell r="NT57">
            <v>1.131</v>
          </cell>
          <cell r="NU57">
            <v>1.51</v>
          </cell>
          <cell r="NV57">
            <v>1.157</v>
          </cell>
          <cell r="NW57">
            <v>1.742</v>
          </cell>
          <cell r="NX57">
            <v>2.3730000000000002</v>
          </cell>
          <cell r="NY57">
            <v>2.2999999999999998</v>
          </cell>
          <cell r="NZ57">
            <v>2.2069999999999999</v>
          </cell>
          <cell r="OA57">
            <v>2.5190000000000001</v>
          </cell>
          <cell r="OB57">
            <v>2.085</v>
          </cell>
          <cell r="OC57">
            <v>1.454</v>
          </cell>
          <cell r="OD57">
            <v>1.1479999999999999</v>
          </cell>
          <cell r="OE57">
            <v>14.708</v>
          </cell>
          <cell r="OF57">
            <v>16.471</v>
          </cell>
          <cell r="OG57">
            <v>16.358000000000001</v>
          </cell>
          <cell r="OH57">
            <v>15.456</v>
          </cell>
          <cell r="OI57">
            <v>12.984</v>
          </cell>
          <cell r="OJ57">
            <v>10.26</v>
          </cell>
          <cell r="OK57">
            <v>7.9969999999999999</v>
          </cell>
          <cell r="OL57">
            <v>7.8209999999999997</v>
          </cell>
          <cell r="OM57">
            <v>7.7270000000000003</v>
          </cell>
          <cell r="ON57">
            <v>6.1150000000000002</v>
          </cell>
          <cell r="OO57">
            <v>6.0960000000000001</v>
          </cell>
          <cell r="OP57">
            <v>0</v>
          </cell>
          <cell r="OQ57">
            <v>0</v>
          </cell>
          <cell r="OR57">
            <v>0</v>
          </cell>
          <cell r="OS57">
            <v>0</v>
          </cell>
          <cell r="OT57">
            <v>0.2</v>
          </cell>
          <cell r="OU57">
            <v>0.2</v>
          </cell>
          <cell r="OV57">
            <v>0.4</v>
          </cell>
          <cell r="OW57">
            <v>0.4</v>
          </cell>
          <cell r="OX57">
            <v>0.4</v>
          </cell>
          <cell r="OY57">
            <v>0.2</v>
          </cell>
          <cell r="OZ57">
            <v>0.2</v>
          </cell>
          <cell r="PB57">
            <v>1.4207516558499997</v>
          </cell>
          <cell r="PC57">
            <v>1.4978743381500002</v>
          </cell>
          <cell r="PD57">
            <v>1.4212939597799996</v>
          </cell>
          <cell r="PE57">
            <v>1.3810965484</v>
          </cell>
          <cell r="PF57">
            <v>1.4183103132000001</v>
          </cell>
          <cell r="PG57">
            <v>1.3717880775000002</v>
          </cell>
          <cell r="PH57">
            <v>1.3791825231600003</v>
          </cell>
          <cell r="PI57">
            <v>1.4000523525499999</v>
          </cell>
          <cell r="PJ57">
            <v>1.41442086955</v>
          </cell>
          <cell r="PK57">
            <v>1.4200023217999997</v>
          </cell>
          <cell r="PL57">
            <v>1.4237618319000003</v>
          </cell>
          <cell r="PM57">
            <v>1.4377969660499998</v>
          </cell>
          <cell r="PN57">
            <v>1.4188817717999997</v>
          </cell>
          <cell r="PO57">
            <v>1.4219863085</v>
          </cell>
          <cell r="PP57">
            <v>1.105585219</v>
          </cell>
          <cell r="PQ57">
            <v>1.1444328186999999</v>
          </cell>
          <cell r="PR57">
            <v>1.1791545824999998</v>
          </cell>
          <cell r="PS57">
            <v>1.2119423937999998</v>
          </cell>
          <cell r="PT57">
            <v>4</v>
          </cell>
          <cell r="PU57">
            <v>2</v>
          </cell>
          <cell r="PV57">
            <v>2</v>
          </cell>
          <cell r="PW57">
            <v>2</v>
          </cell>
          <cell r="PX57">
            <v>0</v>
          </cell>
          <cell r="PY57">
            <v>2</v>
          </cell>
          <cell r="PZ57">
            <v>1</v>
          </cell>
          <cell r="QA57">
            <v>1</v>
          </cell>
          <cell r="QB57">
            <v>0</v>
          </cell>
          <cell r="QC57">
            <v>0</v>
          </cell>
          <cell r="QD57">
            <v>1</v>
          </cell>
          <cell r="QE57">
            <v>1</v>
          </cell>
          <cell r="QF57">
            <v>1</v>
          </cell>
          <cell r="QG57">
            <v>1</v>
          </cell>
          <cell r="QH57">
            <v>0</v>
          </cell>
          <cell r="QI57">
            <v>0</v>
          </cell>
          <cell r="QJ57">
            <v>0</v>
          </cell>
          <cell r="QK57">
            <v>1</v>
          </cell>
          <cell r="QL57">
            <v>16</v>
          </cell>
          <cell r="QM57">
            <v>19</v>
          </cell>
          <cell r="QN57">
            <v>24</v>
          </cell>
          <cell r="QO57">
            <v>13</v>
          </cell>
          <cell r="QP57">
            <v>14</v>
          </cell>
          <cell r="QQ57">
            <v>5</v>
          </cell>
          <cell r="QR57">
            <v>12</v>
          </cell>
          <cell r="QS57">
            <v>3</v>
          </cell>
          <cell r="QT57">
            <v>4</v>
          </cell>
          <cell r="QU57">
            <v>8</v>
          </cell>
          <cell r="QV57">
            <v>4</v>
          </cell>
          <cell r="QW57">
            <v>1</v>
          </cell>
          <cell r="QX57">
            <v>1</v>
          </cell>
          <cell r="QY57">
            <v>6</v>
          </cell>
          <cell r="QZ57">
            <v>0</v>
          </cell>
          <cell r="RA57">
            <v>3</v>
          </cell>
          <cell r="RB57">
            <v>0</v>
          </cell>
          <cell r="RC57">
            <v>4</v>
          </cell>
          <cell r="RD57">
            <v>2.8154111125120607</v>
          </cell>
          <cell r="RE57">
            <v>1.3352254919262232</v>
          </cell>
          <cell r="RF57">
            <v>1.4071684370695403</v>
          </cell>
          <cell r="RG57">
            <v>1.4481246820267559</v>
          </cell>
          <cell r="RH57">
            <v>0</v>
          </cell>
          <cell r="RI57">
            <v>1.4579511462476606</v>
          </cell>
          <cell r="RJ57">
            <v>0.72506719249080054</v>
          </cell>
          <cell r="RK57">
            <v>0.71425900479981308</v>
          </cell>
          <cell r="RL57">
            <v>0</v>
          </cell>
          <cell r="RM57">
            <v>0</v>
          </cell>
          <cell r="RN57">
            <v>0.70236466352346794</v>
          </cell>
          <cell r="RO57">
            <v>0.69550849223674371</v>
          </cell>
          <cell r="RP57">
            <v>0.70478035582301934</v>
          </cell>
          <cell r="RQ57">
            <v>0.70324165150005036</v>
          </cell>
          <cell r="RR57">
            <v>0</v>
          </cell>
          <cell r="RS57">
            <v>0</v>
          </cell>
          <cell r="RT57">
            <v>0</v>
          </cell>
          <cell r="RU57">
            <v>0.82512172617754354</v>
          </cell>
          <cell r="RV57">
            <v>11.261644450048243</v>
          </cell>
          <cell r="RW57">
            <v>12.684642173299121</v>
          </cell>
          <cell r="RX57">
            <v>16.886021244834481</v>
          </cell>
          <cell r="RY57">
            <v>9.4128104331739131</v>
          </cell>
          <cell r="RZ57">
            <v>9.870900514297972</v>
          </cell>
          <cell r="SA57">
            <v>3.6448778656191516</v>
          </cell>
          <cell r="SB57">
            <v>8.7008063098896073</v>
          </cell>
          <cell r="SC57">
            <v>2.1427770143994391</v>
          </cell>
          <cell r="SD57">
            <v>2.8280125711610897</v>
          </cell>
          <cell r="SE57">
            <v>5.6337936052521185</v>
          </cell>
          <cell r="SF57">
            <v>2.8094586540938717</v>
          </cell>
          <cell r="SG57">
            <v>0.69550849223674371</v>
          </cell>
          <cell r="SH57">
            <v>0.70478035582301934</v>
          </cell>
          <cell r="SI57">
            <v>4.2194499090003017</v>
          </cell>
          <cell r="SJ57">
            <v>0</v>
          </cell>
          <cell r="SK57">
            <v>2.6213858524328248</v>
          </cell>
          <cell r="SL57">
            <v>0</v>
          </cell>
          <cell r="SM57">
            <v>3.3004869047101741</v>
          </cell>
          <cell r="SN57">
            <v>1</v>
          </cell>
          <cell r="SO57">
            <v>0</v>
          </cell>
          <cell r="SP57">
            <v>0</v>
          </cell>
          <cell r="SQ57">
            <v>0</v>
          </cell>
          <cell r="SR57">
            <v>1</v>
          </cell>
          <cell r="SS57">
            <v>1</v>
          </cell>
          <cell r="ST57">
            <v>1</v>
          </cell>
          <cell r="SU57">
            <v>0</v>
          </cell>
          <cell r="SV57">
            <v>0</v>
          </cell>
          <cell r="SW57">
            <v>0</v>
          </cell>
          <cell r="SX57">
            <v>0</v>
          </cell>
          <cell r="SY57">
            <v>0</v>
          </cell>
          <cell r="SZ57">
            <v>0</v>
          </cell>
          <cell r="TA57">
            <v>0</v>
          </cell>
          <cell r="TB57">
            <v>0</v>
          </cell>
          <cell r="TC57">
            <v>0</v>
          </cell>
          <cell r="TD57">
            <v>0</v>
          </cell>
          <cell r="TE57">
            <v>0</v>
          </cell>
          <cell r="TF57">
            <v>0</v>
          </cell>
          <cell r="TG57">
            <v>0</v>
          </cell>
          <cell r="TH57">
            <v>1</v>
          </cell>
          <cell r="TI57">
            <v>1</v>
          </cell>
          <cell r="TJ57">
            <v>0</v>
          </cell>
          <cell r="TK57">
            <v>0</v>
          </cell>
          <cell r="TL57">
            <v>0</v>
          </cell>
          <cell r="TM57">
            <v>0</v>
          </cell>
          <cell r="TN57">
            <v>0</v>
          </cell>
          <cell r="TO57">
            <v>0</v>
          </cell>
          <cell r="TP57">
            <v>0</v>
          </cell>
          <cell r="TQ57">
            <v>0</v>
          </cell>
          <cell r="TR57">
            <v>0</v>
          </cell>
          <cell r="TS57">
            <v>0</v>
          </cell>
          <cell r="TT57">
            <v>0</v>
          </cell>
          <cell r="TU57">
            <v>0</v>
          </cell>
          <cell r="TV57">
            <v>0</v>
          </cell>
          <cell r="TW57">
            <v>0</v>
          </cell>
          <cell r="TX57">
            <v>1.2</v>
          </cell>
          <cell r="TY57">
            <v>0.8</v>
          </cell>
          <cell r="TZ57">
            <v>0.8</v>
          </cell>
          <cell r="UA57">
            <v>0.6</v>
          </cell>
          <cell r="UB57">
            <v>0.6</v>
          </cell>
          <cell r="UC57">
            <v>0.6</v>
          </cell>
          <cell r="UD57">
            <v>0.8</v>
          </cell>
          <cell r="UE57">
            <v>0.8</v>
          </cell>
          <cell r="UF57">
            <v>0.6</v>
          </cell>
          <cell r="UG57">
            <v>0.4</v>
          </cell>
          <cell r="UH57">
            <v>0.4</v>
          </cell>
          <cell r="UI57">
            <v>9.4</v>
          </cell>
          <cell r="UJ57">
            <v>7.6</v>
          </cell>
          <cell r="UK57">
            <v>6.4</v>
          </cell>
          <cell r="UL57">
            <v>6.2</v>
          </cell>
          <cell r="UM57">
            <v>4</v>
          </cell>
          <cell r="UN57">
            <v>3.6</v>
          </cell>
          <cell r="UO57">
            <v>4</v>
          </cell>
          <cell r="UP57">
            <v>2.4</v>
          </cell>
          <cell r="UQ57">
            <v>2.2000000000000002</v>
          </cell>
          <cell r="UR57">
            <v>2</v>
          </cell>
          <cell r="US57">
            <v>2.6</v>
          </cell>
          <cell r="UT57">
            <v>0.86899999999999999</v>
          </cell>
          <cell r="UU57">
            <v>0.57899999999999996</v>
          </cell>
          <cell r="UV57">
            <v>0.57899999999999996</v>
          </cell>
          <cell r="UW57">
            <v>0.42799999999999999</v>
          </cell>
          <cell r="UX57">
            <v>0.42199999999999999</v>
          </cell>
          <cell r="UY57">
            <v>0.42099999999999999</v>
          </cell>
          <cell r="UZ57">
            <v>0.56100000000000005</v>
          </cell>
          <cell r="VA57">
            <v>0.56100000000000005</v>
          </cell>
          <cell r="VB57">
            <v>0.42099999999999999</v>
          </cell>
          <cell r="VC57">
            <v>0.28199999999999997</v>
          </cell>
          <cell r="VD57">
            <v>0.30599999999999999</v>
          </cell>
          <cell r="VE57">
            <v>6.7539999999999996</v>
          </cell>
          <cell r="VF57">
            <v>5.4370000000000003</v>
          </cell>
          <cell r="VG57">
            <v>4.59</v>
          </cell>
          <cell r="VH57">
            <v>4.423</v>
          </cell>
          <cell r="VI57">
            <v>2.8220000000000001</v>
          </cell>
          <cell r="VJ57">
            <v>2.5339999999999998</v>
          </cell>
          <cell r="VK57">
            <v>2.8130000000000002</v>
          </cell>
          <cell r="VL57">
            <v>1.6859999999999999</v>
          </cell>
          <cell r="VM57">
            <v>1.6479999999999999</v>
          </cell>
          <cell r="VN57">
            <v>1.5089999999999999</v>
          </cell>
          <cell r="VO57">
            <v>2.028</v>
          </cell>
          <cell r="VP57">
            <v>0.6</v>
          </cell>
          <cell r="VQ57">
            <v>0.6</v>
          </cell>
          <cell r="VR57">
            <v>0.4</v>
          </cell>
          <cell r="VS57">
            <v>0.2</v>
          </cell>
          <cell r="VT57">
            <v>0</v>
          </cell>
          <cell r="VU57">
            <v>0</v>
          </cell>
          <cell r="VV57">
            <v>0</v>
          </cell>
          <cell r="VW57">
            <v>0</v>
          </cell>
          <cell r="VX57">
            <v>0</v>
          </cell>
          <cell r="VY57">
            <v>0</v>
          </cell>
          <cell r="VZ57">
            <v>0</v>
          </cell>
        </row>
        <row r="58">
          <cell r="A58" t="str">
            <v>57</v>
          </cell>
          <cell r="B58" t="str">
            <v>Okaloosa</v>
          </cell>
          <cell r="D58" t="str">
            <v>03</v>
          </cell>
          <cell r="E58">
            <v>22.560312221700002</v>
          </cell>
          <cell r="F58">
            <v>22.45109730495</v>
          </cell>
          <cell r="G58">
            <v>20.965030174860001</v>
          </cell>
          <cell r="H58">
            <v>20.314786187900001</v>
          </cell>
          <cell r="I58">
            <v>20.662150216450001</v>
          </cell>
          <cell r="J58">
            <v>20.456481910800001</v>
          </cell>
          <cell r="K58">
            <v>20.60252130612</v>
          </cell>
          <cell r="L58">
            <v>21.108686011549999</v>
          </cell>
          <cell r="M58">
            <v>21.1828813391</v>
          </cell>
          <cell r="N58">
            <v>21.583964808400001</v>
          </cell>
          <cell r="O58">
            <v>22.341933685560001</v>
          </cell>
          <cell r="P58">
            <v>22.973835898400001</v>
          </cell>
          <cell r="Q58">
            <v>23.158139162650002</v>
          </cell>
          <cell r="R58">
            <v>23.594083449799999</v>
          </cell>
          <cell r="S58">
            <v>21.865989971600005</v>
          </cell>
          <cell r="T58">
            <v>23.562980993149999</v>
          </cell>
          <cell r="U58">
            <v>24.0840651</v>
          </cell>
          <cell r="V58">
            <v>24.238457147149997</v>
          </cell>
          <cell r="W58">
            <v>25</v>
          </cell>
          <cell r="X58">
            <v>25</v>
          </cell>
          <cell r="Y58">
            <v>26</v>
          </cell>
          <cell r="Z58">
            <v>20</v>
          </cell>
          <cell r="AA58">
            <v>20</v>
          </cell>
          <cell r="AB58">
            <v>23</v>
          </cell>
          <cell r="AC58">
            <v>25</v>
          </cell>
          <cell r="AD58">
            <v>22</v>
          </cell>
          <cell r="AE58">
            <v>30</v>
          </cell>
          <cell r="AF58">
            <v>35</v>
          </cell>
          <cell r="AG58">
            <v>23</v>
          </cell>
          <cell r="AH58">
            <v>32</v>
          </cell>
          <cell r="AI58">
            <v>27</v>
          </cell>
          <cell r="AJ58">
            <v>39</v>
          </cell>
          <cell r="AK58">
            <v>45</v>
          </cell>
          <cell r="AL58">
            <v>43</v>
          </cell>
          <cell r="AM58">
            <v>19</v>
          </cell>
          <cell r="AN58">
            <v>29</v>
          </cell>
          <cell r="AO58">
            <v>265</v>
          </cell>
          <cell r="AP58">
            <v>213</v>
          </cell>
          <cell r="AQ58">
            <v>234</v>
          </cell>
          <cell r="AR58">
            <v>268</v>
          </cell>
          <cell r="AS58">
            <v>200</v>
          </cell>
          <cell r="AT58">
            <v>222</v>
          </cell>
          <cell r="AU58">
            <v>270</v>
          </cell>
          <cell r="AV58">
            <v>197</v>
          </cell>
          <cell r="AW58">
            <v>172</v>
          </cell>
          <cell r="AX58">
            <v>150</v>
          </cell>
          <cell r="AY58">
            <v>130</v>
          </cell>
          <cell r="AZ58">
            <v>167</v>
          </cell>
          <cell r="BA58">
            <v>139</v>
          </cell>
          <cell r="BB58">
            <v>144</v>
          </cell>
          <cell r="BC58">
            <v>139</v>
          </cell>
          <cell r="BD58">
            <v>162</v>
          </cell>
          <cell r="BE58">
            <v>241</v>
          </cell>
          <cell r="BF58">
            <v>232</v>
          </cell>
          <cell r="BG58">
            <v>1.1080000000000001</v>
          </cell>
          <cell r="BH58">
            <v>1.1140000000000001</v>
          </cell>
          <cell r="BI58">
            <v>1.24</v>
          </cell>
          <cell r="BJ58">
            <v>0.98499999999999999</v>
          </cell>
          <cell r="BK58">
            <v>0.96799999999999997</v>
          </cell>
          <cell r="BL58">
            <v>1.1240000000000001</v>
          </cell>
          <cell r="BM58">
            <v>1.2130000000000001</v>
          </cell>
          <cell r="BN58">
            <v>1.042</v>
          </cell>
          <cell r="BO58">
            <v>1.4159999999999999</v>
          </cell>
          <cell r="BP58">
            <v>1.6220000000000001</v>
          </cell>
          <cell r="BQ58">
            <v>1.0289999999999999</v>
          </cell>
          <cell r="BR58">
            <v>1.393</v>
          </cell>
          <cell r="BS58">
            <v>1.1659999999999999</v>
          </cell>
          <cell r="BT58">
            <v>1.653</v>
          </cell>
          <cell r="BU58">
            <v>2.0579999999999998</v>
          </cell>
          <cell r="BV58">
            <v>1.825</v>
          </cell>
          <cell r="BW58">
            <v>0.78900000000000003</v>
          </cell>
          <cell r="BX58">
            <v>1.196</v>
          </cell>
          <cell r="BY58">
            <v>11.746</v>
          </cell>
          <cell r="BZ58">
            <v>9.4870000000000001</v>
          </cell>
          <cell r="CA58">
            <v>11.161</v>
          </cell>
          <cell r="CB58">
            <v>13.192</v>
          </cell>
          <cell r="CC58">
            <v>9.68</v>
          </cell>
          <cell r="CD58">
            <v>10.852</v>
          </cell>
          <cell r="CE58">
            <v>13.105</v>
          </cell>
          <cell r="CF58">
            <v>9.3330000000000002</v>
          </cell>
          <cell r="CG58">
            <v>8.1199999999999992</v>
          </cell>
          <cell r="CH58">
            <v>6.95</v>
          </cell>
          <cell r="CI58">
            <v>5.819</v>
          </cell>
          <cell r="CJ58">
            <v>7.2690000000000001</v>
          </cell>
          <cell r="CK58">
            <v>6.0019999999999998</v>
          </cell>
          <cell r="CL58">
            <v>6.1029999999999998</v>
          </cell>
          <cell r="CM58">
            <v>6.3570000000000002</v>
          </cell>
          <cell r="CN58">
            <v>6.875</v>
          </cell>
          <cell r="CO58">
            <v>10.007</v>
          </cell>
          <cell r="CP58">
            <v>9.5719999999999992</v>
          </cell>
          <cell r="CQ58">
            <v>33</v>
          </cell>
          <cell r="CR58">
            <v>24</v>
          </cell>
          <cell r="CS58">
            <v>19</v>
          </cell>
          <cell r="CT58">
            <v>21</v>
          </cell>
          <cell r="CU58">
            <v>24</v>
          </cell>
          <cell r="CV58">
            <v>37</v>
          </cell>
          <cell r="CW58">
            <v>32</v>
          </cell>
          <cell r="CX58">
            <v>30</v>
          </cell>
          <cell r="CY58">
            <v>23</v>
          </cell>
          <cell r="CZ58">
            <v>33</v>
          </cell>
          <cell r="DA58">
            <v>26</v>
          </cell>
          <cell r="DB58">
            <v>37</v>
          </cell>
          <cell r="DC58">
            <v>23</v>
          </cell>
          <cell r="DD58">
            <v>25</v>
          </cell>
          <cell r="DE58">
            <v>28</v>
          </cell>
          <cell r="DF58">
            <v>33</v>
          </cell>
          <cell r="DG58">
            <v>33</v>
          </cell>
          <cell r="DH58">
            <v>25</v>
          </cell>
          <cell r="DL58">
            <v>22</v>
          </cell>
          <cell r="DM58">
            <v>24</v>
          </cell>
          <cell r="DN58">
            <v>27</v>
          </cell>
          <cell r="DO58">
            <v>27</v>
          </cell>
          <cell r="DP58">
            <v>28.4</v>
          </cell>
          <cell r="DQ58">
            <v>29.4</v>
          </cell>
          <cell r="DR58">
            <v>31.2</v>
          </cell>
          <cell r="DS58">
            <v>33.200000000000003</v>
          </cell>
          <cell r="DT58">
            <v>37.200000000000003</v>
          </cell>
          <cell r="DU58">
            <v>34.6</v>
          </cell>
          <cell r="DV58">
            <v>35</v>
          </cell>
          <cell r="DZ58">
            <v>231.4</v>
          </cell>
          <cell r="EA58">
            <v>212.2</v>
          </cell>
          <cell r="EB58">
            <v>202.2</v>
          </cell>
          <cell r="EC58">
            <v>183.8</v>
          </cell>
          <cell r="ED58">
            <v>163.19999999999999</v>
          </cell>
          <cell r="EE58">
            <v>151.6</v>
          </cell>
          <cell r="EF58">
            <v>146</v>
          </cell>
          <cell r="EG58">
            <v>143.80000000000001</v>
          </cell>
          <cell r="EH58">
            <v>150.19999999999999</v>
          </cell>
          <cell r="EI58">
            <v>165</v>
          </cell>
          <cell r="EJ58">
            <v>183.6</v>
          </cell>
          <cell r="EN58">
            <v>1.0660000000000001</v>
          </cell>
          <cell r="EO58">
            <v>1.153</v>
          </cell>
          <cell r="EP58">
            <v>1.2829999999999999</v>
          </cell>
          <cell r="EQ58">
            <v>1.264</v>
          </cell>
          <cell r="ER58">
            <v>1.3</v>
          </cell>
          <cell r="ES58">
            <v>1.325</v>
          </cell>
          <cell r="ET58">
            <v>1.373</v>
          </cell>
          <cell r="EU58">
            <v>1.46</v>
          </cell>
          <cell r="EV58">
            <v>1.619</v>
          </cell>
          <cell r="EW58">
            <v>1.498</v>
          </cell>
          <cell r="EX58">
            <v>1.504</v>
          </cell>
          <cell r="FB58">
            <v>11.231999999999999</v>
          </cell>
          <cell r="FC58">
            <v>10.218</v>
          </cell>
          <cell r="FD58">
            <v>9.6720000000000006</v>
          </cell>
          <cell r="FE58">
            <v>8.6649999999999991</v>
          </cell>
          <cell r="FF58">
            <v>7.4980000000000002</v>
          </cell>
          <cell r="FG58">
            <v>6.8319999999999999</v>
          </cell>
          <cell r="FH58">
            <v>6.4290000000000003</v>
          </cell>
          <cell r="FI58">
            <v>6.31</v>
          </cell>
          <cell r="FJ58">
            <v>6.5209999999999999</v>
          </cell>
          <cell r="FK58">
            <v>7.069</v>
          </cell>
          <cell r="FL58">
            <v>7.7830000000000004</v>
          </cell>
          <cell r="FP58">
            <v>28.8</v>
          </cell>
          <cell r="FQ58">
            <v>29.2</v>
          </cell>
          <cell r="FR58">
            <v>31</v>
          </cell>
          <cell r="FS58">
            <v>28.8</v>
          </cell>
          <cell r="FT58">
            <v>29.8</v>
          </cell>
          <cell r="FU58">
            <v>28.4</v>
          </cell>
          <cell r="FV58">
            <v>28.8</v>
          </cell>
          <cell r="FW58">
            <v>27.8</v>
          </cell>
          <cell r="FX58">
            <v>29.2</v>
          </cell>
          <cell r="FY58">
            <v>28.4</v>
          </cell>
          <cell r="FZ58">
            <v>28.8</v>
          </cell>
          <cell r="IT58">
            <v>15.656737049999998</v>
          </cell>
          <cell r="IU58">
            <v>15.508605449999999</v>
          </cell>
          <cell r="IV58">
            <v>14.315577599999999</v>
          </cell>
          <cell r="IW58">
            <v>13.701249549999998</v>
          </cell>
          <cell r="IX58">
            <v>14.06642425725</v>
          </cell>
          <cell r="IY58">
            <v>13.959059999999999</v>
          </cell>
          <cell r="IZ58">
            <v>14.212145999999997</v>
          </cell>
          <cell r="JA58">
            <v>14.58832</v>
          </cell>
          <cell r="JB58">
            <v>14.72556</v>
          </cell>
          <cell r="JC58">
            <v>15.040554999999999</v>
          </cell>
          <cell r="JD58">
            <v>15.610998</v>
          </cell>
          <cell r="JE58">
            <v>16.192495000000001</v>
          </cell>
          <cell r="JF58">
            <v>16.375359999999997</v>
          </cell>
          <cell r="JG58">
            <v>16.764562781350001</v>
          </cell>
          <cell r="JH58">
            <v>15.657204629600001</v>
          </cell>
          <cell r="JI58">
            <v>16.986118084299999</v>
          </cell>
          <cell r="JJ58">
            <v>17.20710934545</v>
          </cell>
          <cell r="JK58">
            <v>17.201306922199997</v>
          </cell>
          <cell r="JL58">
            <v>17</v>
          </cell>
          <cell r="JM58">
            <v>17</v>
          </cell>
          <cell r="JN58">
            <v>19</v>
          </cell>
          <cell r="JO58">
            <v>13</v>
          </cell>
          <cell r="JP58">
            <v>15</v>
          </cell>
          <cell r="JQ58">
            <v>18</v>
          </cell>
          <cell r="JR58">
            <v>20</v>
          </cell>
          <cell r="JS58">
            <v>17</v>
          </cell>
          <cell r="JT58">
            <v>21</v>
          </cell>
          <cell r="JU58">
            <v>25</v>
          </cell>
          <cell r="JV58">
            <v>19</v>
          </cell>
          <cell r="JW58">
            <v>22</v>
          </cell>
          <cell r="JX58">
            <v>18</v>
          </cell>
          <cell r="JY58">
            <v>31</v>
          </cell>
          <cell r="JZ58">
            <v>38</v>
          </cell>
          <cell r="KA58">
            <v>35</v>
          </cell>
          <cell r="KB58">
            <v>15</v>
          </cell>
          <cell r="KC58">
            <v>20</v>
          </cell>
          <cell r="KD58">
            <v>188</v>
          </cell>
          <cell r="KE58">
            <v>154</v>
          </cell>
          <cell r="KF58">
            <v>175</v>
          </cell>
          <cell r="KG58">
            <v>177</v>
          </cell>
          <cell r="KH58">
            <v>154</v>
          </cell>
          <cell r="KI58">
            <v>149</v>
          </cell>
          <cell r="KJ58">
            <v>191</v>
          </cell>
          <cell r="KK58">
            <v>132</v>
          </cell>
          <cell r="KL58">
            <v>118</v>
          </cell>
          <cell r="KM58">
            <v>108</v>
          </cell>
          <cell r="KN58">
            <v>94</v>
          </cell>
          <cell r="KO58">
            <v>117</v>
          </cell>
          <cell r="KP58">
            <v>109</v>
          </cell>
          <cell r="KQ58">
            <v>106</v>
          </cell>
          <cell r="KR58">
            <v>106</v>
          </cell>
          <cell r="KS58">
            <v>117</v>
          </cell>
          <cell r="KT58">
            <v>192</v>
          </cell>
          <cell r="KU58">
            <v>166</v>
          </cell>
          <cell r="KV58">
            <v>1.0857945653497452</v>
          </cell>
          <cell r="KW58">
            <v>1.0961656130080994</v>
          </cell>
          <cell r="KX58">
            <v>1.3272255252907155</v>
          </cell>
          <cell r="KY58">
            <v>0.94881856961725086</v>
          </cell>
          <cell r="KZ58">
            <v>1.0663690875290373</v>
          </cell>
          <cell r="LA58">
            <v>1.2894851085961376</v>
          </cell>
          <cell r="LB58">
            <v>1.4072470125201362</v>
          </cell>
          <cell r="LC58">
            <v>1.165315814295272</v>
          </cell>
          <cell r="LD58">
            <v>1.4260917751175508</v>
          </cell>
          <cell r="LE58">
            <v>1.662172705727947</v>
          </cell>
          <cell r="LF58">
            <v>1.2170906690270538</v>
          </cell>
          <cell r="LG58">
            <v>1.3586541172314703</v>
          </cell>
          <cell r="LH58">
            <v>1.0992124753287869</v>
          </cell>
          <cell r="LI58">
            <v>1.849138590985888</v>
          </cell>
          <cell r="LJ58">
            <v>2.4269977239845781</v>
          </cell>
          <cell r="LK58">
            <v>2.0605061042375508</v>
          </cell>
          <cell r="LL58">
            <v>0.87173270645638012</v>
          </cell>
          <cell r="LM58">
            <v>1.1627023510747321</v>
          </cell>
          <cell r="LN58">
            <v>12.007610487397182</v>
          </cell>
          <cell r="LO58">
            <v>9.9299708472498409</v>
          </cell>
          <cell r="LP58">
            <v>12.224445627677643</v>
          </cell>
          <cell r="LQ58">
            <v>12.918529755557953</v>
          </cell>
          <cell r="LR58">
            <v>10.948055965298117</v>
          </cell>
          <cell r="LS58">
            <v>10.674071176712472</v>
          </cell>
          <cell r="LT58">
            <v>13.439208969567302</v>
          </cell>
          <cell r="LU58">
            <v>9.0483345580574053</v>
          </cell>
          <cell r="LV58">
            <v>8.0132775935176657</v>
          </cell>
          <cell r="LW58">
            <v>7.1805860887447306</v>
          </cell>
          <cell r="LX58">
            <v>6.0213959415022664</v>
          </cell>
          <cell r="LY58">
            <v>7.2255696234582745</v>
          </cell>
          <cell r="LZ58">
            <v>6.6563422117132092</v>
          </cell>
          <cell r="MA58">
            <v>6.3228609885323914</v>
          </cell>
          <cell r="MB58">
            <v>6.7700462826938228</v>
          </cell>
          <cell r="MC58">
            <v>6.8879775484512411</v>
          </cell>
          <cell r="MD58">
            <v>11.158178642641666</v>
          </cell>
          <cell r="ME58">
            <v>9.650429513920276</v>
          </cell>
          <cell r="MF58">
            <v>20</v>
          </cell>
          <cell r="MG58">
            <v>18</v>
          </cell>
          <cell r="MH58">
            <v>11</v>
          </cell>
          <cell r="MI58">
            <v>12</v>
          </cell>
          <cell r="MJ58">
            <v>14</v>
          </cell>
          <cell r="MK58">
            <v>21</v>
          </cell>
          <cell r="ML58">
            <v>22</v>
          </cell>
          <cell r="MM58">
            <v>16</v>
          </cell>
          <cell r="MN58">
            <v>11</v>
          </cell>
          <cell r="MO58">
            <v>17</v>
          </cell>
          <cell r="MP58">
            <v>19</v>
          </cell>
          <cell r="MQ58">
            <v>26</v>
          </cell>
          <cell r="MR58">
            <v>14</v>
          </cell>
          <cell r="MS58">
            <v>16</v>
          </cell>
          <cell r="MT58">
            <v>16</v>
          </cell>
          <cell r="MU58">
            <v>22</v>
          </cell>
          <cell r="MV58">
            <v>17</v>
          </cell>
          <cell r="MW58">
            <v>8</v>
          </cell>
          <cell r="MX58">
            <v>16.600000000000001</v>
          </cell>
          <cell r="MY58">
            <v>18.2</v>
          </cell>
          <cell r="MZ58">
            <v>20.2</v>
          </cell>
          <cell r="NA58">
            <v>20.399999999999999</v>
          </cell>
          <cell r="NB58">
            <v>20.8</v>
          </cell>
          <cell r="NC58">
            <v>21</v>
          </cell>
          <cell r="ND58">
            <v>23</v>
          </cell>
          <cell r="NE58">
            <v>25.6</v>
          </cell>
          <cell r="NF58">
            <v>28.8</v>
          </cell>
          <cell r="NG58">
            <v>27.4</v>
          </cell>
          <cell r="NH58">
            <v>27.8</v>
          </cell>
          <cell r="NI58">
            <v>160.6</v>
          </cell>
          <cell r="NJ58">
            <v>148.80000000000001</v>
          </cell>
          <cell r="NK58">
            <v>139.6</v>
          </cell>
          <cell r="NL58">
            <v>128.6</v>
          </cell>
          <cell r="NM58">
            <v>113.8</v>
          </cell>
          <cell r="NN58">
            <v>109.2</v>
          </cell>
          <cell r="NO58">
            <v>106.8</v>
          </cell>
          <cell r="NP58">
            <v>106.4</v>
          </cell>
          <cell r="NQ58">
            <v>111</v>
          </cell>
          <cell r="NR58">
            <v>126</v>
          </cell>
          <cell r="NS58">
            <v>137.4</v>
          </cell>
          <cell r="NT58">
            <v>1.175</v>
          </cell>
          <cell r="NU58">
            <v>1.2709999999999999</v>
          </cell>
          <cell r="NV58">
            <v>1.39</v>
          </cell>
          <cell r="NW58">
            <v>1.3759999999999999</v>
          </cell>
          <cell r="NX58">
            <v>1.3660000000000001</v>
          </cell>
          <cell r="NY58">
            <v>1.353</v>
          </cell>
          <cell r="NZ58">
            <v>1.4370000000000001</v>
          </cell>
          <cell r="OA58">
            <v>1.59</v>
          </cell>
          <cell r="OB58">
            <v>1.7589999999999999</v>
          </cell>
          <cell r="OC58">
            <v>1.6619999999999999</v>
          </cell>
          <cell r="OD58">
            <v>1.6739999999999999</v>
          </cell>
          <cell r="OE58">
            <v>11.406000000000001</v>
          </cell>
          <cell r="OF58">
            <v>10.425000000000001</v>
          </cell>
          <cell r="OG58">
            <v>9.6709999999999994</v>
          </cell>
          <cell r="OH58">
            <v>8.7409999999999997</v>
          </cell>
          <cell r="OI58">
            <v>7.4980000000000002</v>
          </cell>
          <cell r="OJ58">
            <v>7.0190000000000001</v>
          </cell>
          <cell r="OK58">
            <v>6.681</v>
          </cell>
          <cell r="OL58">
            <v>6.5990000000000002</v>
          </cell>
          <cell r="OM58">
            <v>6.7729999999999997</v>
          </cell>
          <cell r="ON58">
            <v>7.5590000000000002</v>
          </cell>
          <cell r="OO58">
            <v>8.1579999999999995</v>
          </cell>
          <cell r="OP58">
            <v>17</v>
          </cell>
          <cell r="OQ58">
            <v>16.8</v>
          </cell>
          <cell r="OR58">
            <v>17.399999999999999</v>
          </cell>
          <cell r="OS58">
            <v>17</v>
          </cell>
          <cell r="OT58">
            <v>17.8</v>
          </cell>
          <cell r="OU58">
            <v>17.399999999999999</v>
          </cell>
          <cell r="OV58">
            <v>18.399999999999999</v>
          </cell>
          <cell r="OW58">
            <v>18.2</v>
          </cell>
          <cell r="OX58">
            <v>18.8</v>
          </cell>
          <cell r="OY58">
            <v>17</v>
          </cell>
          <cell r="OZ58">
            <v>15.8</v>
          </cell>
          <cell r="PB58">
            <v>6.9035751717000036</v>
          </cell>
          <cell r="PC58">
            <v>6.942491854950001</v>
          </cell>
          <cell r="PD58">
            <v>6.6494525748600015</v>
          </cell>
          <cell r="PE58">
            <v>6.6135366379000029</v>
          </cell>
          <cell r="PF58">
            <v>6.595725959200001</v>
          </cell>
          <cell r="PG58">
            <v>6.4974219108000018</v>
          </cell>
          <cell r="PH58">
            <v>6.3903753061200028</v>
          </cell>
          <cell r="PI58">
            <v>6.5203660115499993</v>
          </cell>
          <cell r="PJ58">
            <v>6.4573213390999999</v>
          </cell>
          <cell r="PK58">
            <v>6.5434098084000016</v>
          </cell>
          <cell r="PL58">
            <v>6.7309356855600004</v>
          </cell>
          <cell r="PM58">
            <v>6.7813408983999999</v>
          </cell>
          <cell r="PN58">
            <v>6.7827791626500051</v>
          </cell>
          <cell r="PO58">
            <v>6.8295206684499981</v>
          </cell>
          <cell r="PP58">
            <v>6.2087853420000041</v>
          </cell>
          <cell r="PQ58">
            <v>6.5768629088499999</v>
          </cell>
          <cell r="PR58">
            <v>6.87695575455</v>
          </cell>
          <cell r="PS58">
            <v>7.0371502249500004</v>
          </cell>
          <cell r="PT58">
            <v>8</v>
          </cell>
          <cell r="PU58">
            <v>8</v>
          </cell>
          <cell r="PV58">
            <v>7</v>
          </cell>
          <cell r="PW58">
            <v>7</v>
          </cell>
          <cell r="PX58">
            <v>4</v>
          </cell>
          <cell r="PY58">
            <v>4</v>
          </cell>
          <cell r="PZ58">
            <v>5</v>
          </cell>
          <cell r="QA58">
            <v>5</v>
          </cell>
          <cell r="QB58">
            <v>8</v>
          </cell>
          <cell r="QC58">
            <v>9</v>
          </cell>
          <cell r="QD58">
            <v>4</v>
          </cell>
          <cell r="QE58">
            <v>10</v>
          </cell>
          <cell r="QF58">
            <v>9</v>
          </cell>
          <cell r="QG58">
            <v>7</v>
          </cell>
          <cell r="QH58">
            <v>7</v>
          </cell>
          <cell r="QI58">
            <v>8</v>
          </cell>
          <cell r="QJ58">
            <v>4</v>
          </cell>
          <cell r="QK58">
            <v>9</v>
          </cell>
          <cell r="QL58">
            <v>68</v>
          </cell>
          <cell r="QM58">
            <v>47</v>
          </cell>
          <cell r="QN58">
            <v>44</v>
          </cell>
          <cell r="QO58">
            <v>78</v>
          </cell>
          <cell r="QP58">
            <v>43</v>
          </cell>
          <cell r="QQ58">
            <v>66</v>
          </cell>
          <cell r="QR58">
            <v>77</v>
          </cell>
          <cell r="QS58">
            <v>54</v>
          </cell>
          <cell r="QT58">
            <v>51</v>
          </cell>
          <cell r="QU58">
            <v>35</v>
          </cell>
          <cell r="QV58">
            <v>33</v>
          </cell>
          <cell r="QW58">
            <v>49</v>
          </cell>
          <cell r="QX58">
            <v>26</v>
          </cell>
          <cell r="QY58">
            <v>31</v>
          </cell>
          <cell r="QZ58">
            <v>31</v>
          </cell>
          <cell r="RA58">
            <v>44</v>
          </cell>
          <cell r="RB58">
            <v>42</v>
          </cell>
          <cell r="RC58">
            <v>62</v>
          </cell>
          <cell r="RD58">
            <v>1.1588198579765738</v>
          </cell>
          <cell r="RE58">
            <v>1.1523240022667069</v>
          </cell>
          <cell r="RF58">
            <v>1.0527182382599938</v>
          </cell>
          <cell r="RG58">
            <v>1.0584352039248264</v>
          </cell>
          <cell r="RH58">
            <v>0.60645333428697545</v>
          </cell>
          <cell r="RI58">
            <v>0.61562879168293017</v>
          </cell>
          <cell r="RJ58">
            <v>0.78242665891806806</v>
          </cell>
          <cell r="RK58">
            <v>0.76682811841285226</v>
          </cell>
          <cell r="RL58">
            <v>1.2389038085434685</v>
          </cell>
          <cell r="RM58">
            <v>1.3754296710021721</v>
          </cell>
          <cell r="RN58">
            <v>0.59427101771025281</v>
          </cell>
          <cell r="RO58">
            <v>1.4746346113287736</v>
          </cell>
          <cell r="RP58">
            <v>1.3268897282635006</v>
          </cell>
          <cell r="RQ58">
            <v>1.0249621225011525</v>
          </cell>
          <cell r="RR58">
            <v>1.1274346936505821</v>
          </cell>
          <cell r="RS58">
            <v>1.2163853969397764</v>
          </cell>
          <cell r="RT58">
            <v>0.58165271709847488</v>
          </cell>
          <cell r="RU58">
            <v>1.278926797397443</v>
          </cell>
          <cell r="RV58">
            <v>9.8499687928008779</v>
          </cell>
          <cell r="RW58">
            <v>6.7699035133169039</v>
          </cell>
          <cell r="RX58">
            <v>6.6170860690628182</v>
          </cell>
          <cell r="RY58">
            <v>11.793992272305207</v>
          </cell>
          <cell r="RZ58">
            <v>6.5193733435849861</v>
          </cell>
          <cell r="SA58">
            <v>10.157875062768348</v>
          </cell>
          <cell r="SB58">
            <v>12.049370547338247</v>
          </cell>
          <cell r="SC58">
            <v>8.2817436788588044</v>
          </cell>
          <cell r="SD58">
            <v>7.8980117794646114</v>
          </cell>
          <cell r="SE58">
            <v>5.3488931650084472</v>
          </cell>
          <cell r="SF58">
            <v>4.9027358961095864</v>
          </cell>
          <cell r="SG58">
            <v>7.2257095955109909</v>
          </cell>
          <cell r="SH58">
            <v>3.8332369927612242</v>
          </cell>
          <cell r="SI58">
            <v>4.539117971076533</v>
          </cell>
          <cell r="SJ58">
            <v>4.9929250718811495</v>
          </cell>
          <cell r="SK58">
            <v>6.6901196831687706</v>
          </cell>
          <cell r="SL58">
            <v>6.1073535295339862</v>
          </cell>
          <cell r="SM58">
            <v>8.8103846042934961</v>
          </cell>
          <cell r="SN58">
            <v>11</v>
          </cell>
          <cell r="SO58">
            <v>6</v>
          </cell>
          <cell r="SP58">
            <v>6</v>
          </cell>
          <cell r="SQ58">
            <v>8</v>
          </cell>
          <cell r="SR58">
            <v>6</v>
          </cell>
          <cell r="SS58">
            <v>10</v>
          </cell>
          <cell r="ST58">
            <v>9</v>
          </cell>
          <cell r="SU58">
            <v>10</v>
          </cell>
          <cell r="SV58">
            <v>10</v>
          </cell>
          <cell r="SW58">
            <v>12</v>
          </cell>
          <cell r="SX58">
            <v>6</v>
          </cell>
          <cell r="SY58">
            <v>11</v>
          </cell>
          <cell r="SZ58">
            <v>6</v>
          </cell>
          <cell r="TA58">
            <v>6</v>
          </cell>
          <cell r="TB58">
            <v>11</v>
          </cell>
          <cell r="TC58">
            <v>11</v>
          </cell>
          <cell r="TD58">
            <v>14</v>
          </cell>
          <cell r="TE58">
            <v>15</v>
          </cell>
          <cell r="TF58">
            <v>2</v>
          </cell>
          <cell r="TG58">
            <v>0</v>
          </cell>
          <cell r="TH58">
            <v>2</v>
          </cell>
          <cell r="TI58">
            <v>1</v>
          </cell>
          <cell r="TJ58">
            <v>4</v>
          </cell>
          <cell r="TK58">
            <v>6</v>
          </cell>
          <cell r="TL58">
            <v>1</v>
          </cell>
          <cell r="TM58">
            <v>4</v>
          </cell>
          <cell r="TN58">
            <v>2</v>
          </cell>
          <cell r="TO58">
            <v>4</v>
          </cell>
          <cell r="TP58">
            <v>1</v>
          </cell>
          <cell r="TQ58">
            <v>0</v>
          </cell>
          <cell r="TR58">
            <v>3</v>
          </cell>
          <cell r="TS58">
            <v>3</v>
          </cell>
          <cell r="TT58">
            <v>1</v>
          </cell>
          <cell r="TU58">
            <v>0</v>
          </cell>
          <cell r="TV58">
            <v>2</v>
          </cell>
          <cell r="TW58">
            <v>2</v>
          </cell>
          <cell r="TX58">
            <v>5</v>
          </cell>
          <cell r="TY58">
            <v>5.2</v>
          </cell>
          <cell r="TZ58">
            <v>6.2</v>
          </cell>
          <cell r="UA58">
            <v>6.2</v>
          </cell>
          <cell r="UB58">
            <v>7.2</v>
          </cell>
          <cell r="UC58">
            <v>8</v>
          </cell>
          <cell r="UD58">
            <v>7.8</v>
          </cell>
          <cell r="UE58">
            <v>7.4</v>
          </cell>
          <cell r="UF58">
            <v>8.1999999999999993</v>
          </cell>
          <cell r="UG58">
            <v>7</v>
          </cell>
          <cell r="UH58">
            <v>7</v>
          </cell>
          <cell r="UI58">
            <v>63.6</v>
          </cell>
          <cell r="UJ58">
            <v>58.2</v>
          </cell>
          <cell r="UK58">
            <v>56.6</v>
          </cell>
          <cell r="UL58">
            <v>50</v>
          </cell>
          <cell r="UM58">
            <v>44.4</v>
          </cell>
          <cell r="UN58">
            <v>38.799999999999997</v>
          </cell>
          <cell r="UO58">
            <v>34.799999999999997</v>
          </cell>
          <cell r="UP58">
            <v>34</v>
          </cell>
          <cell r="UQ58">
            <v>36.200000000000003</v>
          </cell>
          <cell r="UR58">
            <v>34.799999999999997</v>
          </cell>
          <cell r="US58">
            <v>42</v>
          </cell>
          <cell r="UT58">
            <v>0.76600000000000001</v>
          </cell>
          <cell r="UU58">
            <v>0.80200000000000005</v>
          </cell>
          <cell r="UV58">
            <v>0.95599999999999996</v>
          </cell>
          <cell r="UW58">
            <v>0.95199999999999996</v>
          </cell>
          <cell r="UX58">
            <v>1.0900000000000001</v>
          </cell>
          <cell r="UY58">
            <v>1.202</v>
          </cell>
          <cell r="UZ58">
            <v>1.159</v>
          </cell>
          <cell r="VA58">
            <v>1.1100000000000001</v>
          </cell>
          <cell r="VB58">
            <v>1.234</v>
          </cell>
          <cell r="VC58">
            <v>1.0549999999999999</v>
          </cell>
          <cell r="VD58">
            <v>1.046</v>
          </cell>
          <cell r="VE58">
            <v>9.76</v>
          </cell>
          <cell r="VF58">
            <v>8.9809999999999999</v>
          </cell>
          <cell r="VG58">
            <v>8.7469999999999999</v>
          </cell>
          <cell r="VH58">
            <v>7.6959999999999997</v>
          </cell>
          <cell r="VI58">
            <v>6.7309999999999999</v>
          </cell>
          <cell r="VJ58">
            <v>5.8419999999999996</v>
          </cell>
          <cell r="VK58">
            <v>5.17</v>
          </cell>
          <cell r="VL58">
            <v>5.0990000000000002</v>
          </cell>
          <cell r="VM58">
            <v>5.4560000000000004</v>
          </cell>
          <cell r="VN58">
            <v>5.2329999999999997</v>
          </cell>
          <cell r="VO58">
            <v>6.2279999999999998</v>
          </cell>
          <cell r="VP58">
            <v>8.6</v>
          </cell>
          <cell r="VQ58">
            <v>9</v>
          </cell>
          <cell r="VR58">
            <v>10.199999999999999</v>
          </cell>
          <cell r="VS58">
            <v>9.4</v>
          </cell>
          <cell r="VT58">
            <v>9.8000000000000007</v>
          </cell>
          <cell r="VU58">
            <v>9</v>
          </cell>
          <cell r="VV58">
            <v>8.1999999999999993</v>
          </cell>
          <cell r="VW58">
            <v>8</v>
          </cell>
          <cell r="VX58">
            <v>9</v>
          </cell>
          <cell r="VY58">
            <v>9.6</v>
          </cell>
          <cell r="VZ58">
            <v>11.4</v>
          </cell>
        </row>
        <row r="59">
          <cell r="A59" t="str">
            <v>58</v>
          </cell>
          <cell r="B59" t="str">
            <v>Santa Rosa</v>
          </cell>
          <cell r="D59" t="str">
            <v>03</v>
          </cell>
          <cell r="E59">
            <v>20.717889329950001</v>
          </cell>
          <cell r="F59">
            <v>20.511609470449997</v>
          </cell>
          <cell r="G59">
            <v>19.55153691948</v>
          </cell>
          <cell r="H59">
            <v>19.893432728300002</v>
          </cell>
          <cell r="I59">
            <v>20.357180762700001</v>
          </cell>
          <cell r="J59">
            <v>19.511441091350001</v>
          </cell>
          <cell r="K59">
            <v>20.275087176299998</v>
          </cell>
          <cell r="L59">
            <v>20.110532078399999</v>
          </cell>
          <cell r="M59">
            <v>20.2909339124</v>
          </cell>
          <cell r="N59">
            <v>20.809093131899999</v>
          </cell>
          <cell r="O59">
            <v>21.346112097900001</v>
          </cell>
          <cell r="P59">
            <v>22.0167790709</v>
          </cell>
          <cell r="Q59">
            <v>22.260192574049999</v>
          </cell>
          <cell r="R59">
            <v>23.0606226638</v>
          </cell>
          <cell r="S59">
            <v>22.2803128742</v>
          </cell>
          <cell r="T59">
            <v>22.9200422933</v>
          </cell>
          <cell r="U59">
            <v>23.822747</v>
          </cell>
          <cell r="V59">
            <v>24.740011647950002</v>
          </cell>
          <cell r="W59">
            <v>25</v>
          </cell>
          <cell r="X59">
            <v>25</v>
          </cell>
          <cell r="Y59">
            <v>14</v>
          </cell>
          <cell r="Z59">
            <v>26</v>
          </cell>
          <cell r="AA59">
            <v>21</v>
          </cell>
          <cell r="AB59">
            <v>22</v>
          </cell>
          <cell r="AC59">
            <v>19</v>
          </cell>
          <cell r="AD59">
            <v>31</v>
          </cell>
          <cell r="AE59">
            <v>18</v>
          </cell>
          <cell r="AF59">
            <v>19</v>
          </cell>
          <cell r="AG59">
            <v>13</v>
          </cell>
          <cell r="AH59">
            <v>19</v>
          </cell>
          <cell r="AI59">
            <v>25</v>
          </cell>
          <cell r="AJ59">
            <v>21</v>
          </cell>
          <cell r="AK59">
            <v>21</v>
          </cell>
          <cell r="AL59">
            <v>22</v>
          </cell>
          <cell r="AM59">
            <v>20</v>
          </cell>
          <cell r="AN59">
            <v>22</v>
          </cell>
          <cell r="AO59">
            <v>327</v>
          </cell>
          <cell r="AP59">
            <v>303</v>
          </cell>
          <cell r="AQ59">
            <v>311</v>
          </cell>
          <cell r="AR59">
            <v>325</v>
          </cell>
          <cell r="AS59">
            <v>285</v>
          </cell>
          <cell r="AT59">
            <v>278</v>
          </cell>
          <cell r="AU59">
            <v>227</v>
          </cell>
          <cell r="AV59">
            <v>195</v>
          </cell>
          <cell r="AW59">
            <v>179</v>
          </cell>
          <cell r="AX59">
            <v>210</v>
          </cell>
          <cell r="AY59">
            <v>136</v>
          </cell>
          <cell r="AZ59">
            <v>116</v>
          </cell>
          <cell r="BA59">
            <v>122</v>
          </cell>
          <cell r="BB59">
            <v>82</v>
          </cell>
          <cell r="BC59">
            <v>62</v>
          </cell>
          <cell r="BD59">
            <v>114</v>
          </cell>
          <cell r="BE59">
            <v>96</v>
          </cell>
          <cell r="BF59">
            <v>108</v>
          </cell>
          <cell r="BG59">
            <v>1.2070000000000001</v>
          </cell>
          <cell r="BH59">
            <v>1.2190000000000001</v>
          </cell>
          <cell r="BI59">
            <v>0.71599999999999997</v>
          </cell>
          <cell r="BJ59">
            <v>1.3069999999999999</v>
          </cell>
          <cell r="BK59">
            <v>1.032</v>
          </cell>
          <cell r="BL59">
            <v>1.1279999999999999</v>
          </cell>
          <cell r="BM59">
            <v>0.93700000000000006</v>
          </cell>
          <cell r="BN59">
            <v>1.5409999999999999</v>
          </cell>
          <cell r="BO59">
            <v>0.88700000000000001</v>
          </cell>
          <cell r="BP59">
            <v>0.91300000000000003</v>
          </cell>
          <cell r="BQ59">
            <v>0.60899999999999999</v>
          </cell>
          <cell r="BR59">
            <v>0.86299999999999999</v>
          </cell>
          <cell r="BS59">
            <v>1.123</v>
          </cell>
          <cell r="BT59">
            <v>0.91100000000000003</v>
          </cell>
          <cell r="BU59">
            <v>0.94299999999999995</v>
          </cell>
          <cell r="BV59">
            <v>0.96</v>
          </cell>
          <cell r="BW59">
            <v>0.84</v>
          </cell>
          <cell r="BX59">
            <v>0.88900000000000001</v>
          </cell>
          <cell r="BY59">
            <v>15.782999999999999</v>
          </cell>
          <cell r="BZ59">
            <v>14.772</v>
          </cell>
          <cell r="CA59">
            <v>15.907</v>
          </cell>
          <cell r="CB59">
            <v>16.337</v>
          </cell>
          <cell r="CC59">
            <v>14</v>
          </cell>
          <cell r="CD59">
            <v>14.247999999999999</v>
          </cell>
          <cell r="CE59">
            <v>11.196</v>
          </cell>
          <cell r="CF59">
            <v>9.6959999999999997</v>
          </cell>
          <cell r="CG59">
            <v>8.8219999999999992</v>
          </cell>
          <cell r="CH59">
            <v>10.092000000000001</v>
          </cell>
          <cell r="CI59">
            <v>6.3710000000000004</v>
          </cell>
          <cell r="CJ59">
            <v>5.2690000000000001</v>
          </cell>
          <cell r="CK59">
            <v>5.4809999999999999</v>
          </cell>
          <cell r="CL59">
            <v>3.556</v>
          </cell>
          <cell r="CM59">
            <v>2.7829999999999999</v>
          </cell>
          <cell r="CN59">
            <v>4.9740000000000002</v>
          </cell>
          <cell r="CO59">
            <v>4.03</v>
          </cell>
          <cell r="CP59">
            <v>4.3650000000000002</v>
          </cell>
          <cell r="CQ59">
            <v>20</v>
          </cell>
          <cell r="CR59">
            <v>14</v>
          </cell>
          <cell r="CS59">
            <v>19</v>
          </cell>
          <cell r="CT59">
            <v>17</v>
          </cell>
          <cell r="CU59">
            <v>18</v>
          </cell>
          <cell r="CV59">
            <v>10</v>
          </cell>
          <cell r="CW59">
            <v>21</v>
          </cell>
          <cell r="CX59">
            <v>15</v>
          </cell>
          <cell r="CY59">
            <v>11</v>
          </cell>
          <cell r="CZ59">
            <v>17</v>
          </cell>
          <cell r="DA59">
            <v>14</v>
          </cell>
          <cell r="DB59">
            <v>11</v>
          </cell>
          <cell r="DC59">
            <v>8</v>
          </cell>
          <cell r="DD59">
            <v>11</v>
          </cell>
          <cell r="DE59">
            <v>11</v>
          </cell>
          <cell r="DF59">
            <v>5</v>
          </cell>
          <cell r="DG59">
            <v>5</v>
          </cell>
          <cell r="DH59">
            <v>18</v>
          </cell>
          <cell r="DL59">
            <v>23.8</v>
          </cell>
          <cell r="DM59">
            <v>22.2</v>
          </cell>
          <cell r="DN59">
            <v>21.8</v>
          </cell>
          <cell r="DO59">
            <v>20</v>
          </cell>
          <cell r="DP59">
            <v>20</v>
          </cell>
          <cell r="DQ59">
            <v>18.8</v>
          </cell>
          <cell r="DR59">
            <v>19.399999999999999</v>
          </cell>
          <cell r="DS59">
            <v>19.8</v>
          </cell>
          <cell r="DT59">
            <v>21.6</v>
          </cell>
          <cell r="DU59">
            <v>21.8</v>
          </cell>
          <cell r="DV59">
            <v>21.2</v>
          </cell>
          <cell r="DZ59">
            <v>262</v>
          </cell>
          <cell r="EA59">
            <v>232.8</v>
          </cell>
          <cell r="EB59">
            <v>217.8</v>
          </cell>
          <cell r="EC59">
            <v>189.4</v>
          </cell>
          <cell r="ED59">
            <v>167.2</v>
          </cell>
          <cell r="EE59">
            <v>152.6</v>
          </cell>
          <cell r="EF59">
            <v>133.19999999999999</v>
          </cell>
          <cell r="EG59">
            <v>103.6</v>
          </cell>
          <cell r="EH59">
            <v>99.2</v>
          </cell>
          <cell r="EI59">
            <v>95.2</v>
          </cell>
          <cell r="EJ59">
            <v>92.4</v>
          </cell>
          <cell r="EN59">
            <v>1.1890000000000001</v>
          </cell>
          <cell r="EO59">
            <v>1.105</v>
          </cell>
          <cell r="EP59">
            <v>1.081</v>
          </cell>
          <cell r="EQ59">
            <v>0.97699999999999998</v>
          </cell>
          <cell r="ER59">
            <v>0.96299999999999997</v>
          </cell>
          <cell r="ES59">
            <v>0.879</v>
          </cell>
          <cell r="ET59">
            <v>0.88400000000000001</v>
          </cell>
          <cell r="EU59">
            <v>0.89</v>
          </cell>
          <cell r="EV59">
            <v>0.96</v>
          </cell>
          <cell r="EW59">
            <v>0.95499999999999996</v>
          </cell>
          <cell r="EX59">
            <v>0.90900000000000003</v>
          </cell>
          <cell r="FB59">
            <v>13.095000000000001</v>
          </cell>
          <cell r="FC59">
            <v>11.592000000000001</v>
          </cell>
          <cell r="FD59">
            <v>10.811</v>
          </cell>
          <cell r="FE59">
            <v>9.2349999999999994</v>
          </cell>
          <cell r="FF59">
            <v>8.0500000000000007</v>
          </cell>
          <cell r="FG59">
            <v>7.2069999999999999</v>
          </cell>
          <cell r="FH59">
            <v>6.1539999999999999</v>
          </cell>
          <cell r="FI59">
            <v>4.6920000000000002</v>
          </cell>
          <cell r="FJ59">
            <v>4.4130000000000003</v>
          </cell>
          <cell r="FK59">
            <v>4.165</v>
          </cell>
          <cell r="FL59">
            <v>3.9420000000000002</v>
          </cell>
          <cell r="FP59">
            <v>16.2</v>
          </cell>
          <cell r="FQ59">
            <v>15</v>
          </cell>
          <cell r="FR59">
            <v>14.8</v>
          </cell>
          <cell r="FS59">
            <v>15.6</v>
          </cell>
          <cell r="FT59">
            <v>13.6</v>
          </cell>
          <cell r="FU59">
            <v>12.2</v>
          </cell>
          <cell r="FV59">
            <v>12.2</v>
          </cell>
          <cell r="FW59">
            <v>11</v>
          </cell>
          <cell r="FX59">
            <v>9.1999999999999993</v>
          </cell>
          <cell r="FY59">
            <v>8</v>
          </cell>
          <cell r="FZ59">
            <v>10</v>
          </cell>
          <cell r="IT59">
            <v>9.9587841000000008</v>
          </cell>
          <cell r="IU59">
            <v>10.000353949999999</v>
          </cell>
          <cell r="IV59">
            <v>9.4038026999999982</v>
          </cell>
          <cell r="IW59">
            <v>9.713379999999999</v>
          </cell>
          <cell r="IX59">
            <v>10.099680465599999</v>
          </cell>
          <cell r="IY59">
            <v>9.3903549999999996</v>
          </cell>
          <cell r="IZ59">
            <v>9.7667099999999998</v>
          </cell>
          <cell r="JA59">
            <v>9.7615599999999993</v>
          </cell>
          <cell r="JB59">
            <v>9.905735</v>
          </cell>
          <cell r="JC59">
            <v>10.253579999999999</v>
          </cell>
          <cell r="JD59">
            <v>10.740635999999997</v>
          </cell>
          <cell r="JE59">
            <v>11.303685</v>
          </cell>
          <cell r="JF59">
            <v>11.462095</v>
          </cell>
          <cell r="JG59">
            <v>12.0600306927</v>
          </cell>
          <cell r="JH59">
            <v>11.7368099797</v>
          </cell>
          <cell r="JI59">
            <v>11.899864257949998</v>
          </cell>
          <cell r="JJ59">
            <v>12.511980178749999</v>
          </cell>
          <cell r="JK59">
            <v>12.890466052750002</v>
          </cell>
          <cell r="JL59">
            <v>14</v>
          </cell>
          <cell r="JM59">
            <v>14</v>
          </cell>
          <cell r="JN59">
            <v>7</v>
          </cell>
          <cell r="JO59">
            <v>19</v>
          </cell>
          <cell r="JP59">
            <v>18</v>
          </cell>
          <cell r="JQ59">
            <v>13</v>
          </cell>
          <cell r="JR59">
            <v>14</v>
          </cell>
          <cell r="JS59">
            <v>20</v>
          </cell>
          <cell r="JT59">
            <v>16</v>
          </cell>
          <cell r="JU59">
            <v>12</v>
          </cell>
          <cell r="JV59">
            <v>7</v>
          </cell>
          <cell r="JW59">
            <v>13</v>
          </cell>
          <cell r="JX59">
            <v>12</v>
          </cell>
          <cell r="JY59">
            <v>16</v>
          </cell>
          <cell r="JZ59">
            <v>15</v>
          </cell>
          <cell r="KA59">
            <v>13</v>
          </cell>
          <cell r="KB59">
            <v>12</v>
          </cell>
          <cell r="KC59">
            <v>16</v>
          </cell>
          <cell r="KD59">
            <v>202</v>
          </cell>
          <cell r="KE59">
            <v>191</v>
          </cell>
          <cell r="KF59">
            <v>181</v>
          </cell>
          <cell r="KG59">
            <v>196</v>
          </cell>
          <cell r="KH59">
            <v>165</v>
          </cell>
          <cell r="KI59">
            <v>183</v>
          </cell>
          <cell r="KJ59">
            <v>168</v>
          </cell>
          <cell r="KK59">
            <v>125</v>
          </cell>
          <cell r="KL59">
            <v>130</v>
          </cell>
          <cell r="KM59">
            <v>121</v>
          </cell>
          <cell r="KN59">
            <v>93</v>
          </cell>
          <cell r="KO59">
            <v>75</v>
          </cell>
          <cell r="KP59">
            <v>86</v>
          </cell>
          <cell r="KQ59">
            <v>60</v>
          </cell>
          <cell r="KR59">
            <v>38</v>
          </cell>
          <cell r="KS59">
            <v>73</v>
          </cell>
          <cell r="KT59">
            <v>66</v>
          </cell>
          <cell r="KU59">
            <v>77</v>
          </cell>
          <cell r="KV59">
            <v>1.4057941069331947</v>
          </cell>
          <cell r="KW59">
            <v>1.3999504487538665</v>
          </cell>
          <cell r="KX59">
            <v>0.74437971779225032</v>
          </cell>
          <cell r="KY59">
            <v>1.9560647272113314</v>
          </cell>
          <cell r="KZ59">
            <v>1.7822346025014228</v>
          </cell>
          <cell r="LA59">
            <v>1.3843992053548562</v>
          </cell>
          <cell r="LB59">
            <v>1.4334407390001342</v>
          </cell>
          <cell r="LC59">
            <v>2.0488528472908021</v>
          </cell>
          <cell r="LD59">
            <v>1.6152259272027769</v>
          </cell>
          <cell r="LE59">
            <v>1.1703229506182231</v>
          </cell>
          <cell r="LF59">
            <v>0.65173049342701883</v>
          </cell>
          <cell r="LG59">
            <v>1.150067433761645</v>
          </cell>
          <cell r="LH59">
            <v>1.0469290299897183</v>
          </cell>
          <cell r="LI59">
            <v>1.3266964577200357</v>
          </cell>
          <cell r="LJ59">
            <v>1.2780304039976806</v>
          </cell>
          <cell r="LK59">
            <v>1.0924494362458823</v>
          </cell>
          <cell r="LL59">
            <v>0.95908080324331624</v>
          </cell>
          <cell r="LM59">
            <v>1.2412274261089746</v>
          </cell>
          <cell r="LN59">
            <v>20.283600685750379</v>
          </cell>
          <cell r="LO59">
            <v>19.099323979427751</v>
          </cell>
          <cell r="LP59">
            <v>19.247532702913901</v>
          </cell>
          <cell r="LQ59">
            <v>20.178351922811629</v>
          </cell>
          <cell r="LR59">
            <v>16.337150522929711</v>
          </cell>
          <cell r="LS59">
            <v>19.488081121533746</v>
          </cell>
          <cell r="LT59">
            <v>17.201288868001608</v>
          </cell>
          <cell r="LU59">
            <v>12.805330295567513</v>
          </cell>
          <cell r="LV59">
            <v>13.123710658522564</v>
          </cell>
          <cell r="LW59">
            <v>11.80075641873375</v>
          </cell>
          <cell r="LX59">
            <v>8.6587051269589654</v>
          </cell>
          <cell r="LY59">
            <v>6.6350044255479519</v>
          </cell>
          <cell r="LZ59">
            <v>7.502991381592981</v>
          </cell>
          <cell r="MA59">
            <v>4.9751117164501348</v>
          </cell>
          <cell r="MB59">
            <v>3.2376770234607908</v>
          </cell>
          <cell r="MC59">
            <v>6.1345237573807232</v>
          </cell>
          <cell r="MD59">
            <v>5.2749444178382392</v>
          </cell>
          <cell r="ME59">
            <v>5.9734069881494412</v>
          </cell>
          <cell r="MF59">
            <v>8</v>
          </cell>
          <cell r="MG59">
            <v>5</v>
          </cell>
          <cell r="MH59">
            <v>10</v>
          </cell>
          <cell r="MI59">
            <v>8</v>
          </cell>
          <cell r="MJ59">
            <v>11</v>
          </cell>
          <cell r="MK59">
            <v>7</v>
          </cell>
          <cell r="ML59">
            <v>11</v>
          </cell>
          <cell r="MM59">
            <v>8</v>
          </cell>
          <cell r="MN59">
            <v>5</v>
          </cell>
          <cell r="MO59">
            <v>7</v>
          </cell>
          <cell r="MP59">
            <v>9</v>
          </cell>
          <cell r="MQ59">
            <v>7</v>
          </cell>
          <cell r="MR59">
            <v>6</v>
          </cell>
          <cell r="MS59">
            <v>9</v>
          </cell>
          <cell r="MT59">
            <v>6</v>
          </cell>
          <cell r="MU59">
            <v>3</v>
          </cell>
          <cell r="MV59">
            <v>5</v>
          </cell>
          <cell r="MW59">
            <v>11</v>
          </cell>
          <cell r="MX59">
            <v>16.8</v>
          </cell>
          <cell r="MY59">
            <v>16.2</v>
          </cell>
          <cell r="MZ59">
            <v>15</v>
          </cell>
          <cell r="NA59">
            <v>13.8</v>
          </cell>
          <cell r="NB59">
            <v>13.6</v>
          </cell>
          <cell r="NC59">
            <v>12</v>
          </cell>
          <cell r="ND59">
            <v>12</v>
          </cell>
          <cell r="NE59">
            <v>12.6</v>
          </cell>
          <cell r="NF59">
            <v>13.8</v>
          </cell>
          <cell r="NG59">
            <v>13.6</v>
          </cell>
          <cell r="NH59">
            <v>14.4</v>
          </cell>
          <cell r="NI59">
            <v>167.4</v>
          </cell>
          <cell r="NJ59">
            <v>154.19999999999999</v>
          </cell>
          <cell r="NK59">
            <v>145.4</v>
          </cell>
          <cell r="NL59">
            <v>127.4</v>
          </cell>
          <cell r="NM59">
            <v>108.8</v>
          </cell>
          <cell r="NN59">
            <v>101</v>
          </cell>
          <cell r="NO59">
            <v>87</v>
          </cell>
          <cell r="NP59">
            <v>70.400000000000006</v>
          </cell>
          <cell r="NQ59">
            <v>66.400000000000006</v>
          </cell>
          <cell r="NR59">
            <v>64.599999999999994</v>
          </cell>
          <cell r="NS59">
            <v>62.8</v>
          </cell>
          <cell r="NT59">
            <v>1.7210000000000001</v>
          </cell>
          <cell r="NU59">
            <v>1.653</v>
          </cell>
          <cell r="NV59">
            <v>1.53</v>
          </cell>
          <cell r="NW59">
            <v>1.3839999999999999</v>
          </cell>
          <cell r="NX59">
            <v>1.327</v>
          </cell>
          <cell r="NY59">
            <v>1.127</v>
          </cell>
          <cell r="NZ59">
            <v>1.069</v>
          </cell>
          <cell r="OA59">
            <v>1.091</v>
          </cell>
          <cell r="OB59">
            <v>1.179</v>
          </cell>
          <cell r="OC59">
            <v>1.141</v>
          </cell>
          <cell r="OD59">
            <v>1.179</v>
          </cell>
          <cell r="OE59">
            <v>17.202000000000002</v>
          </cell>
          <cell r="OF59">
            <v>15.791</v>
          </cell>
          <cell r="OG59">
            <v>14.884</v>
          </cell>
          <cell r="OH59">
            <v>12.718</v>
          </cell>
          <cell r="OI59">
            <v>10.605</v>
          </cell>
          <cell r="OJ59">
            <v>9.5440000000000005</v>
          </cell>
          <cell r="OK59">
            <v>7.915</v>
          </cell>
          <cell r="OL59">
            <v>6.202</v>
          </cell>
          <cell r="OM59">
            <v>5.6970000000000001</v>
          </cell>
          <cell r="ON59">
            <v>5.4249999999999998</v>
          </cell>
          <cell r="OO59">
            <v>5.1189999999999998</v>
          </cell>
          <cell r="OP59">
            <v>9</v>
          </cell>
          <cell r="OQ59">
            <v>8.4</v>
          </cell>
          <cell r="OR59">
            <v>7.6</v>
          </cell>
          <cell r="OS59">
            <v>8</v>
          </cell>
          <cell r="OT59">
            <v>7.2</v>
          </cell>
          <cell r="OU59">
            <v>6.8</v>
          </cell>
          <cell r="OV59">
            <v>7.6</v>
          </cell>
          <cell r="OW59">
            <v>7.4</v>
          </cell>
          <cell r="OX59">
            <v>6.2</v>
          </cell>
          <cell r="OY59">
            <v>5.8</v>
          </cell>
          <cell r="OZ59">
            <v>6.8</v>
          </cell>
          <cell r="PB59">
            <v>10.75910522995</v>
          </cell>
          <cell r="PC59">
            <v>10.511255520449998</v>
          </cell>
          <cell r="PD59">
            <v>10.147734219480002</v>
          </cell>
          <cell r="PE59">
            <v>10.180052728300003</v>
          </cell>
          <cell r="PF59">
            <v>10.257500297100002</v>
          </cell>
          <cell r="PG59">
            <v>10.121086091350001</v>
          </cell>
          <cell r="PH59">
            <v>10.508377176299998</v>
          </cell>
          <cell r="PI59">
            <v>10.348972078399999</v>
          </cell>
          <cell r="PJ59">
            <v>10.3851989124</v>
          </cell>
          <cell r="PK59">
            <v>10.5555131319</v>
          </cell>
          <cell r="PL59">
            <v>10.605476097900004</v>
          </cell>
          <cell r="PM59">
            <v>10.7130940709</v>
          </cell>
          <cell r="PN59">
            <v>10.798097574049999</v>
          </cell>
          <cell r="PO59">
            <v>11.0005919711</v>
          </cell>
          <cell r="PP59">
            <v>10.5435028945</v>
          </cell>
          <cell r="PQ59">
            <v>11.020178035350002</v>
          </cell>
          <cell r="PR59">
            <v>11.310766821250001</v>
          </cell>
          <cell r="PS59">
            <v>11.8495455952</v>
          </cell>
          <cell r="PT59">
            <v>8</v>
          </cell>
          <cell r="PU59">
            <v>11</v>
          </cell>
          <cell r="PV59">
            <v>7</v>
          </cell>
          <cell r="PW59">
            <v>7</v>
          </cell>
          <cell r="PX59">
            <v>3</v>
          </cell>
          <cell r="PY59">
            <v>9</v>
          </cell>
          <cell r="PZ59">
            <v>5</v>
          </cell>
          <cell r="QA59">
            <v>11</v>
          </cell>
          <cell r="QB59">
            <v>2</v>
          </cell>
          <cell r="QC59">
            <v>7</v>
          </cell>
          <cell r="QD59">
            <v>5</v>
          </cell>
          <cell r="QE59">
            <v>6</v>
          </cell>
          <cell r="QF59">
            <v>13</v>
          </cell>
          <cell r="QG59">
            <v>5</v>
          </cell>
          <cell r="QH59">
            <v>6</v>
          </cell>
          <cell r="QI59">
            <v>9</v>
          </cell>
          <cell r="QJ59">
            <v>7</v>
          </cell>
          <cell r="QK59">
            <v>5</v>
          </cell>
          <cell r="QL59">
            <v>109</v>
          </cell>
          <cell r="QM59">
            <v>99</v>
          </cell>
          <cell r="QN59">
            <v>121</v>
          </cell>
          <cell r="QO59">
            <v>122</v>
          </cell>
          <cell r="QP59">
            <v>113</v>
          </cell>
          <cell r="QQ59">
            <v>85</v>
          </cell>
          <cell r="QR59">
            <v>57</v>
          </cell>
          <cell r="QS59">
            <v>67</v>
          </cell>
          <cell r="QT59">
            <v>45</v>
          </cell>
          <cell r="QU59">
            <v>86</v>
          </cell>
          <cell r="QV59">
            <v>43</v>
          </cell>
          <cell r="QW59">
            <v>37</v>
          </cell>
          <cell r="QX59">
            <v>36</v>
          </cell>
          <cell r="QY59">
            <v>21</v>
          </cell>
          <cell r="QZ59">
            <v>22</v>
          </cell>
          <cell r="RA59">
            <v>39</v>
          </cell>
          <cell r="RB59">
            <v>29</v>
          </cell>
          <cell r="RC59">
            <v>28</v>
          </cell>
          <cell r="RD59">
            <v>0.74355625574982664</v>
          </cell>
          <cell r="RE59">
            <v>1.0464972503616845</v>
          </cell>
          <cell r="RF59">
            <v>0.68980915824170053</v>
          </cell>
          <cell r="RG59">
            <v>0.68761922819322674</v>
          </cell>
          <cell r="RH59">
            <v>0.29246891670557973</v>
          </cell>
          <cell r="RI59">
            <v>0.88923262965739036</v>
          </cell>
          <cell r="RJ59">
            <v>0.47581086176433773</v>
          </cell>
          <cell r="RK59">
            <v>1.0629074961907379</v>
          </cell>
          <cell r="RL59">
            <v>0.19258177112158978</v>
          </cell>
          <cell r="RM59">
            <v>0.66316056003427992</v>
          </cell>
          <cell r="RN59">
            <v>0.47145455365177358</v>
          </cell>
          <cell r="RO59">
            <v>0.56006229015554077</v>
          </cell>
          <cell r="RP59">
            <v>1.2039157741305853</v>
          </cell>
          <cell r="RQ59">
            <v>0.4545209942460966</v>
          </cell>
          <cell r="RR59">
            <v>0.56907083537956726</v>
          </cell>
          <cell r="RS59">
            <v>0.81668372063774552</v>
          </cell>
          <cell r="RT59">
            <v>0.61887934837882197</v>
          </cell>
          <cell r="RU59">
            <v>0.42195710880469495</v>
          </cell>
          <cell r="RV59">
            <v>10.130953984591388</v>
          </cell>
          <cell r="RW59">
            <v>9.4184752532551599</v>
          </cell>
          <cell r="RX59">
            <v>11.923844021035109</v>
          </cell>
          <cell r="RY59">
            <v>11.984220834224809</v>
          </cell>
          <cell r="RZ59">
            <v>11.016329195910171</v>
          </cell>
          <cell r="SA59">
            <v>8.398308168986464</v>
          </cell>
          <cell r="SB59">
            <v>5.4242438241134501</v>
          </cell>
          <cell r="SC59">
            <v>6.474072931343585</v>
          </cell>
          <cell r="SD59">
            <v>4.33308985023577</v>
          </cell>
          <cell r="SE59">
            <v>8.14740116613544</v>
          </cell>
          <cell r="SF59">
            <v>4.0545091614052531</v>
          </cell>
          <cell r="SG59">
            <v>3.4537174559591683</v>
          </cell>
          <cell r="SH59">
            <v>3.3339206052846979</v>
          </cell>
          <cell r="SI59">
            <v>1.9089881758336058</v>
          </cell>
          <cell r="SJ59">
            <v>2.0865930630584133</v>
          </cell>
          <cell r="SK59">
            <v>3.5389627894302307</v>
          </cell>
          <cell r="SL59">
            <v>2.5639287289979769</v>
          </cell>
          <cell r="SM59">
            <v>2.3629598093062913</v>
          </cell>
          <cell r="SN59">
            <v>8</v>
          </cell>
          <cell r="SO59">
            <v>7</v>
          </cell>
          <cell r="SP59">
            <v>7</v>
          </cell>
          <cell r="SQ59">
            <v>6</v>
          </cell>
          <cell r="SR59">
            <v>7</v>
          </cell>
          <cell r="SS59">
            <v>3</v>
          </cell>
          <cell r="ST59">
            <v>10</v>
          </cell>
          <cell r="SU59">
            <v>7</v>
          </cell>
          <cell r="SV59">
            <v>5</v>
          </cell>
          <cell r="SW59">
            <v>10</v>
          </cell>
          <cell r="SX59">
            <v>4</v>
          </cell>
          <cell r="SY59">
            <v>4</v>
          </cell>
          <cell r="SZ59">
            <v>2</v>
          </cell>
          <cell r="TA59">
            <v>2</v>
          </cell>
          <cell r="TB59">
            <v>5</v>
          </cell>
          <cell r="TC59">
            <v>2</v>
          </cell>
          <cell r="TD59">
            <v>0</v>
          </cell>
          <cell r="TE59">
            <v>5</v>
          </cell>
          <cell r="TF59">
            <v>4</v>
          </cell>
          <cell r="TG59">
            <v>2</v>
          </cell>
          <cell r="TH59">
            <v>2</v>
          </cell>
          <cell r="TI59">
            <v>3</v>
          </cell>
          <cell r="TJ59">
            <v>0</v>
          </cell>
          <cell r="TK59">
            <v>0</v>
          </cell>
          <cell r="TL59">
            <v>0</v>
          </cell>
          <cell r="TM59">
            <v>0</v>
          </cell>
          <cell r="TN59">
            <v>1</v>
          </cell>
          <cell r="TO59">
            <v>0</v>
          </cell>
          <cell r="TP59">
            <v>1</v>
          </cell>
          <cell r="TQ59">
            <v>0</v>
          </cell>
          <cell r="TR59">
            <v>0</v>
          </cell>
          <cell r="TS59">
            <v>0</v>
          </cell>
          <cell r="TT59">
            <v>0</v>
          </cell>
          <cell r="TU59">
            <v>0</v>
          </cell>
          <cell r="TV59">
            <v>0</v>
          </cell>
          <cell r="TW59">
            <v>2</v>
          </cell>
          <cell r="TX59">
            <v>7</v>
          </cell>
          <cell r="TY59">
            <v>6</v>
          </cell>
          <cell r="TZ59">
            <v>6.8</v>
          </cell>
          <cell r="UA59">
            <v>6</v>
          </cell>
          <cell r="UB59">
            <v>6.2</v>
          </cell>
          <cell r="UC59">
            <v>6.6</v>
          </cell>
          <cell r="UD59">
            <v>7.2</v>
          </cell>
          <cell r="UE59">
            <v>7</v>
          </cell>
          <cell r="UF59">
            <v>7.8</v>
          </cell>
          <cell r="UG59">
            <v>8</v>
          </cell>
          <cell r="UH59">
            <v>6.4</v>
          </cell>
          <cell r="UI59">
            <v>88.8</v>
          </cell>
          <cell r="UJ59">
            <v>73.400000000000006</v>
          </cell>
          <cell r="UK59">
            <v>68</v>
          </cell>
          <cell r="UL59">
            <v>59.6</v>
          </cell>
          <cell r="UM59">
            <v>55.6</v>
          </cell>
          <cell r="UN59">
            <v>49.4</v>
          </cell>
          <cell r="UO59">
            <v>44.6</v>
          </cell>
          <cell r="UP59">
            <v>31.8</v>
          </cell>
          <cell r="UQ59">
            <v>31</v>
          </cell>
          <cell r="UR59">
            <v>29.4</v>
          </cell>
          <cell r="US59">
            <v>27.8</v>
          </cell>
          <cell r="UT59">
            <v>0.68200000000000005</v>
          </cell>
          <cell r="UU59">
            <v>0.58299999999999996</v>
          </cell>
          <cell r="UV59">
            <v>0.65700000000000003</v>
          </cell>
          <cell r="UW59">
            <v>0.57299999999999995</v>
          </cell>
          <cell r="UX59">
            <v>0.59</v>
          </cell>
          <cell r="UY59">
            <v>0.61799999999999999</v>
          </cell>
          <cell r="UZ59">
            <v>0.67100000000000004</v>
          </cell>
          <cell r="VA59">
            <v>0.65200000000000002</v>
          </cell>
          <cell r="VB59">
            <v>0.72099999999999997</v>
          </cell>
          <cell r="VC59">
            <v>0.73299999999999998</v>
          </cell>
          <cell r="VD59">
            <v>0.57599999999999996</v>
          </cell>
          <cell r="VE59">
            <v>8.6590000000000007</v>
          </cell>
          <cell r="VF59">
            <v>7.1289999999999996</v>
          </cell>
          <cell r="VG59">
            <v>6.5549999999999997</v>
          </cell>
          <cell r="VH59">
            <v>5.6870000000000003</v>
          </cell>
          <cell r="VI59">
            <v>5.2930000000000001</v>
          </cell>
          <cell r="VJ59">
            <v>4.665</v>
          </cell>
          <cell r="VK59">
            <v>4.18</v>
          </cell>
          <cell r="VL59">
            <v>2.968</v>
          </cell>
          <cell r="VM59">
            <v>2.8639999999999999</v>
          </cell>
          <cell r="VN59">
            <v>2.6859999999999999</v>
          </cell>
          <cell r="VO59">
            <v>2.492</v>
          </cell>
          <cell r="VP59">
            <v>6.6</v>
          </cell>
          <cell r="VQ59">
            <v>6.4</v>
          </cell>
          <cell r="VR59">
            <v>7</v>
          </cell>
          <cell r="VS59">
            <v>7.2</v>
          </cell>
          <cell r="VT59">
            <v>6</v>
          </cell>
          <cell r="VU59">
            <v>5</v>
          </cell>
          <cell r="VV59">
            <v>4.4000000000000004</v>
          </cell>
          <cell r="VW59">
            <v>3.4</v>
          </cell>
          <cell r="VX59">
            <v>3</v>
          </cell>
          <cell r="VY59">
            <v>2.2000000000000002</v>
          </cell>
          <cell r="VZ59">
            <v>2.8</v>
          </cell>
        </row>
        <row r="60">
          <cell r="A60" t="str">
            <v>59</v>
          </cell>
          <cell r="B60" t="str">
            <v>Wakulla</v>
          </cell>
          <cell r="D60" t="str">
            <v>03</v>
          </cell>
          <cell r="E60">
            <v>4.0389321411499992</v>
          </cell>
          <cell r="F60">
            <v>4.0974307532000003</v>
          </cell>
          <cell r="G60">
            <v>3.90626510934</v>
          </cell>
          <cell r="H60">
            <v>4.0080807643499998</v>
          </cell>
          <cell r="I60">
            <v>3.9115930764</v>
          </cell>
          <cell r="J60">
            <v>3.8567680615999995</v>
          </cell>
          <cell r="K60">
            <v>3.9398779051799995</v>
          </cell>
          <cell r="L60">
            <v>3.9115556529500002</v>
          </cell>
          <cell r="M60">
            <v>4.1210226705500004</v>
          </cell>
          <cell r="N60">
            <v>4.2318312539500003</v>
          </cell>
          <cell r="O60">
            <v>4.3051602377400009</v>
          </cell>
          <cell r="P60">
            <v>4.3829858971000002</v>
          </cell>
          <cell r="Q60">
            <v>4.4143525662999998</v>
          </cell>
          <cell r="R60">
            <v>3.8553963222500003</v>
          </cell>
          <cell r="S60">
            <v>3.6374883912999998</v>
          </cell>
          <cell r="T60">
            <v>3.6178966476499999</v>
          </cell>
          <cell r="U60">
            <v>3.9923590500000001</v>
          </cell>
          <cell r="V60">
            <v>4.1247957120500001</v>
          </cell>
          <cell r="W60">
            <v>4</v>
          </cell>
          <cell r="X60">
            <v>4</v>
          </cell>
          <cell r="Y60">
            <v>10</v>
          </cell>
          <cell r="Z60">
            <v>6</v>
          </cell>
          <cell r="AA60">
            <v>4</v>
          </cell>
          <cell r="AB60">
            <v>4</v>
          </cell>
          <cell r="AC60">
            <v>8</v>
          </cell>
          <cell r="AD60">
            <v>3</v>
          </cell>
          <cell r="AE60">
            <v>2</v>
          </cell>
          <cell r="AF60">
            <v>2</v>
          </cell>
          <cell r="AG60">
            <v>14</v>
          </cell>
          <cell r="AH60">
            <v>7</v>
          </cell>
          <cell r="AI60">
            <v>9</v>
          </cell>
          <cell r="AJ60">
            <v>8</v>
          </cell>
          <cell r="AK60">
            <v>3</v>
          </cell>
          <cell r="AL60">
            <v>6</v>
          </cell>
          <cell r="AM60">
            <v>7</v>
          </cell>
          <cell r="AN60">
            <v>6</v>
          </cell>
          <cell r="AO60">
            <v>74</v>
          </cell>
          <cell r="AP60">
            <v>61</v>
          </cell>
          <cell r="AQ60">
            <v>75</v>
          </cell>
          <cell r="AR60">
            <v>67</v>
          </cell>
          <cell r="AS60">
            <v>51</v>
          </cell>
          <cell r="AT60">
            <v>14</v>
          </cell>
          <cell r="AU60">
            <v>18</v>
          </cell>
          <cell r="AV60">
            <v>21</v>
          </cell>
          <cell r="AW60">
            <v>24</v>
          </cell>
          <cell r="AX60">
            <v>21</v>
          </cell>
          <cell r="AY60">
            <v>38</v>
          </cell>
          <cell r="AZ60">
            <v>14</v>
          </cell>
          <cell r="BA60">
            <v>20</v>
          </cell>
          <cell r="BB60">
            <v>35</v>
          </cell>
          <cell r="BC60">
            <v>19</v>
          </cell>
          <cell r="BD60">
            <v>23</v>
          </cell>
          <cell r="BE60">
            <v>24</v>
          </cell>
          <cell r="BF60">
            <v>24</v>
          </cell>
          <cell r="BG60">
            <v>0.99</v>
          </cell>
          <cell r="BH60">
            <v>0.97599999999999998</v>
          </cell>
          <cell r="BI60">
            <v>2.56</v>
          </cell>
          <cell r="BJ60">
            <v>1.4970000000000001</v>
          </cell>
          <cell r="BK60">
            <v>1.0229999999999999</v>
          </cell>
          <cell r="BL60">
            <v>1.0369999999999999</v>
          </cell>
          <cell r="BM60">
            <v>2.0310000000000001</v>
          </cell>
          <cell r="BN60">
            <v>0.76700000000000002</v>
          </cell>
          <cell r="BO60">
            <v>0.48499999999999999</v>
          </cell>
          <cell r="BP60">
            <v>0.47299999999999998</v>
          </cell>
          <cell r="BQ60">
            <v>3.2519999999999998</v>
          </cell>
          <cell r="BR60">
            <v>1.597</v>
          </cell>
          <cell r="BS60">
            <v>2.0390000000000001</v>
          </cell>
          <cell r="BT60">
            <v>2.0750000000000002</v>
          </cell>
          <cell r="BU60">
            <v>0.82499999999999996</v>
          </cell>
          <cell r="BV60">
            <v>1.6579999999999999</v>
          </cell>
          <cell r="BW60">
            <v>1.7529999999999999</v>
          </cell>
          <cell r="BX60">
            <v>1.4550000000000001</v>
          </cell>
          <cell r="BY60">
            <v>18.321999999999999</v>
          </cell>
          <cell r="BZ60">
            <v>14.887</v>
          </cell>
          <cell r="CA60">
            <v>19.2</v>
          </cell>
          <cell r="CB60">
            <v>16.716000000000001</v>
          </cell>
          <cell r="CC60">
            <v>13.038</v>
          </cell>
          <cell r="CD60">
            <v>3.63</v>
          </cell>
          <cell r="CE60">
            <v>4.569</v>
          </cell>
          <cell r="CF60">
            <v>5.3689999999999998</v>
          </cell>
          <cell r="CG60">
            <v>5.8239999999999998</v>
          </cell>
          <cell r="CH60">
            <v>4.9619999999999997</v>
          </cell>
          <cell r="CI60">
            <v>8.827</v>
          </cell>
          <cell r="CJ60">
            <v>3.194</v>
          </cell>
          <cell r="CK60">
            <v>4.5309999999999997</v>
          </cell>
          <cell r="CL60">
            <v>9.0779999999999994</v>
          </cell>
          <cell r="CM60">
            <v>5.2229999999999999</v>
          </cell>
          <cell r="CN60">
            <v>6.3570000000000002</v>
          </cell>
          <cell r="CO60">
            <v>6.0110000000000001</v>
          </cell>
          <cell r="CP60">
            <v>5.8179999999999996</v>
          </cell>
          <cell r="CQ60">
            <v>2</v>
          </cell>
          <cell r="CR60">
            <v>1</v>
          </cell>
          <cell r="CS60">
            <v>6</v>
          </cell>
          <cell r="CT60">
            <v>3</v>
          </cell>
          <cell r="CU60">
            <v>3</v>
          </cell>
          <cell r="CV60">
            <v>2</v>
          </cell>
          <cell r="CW60">
            <v>2</v>
          </cell>
          <cell r="CX60">
            <v>3</v>
          </cell>
          <cell r="CY60">
            <v>1</v>
          </cell>
          <cell r="CZ60">
            <v>2</v>
          </cell>
          <cell r="DA60">
            <v>1</v>
          </cell>
          <cell r="DB60">
            <v>1</v>
          </cell>
          <cell r="DC60">
            <v>1</v>
          </cell>
          <cell r="DD60">
            <v>2</v>
          </cell>
          <cell r="DE60">
            <v>1</v>
          </cell>
          <cell r="DF60">
            <v>4</v>
          </cell>
          <cell r="DG60">
            <v>1</v>
          </cell>
          <cell r="DH60">
            <v>3</v>
          </cell>
          <cell r="DL60">
            <v>5</v>
          </cell>
          <cell r="DM60">
            <v>4.2</v>
          </cell>
          <cell r="DN60">
            <v>3.8</v>
          </cell>
          <cell r="DO60">
            <v>5.8</v>
          </cell>
          <cell r="DP60">
            <v>5.6</v>
          </cell>
          <cell r="DQ60">
            <v>6.8</v>
          </cell>
          <cell r="DR60">
            <v>8</v>
          </cell>
          <cell r="DS60">
            <v>8.1999999999999993</v>
          </cell>
          <cell r="DT60">
            <v>6.6</v>
          </cell>
          <cell r="DU60">
            <v>6.6</v>
          </cell>
          <cell r="DV60">
            <v>6</v>
          </cell>
          <cell r="DZ60">
            <v>34.200000000000003</v>
          </cell>
          <cell r="EA60">
            <v>25.6</v>
          </cell>
          <cell r="EB60">
            <v>19.600000000000001</v>
          </cell>
          <cell r="EC60">
            <v>24.4</v>
          </cell>
          <cell r="ED60">
            <v>23.6</v>
          </cell>
          <cell r="EE60">
            <v>23.4</v>
          </cell>
          <cell r="EF60">
            <v>25.6</v>
          </cell>
          <cell r="EG60">
            <v>25.2</v>
          </cell>
          <cell r="EH60">
            <v>22.2</v>
          </cell>
          <cell r="EI60">
            <v>24.2</v>
          </cell>
          <cell r="EJ60">
            <v>25</v>
          </cell>
          <cell r="EN60">
            <v>1.2709999999999999</v>
          </cell>
          <cell r="EO60">
            <v>1.069</v>
          </cell>
          <cell r="EP60">
            <v>0.95899999999999996</v>
          </cell>
          <cell r="EQ60">
            <v>1.4019999999999999</v>
          </cell>
          <cell r="ER60">
            <v>1.3149999999999999</v>
          </cell>
          <cell r="ES60">
            <v>1.569</v>
          </cell>
          <cell r="ET60">
            <v>1.887</v>
          </cell>
          <cell r="EU60">
            <v>1.958</v>
          </cell>
          <cell r="EV60">
            <v>1.639</v>
          </cell>
          <cell r="EW60">
            <v>1.67</v>
          </cell>
          <cell r="EX60">
            <v>1.5529999999999999</v>
          </cell>
          <cell r="FB60">
            <v>8.6639999999999997</v>
          </cell>
          <cell r="FC60">
            <v>6.4859999999999998</v>
          </cell>
          <cell r="FD60">
            <v>4.8710000000000004</v>
          </cell>
          <cell r="FE60">
            <v>5.91</v>
          </cell>
          <cell r="FF60">
            <v>5.6349999999999998</v>
          </cell>
          <cell r="FG60">
            <v>5.468</v>
          </cell>
          <cell r="FH60">
            <v>6.1180000000000003</v>
          </cell>
          <cell r="FI60">
            <v>6.1710000000000003</v>
          </cell>
          <cell r="FJ60">
            <v>5.6769999999999996</v>
          </cell>
          <cell r="FK60">
            <v>6.24</v>
          </cell>
          <cell r="FL60">
            <v>6.4969999999999999</v>
          </cell>
          <cell r="FP60">
            <v>2.6</v>
          </cell>
          <cell r="FQ60">
            <v>2.2000000000000002</v>
          </cell>
          <cell r="FR60">
            <v>2</v>
          </cell>
          <cell r="FS60">
            <v>1.8</v>
          </cell>
          <cell r="FT60">
            <v>1.6</v>
          </cell>
          <cell r="FU60">
            <v>1.2</v>
          </cell>
          <cell r="FV60">
            <v>1.4</v>
          </cell>
          <cell r="FW60">
            <v>1.2</v>
          </cell>
          <cell r="FX60">
            <v>1.8</v>
          </cell>
          <cell r="FY60">
            <v>1.8</v>
          </cell>
          <cell r="FZ60">
            <v>2.2000000000000002</v>
          </cell>
          <cell r="IT60">
            <v>1.5294011000000001</v>
          </cell>
          <cell r="IU60">
            <v>1.6072702000000001</v>
          </cell>
          <cell r="IV60">
            <v>1.5093364199999999</v>
          </cell>
          <cell r="IW60">
            <v>1.5752195500000001</v>
          </cell>
          <cell r="IX60">
            <v>1.4907521588500001</v>
          </cell>
          <cell r="IY60">
            <v>1.4490499999999999</v>
          </cell>
          <cell r="IZ60">
            <v>1.504626</v>
          </cell>
          <cell r="JA60">
            <v>1.47241</v>
          </cell>
          <cell r="JB60">
            <v>1.477155</v>
          </cell>
          <cell r="JC60">
            <v>1.5304450000000001</v>
          </cell>
          <cell r="JD60">
            <v>1.572336</v>
          </cell>
          <cell r="JE60">
            <v>1.6165849999999999</v>
          </cell>
          <cell r="JF60">
            <v>1.6614800000000001</v>
          </cell>
          <cell r="JG60">
            <v>1.6923581677999999</v>
          </cell>
          <cell r="JH60">
            <v>1.6003049013500001</v>
          </cell>
          <cell r="JI60">
            <v>1.5859525647999999</v>
          </cell>
          <cell r="JJ60">
            <v>1.7242297561</v>
          </cell>
          <cell r="JK60">
            <v>1.8054528265000001</v>
          </cell>
          <cell r="JL60">
            <v>3</v>
          </cell>
          <cell r="JM60">
            <v>2</v>
          </cell>
          <cell r="JN60">
            <v>6</v>
          </cell>
          <cell r="JO60">
            <v>4</v>
          </cell>
          <cell r="JP60">
            <v>3</v>
          </cell>
          <cell r="JQ60">
            <v>2</v>
          </cell>
          <cell r="JR60">
            <v>6</v>
          </cell>
          <cell r="JS60">
            <v>2</v>
          </cell>
          <cell r="JT60">
            <v>0</v>
          </cell>
          <cell r="JU60">
            <v>2</v>
          </cell>
          <cell r="JV60">
            <v>9</v>
          </cell>
          <cell r="JW60">
            <v>6</v>
          </cell>
          <cell r="JX60">
            <v>5</v>
          </cell>
          <cell r="JY60">
            <v>5</v>
          </cell>
          <cell r="JZ60">
            <v>3</v>
          </cell>
          <cell r="KA60">
            <v>3</v>
          </cell>
          <cell r="KB60">
            <v>3</v>
          </cell>
          <cell r="KC60">
            <v>3</v>
          </cell>
          <cell r="KD60">
            <v>44</v>
          </cell>
          <cell r="KE60">
            <v>36</v>
          </cell>
          <cell r="KF60">
            <v>31</v>
          </cell>
          <cell r="KG60">
            <v>39</v>
          </cell>
          <cell r="KH60">
            <v>32</v>
          </cell>
          <cell r="KI60">
            <v>8</v>
          </cell>
          <cell r="KJ60">
            <v>11</v>
          </cell>
          <cell r="KK60">
            <v>13</v>
          </cell>
          <cell r="KL60">
            <v>14</v>
          </cell>
          <cell r="KM60">
            <v>12</v>
          </cell>
          <cell r="KN60">
            <v>35</v>
          </cell>
          <cell r="KO60">
            <v>6</v>
          </cell>
          <cell r="KP60">
            <v>12</v>
          </cell>
          <cell r="KQ60">
            <v>24</v>
          </cell>
          <cell r="KR60">
            <v>13</v>
          </cell>
          <cell r="KS60">
            <v>11</v>
          </cell>
          <cell r="KT60">
            <v>19</v>
          </cell>
          <cell r="KU60">
            <v>15</v>
          </cell>
          <cell r="KV60">
            <v>1.9615521395924194</v>
          </cell>
          <cell r="KW60">
            <v>1.2443458480098741</v>
          </cell>
          <cell r="KX60">
            <v>3.9752568880568062</v>
          </cell>
          <cell r="KY60">
            <v>2.5393285653418913</v>
          </cell>
          <cell r="KZ60">
            <v>2.0124069465136767</v>
          </cell>
          <cell r="LA60">
            <v>1.3802146233739347</v>
          </cell>
          <cell r="LB60">
            <v>3.9877019272563414</v>
          </cell>
          <cell r="LC60">
            <v>1.3583173165083096</v>
          </cell>
          <cell r="LD60">
            <v>0</v>
          </cell>
          <cell r="LE60">
            <v>1.3068094573800431</v>
          </cell>
          <cell r="LF60">
            <v>5.7239673962817106</v>
          </cell>
          <cell r="LG60">
            <v>3.7115276957289596</v>
          </cell>
          <cell r="LH60">
            <v>3.009365144329152</v>
          </cell>
          <cell r="LI60">
            <v>2.9544573336386626</v>
          </cell>
          <cell r="LJ60">
            <v>1.8746427618069732</v>
          </cell>
          <cell r="LK60">
            <v>1.8916076474067316</v>
          </cell>
          <cell r="LL60">
            <v>1.7399073350790784</v>
          </cell>
          <cell r="LM60">
            <v>1.6616330019631227</v>
          </cell>
          <cell r="LN60">
            <v>28.769431380688818</v>
          </cell>
          <cell r="LO60">
            <v>22.398225264177732</v>
          </cell>
          <cell r="LP60">
            <v>20.538827254960164</v>
          </cell>
          <cell r="LQ60">
            <v>24.758453512083442</v>
          </cell>
          <cell r="LR60">
            <v>21.465674096145882</v>
          </cell>
          <cell r="LS60">
            <v>5.520858493495739</v>
          </cell>
          <cell r="LT60">
            <v>7.3107868666366258</v>
          </cell>
          <cell r="LU60">
            <v>8.8290625573040113</v>
          </cell>
          <cell r="LV60">
            <v>9.477678374984345</v>
          </cell>
          <cell r="LW60">
            <v>7.8408567442802584</v>
          </cell>
          <cell r="LX60">
            <v>22.259873207762208</v>
          </cell>
          <cell r="LY60">
            <v>3.7115276957289596</v>
          </cell>
          <cell r="LZ60">
            <v>7.2224763463899651</v>
          </cell>
          <cell r="MA60">
            <v>14.18139520146558</v>
          </cell>
          <cell r="MB60">
            <v>8.1234519678302171</v>
          </cell>
          <cell r="MC60">
            <v>6.9358947071580159</v>
          </cell>
          <cell r="MD60">
            <v>11.019413122167496</v>
          </cell>
          <cell r="ME60">
            <v>8.3081650098156139</v>
          </cell>
          <cell r="MF60">
            <v>0</v>
          </cell>
          <cell r="MG60">
            <v>0</v>
          </cell>
          <cell r="MH60">
            <v>0</v>
          </cell>
          <cell r="MI60">
            <v>3</v>
          </cell>
          <cell r="MJ60">
            <v>0</v>
          </cell>
          <cell r="MK60">
            <v>1</v>
          </cell>
          <cell r="ML60">
            <v>1</v>
          </cell>
          <cell r="MM60">
            <v>1</v>
          </cell>
          <cell r="MN60">
            <v>1</v>
          </cell>
          <cell r="MO60">
            <v>1</v>
          </cell>
          <cell r="MP60">
            <v>0</v>
          </cell>
          <cell r="MQ60">
            <v>1</v>
          </cell>
          <cell r="MR60">
            <v>1</v>
          </cell>
          <cell r="MS60">
            <v>1</v>
          </cell>
          <cell r="MT60">
            <v>0</v>
          </cell>
          <cell r="MU60">
            <v>2</v>
          </cell>
          <cell r="MV60">
            <v>0</v>
          </cell>
          <cell r="MW60">
            <v>1</v>
          </cell>
          <cell r="MX60">
            <v>3.4</v>
          </cell>
          <cell r="MY60">
            <v>2.6</v>
          </cell>
          <cell r="MZ60">
            <v>2.4</v>
          </cell>
          <cell r="NA60">
            <v>3.8</v>
          </cell>
          <cell r="NB60">
            <v>3.8</v>
          </cell>
          <cell r="NC60">
            <v>4.4000000000000004</v>
          </cell>
          <cell r="ND60">
            <v>5.4</v>
          </cell>
          <cell r="NE60">
            <v>5.6</v>
          </cell>
          <cell r="NF60">
            <v>4.4000000000000004</v>
          </cell>
          <cell r="NG60">
            <v>3.8</v>
          </cell>
          <cell r="NH60">
            <v>3.4</v>
          </cell>
          <cell r="NI60">
            <v>20.6</v>
          </cell>
          <cell r="NJ60">
            <v>15.6</v>
          </cell>
          <cell r="NK60">
            <v>11.6</v>
          </cell>
          <cell r="NL60">
            <v>17</v>
          </cell>
          <cell r="NM60">
            <v>16</v>
          </cell>
          <cell r="NN60">
            <v>15.8</v>
          </cell>
          <cell r="NO60">
            <v>17.8</v>
          </cell>
          <cell r="NP60">
            <v>18</v>
          </cell>
          <cell r="NQ60">
            <v>13.2</v>
          </cell>
          <cell r="NR60">
            <v>15.8</v>
          </cell>
          <cell r="NS60">
            <v>16.399999999999999</v>
          </cell>
          <cell r="NT60">
            <v>2.2559999999999998</v>
          </cell>
          <cell r="NU60">
            <v>1.748</v>
          </cell>
          <cell r="NV60">
            <v>1.607</v>
          </cell>
          <cell r="NW60">
            <v>2.4750000000000001</v>
          </cell>
          <cell r="NX60">
            <v>2.42</v>
          </cell>
          <cell r="NY60">
            <v>2.75</v>
          </cell>
          <cell r="NZ60">
            <v>3.3410000000000002</v>
          </cell>
          <cell r="OA60">
            <v>3.4550000000000001</v>
          </cell>
          <cell r="OB60">
            <v>2.6880000000000002</v>
          </cell>
          <cell r="OC60">
            <v>2.294</v>
          </cell>
          <cell r="OD60">
            <v>2.024</v>
          </cell>
          <cell r="OE60">
            <v>13.577</v>
          </cell>
          <cell r="OF60">
            <v>10.521000000000001</v>
          </cell>
          <cell r="OG60">
            <v>7.7960000000000003</v>
          </cell>
          <cell r="OH60">
            <v>11.144</v>
          </cell>
          <cell r="OI60">
            <v>10.423999999999999</v>
          </cell>
          <cell r="OJ60">
            <v>10.102</v>
          </cell>
          <cell r="OK60">
            <v>11.042999999999999</v>
          </cell>
          <cell r="OL60">
            <v>11.1</v>
          </cell>
          <cell r="OM60">
            <v>8.0350000000000001</v>
          </cell>
          <cell r="ON60">
            <v>9.4969999999999999</v>
          </cell>
          <cell r="OO60">
            <v>9.7140000000000004</v>
          </cell>
          <cell r="OP60">
            <v>1.2</v>
          </cell>
          <cell r="OQ60">
            <v>0.8</v>
          </cell>
          <cell r="OR60">
            <v>1</v>
          </cell>
          <cell r="OS60">
            <v>0.8</v>
          </cell>
          <cell r="OT60">
            <v>0.8</v>
          </cell>
          <cell r="OU60">
            <v>0.8</v>
          </cell>
          <cell r="OV60">
            <v>0.8</v>
          </cell>
          <cell r="OW60">
            <v>0.6</v>
          </cell>
          <cell r="OX60">
            <v>1</v>
          </cell>
          <cell r="OY60">
            <v>0.8</v>
          </cell>
          <cell r="OZ60">
            <v>0.8</v>
          </cell>
          <cell r="PB60">
            <v>2.5095310411499989</v>
          </cell>
          <cell r="PC60">
            <v>2.4901605532</v>
          </cell>
          <cell r="PD60">
            <v>2.3969286893400001</v>
          </cell>
          <cell r="PE60">
            <v>2.4328612143499999</v>
          </cell>
          <cell r="PF60">
            <v>2.4208409175499996</v>
          </cell>
          <cell r="PG60">
            <v>2.4077180615999998</v>
          </cell>
          <cell r="PH60">
            <v>2.4352519051799995</v>
          </cell>
          <cell r="PI60">
            <v>2.4391456529500002</v>
          </cell>
          <cell r="PJ60">
            <v>2.6438676705500006</v>
          </cell>
          <cell r="PK60">
            <v>2.70138625395</v>
          </cell>
          <cell r="PL60">
            <v>2.7328242377400009</v>
          </cell>
          <cell r="PM60">
            <v>2.7664008971000005</v>
          </cell>
          <cell r="PN60">
            <v>2.7528725662999998</v>
          </cell>
          <cell r="PO60">
            <v>2.1630381544500006</v>
          </cell>
          <cell r="PP60">
            <v>2.0371834899499994</v>
          </cell>
          <cell r="PQ60">
            <v>2.0319440828499999</v>
          </cell>
          <cell r="PR60">
            <v>2.2681292939000004</v>
          </cell>
          <cell r="PS60">
            <v>2.3193428855500002</v>
          </cell>
          <cell r="PT60">
            <v>1</v>
          </cell>
          <cell r="PU60">
            <v>2</v>
          </cell>
          <cell r="PV60">
            <v>4</v>
          </cell>
          <cell r="PW60">
            <v>2</v>
          </cell>
          <cell r="PX60">
            <v>1</v>
          </cell>
          <cell r="PY60">
            <v>1</v>
          </cell>
          <cell r="PZ60">
            <v>2</v>
          </cell>
          <cell r="QA60">
            <v>1</v>
          </cell>
          <cell r="QB60">
            <v>2</v>
          </cell>
          <cell r="QC60">
            <v>0</v>
          </cell>
          <cell r="QD60">
            <v>5</v>
          </cell>
          <cell r="QE60">
            <v>1</v>
          </cell>
          <cell r="QF60">
            <v>4</v>
          </cell>
          <cell r="QG60">
            <v>3</v>
          </cell>
          <cell r="QH60">
            <v>0</v>
          </cell>
          <cell r="QI60">
            <v>3</v>
          </cell>
          <cell r="QJ60">
            <v>3</v>
          </cell>
          <cell r="QK60">
            <v>3</v>
          </cell>
          <cell r="QL60">
            <v>25</v>
          </cell>
          <cell r="QM60">
            <v>23</v>
          </cell>
          <cell r="QN60">
            <v>36</v>
          </cell>
          <cell r="QO60">
            <v>28</v>
          </cell>
          <cell r="QP60">
            <v>12</v>
          </cell>
          <cell r="QQ60">
            <v>4</v>
          </cell>
          <cell r="QR60">
            <v>7</v>
          </cell>
          <cell r="QS60">
            <v>7</v>
          </cell>
          <cell r="QT60">
            <v>10</v>
          </cell>
          <cell r="QU60">
            <v>8</v>
          </cell>
          <cell r="QV60">
            <v>2</v>
          </cell>
          <cell r="QW60">
            <v>8</v>
          </cell>
          <cell r="QX60">
            <v>8</v>
          </cell>
          <cell r="QY60">
            <v>11</v>
          </cell>
          <cell r="QZ60">
            <v>6</v>
          </cell>
          <cell r="RA60">
            <v>12</v>
          </cell>
          <cell r="RB60">
            <v>5</v>
          </cell>
          <cell r="RC60">
            <v>9</v>
          </cell>
          <cell r="RD60">
            <v>0.39848082514322974</v>
          </cell>
          <cell r="RE60">
            <v>0.80316106422531053</v>
          </cell>
          <cell r="RF60">
            <v>1.668802254230354</v>
          </cell>
          <cell r="RG60">
            <v>0.82207730889176522</v>
          </cell>
          <cell r="RH60">
            <v>0.41307960087358619</v>
          </cell>
          <cell r="RI60">
            <v>0.41533102066587912</v>
          </cell>
          <cell r="RJ60">
            <v>0.82127027423562238</v>
          </cell>
          <cell r="RK60">
            <v>0.40997961675251332</v>
          </cell>
          <cell r="RL60">
            <v>0.75646751245456334</v>
          </cell>
          <cell r="RM60">
            <v>0</v>
          </cell>
          <cell r="RN60">
            <v>1.8296090655778561</v>
          </cell>
          <cell r="RO60">
            <v>0.36148050741607746</v>
          </cell>
          <cell r="RP60">
            <v>1.453027666070356</v>
          </cell>
          <cell r="RQ60">
            <v>1.3869380869810941</v>
          </cell>
          <cell r="RR60">
            <v>0</v>
          </cell>
          <cell r="RS60">
            <v>1.4764185812594839</v>
          </cell>
          <cell r="RT60">
            <v>1.3226759197847859</v>
          </cell>
          <cell r="RU60">
            <v>1.2934698093544679</v>
          </cell>
          <cell r="RV60">
            <v>9.9620206285807438</v>
          </cell>
          <cell r="RW60">
            <v>9.2363522385910706</v>
          </cell>
          <cell r="RX60">
            <v>15.019220288073186</v>
          </cell>
          <cell r="RY60">
            <v>11.509082324484714</v>
          </cell>
          <cell r="RZ60">
            <v>4.9569552104830343</v>
          </cell>
          <cell r="SA60">
            <v>1.6613240826635165</v>
          </cell>
          <cell r="SB60">
            <v>2.8744459598246781</v>
          </cell>
          <cell r="SC60">
            <v>2.8698573172675936</v>
          </cell>
          <cell r="SD60">
            <v>3.7823375622728168</v>
          </cell>
          <cell r="SE60">
            <v>2.961442477284506</v>
          </cell>
          <cell r="SF60">
            <v>0.73184362623114241</v>
          </cell>
          <cell r="SG60">
            <v>2.8918440593286197</v>
          </cell>
          <cell r="SH60">
            <v>2.9060553321407121</v>
          </cell>
          <cell r="SI60">
            <v>5.0854396522640117</v>
          </cell>
          <cell r="SJ60">
            <v>2.9452427970281971</v>
          </cell>
          <cell r="SK60">
            <v>5.9056743250379355</v>
          </cell>
          <cell r="SL60">
            <v>2.2044598663079764</v>
          </cell>
          <cell r="SM60">
            <v>3.8804094280634032</v>
          </cell>
          <cell r="SN60">
            <v>2</v>
          </cell>
          <cell r="SO60">
            <v>1</v>
          </cell>
          <cell r="SP60">
            <v>6</v>
          </cell>
          <cell r="SQ60">
            <v>0</v>
          </cell>
          <cell r="SR60">
            <v>2</v>
          </cell>
          <cell r="SS60">
            <v>1</v>
          </cell>
          <cell r="ST60">
            <v>1</v>
          </cell>
          <cell r="SU60">
            <v>2</v>
          </cell>
          <cell r="SV60">
            <v>0</v>
          </cell>
          <cell r="SW60">
            <v>1</v>
          </cell>
          <cell r="SX60">
            <v>1</v>
          </cell>
          <cell r="SY60">
            <v>0</v>
          </cell>
          <cell r="SZ60">
            <v>0</v>
          </cell>
          <cell r="TA60">
            <v>1</v>
          </cell>
          <cell r="TB60">
            <v>1</v>
          </cell>
          <cell r="TC60">
            <v>2</v>
          </cell>
          <cell r="TD60">
            <v>1</v>
          </cell>
          <cell r="TE60">
            <v>2</v>
          </cell>
          <cell r="TF60">
            <v>0</v>
          </cell>
          <cell r="TG60">
            <v>0</v>
          </cell>
          <cell r="TH60">
            <v>0</v>
          </cell>
          <cell r="TI60">
            <v>0</v>
          </cell>
          <cell r="TJ60">
            <v>1</v>
          </cell>
          <cell r="TK60">
            <v>0</v>
          </cell>
          <cell r="TL60">
            <v>0</v>
          </cell>
          <cell r="TM60">
            <v>0</v>
          </cell>
          <cell r="TN60">
            <v>0</v>
          </cell>
          <cell r="TO60">
            <v>0</v>
          </cell>
          <cell r="TP60">
            <v>0</v>
          </cell>
          <cell r="TQ60">
            <v>0</v>
          </cell>
          <cell r="TR60">
            <v>0</v>
          </cell>
          <cell r="TS60">
            <v>0</v>
          </cell>
          <cell r="TT60">
            <v>0</v>
          </cell>
          <cell r="TU60">
            <v>0</v>
          </cell>
          <cell r="TV60">
            <v>0</v>
          </cell>
          <cell r="TW60">
            <v>0</v>
          </cell>
          <cell r="TX60">
            <v>1.4</v>
          </cell>
          <cell r="TY60">
            <v>1.4</v>
          </cell>
          <cell r="TZ60">
            <v>1.2</v>
          </cell>
          <cell r="UA60">
            <v>2</v>
          </cell>
          <cell r="UB60">
            <v>1.8</v>
          </cell>
          <cell r="UC60">
            <v>2.4</v>
          </cell>
          <cell r="UD60">
            <v>2.6</v>
          </cell>
          <cell r="UE60">
            <v>2.6</v>
          </cell>
          <cell r="UF60">
            <v>2.2000000000000002</v>
          </cell>
          <cell r="UG60">
            <v>2.6</v>
          </cell>
          <cell r="UH60">
            <v>2.4</v>
          </cell>
          <cell r="UI60">
            <v>11.6</v>
          </cell>
          <cell r="UJ60">
            <v>8</v>
          </cell>
          <cell r="UK60">
            <v>7.2</v>
          </cell>
          <cell r="UL60">
            <v>6.8</v>
          </cell>
          <cell r="UM60">
            <v>7</v>
          </cell>
          <cell r="UN60">
            <v>7.2</v>
          </cell>
          <cell r="UO60">
            <v>7.4</v>
          </cell>
          <cell r="UP60">
            <v>7</v>
          </cell>
          <cell r="UQ60">
            <v>9</v>
          </cell>
          <cell r="UR60">
            <v>8.4</v>
          </cell>
          <cell r="US60">
            <v>8.6</v>
          </cell>
          <cell r="UT60">
            <v>0.57599999999999996</v>
          </cell>
          <cell r="UU60">
            <v>0.56299999999999994</v>
          </cell>
          <cell r="UV60">
            <v>0.48099999999999998</v>
          </cell>
          <cell r="UW60">
            <v>0.76300000000000001</v>
          </cell>
          <cell r="UX60">
            <v>0.67200000000000004</v>
          </cell>
          <cell r="UY60">
            <v>0.88</v>
          </cell>
          <cell r="UZ60">
            <v>1.006</v>
          </cell>
          <cell r="VA60">
            <v>1.006</v>
          </cell>
          <cell r="VB60">
            <v>0.93600000000000005</v>
          </cell>
          <cell r="VC60">
            <v>1.1279999999999999</v>
          </cell>
          <cell r="VD60">
            <v>1.0960000000000001</v>
          </cell>
          <cell r="VE60">
            <v>4.774</v>
          </cell>
          <cell r="VF60">
            <v>3.2290000000000001</v>
          </cell>
          <cell r="VG60">
            <v>2.83</v>
          </cell>
          <cell r="VH60">
            <v>2.6440000000000001</v>
          </cell>
          <cell r="VI60">
            <v>2.6469999999999998</v>
          </cell>
          <cell r="VJ60">
            <v>2.6549999999999998</v>
          </cell>
          <cell r="VK60">
            <v>2.915</v>
          </cell>
          <cell r="VL60">
            <v>2.9119999999999999</v>
          </cell>
          <cell r="VM60">
            <v>3.9470000000000001</v>
          </cell>
          <cell r="VN60">
            <v>3.8090000000000002</v>
          </cell>
          <cell r="VO60">
            <v>4.0039999999999996</v>
          </cell>
          <cell r="VP60">
            <v>1.2</v>
          </cell>
          <cell r="VQ60">
            <v>1.2</v>
          </cell>
          <cell r="VR60">
            <v>1</v>
          </cell>
          <cell r="VS60">
            <v>1</v>
          </cell>
          <cell r="VT60">
            <v>0.8</v>
          </cell>
          <cell r="VU60">
            <v>0.4</v>
          </cell>
          <cell r="VV60">
            <v>0.6</v>
          </cell>
          <cell r="VW60">
            <v>0.6</v>
          </cell>
          <cell r="VX60">
            <v>0.8</v>
          </cell>
          <cell r="VY60">
            <v>1</v>
          </cell>
          <cell r="VZ60">
            <v>1.4</v>
          </cell>
        </row>
        <row r="61">
          <cell r="A61" t="str">
            <v>60</v>
          </cell>
          <cell r="B61" t="str">
            <v>Walton</v>
          </cell>
          <cell r="D61" t="str">
            <v>03</v>
          </cell>
          <cell r="E61">
            <v>11.815558660350002</v>
          </cell>
          <cell r="F61">
            <v>12.03004842835</v>
          </cell>
          <cell r="G61">
            <v>11.66529961512</v>
          </cell>
          <cell r="H61">
            <v>11.35313968585</v>
          </cell>
          <cell r="I61">
            <v>11.536391702649999</v>
          </cell>
          <cell r="J61">
            <v>11.352933369600001</v>
          </cell>
          <cell r="K61">
            <v>11.648865428220001</v>
          </cell>
          <cell r="L61">
            <v>11.7296815881</v>
          </cell>
          <cell r="M61">
            <v>12.32846162435</v>
          </cell>
          <cell r="N61">
            <v>12.86087893375</v>
          </cell>
          <cell r="O61">
            <v>12.979578370079999</v>
          </cell>
          <cell r="P61">
            <v>12.614242261600001</v>
          </cell>
          <cell r="Q61">
            <v>13.909414922850001</v>
          </cell>
          <cell r="R61">
            <v>14.74502284755</v>
          </cell>
          <cell r="S61">
            <v>13.84809933935</v>
          </cell>
          <cell r="T61">
            <v>15.3722123084</v>
          </cell>
          <cell r="U61">
            <v>16.185665849999999</v>
          </cell>
          <cell r="V61">
            <v>16.195402619199999</v>
          </cell>
          <cell r="W61">
            <v>23</v>
          </cell>
          <cell r="X61">
            <v>22</v>
          </cell>
          <cell r="Y61">
            <v>17</v>
          </cell>
          <cell r="Z61">
            <v>19</v>
          </cell>
          <cell r="AA61">
            <v>29</v>
          </cell>
          <cell r="AB61">
            <v>17</v>
          </cell>
          <cell r="AC61">
            <v>15</v>
          </cell>
          <cell r="AD61">
            <v>17</v>
          </cell>
          <cell r="AE61">
            <v>13</v>
          </cell>
          <cell r="AF61">
            <v>9</v>
          </cell>
          <cell r="AG61">
            <v>17</v>
          </cell>
          <cell r="AH61">
            <v>21</v>
          </cell>
          <cell r="AI61">
            <v>24</v>
          </cell>
          <cell r="AJ61">
            <v>19</v>
          </cell>
          <cell r="AK61">
            <v>29</v>
          </cell>
          <cell r="AL61">
            <v>39</v>
          </cell>
          <cell r="AM61">
            <v>24</v>
          </cell>
          <cell r="AN61">
            <v>21</v>
          </cell>
          <cell r="AO61">
            <v>159</v>
          </cell>
          <cell r="AP61">
            <v>116</v>
          </cell>
          <cell r="AQ61">
            <v>110</v>
          </cell>
          <cell r="AR61">
            <v>117</v>
          </cell>
          <cell r="AS61">
            <v>117</v>
          </cell>
          <cell r="AT61">
            <v>163</v>
          </cell>
          <cell r="AU61">
            <v>138</v>
          </cell>
          <cell r="AV61">
            <v>182</v>
          </cell>
          <cell r="AW61">
            <v>93</v>
          </cell>
          <cell r="AX61">
            <v>116</v>
          </cell>
          <cell r="AY61">
            <v>79</v>
          </cell>
          <cell r="AZ61">
            <v>65</v>
          </cell>
          <cell r="BA61">
            <v>106</v>
          </cell>
          <cell r="BB61">
            <v>51</v>
          </cell>
          <cell r="BC61">
            <v>37</v>
          </cell>
          <cell r="BD61">
            <v>102</v>
          </cell>
          <cell r="BE61">
            <v>92</v>
          </cell>
          <cell r="BF61">
            <v>106</v>
          </cell>
          <cell r="BG61">
            <v>1.9470000000000001</v>
          </cell>
          <cell r="BH61">
            <v>1.829</v>
          </cell>
          <cell r="BI61">
            <v>1.4570000000000001</v>
          </cell>
          <cell r="BJ61">
            <v>1.6739999999999999</v>
          </cell>
          <cell r="BK61">
            <v>2.5139999999999998</v>
          </cell>
          <cell r="BL61">
            <v>1.4970000000000001</v>
          </cell>
          <cell r="BM61">
            <v>1.288</v>
          </cell>
          <cell r="BN61">
            <v>1.4490000000000001</v>
          </cell>
          <cell r="BO61">
            <v>1.054</v>
          </cell>
          <cell r="BP61">
            <v>0.7</v>
          </cell>
          <cell r="BQ61">
            <v>1.31</v>
          </cell>
          <cell r="BR61">
            <v>1.665</v>
          </cell>
          <cell r="BS61">
            <v>1.7250000000000001</v>
          </cell>
          <cell r="BT61">
            <v>1.2889999999999999</v>
          </cell>
          <cell r="BU61">
            <v>2.0939999999999999</v>
          </cell>
          <cell r="BV61">
            <v>2.5369999999999999</v>
          </cell>
          <cell r="BW61">
            <v>1.4830000000000001</v>
          </cell>
          <cell r="BX61">
            <v>1.2969999999999999</v>
          </cell>
          <cell r="BY61">
            <v>13.457000000000001</v>
          </cell>
          <cell r="BZ61">
            <v>9.6430000000000007</v>
          </cell>
          <cell r="CA61">
            <v>9.43</v>
          </cell>
          <cell r="CB61">
            <v>10.305999999999999</v>
          </cell>
          <cell r="CC61">
            <v>10.141999999999999</v>
          </cell>
          <cell r="CD61">
            <v>14.358000000000001</v>
          </cell>
          <cell r="CE61">
            <v>11.847</v>
          </cell>
          <cell r="CF61">
            <v>15.516</v>
          </cell>
          <cell r="CG61">
            <v>7.5439999999999996</v>
          </cell>
          <cell r="CH61">
            <v>9.02</v>
          </cell>
          <cell r="CI61">
            <v>6.0860000000000003</v>
          </cell>
          <cell r="CJ61">
            <v>5.1529999999999996</v>
          </cell>
          <cell r="CK61">
            <v>7.6210000000000004</v>
          </cell>
          <cell r="CL61">
            <v>3.4590000000000001</v>
          </cell>
          <cell r="CM61">
            <v>2.6720000000000002</v>
          </cell>
          <cell r="CN61">
            <v>6.6349999999999998</v>
          </cell>
          <cell r="CO61">
            <v>5.6840000000000002</v>
          </cell>
          <cell r="CP61">
            <v>6.5449999999999999</v>
          </cell>
          <cell r="CQ61">
            <v>7</v>
          </cell>
          <cell r="CR61">
            <v>7</v>
          </cell>
          <cell r="CS61">
            <v>5</v>
          </cell>
          <cell r="CT61">
            <v>3</v>
          </cell>
          <cell r="CU61">
            <v>5</v>
          </cell>
          <cell r="CV61">
            <v>12</v>
          </cell>
          <cell r="CW61">
            <v>5</v>
          </cell>
          <cell r="CX61">
            <v>18</v>
          </cell>
          <cell r="CY61">
            <v>5</v>
          </cell>
          <cell r="CZ61">
            <v>7</v>
          </cell>
          <cell r="DA61">
            <v>8</v>
          </cell>
          <cell r="DB61">
            <v>7</v>
          </cell>
          <cell r="DC61">
            <v>11</v>
          </cell>
          <cell r="DD61">
            <v>9</v>
          </cell>
          <cell r="DE61">
            <v>15</v>
          </cell>
          <cell r="DF61">
            <v>13</v>
          </cell>
          <cell r="DG61">
            <v>17</v>
          </cell>
          <cell r="DH61">
            <v>13</v>
          </cell>
          <cell r="DL61">
            <v>19.399999999999999</v>
          </cell>
          <cell r="DM61">
            <v>18.2</v>
          </cell>
          <cell r="DN61">
            <v>14.2</v>
          </cell>
          <cell r="DO61">
            <v>14.2</v>
          </cell>
          <cell r="DP61">
            <v>15.4</v>
          </cell>
          <cell r="DQ61">
            <v>16.8</v>
          </cell>
          <cell r="DR61">
            <v>18</v>
          </cell>
          <cell r="DS61">
            <v>22</v>
          </cell>
          <cell r="DT61">
            <v>26.4</v>
          </cell>
          <cell r="DU61">
            <v>27</v>
          </cell>
          <cell r="DV61">
            <v>26.4</v>
          </cell>
          <cell r="DZ61">
            <v>143.4</v>
          </cell>
          <cell r="EA61">
            <v>138.6</v>
          </cell>
          <cell r="EB61">
            <v>138.4</v>
          </cell>
          <cell r="EC61">
            <v>121.6</v>
          </cell>
          <cell r="ED61">
            <v>107</v>
          </cell>
          <cell r="EE61">
            <v>91.8</v>
          </cell>
          <cell r="EF61">
            <v>83.4</v>
          </cell>
          <cell r="EG61">
            <v>67.599999999999994</v>
          </cell>
          <cell r="EH61">
            <v>72.2</v>
          </cell>
          <cell r="EI61">
            <v>77.599999999999994</v>
          </cell>
          <cell r="EJ61">
            <v>77.599999999999994</v>
          </cell>
          <cell r="EN61">
            <v>1.6839999999999999</v>
          </cell>
          <cell r="EO61">
            <v>1.56</v>
          </cell>
          <cell r="EP61">
            <v>1.198</v>
          </cell>
          <cell r="EQ61">
            <v>1.1599999999999999</v>
          </cell>
          <cell r="ER61">
            <v>1.236</v>
          </cell>
          <cell r="ES61">
            <v>1.2909999999999999</v>
          </cell>
          <cell r="ET61">
            <v>1.3380000000000001</v>
          </cell>
          <cell r="EU61">
            <v>1.617</v>
          </cell>
          <cell r="EV61">
            <v>1.8620000000000001</v>
          </cell>
          <cell r="EW61">
            <v>1.8260000000000001</v>
          </cell>
          <cell r="EX61">
            <v>1.74</v>
          </cell>
          <cell r="FB61">
            <v>12.433999999999999</v>
          </cell>
          <cell r="FC61">
            <v>11.881</v>
          </cell>
          <cell r="FD61">
            <v>11.657</v>
          </cell>
          <cell r="FE61">
            <v>10.003</v>
          </cell>
          <cell r="FF61">
            <v>8.6639999999999997</v>
          </cell>
          <cell r="FG61">
            <v>7.085</v>
          </cell>
          <cell r="FH61">
            <v>6.2679999999999998</v>
          </cell>
          <cell r="FI61">
            <v>4.9980000000000002</v>
          </cell>
          <cell r="FJ61">
            <v>5.1079999999999997</v>
          </cell>
          <cell r="FK61">
            <v>5.2140000000000004</v>
          </cell>
          <cell r="FL61">
            <v>4.9989999999999997</v>
          </cell>
          <cell r="FP61">
            <v>8.6</v>
          </cell>
          <cell r="FQ61">
            <v>9</v>
          </cell>
          <cell r="FR61">
            <v>9.4</v>
          </cell>
          <cell r="FS61">
            <v>8.6</v>
          </cell>
          <cell r="FT61">
            <v>9</v>
          </cell>
          <cell r="FU61">
            <v>7.6</v>
          </cell>
          <cell r="FV61">
            <v>8.4</v>
          </cell>
          <cell r="FW61">
            <v>10</v>
          </cell>
          <cell r="FX61">
            <v>11</v>
          </cell>
          <cell r="FY61">
            <v>13</v>
          </cell>
          <cell r="FZ61">
            <v>13.4</v>
          </cell>
          <cell r="IT61">
            <v>7.7316234500000007</v>
          </cell>
          <cell r="IU61">
            <v>7.7753796499999996</v>
          </cell>
          <cell r="IV61">
            <v>7.311882119999999</v>
          </cell>
          <cell r="IW61">
            <v>7.1430755500000007</v>
          </cell>
          <cell r="IX61">
            <v>7.5237587057499997</v>
          </cell>
          <cell r="IY61">
            <v>7.1817399999999996</v>
          </cell>
          <cell r="IZ61">
            <v>7.3573320000000013</v>
          </cell>
          <cell r="JA61">
            <v>7.4759299999999991</v>
          </cell>
          <cell r="JB61">
            <v>8.0216049999999992</v>
          </cell>
          <cell r="JC61">
            <v>8.467270000000001</v>
          </cell>
          <cell r="JD61">
            <v>8.803032</v>
          </cell>
          <cell r="JE61">
            <v>9.3742950000000018</v>
          </cell>
          <cell r="JF61">
            <v>9.5907400000000003</v>
          </cell>
          <cell r="JG61">
            <v>10.31820999885</v>
          </cell>
          <cell r="JH61">
            <v>9.8162150890499991</v>
          </cell>
          <cell r="JI61">
            <v>11.006774943350001</v>
          </cell>
          <cell r="JJ61">
            <v>11.562956698299999</v>
          </cell>
          <cell r="JK61">
            <v>11.5936023976</v>
          </cell>
          <cell r="JL61">
            <v>18</v>
          </cell>
          <cell r="JM61">
            <v>19</v>
          </cell>
          <cell r="JN61">
            <v>13</v>
          </cell>
          <cell r="JO61">
            <v>17</v>
          </cell>
          <cell r="JP61">
            <v>24</v>
          </cell>
          <cell r="JQ61">
            <v>13</v>
          </cell>
          <cell r="JR61">
            <v>9</v>
          </cell>
          <cell r="JS61">
            <v>14</v>
          </cell>
          <cell r="JT61">
            <v>9</v>
          </cell>
          <cell r="JU61">
            <v>6</v>
          </cell>
          <cell r="JV61">
            <v>12</v>
          </cell>
          <cell r="JW61">
            <v>14</v>
          </cell>
          <cell r="JX61">
            <v>21</v>
          </cell>
          <cell r="JY61">
            <v>16</v>
          </cell>
          <cell r="JZ61">
            <v>20</v>
          </cell>
          <cell r="KA61">
            <v>28</v>
          </cell>
          <cell r="KB61">
            <v>18</v>
          </cell>
          <cell r="KC61">
            <v>18</v>
          </cell>
          <cell r="KD61">
            <v>111</v>
          </cell>
          <cell r="KE61">
            <v>78</v>
          </cell>
          <cell r="KF61">
            <v>76</v>
          </cell>
          <cell r="KG61">
            <v>84</v>
          </cell>
          <cell r="KH61">
            <v>89</v>
          </cell>
          <cell r="KI61">
            <v>115</v>
          </cell>
          <cell r="KJ61">
            <v>96</v>
          </cell>
          <cell r="KK61">
            <v>135</v>
          </cell>
          <cell r="KL61">
            <v>68</v>
          </cell>
          <cell r="KM61">
            <v>88</v>
          </cell>
          <cell r="KN61">
            <v>50</v>
          </cell>
          <cell r="KO61">
            <v>47</v>
          </cell>
          <cell r="KP61">
            <v>69</v>
          </cell>
          <cell r="KQ61">
            <v>40</v>
          </cell>
          <cell r="KR61">
            <v>19</v>
          </cell>
          <cell r="KS61">
            <v>64</v>
          </cell>
          <cell r="KT61">
            <v>60</v>
          </cell>
          <cell r="KU61">
            <v>69</v>
          </cell>
          <cell r="KV61">
            <v>2.3281009630648786</v>
          </cell>
          <cell r="KW61">
            <v>2.4436105830536521</v>
          </cell>
          <cell r="KX61">
            <v>1.7779280063120058</v>
          </cell>
          <cell r="KY61">
            <v>2.3799272289651197</v>
          </cell>
          <cell r="KZ61">
            <v>3.1898949632260409</v>
          </cell>
          <cell r="LA61">
            <v>1.8101462876684482</v>
          </cell>
          <cell r="LB61">
            <v>1.2232695221583039</v>
          </cell>
          <cell r="LC61">
            <v>1.8726767104560906</v>
          </cell>
          <cell r="LD61">
            <v>1.1219699798232399</v>
          </cell>
          <cell r="LE61">
            <v>0.70861092182013796</v>
          </cell>
          <cell r="LF61">
            <v>1.3631666907492781</v>
          </cell>
          <cell r="LG61">
            <v>1.4934456404454945</v>
          </cell>
          <cell r="LH61">
            <v>2.1896120633027274</v>
          </cell>
          <cell r="LI61">
            <v>1.5506565578509506</v>
          </cell>
          <cell r="LJ61">
            <v>2.0374451678743295</v>
          </cell>
          <cell r="LK61">
            <v>2.5438877549610344</v>
          </cell>
          <cell r="LL61">
            <v>1.5566952700468371</v>
          </cell>
          <cell r="LM61">
            <v>1.5525804131187209</v>
          </cell>
          <cell r="LN61">
            <v>14.35662260556675</v>
          </cell>
          <cell r="LO61">
            <v>10.031664498851836</v>
          </cell>
          <cell r="LP61">
            <v>10.394040652285572</v>
          </cell>
          <cell r="LQ61">
            <v>11.759640425474709</v>
          </cell>
          <cell r="LR61">
            <v>11.829193821963235</v>
          </cell>
          <cell r="LS61">
            <v>16.012832544759348</v>
          </cell>
          <cell r="LT61">
            <v>13.048208236355242</v>
          </cell>
          <cell r="LU61">
            <v>18.057953993683732</v>
          </cell>
          <cell r="LV61">
            <v>8.4771065142200346</v>
          </cell>
          <cell r="LW61">
            <v>10.392960186695356</v>
          </cell>
          <cell r="LX61">
            <v>5.679861211455326</v>
          </cell>
          <cell r="LY61">
            <v>5.0137103643527317</v>
          </cell>
          <cell r="LZ61">
            <v>7.1944396365661039</v>
          </cell>
          <cell r="MA61">
            <v>3.8766413946273763</v>
          </cell>
          <cell r="MB61">
            <v>1.9355729094806129</v>
          </cell>
          <cell r="MC61">
            <v>5.8146005827680787</v>
          </cell>
          <cell r="MD61">
            <v>5.1889842334894567</v>
          </cell>
          <cell r="ME61">
            <v>5.9515582502884294</v>
          </cell>
          <cell r="MF61">
            <v>1</v>
          </cell>
          <cell r="MG61">
            <v>4</v>
          </cell>
          <cell r="MH61">
            <v>3</v>
          </cell>
          <cell r="MI61">
            <v>2</v>
          </cell>
          <cell r="MJ61">
            <v>3</v>
          </cell>
          <cell r="MK61">
            <v>9</v>
          </cell>
          <cell r="ML61">
            <v>3</v>
          </cell>
          <cell r="MM61">
            <v>11</v>
          </cell>
          <cell r="MN61">
            <v>2</v>
          </cell>
          <cell r="MO61">
            <v>2</v>
          </cell>
          <cell r="MP61">
            <v>5</v>
          </cell>
          <cell r="MQ61">
            <v>4</v>
          </cell>
          <cell r="MR61">
            <v>4</v>
          </cell>
          <cell r="MS61">
            <v>4</v>
          </cell>
          <cell r="MT61">
            <v>8</v>
          </cell>
          <cell r="MU61">
            <v>6</v>
          </cell>
          <cell r="MV61">
            <v>8</v>
          </cell>
          <cell r="MW61">
            <v>7</v>
          </cell>
          <cell r="MX61">
            <v>15.4</v>
          </cell>
          <cell r="MY61">
            <v>13.8</v>
          </cell>
          <cell r="MZ61">
            <v>10.199999999999999</v>
          </cell>
          <cell r="NA61">
            <v>10</v>
          </cell>
          <cell r="NB61">
            <v>11</v>
          </cell>
          <cell r="NC61">
            <v>12.4</v>
          </cell>
          <cell r="ND61">
            <v>13.8</v>
          </cell>
          <cell r="NE61">
            <v>16.600000000000001</v>
          </cell>
          <cell r="NF61">
            <v>19.8</v>
          </cell>
          <cell r="NG61">
            <v>20.6</v>
          </cell>
          <cell r="NH61">
            <v>20</v>
          </cell>
          <cell r="NI61">
            <v>103.8</v>
          </cell>
          <cell r="NJ61">
            <v>100.6</v>
          </cell>
          <cell r="NK61">
            <v>100.4</v>
          </cell>
          <cell r="NL61">
            <v>87.4</v>
          </cell>
          <cell r="NM61">
            <v>77.599999999999994</v>
          </cell>
          <cell r="NN61">
            <v>64.400000000000006</v>
          </cell>
          <cell r="NO61">
            <v>58.8</v>
          </cell>
          <cell r="NP61">
            <v>45</v>
          </cell>
          <cell r="NQ61">
            <v>47.8</v>
          </cell>
          <cell r="NR61">
            <v>50.4</v>
          </cell>
          <cell r="NS61">
            <v>50.4</v>
          </cell>
          <cell r="NT61">
            <v>2.0950000000000002</v>
          </cell>
          <cell r="NU61">
            <v>1.8440000000000001</v>
          </cell>
          <cell r="NV61">
            <v>1.347</v>
          </cell>
          <cell r="NW61">
            <v>1.258</v>
          </cell>
          <cell r="NX61">
            <v>1.3120000000000001</v>
          </cell>
          <cell r="NY61">
            <v>1.375</v>
          </cell>
          <cell r="NZ61">
            <v>1.4610000000000001</v>
          </cell>
          <cell r="OA61">
            <v>1.7270000000000001</v>
          </cell>
          <cell r="OB61">
            <v>1.9630000000000001</v>
          </cell>
          <cell r="OC61">
            <v>1.976</v>
          </cell>
          <cell r="OD61">
            <v>1.8480000000000001</v>
          </cell>
          <cell r="OE61">
            <v>14.141999999999999</v>
          </cell>
          <cell r="OF61">
            <v>13.484999999999999</v>
          </cell>
          <cell r="OG61">
            <v>13.198</v>
          </cell>
          <cell r="OH61">
            <v>11.131</v>
          </cell>
          <cell r="OI61">
            <v>9.5239999999999991</v>
          </cell>
          <cell r="OJ61">
            <v>7.3520000000000003</v>
          </cell>
          <cell r="OK61">
            <v>6.4320000000000004</v>
          </cell>
          <cell r="OL61">
            <v>4.74</v>
          </cell>
          <cell r="OM61">
            <v>4.7670000000000003</v>
          </cell>
          <cell r="ON61">
            <v>4.8019999999999996</v>
          </cell>
          <cell r="OO61">
            <v>4.5529999999999999</v>
          </cell>
          <cell r="OP61">
            <v>5.6</v>
          </cell>
          <cell r="OQ61">
            <v>5.6</v>
          </cell>
          <cell r="OR61">
            <v>5.4</v>
          </cell>
          <cell r="OS61">
            <v>4.5999999999999996</v>
          </cell>
          <cell r="OT61">
            <v>4.8</v>
          </cell>
          <cell r="OU61">
            <v>3.4</v>
          </cell>
          <cell r="OV61">
            <v>3.8</v>
          </cell>
          <cell r="OW61">
            <v>5</v>
          </cell>
          <cell r="OX61">
            <v>5.2</v>
          </cell>
          <cell r="OY61">
            <v>6</v>
          </cell>
          <cell r="OZ61">
            <v>6.6</v>
          </cell>
          <cell r="PB61">
            <v>4.0839352103500008</v>
          </cell>
          <cell r="PC61">
            <v>4.2546687783500001</v>
          </cell>
          <cell r="PD61">
            <v>4.3534174951200013</v>
          </cell>
          <cell r="PE61">
            <v>4.2100641358499988</v>
          </cell>
          <cell r="PF61">
            <v>4.012632996899999</v>
          </cell>
          <cell r="PG61">
            <v>4.171193369600001</v>
          </cell>
          <cell r="PH61">
            <v>4.2915334282199993</v>
          </cell>
          <cell r="PI61">
            <v>4.253751588100001</v>
          </cell>
          <cell r="PJ61">
            <v>4.3068566243500008</v>
          </cell>
          <cell r="PK61">
            <v>4.3936089337499986</v>
          </cell>
          <cell r="PL61">
            <v>4.1765463700799987</v>
          </cell>
          <cell r="PM61">
            <v>3.2399472615999994</v>
          </cell>
          <cell r="PN61">
            <v>4.3186749228500005</v>
          </cell>
          <cell r="PO61">
            <v>4.4268128487000009</v>
          </cell>
          <cell r="PP61">
            <v>4.031884250300001</v>
          </cell>
          <cell r="PQ61">
            <v>4.3654373650499991</v>
          </cell>
          <cell r="PR61">
            <v>4.6227091517000005</v>
          </cell>
          <cell r="PS61">
            <v>4.6018002215999996</v>
          </cell>
          <cell r="PT61">
            <v>5</v>
          </cell>
          <cell r="PU61">
            <v>3</v>
          </cell>
          <cell r="PV61">
            <v>4</v>
          </cell>
          <cell r="PW61">
            <v>2</v>
          </cell>
          <cell r="PX61">
            <v>5</v>
          </cell>
          <cell r="PY61">
            <v>4</v>
          </cell>
          <cell r="PZ61">
            <v>6</v>
          </cell>
          <cell r="QA61">
            <v>3</v>
          </cell>
          <cell r="QB61">
            <v>4</v>
          </cell>
          <cell r="QC61">
            <v>3</v>
          </cell>
          <cell r="QD61">
            <v>5</v>
          </cell>
          <cell r="QE61">
            <v>7</v>
          </cell>
          <cell r="QF61">
            <v>3</v>
          </cell>
          <cell r="QG61">
            <v>2</v>
          </cell>
          <cell r="QH61">
            <v>9</v>
          </cell>
          <cell r="QI61">
            <v>10</v>
          </cell>
          <cell r="QJ61">
            <v>5</v>
          </cell>
          <cell r="QK61">
            <v>3</v>
          </cell>
          <cell r="QL61">
            <v>45</v>
          </cell>
          <cell r="QM61">
            <v>28</v>
          </cell>
          <cell r="QN61">
            <v>32</v>
          </cell>
          <cell r="QO61">
            <v>31</v>
          </cell>
          <cell r="QP61">
            <v>22</v>
          </cell>
          <cell r="QQ61">
            <v>45</v>
          </cell>
          <cell r="QR61">
            <v>40</v>
          </cell>
          <cell r="QS61">
            <v>45</v>
          </cell>
          <cell r="QT61">
            <v>25</v>
          </cell>
          <cell r="QU61">
            <v>24</v>
          </cell>
          <cell r="QV61">
            <v>27</v>
          </cell>
          <cell r="QW61">
            <v>15</v>
          </cell>
          <cell r="QX61">
            <v>34</v>
          </cell>
          <cell r="QY61">
            <v>10</v>
          </cell>
          <cell r="QZ61">
            <v>15</v>
          </cell>
          <cell r="RA61">
            <v>35</v>
          </cell>
          <cell r="RB61">
            <v>30</v>
          </cell>
          <cell r="RC61">
            <v>30</v>
          </cell>
          <cell r="RD61">
            <v>1.2243093346163763</v>
          </cell>
          <cell r="RE61">
            <v>0.70510776661759977</v>
          </cell>
          <cell r="RF61">
            <v>0.91881837762719343</v>
          </cell>
          <cell r="RG61">
            <v>0.47505214539830432</v>
          </cell>
          <cell r="RH61">
            <v>1.2460646173878354</v>
          </cell>
          <cell r="RI61">
            <v>0.9589581794870331</v>
          </cell>
          <cell r="RJ61">
            <v>1.3981016576838414</v>
          </cell>
          <cell r="RK61">
            <v>0.70525980134632005</v>
          </cell>
          <cell r="RL61">
            <v>0.92875160444972737</v>
          </cell>
          <cell r="RM61">
            <v>0.68280997358576101</v>
          </cell>
          <cell r="RN61">
            <v>1.1971613761597548</v>
          </cell>
          <cell r="RO61">
            <v>2.1605289947044244</v>
          </cell>
          <cell r="RP61">
            <v>0.69465751731557179</v>
          </cell>
          <cell r="RQ61">
            <v>0.45179230935577719</v>
          </cell>
          <cell r="RR61">
            <v>2.2322069388103927</v>
          </cell>
          <cell r="RS61">
            <v>2.2907212184650061</v>
          </cell>
          <cell r="RT61">
            <v>1.0816168259604328</v>
          </cell>
          <cell r="RU61">
            <v>0.65191878298378847</v>
          </cell>
          <cell r="RV61">
            <v>11.018784011547385</v>
          </cell>
          <cell r="RW61">
            <v>6.581005821764264</v>
          </cell>
          <cell r="RX61">
            <v>7.3505470210175474</v>
          </cell>
          <cell r="RY61">
            <v>7.3633082536737167</v>
          </cell>
          <cell r="RZ61">
            <v>5.4826843165064751</v>
          </cell>
          <cell r="SA61">
            <v>10.788279519229121</v>
          </cell>
          <cell r="SB61">
            <v>9.3206777178922771</v>
          </cell>
          <cell r="SC61">
            <v>10.5788970201948</v>
          </cell>
          <cell r="SD61">
            <v>5.804697527810796</v>
          </cell>
          <cell r="SE61">
            <v>5.4624797886860881</v>
          </cell>
          <cell r="SF61">
            <v>6.4646714312626763</v>
          </cell>
          <cell r="SG61">
            <v>4.629704988652338</v>
          </cell>
          <cell r="SH61">
            <v>7.8727851962431474</v>
          </cell>
          <cell r="SI61">
            <v>2.2589615467788859</v>
          </cell>
          <cell r="SJ61">
            <v>3.7203448980173208</v>
          </cell>
          <cell r="SK61">
            <v>8.0175242646275215</v>
          </cell>
          <cell r="SL61">
            <v>6.489700955762598</v>
          </cell>
          <cell r="SM61">
            <v>6.5191878298378851</v>
          </cell>
          <cell r="SN61">
            <v>5</v>
          </cell>
          <cell r="SO61">
            <v>0</v>
          </cell>
          <cell r="SP61">
            <v>1</v>
          </cell>
          <cell r="SQ61">
            <v>1</v>
          </cell>
          <cell r="SR61">
            <v>1</v>
          </cell>
          <cell r="SS61">
            <v>1</v>
          </cell>
          <cell r="ST61">
            <v>2</v>
          </cell>
          <cell r="SU61">
            <v>7</v>
          </cell>
          <cell r="SV61">
            <v>3</v>
          </cell>
          <cell r="SW61">
            <v>4</v>
          </cell>
          <cell r="SX61">
            <v>2</v>
          </cell>
          <cell r="SY61">
            <v>2</v>
          </cell>
          <cell r="SZ61">
            <v>6</v>
          </cell>
          <cell r="TA61">
            <v>4</v>
          </cell>
          <cell r="TB61">
            <v>5</v>
          </cell>
          <cell r="TC61">
            <v>6</v>
          </cell>
          <cell r="TD61">
            <v>7</v>
          </cell>
          <cell r="TE61">
            <v>6</v>
          </cell>
          <cell r="TF61">
            <v>1</v>
          </cell>
          <cell r="TG61">
            <v>3</v>
          </cell>
          <cell r="TH61">
            <v>1</v>
          </cell>
          <cell r="TI61">
            <v>0</v>
          </cell>
          <cell r="TJ61">
            <v>1</v>
          </cell>
          <cell r="TK61">
            <v>2</v>
          </cell>
          <cell r="TL61">
            <v>0</v>
          </cell>
          <cell r="TM61">
            <v>0</v>
          </cell>
          <cell r="TN61">
            <v>0</v>
          </cell>
          <cell r="TO61">
            <v>1</v>
          </cell>
          <cell r="TP61">
            <v>1</v>
          </cell>
          <cell r="TQ61">
            <v>1</v>
          </cell>
          <cell r="TR61">
            <v>1</v>
          </cell>
          <cell r="TS61">
            <v>1</v>
          </cell>
          <cell r="TT61">
            <v>2</v>
          </cell>
          <cell r="TU61">
            <v>1</v>
          </cell>
          <cell r="TV61">
            <v>2</v>
          </cell>
          <cell r="TW61">
            <v>0</v>
          </cell>
          <cell r="TX61">
            <v>4</v>
          </cell>
          <cell r="TY61">
            <v>4.4000000000000004</v>
          </cell>
          <cell r="TZ61">
            <v>4</v>
          </cell>
          <cell r="UA61">
            <v>4.2</v>
          </cell>
          <cell r="UB61">
            <v>4.4000000000000004</v>
          </cell>
          <cell r="UC61">
            <v>4.4000000000000004</v>
          </cell>
          <cell r="UD61">
            <v>4</v>
          </cell>
          <cell r="UE61">
            <v>5.2</v>
          </cell>
          <cell r="UF61">
            <v>6.2</v>
          </cell>
          <cell r="UG61">
            <v>5.8</v>
          </cell>
          <cell r="UH61">
            <v>5.8</v>
          </cell>
          <cell r="UI61">
            <v>36.6</v>
          </cell>
          <cell r="UJ61">
            <v>35.4</v>
          </cell>
          <cell r="UK61">
            <v>35.799999999999997</v>
          </cell>
          <cell r="UL61">
            <v>32.200000000000003</v>
          </cell>
          <cell r="UM61">
            <v>27.2</v>
          </cell>
          <cell r="UN61">
            <v>25</v>
          </cell>
          <cell r="UO61">
            <v>22</v>
          </cell>
          <cell r="UP61">
            <v>20.2</v>
          </cell>
          <cell r="UQ61">
            <v>21.8</v>
          </cell>
          <cell r="UR61">
            <v>24.8</v>
          </cell>
          <cell r="US61">
            <v>24</v>
          </cell>
          <cell r="UT61">
            <v>0.95699999999999996</v>
          </cell>
          <cell r="UU61">
            <v>1.0469999999999999</v>
          </cell>
          <cell r="UV61">
            <v>0.93500000000000005</v>
          </cell>
          <cell r="UW61">
            <v>0.98199999999999998</v>
          </cell>
          <cell r="UX61">
            <v>1.135</v>
          </cell>
          <cell r="UY61">
            <v>1.133</v>
          </cell>
          <cell r="UZ61">
            <v>1.0369999999999999</v>
          </cell>
          <cell r="VA61">
            <v>1.347</v>
          </cell>
          <cell r="VB61">
            <v>1.5660000000000001</v>
          </cell>
          <cell r="VC61">
            <v>1.35</v>
          </cell>
          <cell r="VD61">
            <v>1.3420000000000001</v>
          </cell>
          <cell r="VE61">
            <v>8.7070000000000007</v>
          </cell>
          <cell r="VF61">
            <v>8.3949999999999996</v>
          </cell>
          <cell r="VG61">
            <v>8.391</v>
          </cell>
          <cell r="VH61">
            <v>7.5259999999999998</v>
          </cell>
          <cell r="VI61">
            <v>6.5880000000000001</v>
          </cell>
          <cell r="VJ61">
            <v>6.0469999999999997</v>
          </cell>
          <cell r="VK61">
            <v>5.3380000000000001</v>
          </cell>
          <cell r="VL61">
            <v>4.9889999999999999</v>
          </cell>
          <cell r="VM61">
            <v>5.3</v>
          </cell>
          <cell r="VN61">
            <v>5.6719999999999997</v>
          </cell>
          <cell r="VO61">
            <v>5.4009999999999998</v>
          </cell>
          <cell r="VP61">
            <v>2.4</v>
          </cell>
          <cell r="VQ61">
            <v>2.8</v>
          </cell>
          <cell r="VR61">
            <v>3.4</v>
          </cell>
          <cell r="VS61">
            <v>3.6</v>
          </cell>
          <cell r="VT61">
            <v>3.6</v>
          </cell>
          <cell r="VU61">
            <v>3.4</v>
          </cell>
          <cell r="VV61">
            <v>3.6</v>
          </cell>
          <cell r="VW61">
            <v>3.8</v>
          </cell>
          <cell r="VX61">
            <v>4.5999999999999996</v>
          </cell>
          <cell r="VY61">
            <v>5.6</v>
          </cell>
          <cell r="VZ61">
            <v>5.6</v>
          </cell>
        </row>
        <row r="62">
          <cell r="A62" t="str">
            <v>61</v>
          </cell>
          <cell r="B62" t="str">
            <v>Washington</v>
          </cell>
          <cell r="D62" t="str">
            <v>03</v>
          </cell>
          <cell r="E62">
            <v>6.07634121205</v>
          </cell>
          <cell r="F62">
            <v>6.1373109981999994</v>
          </cell>
          <cell r="G62">
            <v>5.8144549520400002</v>
          </cell>
          <cell r="H62">
            <v>5.6566352821500008</v>
          </cell>
          <cell r="I62">
            <v>5.7067070369999993</v>
          </cell>
          <cell r="J62">
            <v>5.7266469213000004</v>
          </cell>
          <cell r="K62">
            <v>5.7041638569000002</v>
          </cell>
          <cell r="L62">
            <v>5.5912224933500001</v>
          </cell>
          <cell r="M62">
            <v>5.7398800875499996</v>
          </cell>
          <cell r="N62">
            <v>5.8626276530500006</v>
          </cell>
          <cell r="O62">
            <v>6.1697406314399998</v>
          </cell>
          <cell r="P62">
            <v>6.2118681794499997</v>
          </cell>
          <cell r="Q62">
            <v>6.2799615063500003</v>
          </cell>
          <cell r="R62">
            <v>6.5003738665499995</v>
          </cell>
          <cell r="S62">
            <v>5.9244158130000004</v>
          </cell>
          <cell r="T62">
            <v>6.3768525484999987</v>
          </cell>
          <cell r="U62">
            <v>6.6810439500000003</v>
          </cell>
          <cell r="V62">
            <v>6.8936594539499998</v>
          </cell>
          <cell r="W62">
            <v>13</v>
          </cell>
          <cell r="X62">
            <v>10</v>
          </cell>
          <cell r="Y62">
            <v>12</v>
          </cell>
          <cell r="Z62">
            <v>6</v>
          </cell>
          <cell r="AA62">
            <v>6</v>
          </cell>
          <cell r="AB62">
            <v>6</v>
          </cell>
          <cell r="AC62">
            <v>11</v>
          </cell>
          <cell r="AD62">
            <v>8</v>
          </cell>
          <cell r="AE62">
            <v>3</v>
          </cell>
          <cell r="AF62">
            <v>5</v>
          </cell>
          <cell r="AG62">
            <v>5</v>
          </cell>
          <cell r="AH62">
            <v>10</v>
          </cell>
          <cell r="AI62">
            <v>10</v>
          </cell>
          <cell r="AJ62">
            <v>9</v>
          </cell>
          <cell r="AK62">
            <v>10</v>
          </cell>
          <cell r="AL62">
            <v>9</v>
          </cell>
          <cell r="AM62">
            <v>5</v>
          </cell>
          <cell r="AN62">
            <v>4</v>
          </cell>
          <cell r="AO62">
            <v>56</v>
          </cell>
          <cell r="AP62">
            <v>36</v>
          </cell>
          <cell r="AQ62">
            <v>36</v>
          </cell>
          <cell r="AR62">
            <v>49</v>
          </cell>
          <cell r="AS62">
            <v>42</v>
          </cell>
          <cell r="AT62">
            <v>38</v>
          </cell>
          <cell r="AU62">
            <v>26</v>
          </cell>
          <cell r="AV62">
            <v>46</v>
          </cell>
          <cell r="AW62">
            <v>23</v>
          </cell>
          <cell r="AX62">
            <v>31</v>
          </cell>
          <cell r="AY62">
            <v>30</v>
          </cell>
          <cell r="AZ62">
            <v>16</v>
          </cell>
          <cell r="BA62">
            <v>17</v>
          </cell>
          <cell r="BB62">
            <v>34</v>
          </cell>
          <cell r="BC62">
            <v>26</v>
          </cell>
          <cell r="BD62">
            <v>19</v>
          </cell>
          <cell r="BE62">
            <v>19</v>
          </cell>
          <cell r="BF62">
            <v>29</v>
          </cell>
          <cell r="BG62">
            <v>2.1389999999999998</v>
          </cell>
          <cell r="BH62">
            <v>1.629</v>
          </cell>
          <cell r="BI62">
            <v>2.0640000000000001</v>
          </cell>
          <cell r="BJ62">
            <v>1.0609999999999999</v>
          </cell>
          <cell r="BK62">
            <v>1.0509999999999999</v>
          </cell>
          <cell r="BL62">
            <v>1.048</v>
          </cell>
          <cell r="BM62">
            <v>1.9279999999999999</v>
          </cell>
          <cell r="BN62">
            <v>1.431</v>
          </cell>
          <cell r="BO62">
            <v>0.52300000000000002</v>
          </cell>
          <cell r="BP62">
            <v>0.85299999999999998</v>
          </cell>
          <cell r="BQ62">
            <v>0.81</v>
          </cell>
          <cell r="BR62">
            <v>1.61</v>
          </cell>
          <cell r="BS62">
            <v>1.5920000000000001</v>
          </cell>
          <cell r="BT62">
            <v>1.385</v>
          </cell>
          <cell r="BU62">
            <v>1.6879999999999999</v>
          </cell>
          <cell r="BV62">
            <v>1.411</v>
          </cell>
          <cell r="BW62">
            <v>0.748</v>
          </cell>
          <cell r="BX62">
            <v>0.57999999999999996</v>
          </cell>
          <cell r="BY62">
            <v>9.2159999999999993</v>
          </cell>
          <cell r="BZ62">
            <v>5.8659999999999997</v>
          </cell>
          <cell r="CA62">
            <v>6.1909999999999998</v>
          </cell>
          <cell r="CB62">
            <v>8.6620000000000008</v>
          </cell>
          <cell r="CC62">
            <v>7.36</v>
          </cell>
          <cell r="CD62">
            <v>6.6360000000000001</v>
          </cell>
          <cell r="CE62">
            <v>4.5579999999999998</v>
          </cell>
          <cell r="CF62">
            <v>8.2270000000000003</v>
          </cell>
          <cell r="CG62">
            <v>4.0069999999999997</v>
          </cell>
          <cell r="CH62">
            <v>5.2880000000000003</v>
          </cell>
          <cell r="CI62">
            <v>4.8620000000000001</v>
          </cell>
          <cell r="CJ62">
            <v>2.5760000000000001</v>
          </cell>
          <cell r="CK62">
            <v>2.7069999999999999</v>
          </cell>
          <cell r="CL62">
            <v>5.23</v>
          </cell>
          <cell r="CM62">
            <v>4.3890000000000002</v>
          </cell>
          <cell r="CN62">
            <v>2.98</v>
          </cell>
          <cell r="CO62">
            <v>2.8439999999999999</v>
          </cell>
          <cell r="CP62">
            <v>4.2069999999999999</v>
          </cell>
          <cell r="CQ62">
            <v>1</v>
          </cell>
          <cell r="CR62">
            <v>0</v>
          </cell>
          <cell r="CS62">
            <v>1</v>
          </cell>
          <cell r="CT62">
            <v>2</v>
          </cell>
          <cell r="CU62">
            <v>0</v>
          </cell>
          <cell r="CV62">
            <v>1</v>
          </cell>
          <cell r="CW62">
            <v>2</v>
          </cell>
          <cell r="CX62">
            <v>2</v>
          </cell>
          <cell r="CY62">
            <v>2</v>
          </cell>
          <cell r="CZ62">
            <v>2</v>
          </cell>
          <cell r="DA62">
            <v>0</v>
          </cell>
          <cell r="DB62">
            <v>2</v>
          </cell>
          <cell r="DC62">
            <v>4</v>
          </cell>
          <cell r="DD62">
            <v>0</v>
          </cell>
          <cell r="DE62">
            <v>0</v>
          </cell>
          <cell r="DF62">
            <v>3</v>
          </cell>
          <cell r="DG62">
            <v>5</v>
          </cell>
          <cell r="DH62">
            <v>1</v>
          </cell>
          <cell r="DL62">
            <v>7.4</v>
          </cell>
          <cell r="DM62">
            <v>6.8</v>
          </cell>
          <cell r="DN62">
            <v>6.6</v>
          </cell>
          <cell r="DO62">
            <v>6.4</v>
          </cell>
          <cell r="DP62">
            <v>6.2</v>
          </cell>
          <cell r="DQ62">
            <v>6.6</v>
          </cell>
          <cell r="DR62">
            <v>7.8</v>
          </cell>
          <cell r="DS62">
            <v>8.8000000000000007</v>
          </cell>
          <cell r="DT62">
            <v>9.6</v>
          </cell>
          <cell r="DU62">
            <v>8.6</v>
          </cell>
          <cell r="DV62">
            <v>7.4</v>
          </cell>
          <cell r="DZ62">
            <v>40.200000000000003</v>
          </cell>
          <cell r="EA62">
            <v>35</v>
          </cell>
          <cell r="EB62">
            <v>32.799999999999997</v>
          </cell>
          <cell r="EC62">
            <v>31.2</v>
          </cell>
          <cell r="ED62">
            <v>29.2</v>
          </cell>
          <cell r="EE62">
            <v>23.4</v>
          </cell>
          <cell r="EF62">
            <v>25.6</v>
          </cell>
          <cell r="EG62">
            <v>24.6</v>
          </cell>
          <cell r="EH62">
            <v>22.4</v>
          </cell>
          <cell r="EI62">
            <v>23</v>
          </cell>
          <cell r="EJ62">
            <v>25.4</v>
          </cell>
          <cell r="EN62">
            <v>1.304</v>
          </cell>
          <cell r="EO62">
            <v>1.196</v>
          </cell>
          <cell r="EP62">
            <v>1.157</v>
          </cell>
          <cell r="EQ62">
            <v>1.109</v>
          </cell>
          <cell r="ER62">
            <v>1.0449999999999999</v>
          </cell>
          <cell r="ES62">
            <v>1.0780000000000001</v>
          </cell>
          <cell r="ET62">
            <v>1.25</v>
          </cell>
          <cell r="EU62">
            <v>1.417</v>
          </cell>
          <cell r="EV62">
            <v>1.5369999999999999</v>
          </cell>
          <cell r="EW62">
            <v>1.365</v>
          </cell>
          <cell r="EX62">
            <v>1.1619999999999999</v>
          </cell>
          <cell r="FB62">
            <v>7.0890000000000004</v>
          </cell>
          <cell r="FC62">
            <v>6.1580000000000004</v>
          </cell>
          <cell r="FD62">
            <v>5.7430000000000003</v>
          </cell>
          <cell r="FE62">
            <v>5.3879999999999999</v>
          </cell>
          <cell r="FF62">
            <v>4.992</v>
          </cell>
          <cell r="FG62">
            <v>3.8879999999999999</v>
          </cell>
          <cell r="FH62">
            <v>4.133</v>
          </cell>
          <cell r="FI62">
            <v>3.9529999999999998</v>
          </cell>
          <cell r="FJ62">
            <v>3.5760000000000001</v>
          </cell>
          <cell r="FK62">
            <v>3.63</v>
          </cell>
          <cell r="FL62">
            <v>3.93</v>
          </cell>
          <cell r="FP62">
            <v>1.4</v>
          </cell>
          <cell r="FQ62">
            <v>1.4</v>
          </cell>
          <cell r="FR62">
            <v>1.8</v>
          </cell>
          <cell r="FS62">
            <v>1.6</v>
          </cell>
          <cell r="FT62">
            <v>1.6</v>
          </cell>
          <cell r="FU62">
            <v>2</v>
          </cell>
          <cell r="FV62">
            <v>1.6</v>
          </cell>
          <cell r="FW62">
            <v>1.2</v>
          </cell>
          <cell r="FX62">
            <v>1.8</v>
          </cell>
          <cell r="FY62">
            <v>2.4</v>
          </cell>
          <cell r="FZ62">
            <v>1.8</v>
          </cell>
          <cell r="IT62">
            <v>2.6894003000000004</v>
          </cell>
          <cell r="IU62">
            <v>2.7745913</v>
          </cell>
          <cell r="IV62">
            <v>2.6065495200000002</v>
          </cell>
          <cell r="IW62">
            <v>2.4643413000000001</v>
          </cell>
          <cell r="IX62">
            <v>2.5377720584000003</v>
          </cell>
          <cell r="IY62">
            <v>2.5195949999999998</v>
          </cell>
          <cell r="IZ62">
            <v>2.516616</v>
          </cell>
          <cell r="JA62">
            <v>2.4130150000000001</v>
          </cell>
          <cell r="JB62">
            <v>2.5404</v>
          </cell>
          <cell r="JC62">
            <v>2.6367600000000002</v>
          </cell>
          <cell r="JD62">
            <v>2.8972560000000005</v>
          </cell>
          <cell r="JE62">
            <v>2.9554049999999998</v>
          </cell>
          <cell r="JF62">
            <v>3.0211049999999999</v>
          </cell>
          <cell r="JG62">
            <v>3.2128340286500001</v>
          </cell>
          <cell r="JH62">
            <v>2.9098407286999999</v>
          </cell>
          <cell r="JI62">
            <v>3.1930372280000001</v>
          </cell>
          <cell r="JJ62">
            <v>3.3657959291499995</v>
          </cell>
          <cell r="JK62">
            <v>3.40901016255</v>
          </cell>
          <cell r="JL62">
            <v>5</v>
          </cell>
          <cell r="JM62">
            <v>7</v>
          </cell>
          <cell r="JN62">
            <v>4</v>
          </cell>
          <cell r="JO62">
            <v>4</v>
          </cell>
          <cell r="JP62">
            <v>6</v>
          </cell>
          <cell r="JQ62">
            <v>5</v>
          </cell>
          <cell r="JR62">
            <v>8</v>
          </cell>
          <cell r="JS62">
            <v>5</v>
          </cell>
          <cell r="JT62">
            <v>3</v>
          </cell>
          <cell r="JU62">
            <v>2</v>
          </cell>
          <cell r="JV62">
            <v>4</v>
          </cell>
          <cell r="JW62">
            <v>8</v>
          </cell>
          <cell r="JX62">
            <v>9</v>
          </cell>
          <cell r="JY62">
            <v>8</v>
          </cell>
          <cell r="JZ62">
            <v>7</v>
          </cell>
          <cell r="KA62">
            <v>6</v>
          </cell>
          <cell r="KB62">
            <v>3</v>
          </cell>
          <cell r="KC62">
            <v>3</v>
          </cell>
          <cell r="KD62">
            <v>33</v>
          </cell>
          <cell r="KE62">
            <v>23</v>
          </cell>
          <cell r="KF62">
            <v>20</v>
          </cell>
          <cell r="KG62">
            <v>34</v>
          </cell>
          <cell r="KH62">
            <v>23</v>
          </cell>
          <cell r="KI62">
            <v>23</v>
          </cell>
          <cell r="KJ62">
            <v>15</v>
          </cell>
          <cell r="KK62">
            <v>25</v>
          </cell>
          <cell r="KL62">
            <v>15</v>
          </cell>
          <cell r="KM62">
            <v>10</v>
          </cell>
          <cell r="KN62">
            <v>24</v>
          </cell>
          <cell r="KO62">
            <v>11</v>
          </cell>
          <cell r="KP62">
            <v>10</v>
          </cell>
          <cell r="KQ62">
            <v>26</v>
          </cell>
          <cell r="KR62">
            <v>12</v>
          </cell>
          <cell r="KS62">
            <v>9</v>
          </cell>
          <cell r="KT62">
            <v>7</v>
          </cell>
          <cell r="KU62">
            <v>18</v>
          </cell>
          <cell r="KV62">
            <v>1.8591505325555289</v>
          </cell>
          <cell r="KW62">
            <v>2.5228940925461707</v>
          </cell>
          <cell r="KX62">
            <v>1.5345958207615407</v>
          </cell>
          <cell r="KY62">
            <v>1.6231517931383936</v>
          </cell>
          <cell r="KZ62">
            <v>2.3642785332670284</v>
          </cell>
          <cell r="LA62">
            <v>1.9844459129344201</v>
          </cell>
          <cell r="LB62">
            <v>3.1788719455014194</v>
          </cell>
          <cell r="LC62">
            <v>2.0720965265445925</v>
          </cell>
          <cell r="LD62">
            <v>1.1809163911195086</v>
          </cell>
          <cell r="LE62">
            <v>0.7585066521033389</v>
          </cell>
          <cell r="LF62">
            <v>1.3806166938648152</v>
          </cell>
          <cell r="LG62">
            <v>2.7069048066170289</v>
          </cell>
          <cell r="LH62">
            <v>2.9790424364595074</v>
          </cell>
          <cell r="LI62">
            <v>2.4900134674437315</v>
          </cell>
          <cell r="LJ62">
            <v>2.4056299477007181</v>
          </cell>
          <cell r="LK62">
            <v>1.8790886455646423</v>
          </cell>
          <cell r="LL62">
            <v>0.89131963528092506</v>
          </cell>
          <cell r="LM62">
            <v>0.8800208438674606</v>
          </cell>
          <cell r="LN62">
            <v>12.270393514866491</v>
          </cell>
          <cell r="LO62">
            <v>8.2895091612231315</v>
          </cell>
          <cell r="LP62">
            <v>7.6729791038077026</v>
          </cell>
          <cell r="LQ62">
            <v>13.796790241676346</v>
          </cell>
          <cell r="LR62">
            <v>9.0630677108569415</v>
          </cell>
          <cell r="LS62">
            <v>9.1284511994983326</v>
          </cell>
          <cell r="LT62">
            <v>5.9603848978151612</v>
          </cell>
          <cell r="LU62">
            <v>10.360482632722961</v>
          </cell>
          <cell r="LV62">
            <v>5.9045819555975436</v>
          </cell>
          <cell r="LW62">
            <v>3.7925332605166946</v>
          </cell>
          <cell r="LX62">
            <v>8.2837001631888914</v>
          </cell>
          <cell r="LY62">
            <v>3.7219941090984148</v>
          </cell>
          <cell r="LZ62">
            <v>3.3100471516216747</v>
          </cell>
          <cell r="MA62">
            <v>8.0925437691921278</v>
          </cell>
          <cell r="MB62">
            <v>4.1239370532012307</v>
          </cell>
          <cell r="MC62">
            <v>2.8186329683469635</v>
          </cell>
          <cell r="MD62">
            <v>2.079745815655492</v>
          </cell>
          <cell r="ME62">
            <v>5.2801250632047632</v>
          </cell>
          <cell r="MF62">
            <v>0</v>
          </cell>
          <cell r="MG62">
            <v>0</v>
          </cell>
          <cell r="MH62">
            <v>1</v>
          </cell>
          <cell r="MI62">
            <v>1</v>
          </cell>
          <cell r="MJ62">
            <v>0</v>
          </cell>
          <cell r="MK62">
            <v>0</v>
          </cell>
          <cell r="ML62">
            <v>1</v>
          </cell>
          <cell r="MM62">
            <v>1</v>
          </cell>
          <cell r="MN62">
            <v>1</v>
          </cell>
          <cell r="MO62">
            <v>0</v>
          </cell>
          <cell r="MP62">
            <v>0</v>
          </cell>
          <cell r="MQ62">
            <v>2</v>
          </cell>
          <cell r="MR62">
            <v>4</v>
          </cell>
          <cell r="MS62">
            <v>0</v>
          </cell>
          <cell r="MT62">
            <v>0</v>
          </cell>
          <cell r="MU62">
            <v>1</v>
          </cell>
          <cell r="MV62">
            <v>1</v>
          </cell>
          <cell r="MW62">
            <v>1</v>
          </cell>
          <cell r="MX62">
            <v>5.6</v>
          </cell>
          <cell r="MY62">
            <v>5.4</v>
          </cell>
          <cell r="MZ62">
            <v>4.5999999999999996</v>
          </cell>
          <cell r="NA62">
            <v>4.4000000000000004</v>
          </cell>
          <cell r="NB62">
            <v>4.4000000000000004</v>
          </cell>
          <cell r="NC62">
            <v>5.2</v>
          </cell>
          <cell r="ND62">
            <v>6.2</v>
          </cell>
          <cell r="NE62">
            <v>7.2</v>
          </cell>
          <cell r="NF62">
            <v>7.6</v>
          </cell>
          <cell r="NG62">
            <v>6.6</v>
          </cell>
          <cell r="NH62">
            <v>5.4</v>
          </cell>
          <cell r="NI62">
            <v>24</v>
          </cell>
          <cell r="NJ62">
            <v>20.2</v>
          </cell>
          <cell r="NK62">
            <v>17.600000000000001</v>
          </cell>
          <cell r="NL62">
            <v>17.8</v>
          </cell>
          <cell r="NM62">
            <v>17</v>
          </cell>
          <cell r="NN62">
            <v>14</v>
          </cell>
          <cell r="NO62">
            <v>16.2</v>
          </cell>
          <cell r="NP62">
            <v>16.600000000000001</v>
          </cell>
          <cell r="NQ62">
            <v>13.6</v>
          </cell>
          <cell r="NR62">
            <v>12.8</v>
          </cell>
          <cell r="NS62">
            <v>14.4</v>
          </cell>
          <cell r="NT62">
            <v>2.2450000000000001</v>
          </cell>
          <cell r="NU62">
            <v>2.1560000000000001</v>
          </cell>
          <cell r="NV62">
            <v>1.835</v>
          </cell>
          <cell r="NW62">
            <v>1.714</v>
          </cell>
          <cell r="NX62">
            <v>1.62</v>
          </cell>
          <cell r="NY62">
            <v>1.8009999999999999</v>
          </cell>
          <cell r="NZ62">
            <v>2.0630000000000002</v>
          </cell>
          <cell r="OA62">
            <v>2.3919999999999999</v>
          </cell>
          <cell r="OB62">
            <v>2.492</v>
          </cell>
          <cell r="OC62">
            <v>2.129</v>
          </cell>
          <cell r="OD62">
            <v>1.7090000000000001</v>
          </cell>
          <cell r="OE62">
            <v>9.6620000000000008</v>
          </cell>
          <cell r="OF62">
            <v>8.0830000000000002</v>
          </cell>
          <cell r="OG62">
            <v>7.0289999999999999</v>
          </cell>
          <cell r="OH62">
            <v>6.86</v>
          </cell>
          <cell r="OI62">
            <v>6.4130000000000003</v>
          </cell>
          <cell r="OJ62">
            <v>5.0030000000000001</v>
          </cell>
          <cell r="OK62">
            <v>5.44</v>
          </cell>
          <cell r="OL62">
            <v>5.5060000000000002</v>
          </cell>
          <cell r="OM62">
            <v>4.4130000000000003</v>
          </cell>
          <cell r="ON62">
            <v>4.085</v>
          </cell>
          <cell r="OO62">
            <v>4.4790000000000001</v>
          </cell>
          <cell r="OP62">
            <v>0.6</v>
          </cell>
          <cell r="OQ62">
            <v>0.6</v>
          </cell>
          <cell r="OR62">
            <v>0.6</v>
          </cell>
          <cell r="OS62">
            <v>0.6</v>
          </cell>
          <cell r="OT62">
            <v>0.8</v>
          </cell>
          <cell r="OU62">
            <v>1.4</v>
          </cell>
          <cell r="OV62">
            <v>1.2</v>
          </cell>
          <cell r="OW62">
            <v>1.2</v>
          </cell>
          <cell r="OX62">
            <v>1.4</v>
          </cell>
          <cell r="OY62">
            <v>1.2</v>
          </cell>
          <cell r="OZ62">
            <v>0.6</v>
          </cell>
          <cell r="PB62">
            <v>3.3869409120499996</v>
          </cell>
          <cell r="PC62">
            <v>3.3627196981999994</v>
          </cell>
          <cell r="PD62">
            <v>3.20790543204</v>
          </cell>
          <cell r="PE62">
            <v>3.1922939821500007</v>
          </cell>
          <cell r="PF62">
            <v>3.168934978599999</v>
          </cell>
          <cell r="PG62">
            <v>3.2070519213000006</v>
          </cell>
          <cell r="PH62">
            <v>3.1875478569000002</v>
          </cell>
          <cell r="PI62">
            <v>3.17820749335</v>
          </cell>
          <cell r="PJ62">
            <v>3.1994800875499996</v>
          </cell>
          <cell r="PK62">
            <v>3.2258676530500003</v>
          </cell>
          <cell r="PL62">
            <v>3.2724846314399993</v>
          </cell>
          <cell r="PM62">
            <v>3.2564631794499999</v>
          </cell>
          <cell r="PN62">
            <v>3.2588565063500003</v>
          </cell>
          <cell r="PO62">
            <v>3.2875398378999994</v>
          </cell>
          <cell r="PP62">
            <v>3.0145750843000005</v>
          </cell>
          <cell r="PQ62">
            <v>3.1838153204999986</v>
          </cell>
          <cell r="PR62">
            <v>3.3152480208500008</v>
          </cell>
          <cell r="PS62">
            <v>3.4846492913999998</v>
          </cell>
          <cell r="PT62">
            <v>8</v>
          </cell>
          <cell r="PU62">
            <v>3</v>
          </cell>
          <cell r="PV62">
            <v>8</v>
          </cell>
          <cell r="PW62">
            <v>2</v>
          </cell>
          <cell r="PX62">
            <v>0</v>
          </cell>
          <cell r="PY62">
            <v>1</v>
          </cell>
          <cell r="PZ62">
            <v>3</v>
          </cell>
          <cell r="QA62">
            <v>3</v>
          </cell>
          <cell r="QB62">
            <v>0</v>
          </cell>
          <cell r="QC62">
            <v>3</v>
          </cell>
          <cell r="QD62">
            <v>1</v>
          </cell>
          <cell r="QE62">
            <v>2</v>
          </cell>
          <cell r="QF62">
            <v>1</v>
          </cell>
          <cell r="QG62">
            <v>1</v>
          </cell>
          <cell r="QH62">
            <v>3</v>
          </cell>
          <cell r="QI62">
            <v>2</v>
          </cell>
          <cell r="QJ62">
            <v>2</v>
          </cell>
          <cell r="QK62">
            <v>1</v>
          </cell>
          <cell r="QL62">
            <v>21</v>
          </cell>
          <cell r="QM62">
            <v>13</v>
          </cell>
          <cell r="QN62">
            <v>13</v>
          </cell>
          <cell r="QO62">
            <v>15</v>
          </cell>
          <cell r="QP62">
            <v>17</v>
          </cell>
          <cell r="QQ62">
            <v>15</v>
          </cell>
          <cell r="QR62">
            <v>11</v>
          </cell>
          <cell r="QS62">
            <v>21</v>
          </cell>
          <cell r="QT62">
            <v>8</v>
          </cell>
          <cell r="QU62">
            <v>19</v>
          </cell>
          <cell r="QV62">
            <v>5</v>
          </cell>
          <cell r="QW62">
            <v>5</v>
          </cell>
          <cell r="QX62">
            <v>7</v>
          </cell>
          <cell r="QY62">
            <v>7</v>
          </cell>
          <cell r="QZ62">
            <v>14</v>
          </cell>
          <cell r="RA62">
            <v>10</v>
          </cell>
          <cell r="RB62">
            <v>10</v>
          </cell>
          <cell r="RC62">
            <v>10</v>
          </cell>
          <cell r="RD62">
            <v>2.362013453360742</v>
          </cell>
          <cell r="RE62">
            <v>0.89213501845123866</v>
          </cell>
          <cell r="RF62">
            <v>2.4938391013953827</v>
          </cell>
          <cell r="RG62">
            <v>0.62650871479355597</v>
          </cell>
          <cell r="RH62">
            <v>0</v>
          </cell>
          <cell r="RI62">
            <v>0.31181285010023885</v>
          </cell>
          <cell r="RJ62">
            <v>0.9411623400432968</v>
          </cell>
          <cell r="RK62">
            <v>0.94392830118144366</v>
          </cell>
          <cell r="RL62">
            <v>0</v>
          </cell>
          <cell r="RM62">
            <v>0.92998235596043544</v>
          </cell>
          <cell r="RN62">
            <v>0.30557821124433138</v>
          </cell>
          <cell r="RO62">
            <v>0.61416324699172242</v>
          </cell>
          <cell r="RP62">
            <v>0.30685610061426871</v>
          </cell>
          <cell r="RQ62">
            <v>0.30417882346903385</v>
          </cell>
          <cell r="RR62">
            <v>0.99516512812173497</v>
          </cell>
          <cell r="RS62">
            <v>0.62817713927135455</v>
          </cell>
          <cell r="RT62">
            <v>0.60327311483839374</v>
          </cell>
          <cell r="RU62">
            <v>0.28697292507110178</v>
          </cell>
          <cell r="RV62">
            <v>6.2002853150719472</v>
          </cell>
          <cell r="RW62">
            <v>3.8659184132887008</v>
          </cell>
          <cell r="RX62">
            <v>4.0524885397674968</v>
          </cell>
          <cell r="RY62">
            <v>4.6988153609516701</v>
          </cell>
          <cell r="RZ62">
            <v>5.3645783567040608</v>
          </cell>
          <cell r="SA62">
            <v>4.6771927515035827</v>
          </cell>
          <cell r="SB62">
            <v>3.450928580158755</v>
          </cell>
          <cell r="SC62">
            <v>6.6074981082701063</v>
          </cell>
          <cell r="SD62">
            <v>2.5004062476056839</v>
          </cell>
          <cell r="SE62">
            <v>5.8898882544160918</v>
          </cell>
          <cell r="SF62">
            <v>1.5278910562216568</v>
          </cell>
          <cell r="SG62">
            <v>1.5354081174793062</v>
          </cell>
          <cell r="SH62">
            <v>2.147992704299881</v>
          </cell>
          <cell r="SI62">
            <v>2.1292517642832367</v>
          </cell>
          <cell r="SJ62">
            <v>4.6441039312347634</v>
          </cell>
          <cell r="SK62">
            <v>3.1408856963567726</v>
          </cell>
          <cell r="SL62">
            <v>3.0163655741919686</v>
          </cell>
          <cell r="SM62">
            <v>2.8697292507110177</v>
          </cell>
          <cell r="SN62">
            <v>0</v>
          </cell>
          <cell r="SO62">
            <v>0</v>
          </cell>
          <cell r="SP62">
            <v>0</v>
          </cell>
          <cell r="SQ62">
            <v>1</v>
          </cell>
          <cell r="SR62">
            <v>0</v>
          </cell>
          <cell r="SS62">
            <v>1</v>
          </cell>
          <cell r="ST62">
            <v>1</v>
          </cell>
          <cell r="SU62">
            <v>1</v>
          </cell>
          <cell r="SV62">
            <v>1</v>
          </cell>
          <cell r="SW62">
            <v>2</v>
          </cell>
          <cell r="SX62">
            <v>0</v>
          </cell>
          <cell r="SY62">
            <v>0</v>
          </cell>
          <cell r="SZ62">
            <v>0</v>
          </cell>
          <cell r="TA62">
            <v>0</v>
          </cell>
          <cell r="TB62">
            <v>0</v>
          </cell>
          <cell r="TC62">
            <v>2</v>
          </cell>
          <cell r="TD62">
            <v>3</v>
          </cell>
          <cell r="TE62">
            <v>0</v>
          </cell>
          <cell r="TF62">
            <v>1</v>
          </cell>
          <cell r="TG62">
            <v>0</v>
          </cell>
          <cell r="TH62">
            <v>0</v>
          </cell>
          <cell r="TI62">
            <v>0</v>
          </cell>
          <cell r="TJ62">
            <v>0</v>
          </cell>
          <cell r="TK62">
            <v>0</v>
          </cell>
          <cell r="TL62">
            <v>0</v>
          </cell>
          <cell r="TM62">
            <v>0</v>
          </cell>
          <cell r="TN62">
            <v>0</v>
          </cell>
          <cell r="TO62">
            <v>0</v>
          </cell>
          <cell r="TP62">
            <v>0</v>
          </cell>
          <cell r="TQ62">
            <v>0</v>
          </cell>
          <cell r="TR62">
            <v>0</v>
          </cell>
          <cell r="TS62">
            <v>0</v>
          </cell>
          <cell r="TT62">
            <v>0</v>
          </cell>
          <cell r="TU62">
            <v>0</v>
          </cell>
          <cell r="TV62">
            <v>1</v>
          </cell>
          <cell r="TW62">
            <v>0</v>
          </cell>
          <cell r="TX62">
            <v>1.8</v>
          </cell>
          <cell r="TY62">
            <v>1.4</v>
          </cell>
          <cell r="TZ62">
            <v>2</v>
          </cell>
          <cell r="UA62">
            <v>2</v>
          </cell>
          <cell r="UB62">
            <v>1.8</v>
          </cell>
          <cell r="UC62">
            <v>1.4</v>
          </cell>
          <cell r="UD62">
            <v>1.6</v>
          </cell>
          <cell r="UE62">
            <v>1.6</v>
          </cell>
          <cell r="UF62">
            <v>1.8</v>
          </cell>
          <cell r="UG62">
            <v>1.8</v>
          </cell>
          <cell r="UH62">
            <v>1.8</v>
          </cell>
          <cell r="UI62">
            <v>15.8</v>
          </cell>
          <cell r="UJ62">
            <v>14.4</v>
          </cell>
          <cell r="UK62">
            <v>14.8</v>
          </cell>
          <cell r="UL62">
            <v>12.8</v>
          </cell>
          <cell r="UM62">
            <v>11.6</v>
          </cell>
          <cell r="UN62">
            <v>8.8000000000000007</v>
          </cell>
          <cell r="UO62">
            <v>8.6</v>
          </cell>
          <cell r="UP62">
            <v>7.6</v>
          </cell>
          <cell r="UQ62">
            <v>8.6</v>
          </cell>
          <cell r="UR62">
            <v>9.6</v>
          </cell>
          <cell r="US62">
            <v>10.199999999999999</v>
          </cell>
          <cell r="UT62">
            <v>0.56499999999999995</v>
          </cell>
          <cell r="UU62">
            <v>0.439</v>
          </cell>
          <cell r="UV62">
            <v>0.625</v>
          </cell>
          <cell r="UW62">
            <v>0.624</v>
          </cell>
          <cell r="UX62">
            <v>0.55900000000000005</v>
          </cell>
          <cell r="UY62">
            <v>0.43099999999999999</v>
          </cell>
          <cell r="UZ62">
            <v>0.49199999999999999</v>
          </cell>
          <cell r="VA62">
            <v>0.505</v>
          </cell>
          <cell r="VB62">
            <v>0.56999999999999995</v>
          </cell>
          <cell r="VC62">
            <v>0.56799999999999995</v>
          </cell>
          <cell r="VD62">
            <v>0.56399999999999995</v>
          </cell>
          <cell r="VE62">
            <v>4.96</v>
          </cell>
          <cell r="VF62">
            <v>4.5199999999999996</v>
          </cell>
          <cell r="VG62">
            <v>4.625</v>
          </cell>
          <cell r="VH62">
            <v>3.9950000000000001</v>
          </cell>
          <cell r="VI62">
            <v>3.6120000000000001</v>
          </cell>
          <cell r="VJ62">
            <v>2.72</v>
          </cell>
          <cell r="VK62">
            <v>2.6459999999999999</v>
          </cell>
          <cell r="VL62">
            <v>2.3969999999999998</v>
          </cell>
          <cell r="VM62">
            <v>2.72</v>
          </cell>
          <cell r="VN62">
            <v>3.016</v>
          </cell>
          <cell r="VO62">
            <v>3.16</v>
          </cell>
          <cell r="VP62">
            <v>0.8</v>
          </cell>
          <cell r="VQ62">
            <v>0.8</v>
          </cell>
          <cell r="VR62">
            <v>1.2</v>
          </cell>
          <cell r="VS62">
            <v>1</v>
          </cell>
          <cell r="VT62">
            <v>0.8</v>
          </cell>
          <cell r="VU62">
            <v>0.6</v>
          </cell>
          <cell r="VV62">
            <v>0.4</v>
          </cell>
          <cell r="VW62">
            <v>0</v>
          </cell>
          <cell r="VX62">
            <v>0.4</v>
          </cell>
          <cell r="VY62">
            <v>1</v>
          </cell>
          <cell r="VZ62">
            <v>1</v>
          </cell>
        </row>
        <row r="63">
          <cell r="A63" t="str">
            <v>70</v>
          </cell>
          <cell r="B63" t="str">
            <v>Brevard</v>
          </cell>
          <cell r="C63" t="str">
            <v>w/o Turnpike</v>
          </cell>
          <cell r="D63" t="str">
            <v>05</v>
          </cell>
          <cell r="E63">
            <v>65.734824766800003</v>
          </cell>
          <cell r="F63">
            <v>66.228412354200003</v>
          </cell>
          <cell r="G63">
            <v>65.489316066960001</v>
          </cell>
          <cell r="H63">
            <v>63.345857251600002</v>
          </cell>
          <cell r="I63">
            <v>62.508426046050005</v>
          </cell>
          <cell r="J63">
            <v>60.1420510198</v>
          </cell>
          <cell r="K63">
            <v>59.539419114659999</v>
          </cell>
          <cell r="L63">
            <v>58.46479893179999</v>
          </cell>
          <cell r="M63">
            <v>59.055452071499992</v>
          </cell>
          <cell r="N63">
            <v>60.712757876750004</v>
          </cell>
          <cell r="O63">
            <v>64.212153141419989</v>
          </cell>
          <cell r="P63">
            <v>66.365265987100003</v>
          </cell>
          <cell r="Q63">
            <v>67.808937014950004</v>
          </cell>
          <cell r="R63">
            <v>68.847973948399996</v>
          </cell>
          <cell r="S63">
            <v>64.289972248550001</v>
          </cell>
          <cell r="T63">
            <v>65.875301459050007</v>
          </cell>
          <cell r="U63">
            <v>66.607304765199999</v>
          </cell>
          <cell r="V63">
            <v>70.823335891849993</v>
          </cell>
          <cell r="W63">
            <v>98</v>
          </cell>
          <cell r="X63">
            <v>99</v>
          </cell>
          <cell r="Y63">
            <v>81</v>
          </cell>
          <cell r="Z63">
            <v>54</v>
          </cell>
          <cell r="AA63">
            <v>65</v>
          </cell>
          <cell r="AB63">
            <v>72</v>
          </cell>
          <cell r="AC63">
            <v>51</v>
          </cell>
          <cell r="AD63">
            <v>76</v>
          </cell>
          <cell r="AE63">
            <v>63</v>
          </cell>
          <cell r="AF63">
            <v>79</v>
          </cell>
          <cell r="AG63">
            <v>95</v>
          </cell>
          <cell r="AH63">
            <v>82</v>
          </cell>
          <cell r="AI63">
            <v>80</v>
          </cell>
          <cell r="AJ63">
            <v>84</v>
          </cell>
          <cell r="AK63">
            <v>77</v>
          </cell>
          <cell r="AL63">
            <v>102</v>
          </cell>
          <cell r="AM63">
            <v>99</v>
          </cell>
          <cell r="AN63">
            <v>100</v>
          </cell>
          <cell r="AO63">
            <v>770</v>
          </cell>
          <cell r="AP63">
            <v>722</v>
          </cell>
          <cell r="AQ63">
            <v>730</v>
          </cell>
          <cell r="AR63">
            <v>608</v>
          </cell>
          <cell r="AS63">
            <v>614</v>
          </cell>
          <cell r="AT63">
            <v>419</v>
          </cell>
          <cell r="AU63">
            <v>612</v>
          </cell>
          <cell r="AV63">
            <v>679</v>
          </cell>
          <cell r="AW63">
            <v>701</v>
          </cell>
          <cell r="AX63">
            <v>580</v>
          </cell>
          <cell r="AY63">
            <v>546</v>
          </cell>
          <cell r="AZ63">
            <v>537</v>
          </cell>
          <cell r="BA63">
            <v>587</v>
          </cell>
          <cell r="BB63">
            <v>445</v>
          </cell>
          <cell r="BC63">
            <v>427</v>
          </cell>
          <cell r="BD63">
            <v>428</v>
          </cell>
          <cell r="BE63">
            <v>405</v>
          </cell>
          <cell r="BF63">
            <v>428</v>
          </cell>
          <cell r="BG63">
            <v>1.4910000000000001</v>
          </cell>
          <cell r="BH63">
            <v>1.4950000000000001</v>
          </cell>
          <cell r="BI63">
            <v>1.2370000000000001</v>
          </cell>
          <cell r="BJ63">
            <v>0.85199999999999998</v>
          </cell>
          <cell r="BK63">
            <v>1.04</v>
          </cell>
          <cell r="BL63">
            <v>1.1970000000000001</v>
          </cell>
          <cell r="BM63">
            <v>0.85699999999999998</v>
          </cell>
          <cell r="BN63">
            <v>1.3</v>
          </cell>
          <cell r="BO63">
            <v>1.0669999999999999</v>
          </cell>
          <cell r="BP63">
            <v>1.3009999999999999</v>
          </cell>
          <cell r="BQ63">
            <v>1.4790000000000001</v>
          </cell>
          <cell r="BR63">
            <v>1.236</v>
          </cell>
          <cell r="BS63">
            <v>1.18</v>
          </cell>
          <cell r="BT63">
            <v>1.22</v>
          </cell>
          <cell r="BU63">
            <v>1.198</v>
          </cell>
          <cell r="BV63">
            <v>1.548</v>
          </cell>
          <cell r="BW63">
            <v>1.486</v>
          </cell>
          <cell r="BX63">
            <v>1.4119999999999999</v>
          </cell>
          <cell r="BY63">
            <v>11.714</v>
          </cell>
          <cell r="BZ63">
            <v>10.901999999999999</v>
          </cell>
          <cell r="CA63">
            <v>11.147</v>
          </cell>
          <cell r="CB63">
            <v>9.5980000000000008</v>
          </cell>
          <cell r="CC63">
            <v>9.8230000000000004</v>
          </cell>
          <cell r="CD63">
            <v>6.9669999999999996</v>
          </cell>
          <cell r="CE63">
            <v>10.279</v>
          </cell>
          <cell r="CF63">
            <v>11.614000000000001</v>
          </cell>
          <cell r="CG63">
            <v>11.87</v>
          </cell>
          <cell r="CH63">
            <v>9.5530000000000008</v>
          </cell>
          <cell r="CI63">
            <v>8.5030000000000001</v>
          </cell>
          <cell r="CJ63">
            <v>8.0920000000000005</v>
          </cell>
          <cell r="CK63">
            <v>8.657</v>
          </cell>
          <cell r="CL63">
            <v>6.4640000000000004</v>
          </cell>
          <cell r="CM63">
            <v>6.6420000000000003</v>
          </cell>
          <cell r="CN63">
            <v>6.4969999999999999</v>
          </cell>
          <cell r="CO63">
            <v>6.08</v>
          </cell>
          <cell r="CP63">
            <v>6.0430000000000001</v>
          </cell>
          <cell r="CQ63">
            <v>88</v>
          </cell>
          <cell r="CR63">
            <v>73</v>
          </cell>
          <cell r="CS63">
            <v>92</v>
          </cell>
          <cell r="CT63">
            <v>89</v>
          </cell>
          <cell r="CU63">
            <v>64</v>
          </cell>
          <cell r="CV63">
            <v>70</v>
          </cell>
          <cell r="CW63">
            <v>76</v>
          </cell>
          <cell r="CX63">
            <v>101</v>
          </cell>
          <cell r="CY63">
            <v>101</v>
          </cell>
          <cell r="CZ63">
            <v>86</v>
          </cell>
          <cell r="DA63">
            <v>86</v>
          </cell>
          <cell r="DB63">
            <v>80</v>
          </cell>
          <cell r="DC63">
            <v>90</v>
          </cell>
          <cell r="DD63">
            <v>81</v>
          </cell>
          <cell r="DE63">
            <v>73</v>
          </cell>
          <cell r="DF63">
            <v>94</v>
          </cell>
          <cell r="DG63">
            <v>93</v>
          </cell>
          <cell r="DH63">
            <v>102</v>
          </cell>
          <cell r="DL63">
            <v>63.6</v>
          </cell>
          <cell r="DM63">
            <v>65.400000000000006</v>
          </cell>
          <cell r="DN63">
            <v>68.2</v>
          </cell>
          <cell r="DO63">
            <v>72.8</v>
          </cell>
          <cell r="DP63">
            <v>79</v>
          </cell>
          <cell r="DQ63">
            <v>79.8</v>
          </cell>
          <cell r="DR63">
            <v>84</v>
          </cell>
          <cell r="DS63">
            <v>83.6</v>
          </cell>
          <cell r="DT63">
            <v>85</v>
          </cell>
          <cell r="DU63">
            <v>88.4</v>
          </cell>
          <cell r="DV63">
            <v>92.4</v>
          </cell>
          <cell r="DZ63">
            <v>586.4</v>
          </cell>
          <cell r="EA63">
            <v>605</v>
          </cell>
          <cell r="EB63">
            <v>598.20000000000005</v>
          </cell>
          <cell r="EC63">
            <v>623.6</v>
          </cell>
          <cell r="ED63">
            <v>608.6</v>
          </cell>
          <cell r="EE63">
            <v>590.20000000000005</v>
          </cell>
          <cell r="EF63">
            <v>539</v>
          </cell>
          <cell r="EG63">
            <v>508.4</v>
          </cell>
          <cell r="EH63">
            <v>484.8</v>
          </cell>
          <cell r="EI63">
            <v>458.4</v>
          </cell>
          <cell r="EJ63">
            <v>426.6</v>
          </cell>
          <cell r="EN63">
            <v>1.0489999999999999</v>
          </cell>
          <cell r="EO63">
            <v>1.0920000000000001</v>
          </cell>
          <cell r="EP63">
            <v>1.1439999999999999</v>
          </cell>
          <cell r="EQ63">
            <v>1.2010000000000001</v>
          </cell>
          <cell r="ER63">
            <v>1.2769999999999999</v>
          </cell>
          <cell r="ES63">
            <v>1.2529999999999999</v>
          </cell>
          <cell r="ET63">
            <v>1.2829999999999999</v>
          </cell>
          <cell r="EU63">
            <v>1.2629999999999999</v>
          </cell>
          <cell r="EV63">
            <v>1.276</v>
          </cell>
          <cell r="EW63">
            <v>1.3260000000000001</v>
          </cell>
          <cell r="EX63">
            <v>1.373</v>
          </cell>
          <cell r="FB63">
            <v>9.6560000000000006</v>
          </cell>
          <cell r="FC63">
            <v>10.111000000000001</v>
          </cell>
          <cell r="FD63">
            <v>10.057</v>
          </cell>
          <cell r="FE63">
            <v>10.364000000000001</v>
          </cell>
          <cell r="FF63">
            <v>9.9260000000000002</v>
          </cell>
          <cell r="FG63">
            <v>9.3350000000000009</v>
          </cell>
          <cell r="FH63">
            <v>8.2539999999999996</v>
          </cell>
          <cell r="FI63">
            <v>7.6719999999999997</v>
          </cell>
          <cell r="FJ63">
            <v>7.27</v>
          </cell>
          <cell r="FK63">
            <v>6.8680000000000003</v>
          </cell>
          <cell r="FL63">
            <v>6.3449999999999998</v>
          </cell>
          <cell r="FP63">
            <v>80</v>
          </cell>
          <cell r="FQ63">
            <v>82.4</v>
          </cell>
          <cell r="FR63">
            <v>86.8</v>
          </cell>
          <cell r="FS63">
            <v>90</v>
          </cell>
          <cell r="FT63">
            <v>90.8</v>
          </cell>
          <cell r="FU63">
            <v>88.6</v>
          </cell>
          <cell r="FV63">
            <v>84.6</v>
          </cell>
          <cell r="FW63">
            <v>82</v>
          </cell>
          <cell r="FX63">
            <v>83.6</v>
          </cell>
          <cell r="FY63">
            <v>86.2</v>
          </cell>
          <cell r="FZ63">
            <v>88.6</v>
          </cell>
          <cell r="IT63">
            <v>36.00443585</v>
          </cell>
          <cell r="IU63">
            <v>35.956726699999997</v>
          </cell>
          <cell r="IV63">
            <v>35.77984524</v>
          </cell>
          <cell r="IW63">
            <v>33.693201099999996</v>
          </cell>
          <cell r="IX63">
            <v>32.932496843750002</v>
          </cell>
          <cell r="IY63">
            <v>31.204215000000001</v>
          </cell>
          <cell r="IZ63">
            <v>31.170756000000001</v>
          </cell>
          <cell r="JA63">
            <v>30.189515</v>
          </cell>
          <cell r="JB63">
            <v>28.780249999999995</v>
          </cell>
          <cell r="JC63">
            <v>30.490639999999999</v>
          </cell>
          <cell r="JD63">
            <v>32.287421999999992</v>
          </cell>
          <cell r="JE63">
            <v>35.069930000000006</v>
          </cell>
          <cell r="JF63">
            <v>35.348059999999997</v>
          </cell>
          <cell r="JG63">
            <v>36.739954730299992</v>
          </cell>
          <cell r="JH63">
            <v>34.206928785149991</v>
          </cell>
          <cell r="JI63">
            <v>35.295023802750002</v>
          </cell>
          <cell r="JJ63">
            <v>35.198777722900005</v>
          </cell>
          <cell r="JK63">
            <v>37.428325224699996</v>
          </cell>
          <cell r="JL63">
            <v>63</v>
          </cell>
          <cell r="JM63">
            <v>79</v>
          </cell>
          <cell r="JN63">
            <v>59</v>
          </cell>
          <cell r="JO63">
            <v>39</v>
          </cell>
          <cell r="JP63">
            <v>42</v>
          </cell>
          <cell r="JQ63">
            <v>47</v>
          </cell>
          <cell r="JR63">
            <v>31</v>
          </cell>
          <cell r="JS63">
            <v>49</v>
          </cell>
          <cell r="JT63">
            <v>39</v>
          </cell>
          <cell r="JU63">
            <v>47</v>
          </cell>
          <cell r="JV63">
            <v>59</v>
          </cell>
          <cell r="JW63">
            <v>48</v>
          </cell>
          <cell r="JX63">
            <v>46</v>
          </cell>
          <cell r="JY63">
            <v>56</v>
          </cell>
          <cell r="JZ63">
            <v>50</v>
          </cell>
          <cell r="KA63">
            <v>64</v>
          </cell>
          <cell r="KB63">
            <v>61</v>
          </cell>
          <cell r="KC63">
            <v>60</v>
          </cell>
          <cell r="KD63">
            <v>447</v>
          </cell>
          <cell r="KE63">
            <v>445</v>
          </cell>
          <cell r="KF63">
            <v>442</v>
          </cell>
          <cell r="KG63">
            <v>359</v>
          </cell>
          <cell r="KH63">
            <v>338</v>
          </cell>
          <cell r="KI63">
            <v>237</v>
          </cell>
          <cell r="KJ63">
            <v>305</v>
          </cell>
          <cell r="KK63">
            <v>340</v>
          </cell>
          <cell r="KL63">
            <v>328</v>
          </cell>
          <cell r="KM63">
            <v>296</v>
          </cell>
          <cell r="KN63">
            <v>254</v>
          </cell>
          <cell r="KO63">
            <v>251</v>
          </cell>
          <cell r="KP63">
            <v>278</v>
          </cell>
          <cell r="KQ63">
            <v>191</v>
          </cell>
          <cell r="KR63">
            <v>171</v>
          </cell>
          <cell r="KS63">
            <v>166</v>
          </cell>
          <cell r="KT63">
            <v>189</v>
          </cell>
          <cell r="KU63">
            <v>160</v>
          </cell>
          <cell r="KV63">
            <v>1.7497843949692105</v>
          </cell>
          <cell r="KW63">
            <v>2.197085420459032</v>
          </cell>
          <cell r="KX63">
            <v>1.6489730350773311</v>
          </cell>
          <cell r="KY63">
            <v>1.1575035534394507</v>
          </cell>
          <cell r="KZ63">
            <v>1.2753360365984776</v>
          </cell>
          <cell r="LA63">
            <v>1.5062067736682367</v>
          </cell>
          <cell r="LB63">
            <v>0.99452191663237166</v>
          </cell>
          <cell r="LC63">
            <v>1.6230800660427966</v>
          </cell>
          <cell r="LD63">
            <v>1.3550959425300337</v>
          </cell>
          <cell r="LE63">
            <v>1.5414566568625652</v>
          </cell>
          <cell r="LF63">
            <v>1.8273369735124723</v>
          </cell>
          <cell r="LG63">
            <v>1.3686939209744642</v>
          </cell>
          <cell r="LH63">
            <v>1.3013444019275742</v>
          </cell>
          <cell r="LI63">
            <v>1.5242261568116728</v>
          </cell>
          <cell r="LJ63">
            <v>1.461692171023145</v>
          </cell>
          <cell r="LK63">
            <v>1.8132867782628739</v>
          </cell>
          <cell r="LL63">
            <v>1.7330147222786647</v>
          </cell>
          <cell r="LM63">
            <v>1.6030639800149094</v>
          </cell>
          <cell r="LN63">
            <v>12.415136897638684</v>
          </cell>
          <cell r="LO63">
            <v>12.375987494990751</v>
          </cell>
          <cell r="LP63">
            <v>12.353323415325091</v>
          </cell>
          <cell r="LQ63">
            <v>10.654968607301608</v>
          </cell>
          <cell r="LR63">
            <v>10.263418580244892</v>
          </cell>
          <cell r="LS63">
            <v>7.5951277736036618</v>
          </cell>
          <cell r="LT63">
            <v>9.7848124055765595</v>
          </cell>
          <cell r="LU63">
            <v>11.262188213358181</v>
          </cell>
          <cell r="LV63">
            <v>11.396704337175668</v>
          </cell>
          <cell r="LW63">
            <v>9.7078972432195592</v>
          </cell>
          <cell r="LX63">
            <v>7.866840530036745</v>
          </cell>
          <cell r="LY63">
            <v>7.1571286284289695</v>
          </cell>
          <cell r="LZ63">
            <v>7.8646466029535995</v>
          </cell>
          <cell r="MA63">
            <v>5.1986999276969561</v>
          </cell>
          <cell r="MB63">
            <v>4.9989872248991558</v>
          </cell>
          <cell r="MC63">
            <v>4.7032125811193293</v>
          </cell>
          <cell r="MD63">
            <v>5.3695046313224202</v>
          </cell>
          <cell r="ME63">
            <v>4.2748372800397583</v>
          </cell>
          <cell r="MF63">
            <v>39</v>
          </cell>
          <cell r="MG63">
            <v>37</v>
          </cell>
          <cell r="MH63">
            <v>50</v>
          </cell>
          <cell r="MI63">
            <v>47</v>
          </cell>
          <cell r="MJ63">
            <v>31</v>
          </cell>
          <cell r="MK63">
            <v>40</v>
          </cell>
          <cell r="ML63">
            <v>29</v>
          </cell>
          <cell r="MM63">
            <v>49</v>
          </cell>
          <cell r="MN63">
            <v>37</v>
          </cell>
          <cell r="MO63">
            <v>26</v>
          </cell>
          <cell r="MP63">
            <v>39</v>
          </cell>
          <cell r="MQ63">
            <v>33</v>
          </cell>
          <cell r="MR63">
            <v>33</v>
          </cell>
          <cell r="MS63">
            <v>30</v>
          </cell>
          <cell r="MT63">
            <v>22</v>
          </cell>
          <cell r="MU63">
            <v>34</v>
          </cell>
          <cell r="MV63">
            <v>45</v>
          </cell>
          <cell r="MW63">
            <v>30</v>
          </cell>
          <cell r="MX63">
            <v>41.6</v>
          </cell>
          <cell r="MY63">
            <v>41.6</v>
          </cell>
          <cell r="MZ63">
            <v>42.6</v>
          </cell>
          <cell r="NA63">
            <v>45</v>
          </cell>
          <cell r="NB63">
            <v>48.4</v>
          </cell>
          <cell r="NC63">
            <v>47.8</v>
          </cell>
          <cell r="ND63">
            <v>51.2</v>
          </cell>
          <cell r="NE63">
            <v>51.8</v>
          </cell>
          <cell r="NF63">
            <v>52.8</v>
          </cell>
          <cell r="NG63">
            <v>55.4</v>
          </cell>
          <cell r="NH63">
            <v>58.2</v>
          </cell>
          <cell r="NI63">
            <v>315.8</v>
          </cell>
          <cell r="NJ63">
            <v>309.60000000000002</v>
          </cell>
          <cell r="NK63">
            <v>301.2</v>
          </cell>
          <cell r="NL63">
            <v>304.60000000000002</v>
          </cell>
          <cell r="NM63">
            <v>293.8</v>
          </cell>
          <cell r="NN63">
            <v>281.39999999999998</v>
          </cell>
          <cell r="NO63">
            <v>254</v>
          </cell>
          <cell r="NP63">
            <v>229</v>
          </cell>
          <cell r="NQ63">
            <v>211.4</v>
          </cell>
          <cell r="NR63">
            <v>199</v>
          </cell>
          <cell r="NS63">
            <v>175.4</v>
          </cell>
          <cell r="NT63">
            <v>1.3109999999999999</v>
          </cell>
          <cell r="NU63">
            <v>1.351</v>
          </cell>
          <cell r="NV63">
            <v>1.4039999999999999</v>
          </cell>
          <cell r="NW63">
            <v>1.468</v>
          </cell>
          <cell r="NX63">
            <v>1.5429999999999999</v>
          </cell>
          <cell r="NY63">
            <v>1.4790000000000001</v>
          </cell>
          <cell r="NZ63">
            <v>1.5129999999999999</v>
          </cell>
          <cell r="OA63">
            <v>1.4970000000000001</v>
          </cell>
          <cell r="OB63">
            <v>1.494</v>
          </cell>
          <cell r="OC63">
            <v>1.5669999999999999</v>
          </cell>
          <cell r="OD63">
            <v>1.627</v>
          </cell>
          <cell r="OE63">
            <v>9.9120000000000008</v>
          </cell>
          <cell r="OF63">
            <v>10.06</v>
          </cell>
          <cell r="OG63">
            <v>9.9489999999999998</v>
          </cell>
          <cell r="OH63">
            <v>10.004</v>
          </cell>
          <cell r="OI63">
            <v>9.4779999999999998</v>
          </cell>
          <cell r="OJ63">
            <v>8.7989999999999995</v>
          </cell>
          <cell r="OK63">
            <v>7.5590000000000002</v>
          </cell>
          <cell r="OL63">
            <v>6.617</v>
          </cell>
          <cell r="OM63">
            <v>5.9850000000000003</v>
          </cell>
          <cell r="ON63">
            <v>5.6269999999999998</v>
          </cell>
          <cell r="OO63">
            <v>4.9089999999999998</v>
          </cell>
          <cell r="OP63">
            <v>39.200000000000003</v>
          </cell>
          <cell r="OQ63">
            <v>37.200000000000003</v>
          </cell>
          <cell r="OR63">
            <v>36.200000000000003</v>
          </cell>
          <cell r="OS63">
            <v>36</v>
          </cell>
          <cell r="OT63">
            <v>36.799999999999997</v>
          </cell>
          <cell r="OU63">
            <v>33.6</v>
          </cell>
          <cell r="OV63">
            <v>32.200000000000003</v>
          </cell>
          <cell r="OW63">
            <v>31.4</v>
          </cell>
          <cell r="OX63">
            <v>30.4</v>
          </cell>
          <cell r="OY63">
            <v>32.799999999999997</v>
          </cell>
          <cell r="OZ63">
            <v>32.200000000000003</v>
          </cell>
          <cell r="PB63">
            <v>29.730388916800003</v>
          </cell>
          <cell r="PC63">
            <v>30.271685654200006</v>
          </cell>
          <cell r="PD63">
            <v>29.709470826960001</v>
          </cell>
          <cell r="PE63">
            <v>29.652656151600006</v>
          </cell>
          <cell r="PF63">
            <v>29.575929202300003</v>
          </cell>
          <cell r="PG63">
            <v>28.937836019799999</v>
          </cell>
          <cell r="PH63">
            <v>28.368663114659999</v>
          </cell>
          <cell r="PI63">
            <v>28.27528393179999</v>
          </cell>
          <cell r="PJ63">
            <v>30.275202071499997</v>
          </cell>
          <cell r="PK63">
            <v>30.222117876750005</v>
          </cell>
          <cell r="PL63">
            <v>31.924731141419997</v>
          </cell>
          <cell r="PM63">
            <v>31.295335987099996</v>
          </cell>
          <cell r="PN63">
            <v>32.460877014950007</v>
          </cell>
          <cell r="PO63">
            <v>32.108019218100004</v>
          </cell>
          <cell r="PP63">
            <v>30.08304346340001</v>
          </cell>
          <cell r="PQ63">
            <v>30.580277656300005</v>
          </cell>
          <cell r="PR63">
            <v>31.408527042299994</v>
          </cell>
          <cell r="PS63">
            <v>33.395010667149997</v>
          </cell>
          <cell r="PT63">
            <v>33</v>
          </cell>
          <cell r="PU63">
            <v>20</v>
          </cell>
          <cell r="PV63">
            <v>22</v>
          </cell>
          <cell r="PW63">
            <v>15</v>
          </cell>
          <cell r="PX63">
            <v>22</v>
          </cell>
          <cell r="PY63">
            <v>25</v>
          </cell>
          <cell r="PZ63">
            <v>20</v>
          </cell>
          <cell r="QA63">
            <v>27</v>
          </cell>
          <cell r="QB63">
            <v>24</v>
          </cell>
          <cell r="QC63">
            <v>31</v>
          </cell>
          <cell r="QD63">
            <v>34</v>
          </cell>
          <cell r="QE63">
            <v>34</v>
          </cell>
          <cell r="QF63">
            <v>34</v>
          </cell>
          <cell r="QG63">
            <v>28</v>
          </cell>
          <cell r="QH63">
            <v>27</v>
          </cell>
          <cell r="QI63">
            <v>38</v>
          </cell>
          <cell r="QJ63">
            <v>37</v>
          </cell>
          <cell r="QK63">
            <v>38</v>
          </cell>
          <cell r="QL63">
            <v>293</v>
          </cell>
          <cell r="QM63">
            <v>251</v>
          </cell>
          <cell r="QN63">
            <v>259</v>
          </cell>
          <cell r="QO63">
            <v>226</v>
          </cell>
          <cell r="QP63">
            <v>249</v>
          </cell>
          <cell r="QQ63">
            <v>170</v>
          </cell>
          <cell r="QR63">
            <v>293</v>
          </cell>
          <cell r="QS63">
            <v>328</v>
          </cell>
          <cell r="QT63">
            <v>354</v>
          </cell>
          <cell r="QU63">
            <v>276</v>
          </cell>
          <cell r="QV63">
            <v>268</v>
          </cell>
          <cell r="QW63">
            <v>266</v>
          </cell>
          <cell r="QX63">
            <v>280</v>
          </cell>
          <cell r="QY63">
            <v>231</v>
          </cell>
          <cell r="QZ63">
            <v>243</v>
          </cell>
          <cell r="RA63">
            <v>242</v>
          </cell>
          <cell r="RB63">
            <v>201</v>
          </cell>
          <cell r="RC63">
            <v>243</v>
          </cell>
          <cell r="RD63">
            <v>1.1099753888975334</v>
          </cell>
          <cell r="RE63">
            <v>0.66068339333541959</v>
          </cell>
          <cell r="RF63">
            <v>0.74050460636397453</v>
          </cell>
          <cell r="RG63">
            <v>0.50585687579932448</v>
          </cell>
          <cell r="RH63">
            <v>0.74384814250532993</v>
          </cell>
          <cell r="RI63">
            <v>0.86392085375334793</v>
          </cell>
          <cell r="RJ63">
            <v>0.70500326078688758</v>
          </cell>
          <cell r="RK63">
            <v>0.95489757291647448</v>
          </cell>
          <cell r="RL63">
            <v>0.79272798719294923</v>
          </cell>
          <cell r="RM63">
            <v>1.0257388355912813</v>
          </cell>
          <cell r="RN63">
            <v>1.0650050535864182</v>
          </cell>
          <cell r="RO63">
            <v>1.0864238688478971</v>
          </cell>
          <cell r="RP63">
            <v>1.04741470738271</v>
          </cell>
          <cell r="RQ63">
            <v>0.87205628630668619</v>
          </cell>
          <cell r="RR63">
            <v>0.89751557327798503</v>
          </cell>
          <cell r="RS63">
            <v>1.24263096715773</v>
          </cell>
          <cell r="RT63">
            <v>1.1780240426483417</v>
          </cell>
          <cell r="RU63">
            <v>1.1378945309749471</v>
          </cell>
          <cell r="RV63">
            <v>9.8552360286962823</v>
          </cell>
          <cell r="RW63">
            <v>8.2915765863595148</v>
          </cell>
          <cell r="RX63">
            <v>8.7177587749213359</v>
          </cell>
          <cell r="RY63">
            <v>7.621576928709823</v>
          </cell>
          <cell r="RZ63">
            <v>8.4190085219921436</v>
          </cell>
          <cell r="SA63">
            <v>5.8746618055227664</v>
          </cell>
          <cell r="SB63">
            <v>10.328297770527902</v>
          </cell>
          <cell r="SC63">
            <v>11.60023718209643</v>
          </cell>
          <cell r="SD63">
            <v>11.692737811096002</v>
          </cell>
          <cell r="SE63">
            <v>9.132384471715925</v>
          </cell>
          <cell r="SF63">
            <v>8.3947457165047084</v>
          </cell>
          <cell r="SG63">
            <v>8.4996690915747237</v>
          </cell>
          <cell r="SH63">
            <v>8.6257681784458473</v>
          </cell>
          <cell r="SI63">
            <v>7.1944643620301614</v>
          </cell>
          <cell r="SJ63">
            <v>8.0776401595018648</v>
          </cell>
          <cell r="SK63">
            <v>7.913597211899229</v>
          </cell>
          <cell r="SL63">
            <v>6.3995360154680183</v>
          </cell>
          <cell r="SM63">
            <v>7.2765360796555827</v>
          </cell>
          <cell r="SN63">
            <v>42</v>
          </cell>
          <cell r="SO63">
            <v>27</v>
          </cell>
          <cell r="SP63">
            <v>32</v>
          </cell>
          <cell r="SQ63">
            <v>34</v>
          </cell>
          <cell r="SR63">
            <v>22</v>
          </cell>
          <cell r="SS63">
            <v>26</v>
          </cell>
          <cell r="ST63">
            <v>44</v>
          </cell>
          <cell r="SU63">
            <v>46</v>
          </cell>
          <cell r="SV63">
            <v>58</v>
          </cell>
          <cell r="SW63">
            <v>57</v>
          </cell>
          <cell r="SX63">
            <v>37</v>
          </cell>
          <cell r="SY63">
            <v>43</v>
          </cell>
          <cell r="SZ63">
            <v>53</v>
          </cell>
          <cell r="TA63">
            <v>48</v>
          </cell>
          <cell r="TB63">
            <v>46</v>
          </cell>
          <cell r="TC63">
            <v>53</v>
          </cell>
          <cell r="TD63">
            <v>42</v>
          </cell>
          <cell r="TE63">
            <v>64</v>
          </cell>
          <cell r="TF63">
            <v>7</v>
          </cell>
          <cell r="TG63">
            <v>9</v>
          </cell>
          <cell r="TH63">
            <v>10</v>
          </cell>
          <cell r="TI63">
            <v>8</v>
          </cell>
          <cell r="TJ63">
            <v>11</v>
          </cell>
          <cell r="TK63">
            <v>4</v>
          </cell>
          <cell r="TL63">
            <v>3</v>
          </cell>
          <cell r="TM63">
            <v>6</v>
          </cell>
          <cell r="TN63">
            <v>6</v>
          </cell>
          <cell r="TO63">
            <v>3</v>
          </cell>
          <cell r="TP63">
            <v>10</v>
          </cell>
          <cell r="TQ63">
            <v>4</v>
          </cell>
          <cell r="TR63">
            <v>4</v>
          </cell>
          <cell r="TS63">
            <v>3</v>
          </cell>
          <cell r="TT63">
            <v>5</v>
          </cell>
          <cell r="TU63">
            <v>7</v>
          </cell>
          <cell r="TV63">
            <v>6</v>
          </cell>
          <cell r="TW63">
            <v>8</v>
          </cell>
          <cell r="TX63">
            <v>21.8</v>
          </cell>
          <cell r="TY63">
            <v>23.6</v>
          </cell>
          <cell r="TZ63">
            <v>25.4</v>
          </cell>
          <cell r="UA63">
            <v>27.2</v>
          </cell>
          <cell r="UB63">
            <v>30</v>
          </cell>
          <cell r="UC63">
            <v>31.4</v>
          </cell>
          <cell r="UD63">
            <v>32.200000000000003</v>
          </cell>
          <cell r="UE63">
            <v>31.4</v>
          </cell>
          <cell r="UF63">
            <v>32.200000000000003</v>
          </cell>
          <cell r="UG63">
            <v>32.799999999999997</v>
          </cell>
          <cell r="UH63">
            <v>33.6</v>
          </cell>
          <cell r="UI63">
            <v>253.2</v>
          </cell>
          <cell r="UJ63">
            <v>278.8</v>
          </cell>
          <cell r="UK63">
            <v>284.2</v>
          </cell>
          <cell r="UL63">
            <v>303.8</v>
          </cell>
          <cell r="UM63">
            <v>298.39999999999998</v>
          </cell>
          <cell r="UN63">
            <v>288.8</v>
          </cell>
          <cell r="UO63">
            <v>264.2</v>
          </cell>
          <cell r="UP63">
            <v>257.60000000000002</v>
          </cell>
          <cell r="UQ63">
            <v>252.4</v>
          </cell>
          <cell r="UR63">
            <v>239.4</v>
          </cell>
          <cell r="US63">
            <v>232</v>
          </cell>
          <cell r="UT63">
            <v>0.755</v>
          </cell>
          <cell r="UU63">
            <v>0.81200000000000006</v>
          </cell>
          <cell r="UV63">
            <v>0.86799999999999999</v>
          </cell>
          <cell r="UW63">
            <v>0.90900000000000003</v>
          </cell>
          <cell r="UX63">
            <v>0.98499999999999999</v>
          </cell>
          <cell r="UY63">
            <v>1.0029999999999999</v>
          </cell>
          <cell r="UZ63">
            <v>1.0189999999999999</v>
          </cell>
          <cell r="VA63">
            <v>0.99399999999999999</v>
          </cell>
          <cell r="VB63">
            <v>1.0289999999999999</v>
          </cell>
          <cell r="VC63">
            <v>1.048</v>
          </cell>
          <cell r="VD63">
            <v>1.0660000000000001</v>
          </cell>
          <cell r="VE63">
            <v>8.7690000000000001</v>
          </cell>
          <cell r="VF63">
            <v>9.5830000000000002</v>
          </cell>
          <cell r="VG63">
            <v>9.7260000000000009</v>
          </cell>
          <cell r="VH63">
            <v>10.23</v>
          </cell>
          <cell r="VI63">
            <v>9.8640000000000008</v>
          </cell>
          <cell r="VJ63">
            <v>9.2690000000000001</v>
          </cell>
          <cell r="VK63">
            <v>8.3689999999999998</v>
          </cell>
          <cell r="VL63">
            <v>8.1579999999999995</v>
          </cell>
          <cell r="VM63">
            <v>8.0619999999999994</v>
          </cell>
          <cell r="VN63">
            <v>7.6420000000000003</v>
          </cell>
          <cell r="VO63">
            <v>7.3719999999999999</v>
          </cell>
          <cell r="VP63">
            <v>34.4</v>
          </cell>
          <cell r="VQ63">
            <v>39.200000000000003</v>
          </cell>
          <cell r="VR63">
            <v>46.2</v>
          </cell>
          <cell r="VS63">
            <v>48.4</v>
          </cell>
          <cell r="VT63">
            <v>48.2</v>
          </cell>
          <cell r="VU63">
            <v>49.6</v>
          </cell>
          <cell r="VV63">
            <v>47.6</v>
          </cell>
          <cell r="VW63">
            <v>45.4</v>
          </cell>
          <cell r="VX63">
            <v>48.6</v>
          </cell>
          <cell r="VY63">
            <v>48.4</v>
          </cell>
          <cell r="VZ63">
            <v>50.6</v>
          </cell>
        </row>
        <row r="64">
          <cell r="A64" t="str">
            <v>70</v>
          </cell>
          <cell r="B64" t="str">
            <v>Brevard</v>
          </cell>
          <cell r="C64" t="str">
            <v>Turnpike only</v>
          </cell>
          <cell r="D64" t="str">
            <v>08</v>
          </cell>
          <cell r="E64">
            <v>0</v>
          </cell>
          <cell r="F64">
            <v>0</v>
          </cell>
          <cell r="G64">
            <v>0</v>
          </cell>
          <cell r="H64">
            <v>0</v>
          </cell>
          <cell r="I64">
            <v>0</v>
          </cell>
          <cell r="J64">
            <v>0</v>
          </cell>
          <cell r="K64">
            <v>0</v>
          </cell>
          <cell r="L64">
            <v>0</v>
          </cell>
          <cell r="M64">
            <v>1.3658300000000001</v>
          </cell>
          <cell r="N64">
            <v>0.74241000000000001</v>
          </cell>
          <cell r="O64">
            <v>1.4552160000000001</v>
          </cell>
          <cell r="P64">
            <v>1.4512400000000001</v>
          </cell>
          <cell r="Q64">
            <v>1.57826</v>
          </cell>
          <cell r="R64">
            <v>1.5896147448500002</v>
          </cell>
          <cell r="S64">
            <v>1.5026737596499999</v>
          </cell>
          <cell r="T64">
            <v>1.5314951451500001</v>
          </cell>
          <cell r="U64">
            <v>1.7543153847999999</v>
          </cell>
          <cell r="V64">
            <v>1.8725548280000002</v>
          </cell>
          <cell r="W64">
            <v>0</v>
          </cell>
          <cell r="X64">
            <v>0</v>
          </cell>
          <cell r="Y64">
            <v>0</v>
          </cell>
          <cell r="Z64">
            <v>0</v>
          </cell>
          <cell r="AA64">
            <v>0</v>
          </cell>
          <cell r="AB64">
            <v>0</v>
          </cell>
          <cell r="AC64">
            <v>1</v>
          </cell>
          <cell r="AD64">
            <v>0</v>
          </cell>
          <cell r="AE64">
            <v>3</v>
          </cell>
          <cell r="AF64">
            <v>3</v>
          </cell>
          <cell r="AG64">
            <v>2</v>
          </cell>
          <cell r="AH64">
            <v>2</v>
          </cell>
          <cell r="AI64">
            <v>5</v>
          </cell>
          <cell r="AJ64">
            <v>0</v>
          </cell>
          <cell r="AK64">
            <v>3</v>
          </cell>
          <cell r="AL64">
            <v>1</v>
          </cell>
          <cell r="AM64">
            <v>1</v>
          </cell>
          <cell r="AN64">
            <v>0</v>
          </cell>
          <cell r="AO64">
            <v>0</v>
          </cell>
          <cell r="AP64">
            <v>0</v>
          </cell>
          <cell r="AQ64">
            <v>0</v>
          </cell>
          <cell r="AR64">
            <v>0</v>
          </cell>
          <cell r="AS64">
            <v>0</v>
          </cell>
          <cell r="AT64">
            <v>0</v>
          </cell>
          <cell r="AU64">
            <v>2</v>
          </cell>
          <cell r="AV64">
            <v>4</v>
          </cell>
          <cell r="AW64">
            <v>9</v>
          </cell>
          <cell r="AX64">
            <v>4</v>
          </cell>
          <cell r="AY64">
            <v>13</v>
          </cell>
          <cell r="AZ64">
            <v>2</v>
          </cell>
          <cell r="BA64">
            <v>18</v>
          </cell>
          <cell r="BB64">
            <v>1</v>
          </cell>
          <cell r="BC64">
            <v>8</v>
          </cell>
          <cell r="BD64">
            <v>10</v>
          </cell>
          <cell r="BE64">
            <v>2</v>
          </cell>
          <cell r="BF64">
            <v>3</v>
          </cell>
          <cell r="BG64" t="str">
            <v>n/a</v>
          </cell>
          <cell r="BH64" t="str">
            <v>n/a</v>
          </cell>
          <cell r="BI64" t="str">
            <v>n/a</v>
          </cell>
          <cell r="BJ64" t="str">
            <v>n/a</v>
          </cell>
          <cell r="BK64" t="str">
            <v>n/a</v>
          </cell>
          <cell r="BL64" t="str">
            <v>n/a</v>
          </cell>
          <cell r="BM64" t="str">
            <v>n/a</v>
          </cell>
          <cell r="BN64" t="str">
            <v>n/a</v>
          </cell>
          <cell r="BO64">
            <v>2.1960000000000002</v>
          </cell>
          <cell r="BP64">
            <v>4.0410000000000004</v>
          </cell>
          <cell r="BQ64">
            <v>1.3740000000000001</v>
          </cell>
          <cell r="BR64">
            <v>1.3779999999999999</v>
          </cell>
          <cell r="BS64">
            <v>3.1680000000000001</v>
          </cell>
          <cell r="BT64">
            <v>0</v>
          </cell>
          <cell r="BU64">
            <v>1.996</v>
          </cell>
          <cell r="BV64">
            <v>0.65300000000000002</v>
          </cell>
          <cell r="BW64">
            <v>0.56999999999999995</v>
          </cell>
          <cell r="BX64">
            <v>0</v>
          </cell>
          <cell r="BY64" t="str">
            <v>n/a</v>
          </cell>
          <cell r="BZ64" t="str">
            <v>n/a</v>
          </cell>
          <cell r="CA64" t="str">
            <v>n/a</v>
          </cell>
          <cell r="CB64" t="str">
            <v>n/a</v>
          </cell>
          <cell r="CC64" t="str">
            <v>n/a</v>
          </cell>
          <cell r="CD64" t="str">
            <v>n/a</v>
          </cell>
          <cell r="CE64" t="str">
            <v>n/a</v>
          </cell>
          <cell r="CF64" t="str">
            <v>n/a</v>
          </cell>
          <cell r="CG64">
            <v>6.5890000000000004</v>
          </cell>
          <cell r="CH64">
            <v>5.3879999999999999</v>
          </cell>
          <cell r="CI64">
            <v>8.9329999999999998</v>
          </cell>
          <cell r="CJ64">
            <v>1.3779999999999999</v>
          </cell>
          <cell r="CK64">
            <v>11.404999999999999</v>
          </cell>
          <cell r="CL64">
            <v>0.629</v>
          </cell>
          <cell r="CM64">
            <v>5.3239999999999998</v>
          </cell>
          <cell r="CN64">
            <v>6.53</v>
          </cell>
          <cell r="CO64">
            <v>1.1399999999999999</v>
          </cell>
          <cell r="CP64">
            <v>1.6020000000000001</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L64">
            <v>0.2</v>
          </cell>
          <cell r="DM64">
            <v>0.8</v>
          </cell>
          <cell r="DN64">
            <v>1.4</v>
          </cell>
          <cell r="DO64">
            <v>1.8</v>
          </cell>
          <cell r="DP64">
            <v>2</v>
          </cell>
          <cell r="DQ64">
            <v>3</v>
          </cell>
          <cell r="DR64">
            <v>2.4</v>
          </cell>
          <cell r="DS64">
            <v>2.4</v>
          </cell>
          <cell r="DT64">
            <v>2.2000000000000002</v>
          </cell>
          <cell r="DU64">
            <v>2</v>
          </cell>
          <cell r="DV64">
            <v>1</v>
          </cell>
          <cell r="DZ64">
            <v>1.2</v>
          </cell>
          <cell r="EA64">
            <v>3</v>
          </cell>
          <cell r="EB64">
            <v>3.8</v>
          </cell>
          <cell r="EC64">
            <v>6.4</v>
          </cell>
          <cell r="ED64">
            <v>6.4</v>
          </cell>
          <cell r="EE64">
            <v>9.1999999999999993</v>
          </cell>
          <cell r="EF64">
            <v>7.6</v>
          </cell>
          <cell r="EG64">
            <v>8.4</v>
          </cell>
          <cell r="EH64">
            <v>7.8</v>
          </cell>
          <cell r="EI64">
            <v>7.8</v>
          </cell>
          <cell r="EJ64">
            <v>4.8</v>
          </cell>
          <cell r="EN64" t="str">
            <v/>
          </cell>
          <cell r="EO64">
            <v>2.1960000000000002</v>
          </cell>
          <cell r="EP64">
            <v>3.1190000000000002</v>
          </cell>
          <cell r="EQ64">
            <v>2.5369999999999999</v>
          </cell>
          <cell r="ER64">
            <v>2.2469999999999999</v>
          </cell>
          <cell r="ES64">
            <v>2.431</v>
          </cell>
          <cell r="ET64">
            <v>1.992</v>
          </cell>
          <cell r="EU64">
            <v>1.583</v>
          </cell>
          <cell r="EV64">
            <v>1.4390000000000001</v>
          </cell>
          <cell r="EW64">
            <v>1.2769999999999999</v>
          </cell>
          <cell r="EX64">
            <v>0.64400000000000002</v>
          </cell>
          <cell r="FB64" t="str">
            <v/>
          </cell>
          <cell r="FC64">
            <v>6.5890000000000004</v>
          </cell>
          <cell r="FD64">
            <v>5.9889999999999999</v>
          </cell>
          <cell r="FE64">
            <v>6.97</v>
          </cell>
          <cell r="FF64">
            <v>5.5720000000000001</v>
          </cell>
          <cell r="FG64">
            <v>6.7389999999999999</v>
          </cell>
          <cell r="FH64">
            <v>5.5469999999999997</v>
          </cell>
          <cell r="FI64">
            <v>5.5339999999999998</v>
          </cell>
          <cell r="FJ64">
            <v>5.0529999999999999</v>
          </cell>
          <cell r="FK64">
            <v>5.0060000000000002</v>
          </cell>
          <cell r="FL64">
            <v>3.0449999999999999</v>
          </cell>
          <cell r="FP64">
            <v>0</v>
          </cell>
          <cell r="FQ64">
            <v>0</v>
          </cell>
          <cell r="FR64">
            <v>0</v>
          </cell>
          <cell r="FS64">
            <v>0</v>
          </cell>
          <cell r="FT64">
            <v>0</v>
          </cell>
          <cell r="FU64">
            <v>0</v>
          </cell>
          <cell r="FV64">
            <v>0</v>
          </cell>
          <cell r="FW64">
            <v>0</v>
          </cell>
          <cell r="FX64">
            <v>0</v>
          </cell>
          <cell r="FY64">
            <v>0</v>
          </cell>
          <cell r="FZ64">
            <v>0</v>
          </cell>
          <cell r="IT64">
            <v>0</v>
          </cell>
          <cell r="IU64">
            <v>0</v>
          </cell>
          <cell r="IV64">
            <v>0</v>
          </cell>
          <cell r="IW64">
            <v>0</v>
          </cell>
          <cell r="IX64">
            <v>0</v>
          </cell>
          <cell r="IY64">
            <v>0</v>
          </cell>
          <cell r="IZ64">
            <v>0</v>
          </cell>
          <cell r="JA64">
            <v>0</v>
          </cell>
          <cell r="JB64">
            <v>1.3658300000000001</v>
          </cell>
          <cell r="JC64">
            <v>0.74241000000000001</v>
          </cell>
          <cell r="JD64">
            <v>1.4552160000000001</v>
          </cell>
          <cell r="JE64">
            <v>1.4665699999999999</v>
          </cell>
          <cell r="JF64">
            <v>1.57826</v>
          </cell>
          <cell r="JG64">
            <v>1.5896147448500002</v>
          </cell>
          <cell r="JH64">
            <v>1.5026737596499999</v>
          </cell>
          <cell r="JI64">
            <v>1.5314951451500001</v>
          </cell>
          <cell r="JJ64">
            <v>1.7543153847999999</v>
          </cell>
          <cell r="JK64">
            <v>1.8725548280000002</v>
          </cell>
          <cell r="JL64">
            <v>0</v>
          </cell>
          <cell r="JM64">
            <v>0</v>
          </cell>
          <cell r="JN64">
            <v>0</v>
          </cell>
          <cell r="JO64">
            <v>0</v>
          </cell>
          <cell r="JP64">
            <v>0</v>
          </cell>
          <cell r="JQ64">
            <v>0</v>
          </cell>
          <cell r="JR64">
            <v>1</v>
          </cell>
          <cell r="JS64">
            <v>0</v>
          </cell>
          <cell r="JT64">
            <v>3</v>
          </cell>
          <cell r="JU64">
            <v>3</v>
          </cell>
          <cell r="JV64">
            <v>2</v>
          </cell>
          <cell r="JW64">
            <v>2</v>
          </cell>
          <cell r="JX64">
            <v>5</v>
          </cell>
          <cell r="JY64">
            <v>0</v>
          </cell>
          <cell r="JZ64">
            <v>3</v>
          </cell>
          <cell r="KA64">
            <v>1</v>
          </cell>
          <cell r="KB64">
            <v>1</v>
          </cell>
          <cell r="KC64">
            <v>0</v>
          </cell>
          <cell r="KD64">
            <v>0</v>
          </cell>
          <cell r="KE64">
            <v>0</v>
          </cell>
          <cell r="KF64">
            <v>0</v>
          </cell>
          <cell r="KG64">
            <v>0</v>
          </cell>
          <cell r="KH64">
            <v>0</v>
          </cell>
          <cell r="KI64">
            <v>0</v>
          </cell>
          <cell r="KJ64">
            <v>2</v>
          </cell>
          <cell r="KK64">
            <v>4</v>
          </cell>
          <cell r="KL64">
            <v>8</v>
          </cell>
          <cell r="KM64">
            <v>4</v>
          </cell>
          <cell r="KN64">
            <v>13</v>
          </cell>
          <cell r="KO64">
            <v>2</v>
          </cell>
          <cell r="KP64">
            <v>18</v>
          </cell>
          <cell r="KQ64">
            <v>1</v>
          </cell>
          <cell r="KR64">
            <v>8</v>
          </cell>
          <cell r="KS64">
            <v>10</v>
          </cell>
          <cell r="KT64">
            <v>2</v>
          </cell>
          <cell r="KU64">
            <v>3</v>
          </cell>
          <cell r="KV64" t="str">
            <v>n/a</v>
          </cell>
          <cell r="KW64" t="str">
            <v>n/a</v>
          </cell>
          <cell r="KX64" t="str">
            <v>n/a</v>
          </cell>
          <cell r="KY64" t="str">
            <v>n/a</v>
          </cell>
          <cell r="KZ64" t="str">
            <v>n/a</v>
          </cell>
          <cell r="LA64" t="str">
            <v>n/a</v>
          </cell>
          <cell r="LB64" t="str">
            <v>n/a</v>
          </cell>
          <cell r="LC64" t="str">
            <v>n/a</v>
          </cell>
          <cell r="LD64">
            <v>2.1964666173681935</v>
          </cell>
          <cell r="LE64">
            <v>4.0408938457186725</v>
          </cell>
          <cell r="LF64">
            <v>1.3743664170817254</v>
          </cell>
          <cell r="LG64">
            <v>1.3637262455934596</v>
          </cell>
          <cell r="LH64">
            <v>3.1680458226147783</v>
          </cell>
          <cell r="LI64">
            <v>0</v>
          </cell>
          <cell r="LJ64">
            <v>1.9964413304846387</v>
          </cell>
          <cell r="LK64">
            <v>0.65295668952450803</v>
          </cell>
          <cell r="LL64">
            <v>0.57002293240106572</v>
          </cell>
          <cell r="LM64">
            <v>0</v>
          </cell>
          <cell r="LN64" t="str">
            <v>n/a</v>
          </cell>
          <cell r="LO64" t="str">
            <v>n/a</v>
          </cell>
          <cell r="LP64" t="str">
            <v>n/a</v>
          </cell>
          <cell r="LQ64" t="str">
            <v>n/a</v>
          </cell>
          <cell r="LR64" t="str">
            <v>n/a</v>
          </cell>
          <cell r="LS64" t="str">
            <v>n/a</v>
          </cell>
          <cell r="LT64" t="str">
            <v>n/a</v>
          </cell>
          <cell r="LU64" t="str">
            <v>n/a</v>
          </cell>
          <cell r="LV64">
            <v>5.857244312981849</v>
          </cell>
          <cell r="LW64">
            <v>5.3878584609582303</v>
          </cell>
          <cell r="LX64">
            <v>8.933381711031215</v>
          </cell>
          <cell r="LY64">
            <v>1.3637262455934596</v>
          </cell>
          <cell r="LZ64">
            <v>11.404964961413201</v>
          </cell>
          <cell r="MA64">
            <v>0.62908324374807079</v>
          </cell>
          <cell r="MB64">
            <v>5.3238435479590365</v>
          </cell>
          <cell r="MC64">
            <v>6.5295668952450807</v>
          </cell>
          <cell r="MD64">
            <v>1.1400458648021314</v>
          </cell>
          <cell r="ME64">
            <v>1.6020892713748618</v>
          </cell>
          <cell r="MF64">
            <v>0</v>
          </cell>
          <cell r="MG64">
            <v>0</v>
          </cell>
          <cell r="MH64">
            <v>0</v>
          </cell>
          <cell r="MI64">
            <v>0</v>
          </cell>
          <cell r="MJ64">
            <v>0</v>
          </cell>
          <cell r="MK64">
            <v>0</v>
          </cell>
          <cell r="ML64">
            <v>0</v>
          </cell>
          <cell r="MM64">
            <v>0</v>
          </cell>
          <cell r="MN64">
            <v>0</v>
          </cell>
          <cell r="MO64">
            <v>0</v>
          </cell>
          <cell r="MP64">
            <v>0</v>
          </cell>
          <cell r="MQ64">
            <v>0</v>
          </cell>
          <cell r="MR64">
            <v>0</v>
          </cell>
          <cell r="MS64">
            <v>0</v>
          </cell>
          <cell r="MT64">
            <v>0</v>
          </cell>
          <cell r="MU64">
            <v>0</v>
          </cell>
          <cell r="MV64">
            <v>0</v>
          </cell>
          <cell r="MW64">
            <v>0</v>
          </cell>
          <cell r="MX64">
            <v>0.2</v>
          </cell>
          <cell r="MY64">
            <v>0.8</v>
          </cell>
          <cell r="MZ64">
            <v>1.4</v>
          </cell>
          <cell r="NA64">
            <v>1.8</v>
          </cell>
          <cell r="NB64">
            <v>2</v>
          </cell>
          <cell r="NC64">
            <v>3</v>
          </cell>
          <cell r="ND64">
            <v>2.4</v>
          </cell>
          <cell r="NE64">
            <v>2.4</v>
          </cell>
          <cell r="NF64">
            <v>2.2000000000000002</v>
          </cell>
          <cell r="NG64">
            <v>2</v>
          </cell>
          <cell r="NH64">
            <v>1</v>
          </cell>
          <cell r="NI64">
            <v>1.2</v>
          </cell>
          <cell r="NJ64">
            <v>2.8</v>
          </cell>
          <cell r="NK64">
            <v>3.6</v>
          </cell>
          <cell r="NL64">
            <v>6.2</v>
          </cell>
          <cell r="NM64">
            <v>6.2</v>
          </cell>
          <cell r="NN64">
            <v>9</v>
          </cell>
          <cell r="NO64">
            <v>7.6</v>
          </cell>
          <cell r="NP64">
            <v>8.4</v>
          </cell>
          <cell r="NQ64">
            <v>7.8</v>
          </cell>
          <cell r="NR64">
            <v>7.8</v>
          </cell>
          <cell r="NS64">
            <v>4.8</v>
          </cell>
          <cell r="NT64" t="str">
            <v/>
          </cell>
          <cell r="NU64">
            <v>2.1960000000000002</v>
          </cell>
          <cell r="NV64">
            <v>3.1190000000000002</v>
          </cell>
          <cell r="NW64">
            <v>2.5369999999999999</v>
          </cell>
          <cell r="NX64">
            <v>2.2440000000000002</v>
          </cell>
          <cell r="NY64">
            <v>2.4289999999999998</v>
          </cell>
          <cell r="NZ64">
            <v>1.9890000000000001</v>
          </cell>
          <cell r="OA64">
            <v>1.581</v>
          </cell>
          <cell r="OB64">
            <v>1.4359999999999999</v>
          </cell>
          <cell r="OC64">
            <v>1.2769999999999999</v>
          </cell>
          <cell r="OD64">
            <v>0.64400000000000002</v>
          </cell>
          <cell r="OE64" t="str">
            <v/>
          </cell>
          <cell r="OF64">
            <v>5.8570000000000002</v>
          </cell>
          <cell r="OG64">
            <v>5.6230000000000002</v>
          </cell>
          <cell r="OH64">
            <v>6.726</v>
          </cell>
          <cell r="OI64">
            <v>5.3860000000000001</v>
          </cell>
          <cell r="OJ64">
            <v>6.5890000000000004</v>
          </cell>
          <cell r="OK64">
            <v>5.5439999999999996</v>
          </cell>
          <cell r="OL64">
            <v>5.5309999999999997</v>
          </cell>
          <cell r="OM64">
            <v>5.05</v>
          </cell>
          <cell r="ON64">
            <v>5.0060000000000002</v>
          </cell>
          <cell r="OO64">
            <v>3.0449999999999999</v>
          </cell>
          <cell r="OP64">
            <v>0</v>
          </cell>
          <cell r="OQ64">
            <v>0</v>
          </cell>
          <cell r="OR64">
            <v>0</v>
          </cell>
          <cell r="OS64">
            <v>0</v>
          </cell>
          <cell r="OT64">
            <v>0</v>
          </cell>
          <cell r="OU64">
            <v>0</v>
          </cell>
          <cell r="OV64">
            <v>0</v>
          </cell>
          <cell r="OW64">
            <v>0</v>
          </cell>
          <cell r="OX64">
            <v>0</v>
          </cell>
          <cell r="OY64">
            <v>0</v>
          </cell>
          <cell r="OZ64">
            <v>0</v>
          </cell>
          <cell r="PB64" t="str">
            <v>n/a</v>
          </cell>
          <cell r="PC64" t="str">
            <v>n/a</v>
          </cell>
          <cell r="PD64" t="str">
            <v>n/a</v>
          </cell>
          <cell r="PE64" t="str">
            <v>n/a</v>
          </cell>
          <cell r="PF64" t="str">
            <v>n/a</v>
          </cell>
          <cell r="PG64" t="str">
            <v>n/a</v>
          </cell>
          <cell r="PH64" t="str">
            <v>n/a</v>
          </cell>
          <cell r="PI64" t="str">
            <v>n/a</v>
          </cell>
          <cell r="PJ64" t="str">
            <v>n/a</v>
          </cell>
          <cell r="PK64" t="str">
            <v>n/a</v>
          </cell>
          <cell r="PL64" t="str">
            <v>n/a</v>
          </cell>
          <cell r="PM64" t="str">
            <v>n/a</v>
          </cell>
          <cell r="PN64" t="str">
            <v>n/a</v>
          </cell>
          <cell r="PO64" t="str">
            <v>n/a</v>
          </cell>
          <cell r="PP64" t="str">
            <v>n/a</v>
          </cell>
          <cell r="PQ64" t="str">
            <v>n/a</v>
          </cell>
          <cell r="PR64" t="str">
            <v>n/a</v>
          </cell>
          <cell r="PS64" t="str">
            <v>n/a</v>
          </cell>
          <cell r="PT64" t="str">
            <v>n/a</v>
          </cell>
          <cell r="PU64" t="str">
            <v>n/a</v>
          </cell>
          <cell r="PV64" t="str">
            <v>n/a</v>
          </cell>
          <cell r="PW64" t="str">
            <v>n/a</v>
          </cell>
          <cell r="PX64" t="str">
            <v>n/a</v>
          </cell>
          <cell r="PY64" t="str">
            <v>n/a</v>
          </cell>
          <cell r="PZ64">
            <v>0</v>
          </cell>
          <cell r="QA64">
            <v>0</v>
          </cell>
          <cell r="QB64">
            <v>0</v>
          </cell>
          <cell r="QC64">
            <v>0</v>
          </cell>
          <cell r="QD64">
            <v>0</v>
          </cell>
          <cell r="QE64">
            <v>0</v>
          </cell>
          <cell r="QF64">
            <v>0</v>
          </cell>
          <cell r="QG64">
            <v>0</v>
          </cell>
          <cell r="QH64">
            <v>0</v>
          </cell>
          <cell r="QI64">
            <v>0</v>
          </cell>
          <cell r="QJ64">
            <v>0</v>
          </cell>
          <cell r="QK64">
            <v>0</v>
          </cell>
          <cell r="QL64" t="str">
            <v>n/a</v>
          </cell>
          <cell r="QM64" t="str">
            <v>n/a</v>
          </cell>
          <cell r="QN64" t="str">
            <v>n/a</v>
          </cell>
          <cell r="QO64" t="str">
            <v>n/a</v>
          </cell>
          <cell r="QP64" t="str">
            <v>n/a</v>
          </cell>
          <cell r="QQ64" t="str">
            <v>n/a</v>
          </cell>
          <cell r="QR64">
            <v>0</v>
          </cell>
          <cell r="QS64">
            <v>0</v>
          </cell>
          <cell r="QT64">
            <v>1</v>
          </cell>
          <cell r="QU64">
            <v>0</v>
          </cell>
          <cell r="QV64">
            <v>0</v>
          </cell>
          <cell r="QW64">
            <v>0</v>
          </cell>
          <cell r="QX64">
            <v>0</v>
          </cell>
          <cell r="QY64">
            <v>0</v>
          </cell>
          <cell r="QZ64">
            <v>0</v>
          </cell>
          <cell r="RA64">
            <v>0</v>
          </cell>
          <cell r="RB64">
            <v>0</v>
          </cell>
          <cell r="RC64">
            <v>0</v>
          </cell>
          <cell r="RD64" t="str">
            <v>n/a</v>
          </cell>
          <cell r="RE64" t="str">
            <v>n/a</v>
          </cell>
          <cell r="RF64" t="str">
            <v>n/a</v>
          </cell>
          <cell r="RG64" t="str">
            <v>n/a</v>
          </cell>
          <cell r="RH64" t="str">
            <v>n/a</v>
          </cell>
          <cell r="RI64" t="str">
            <v>n/a</v>
          </cell>
          <cell r="RJ64" t="str">
            <v>n/a</v>
          </cell>
          <cell r="RK64" t="str">
            <v>n/a</v>
          </cell>
          <cell r="RL64" t="str">
            <v>n/a</v>
          </cell>
          <cell r="RM64" t="str">
            <v>n/a</v>
          </cell>
          <cell r="RN64" t="str">
            <v>n/a</v>
          </cell>
          <cell r="RO64" t="str">
            <v>n/a</v>
          </cell>
          <cell r="RP64" t="str">
            <v>n/a</v>
          </cell>
          <cell r="RQ64" t="str">
            <v>n/a</v>
          </cell>
          <cell r="RR64" t="str">
            <v>n/a</v>
          </cell>
          <cell r="RS64" t="str">
            <v>n/a</v>
          </cell>
          <cell r="RT64" t="str">
            <v>n/a</v>
          </cell>
          <cell r="RU64" t="str">
            <v>n/a</v>
          </cell>
          <cell r="RV64" t="str">
            <v>n/a</v>
          </cell>
          <cell r="RW64" t="str">
            <v>n/a</v>
          </cell>
          <cell r="RX64" t="str">
            <v>n/a</v>
          </cell>
          <cell r="RY64" t="str">
            <v>n/a</v>
          </cell>
          <cell r="RZ64" t="str">
            <v>n/a</v>
          </cell>
          <cell r="SA64" t="str">
            <v>n/a</v>
          </cell>
          <cell r="SB64" t="str">
            <v>n/a</v>
          </cell>
          <cell r="SC64" t="str">
            <v>n/a</v>
          </cell>
          <cell r="SD64" t="str">
            <v>n/a</v>
          </cell>
          <cell r="SE64" t="str">
            <v>n/a</v>
          </cell>
          <cell r="SF64" t="str">
            <v>n/a</v>
          </cell>
          <cell r="SG64" t="str">
            <v>n/a</v>
          </cell>
          <cell r="SH64" t="str">
            <v>n/a</v>
          </cell>
          <cell r="SI64" t="str">
            <v>n/a</v>
          </cell>
          <cell r="SJ64" t="str">
            <v>n/a</v>
          </cell>
          <cell r="SK64" t="str">
            <v>n/a</v>
          </cell>
          <cell r="SL64" t="str">
            <v>n/a</v>
          </cell>
          <cell r="SM64" t="str">
            <v>n/a</v>
          </cell>
          <cell r="SN64" t="str">
            <v>n/a</v>
          </cell>
          <cell r="SO64" t="str">
            <v>n/a</v>
          </cell>
          <cell r="SP64" t="str">
            <v>n/a</v>
          </cell>
          <cell r="SQ64" t="str">
            <v>n/a</v>
          </cell>
          <cell r="SR64" t="str">
            <v>n/a</v>
          </cell>
          <cell r="SS64" t="str">
            <v>n/a</v>
          </cell>
          <cell r="ST64">
            <v>0</v>
          </cell>
          <cell r="SU64">
            <v>0</v>
          </cell>
          <cell r="SV64">
            <v>0</v>
          </cell>
          <cell r="SW64">
            <v>0</v>
          </cell>
          <cell r="SX64">
            <v>0</v>
          </cell>
          <cell r="SY64">
            <v>0</v>
          </cell>
          <cell r="SZ64">
            <v>0</v>
          </cell>
          <cell r="TA64">
            <v>0</v>
          </cell>
          <cell r="TB64">
            <v>0</v>
          </cell>
          <cell r="TC64">
            <v>0</v>
          </cell>
          <cell r="TD64">
            <v>0</v>
          </cell>
          <cell r="TE64">
            <v>0</v>
          </cell>
          <cell r="TF64" t="str">
            <v>n/a</v>
          </cell>
          <cell r="TG64" t="str">
            <v>n/a</v>
          </cell>
          <cell r="TH64" t="str">
            <v>n/a</v>
          </cell>
          <cell r="TI64" t="str">
            <v>n/a</v>
          </cell>
          <cell r="TJ64" t="str">
            <v>n/a</v>
          </cell>
          <cell r="TK64" t="str">
            <v>n/a</v>
          </cell>
          <cell r="TL64">
            <v>0</v>
          </cell>
          <cell r="TM64">
            <v>0</v>
          </cell>
          <cell r="TN64">
            <v>0</v>
          </cell>
          <cell r="TO64">
            <v>0</v>
          </cell>
          <cell r="TP64">
            <v>0</v>
          </cell>
          <cell r="TQ64">
            <v>0</v>
          </cell>
          <cell r="TR64">
            <v>0</v>
          </cell>
          <cell r="TS64">
            <v>0</v>
          </cell>
          <cell r="TT64">
            <v>0</v>
          </cell>
          <cell r="TU64">
            <v>0</v>
          </cell>
          <cell r="TV64">
            <v>0</v>
          </cell>
          <cell r="TW64">
            <v>0</v>
          </cell>
          <cell r="TX64" t="str">
            <v>n/a</v>
          </cell>
          <cell r="TY64" t="str">
            <v>n/a</v>
          </cell>
          <cell r="TZ64" t="str">
            <v>n/a</v>
          </cell>
          <cell r="UA64" t="str">
            <v>n/a</v>
          </cell>
          <cell r="UB64" t="str">
            <v>n/a</v>
          </cell>
          <cell r="UC64" t="str">
            <v>n/a</v>
          </cell>
          <cell r="UD64" t="str">
            <v>n/a</v>
          </cell>
          <cell r="UE64" t="str">
            <v>n/a</v>
          </cell>
          <cell r="UF64" t="str">
            <v>n/a</v>
          </cell>
          <cell r="UG64" t="str">
            <v>n/a</v>
          </cell>
          <cell r="UH64" t="str">
            <v>n/a</v>
          </cell>
          <cell r="UI64" t="str">
            <v>n/a</v>
          </cell>
          <cell r="UJ64" t="str">
            <v>n/a</v>
          </cell>
          <cell r="UK64" t="str">
            <v>n/a</v>
          </cell>
          <cell r="UL64" t="str">
            <v>n/a</v>
          </cell>
          <cell r="UM64" t="str">
            <v>n/a</v>
          </cell>
          <cell r="UN64" t="str">
            <v>n/a</v>
          </cell>
          <cell r="UO64" t="str">
            <v>n/a</v>
          </cell>
          <cell r="UP64" t="str">
            <v>n/a</v>
          </cell>
          <cell r="UQ64" t="str">
            <v>n/a</v>
          </cell>
          <cell r="UR64" t="str">
            <v>n/a</v>
          </cell>
          <cell r="US64" t="str">
            <v>n/a</v>
          </cell>
          <cell r="UT64" t="str">
            <v>n/a</v>
          </cell>
          <cell r="UU64" t="str">
            <v>n/a</v>
          </cell>
          <cell r="UV64" t="str">
            <v>n/a</v>
          </cell>
          <cell r="UW64" t="str">
            <v>n/a</v>
          </cell>
          <cell r="UX64" t="str">
            <v>n/a</v>
          </cell>
          <cell r="UY64" t="str">
            <v>n/a</v>
          </cell>
          <cell r="UZ64" t="str">
            <v>n/a</v>
          </cell>
          <cell r="VA64" t="str">
            <v>n/a</v>
          </cell>
          <cell r="VB64" t="str">
            <v>n/a</v>
          </cell>
          <cell r="VC64" t="str">
            <v>n/a</v>
          </cell>
          <cell r="VD64" t="str">
            <v>n/a</v>
          </cell>
          <cell r="VE64" t="str">
            <v>n/a</v>
          </cell>
          <cell r="VF64" t="str">
            <v>n/a</v>
          </cell>
          <cell r="VG64" t="str">
            <v>n/a</v>
          </cell>
          <cell r="VH64" t="str">
            <v>n/a</v>
          </cell>
          <cell r="VI64" t="str">
            <v>n/a</v>
          </cell>
          <cell r="VJ64" t="str">
            <v>n/a</v>
          </cell>
          <cell r="VK64" t="str">
            <v>n/a</v>
          </cell>
          <cell r="VL64" t="str">
            <v>n/a</v>
          </cell>
          <cell r="VM64" t="str">
            <v>n/a</v>
          </cell>
          <cell r="VN64" t="str">
            <v>n/a</v>
          </cell>
          <cell r="VO64" t="str">
            <v>n/a</v>
          </cell>
          <cell r="VP64" t="str">
            <v>n/a</v>
          </cell>
          <cell r="VQ64" t="str">
            <v>n/a</v>
          </cell>
          <cell r="VR64" t="str">
            <v>n/a</v>
          </cell>
          <cell r="VS64" t="str">
            <v>n/a</v>
          </cell>
          <cell r="VT64" t="str">
            <v>n/a</v>
          </cell>
          <cell r="VU64" t="str">
            <v>n/a</v>
          </cell>
          <cell r="VV64" t="str">
            <v>n/a</v>
          </cell>
          <cell r="VW64" t="str">
            <v>n/a</v>
          </cell>
          <cell r="VX64" t="str">
            <v>n/a</v>
          </cell>
          <cell r="VY64" t="str">
            <v>n/a</v>
          </cell>
          <cell r="VZ64" t="str">
            <v>n/a</v>
          </cell>
        </row>
        <row r="65">
          <cell r="A65" t="str">
            <v>70</v>
          </cell>
          <cell r="B65" t="str">
            <v>Brevard</v>
          </cell>
          <cell r="C65" t="str">
            <v>combined</v>
          </cell>
          <cell r="D65" t="str">
            <v>comb</v>
          </cell>
          <cell r="E65">
            <v>65.734824766800003</v>
          </cell>
          <cell r="F65">
            <v>66.228412354200003</v>
          </cell>
          <cell r="G65">
            <v>65.489316066960001</v>
          </cell>
          <cell r="H65">
            <v>63.345857251600002</v>
          </cell>
          <cell r="I65">
            <v>62.508426046050005</v>
          </cell>
          <cell r="J65">
            <v>60.1420510198</v>
          </cell>
          <cell r="K65">
            <v>59.539419114659999</v>
          </cell>
          <cell r="L65">
            <v>58.46479893179999</v>
          </cell>
          <cell r="M65">
            <v>60.421282071499995</v>
          </cell>
          <cell r="N65">
            <v>61.455167876750004</v>
          </cell>
          <cell r="O65">
            <v>65.667369141419982</v>
          </cell>
          <cell r="P65">
            <v>67.816505987100001</v>
          </cell>
          <cell r="Q65">
            <v>69.387197014950004</v>
          </cell>
          <cell r="R65">
            <v>70.437588693249992</v>
          </cell>
          <cell r="S65">
            <v>65.792646008199995</v>
          </cell>
          <cell r="T65">
            <v>67.406796604199997</v>
          </cell>
          <cell r="U65">
            <v>68.361620149999993</v>
          </cell>
          <cell r="V65">
            <v>72.695890719849999</v>
          </cell>
          <cell r="W65">
            <v>98</v>
          </cell>
          <cell r="X65">
            <v>99</v>
          </cell>
          <cell r="Y65">
            <v>81</v>
          </cell>
          <cell r="Z65">
            <v>54</v>
          </cell>
          <cell r="AA65">
            <v>65</v>
          </cell>
          <cell r="AB65">
            <v>72</v>
          </cell>
          <cell r="AC65">
            <v>52</v>
          </cell>
          <cell r="AD65">
            <v>76</v>
          </cell>
          <cell r="AE65">
            <v>66</v>
          </cell>
          <cell r="AF65">
            <v>82</v>
          </cell>
          <cell r="AG65">
            <v>98</v>
          </cell>
          <cell r="AH65">
            <v>84</v>
          </cell>
          <cell r="AI65">
            <v>85</v>
          </cell>
          <cell r="AJ65">
            <v>84</v>
          </cell>
          <cell r="AK65">
            <v>80</v>
          </cell>
          <cell r="AL65">
            <v>103</v>
          </cell>
          <cell r="AM65">
            <v>101</v>
          </cell>
          <cell r="AN65">
            <v>100</v>
          </cell>
          <cell r="AO65">
            <v>770</v>
          </cell>
          <cell r="AP65">
            <v>722</v>
          </cell>
          <cell r="AQ65">
            <v>730</v>
          </cell>
          <cell r="AR65">
            <v>608</v>
          </cell>
          <cell r="AS65">
            <v>614</v>
          </cell>
          <cell r="AT65">
            <v>419</v>
          </cell>
          <cell r="AU65">
            <v>614</v>
          </cell>
          <cell r="AV65">
            <v>683</v>
          </cell>
          <cell r="AW65">
            <v>711</v>
          </cell>
          <cell r="AX65">
            <v>584</v>
          </cell>
          <cell r="AY65">
            <v>559</v>
          </cell>
          <cell r="AZ65">
            <v>539</v>
          </cell>
          <cell r="BA65">
            <v>605</v>
          </cell>
          <cell r="BB65">
            <v>446</v>
          </cell>
          <cell r="BC65">
            <v>435</v>
          </cell>
          <cell r="BD65">
            <v>438</v>
          </cell>
          <cell r="BE65">
            <v>407</v>
          </cell>
          <cell r="BF65">
            <v>432</v>
          </cell>
          <cell r="BG65">
            <v>1.4910000000000001</v>
          </cell>
          <cell r="BH65">
            <v>1.4950000000000001</v>
          </cell>
          <cell r="BI65">
            <v>1.2370000000000001</v>
          </cell>
          <cell r="BJ65">
            <v>0.85199999999999998</v>
          </cell>
          <cell r="BK65">
            <v>1.04</v>
          </cell>
          <cell r="BL65">
            <v>1.1970000000000001</v>
          </cell>
          <cell r="BM65">
            <v>0.873</v>
          </cell>
          <cell r="BN65">
            <v>1.3</v>
          </cell>
          <cell r="BO65">
            <v>1.0920000000000001</v>
          </cell>
          <cell r="BP65">
            <v>1.3340000000000001</v>
          </cell>
          <cell r="BQ65">
            <v>1.492</v>
          </cell>
          <cell r="BR65">
            <v>1.2390000000000001</v>
          </cell>
          <cell r="BS65">
            <v>1.2250000000000001</v>
          </cell>
          <cell r="BT65">
            <v>1.1930000000000001</v>
          </cell>
          <cell r="BU65">
            <v>1.216</v>
          </cell>
          <cell r="BV65">
            <v>1.528</v>
          </cell>
          <cell r="BW65">
            <v>1.4770000000000001</v>
          </cell>
          <cell r="BX65">
            <v>1.3759999999999999</v>
          </cell>
          <cell r="BY65">
            <v>11.714</v>
          </cell>
          <cell r="BZ65">
            <v>10.901999999999999</v>
          </cell>
          <cell r="CA65">
            <v>11.147</v>
          </cell>
          <cell r="CB65">
            <v>9.5980000000000008</v>
          </cell>
          <cell r="CC65">
            <v>9.8230000000000004</v>
          </cell>
          <cell r="CD65">
            <v>6.9669999999999996</v>
          </cell>
          <cell r="CE65">
            <v>10.311999999999999</v>
          </cell>
          <cell r="CF65">
            <v>11.682</v>
          </cell>
          <cell r="CG65">
            <v>11.766999999999999</v>
          </cell>
          <cell r="CH65">
            <v>9.5030000000000001</v>
          </cell>
          <cell r="CI65">
            <v>8.5129999999999999</v>
          </cell>
          <cell r="CJ65">
            <v>7.9480000000000004</v>
          </cell>
          <cell r="CK65">
            <v>8.7189999999999994</v>
          </cell>
          <cell r="CL65">
            <v>6.3319999999999999</v>
          </cell>
          <cell r="CM65">
            <v>6.6120000000000001</v>
          </cell>
          <cell r="CN65">
            <v>6.4980000000000002</v>
          </cell>
          <cell r="CO65">
            <v>5.9539999999999997</v>
          </cell>
          <cell r="CP65">
            <v>5.9429999999999996</v>
          </cell>
          <cell r="CQ65">
            <v>88</v>
          </cell>
          <cell r="CR65">
            <v>73</v>
          </cell>
          <cell r="CS65">
            <v>92</v>
          </cell>
          <cell r="CT65">
            <v>89</v>
          </cell>
          <cell r="CU65">
            <v>64</v>
          </cell>
          <cell r="CV65">
            <v>70</v>
          </cell>
          <cell r="CW65">
            <v>76</v>
          </cell>
          <cell r="CX65">
            <v>101</v>
          </cell>
          <cell r="CY65">
            <v>101</v>
          </cell>
          <cell r="CZ65">
            <v>86</v>
          </cell>
          <cell r="DA65">
            <v>87</v>
          </cell>
          <cell r="DB65">
            <v>80</v>
          </cell>
          <cell r="DC65">
            <v>90</v>
          </cell>
          <cell r="DD65">
            <v>81</v>
          </cell>
          <cell r="DE65">
            <v>73</v>
          </cell>
          <cell r="DF65">
            <v>94</v>
          </cell>
          <cell r="DG65">
            <v>94</v>
          </cell>
          <cell r="DH65">
            <v>102</v>
          </cell>
          <cell r="DL65">
            <v>63.8</v>
          </cell>
          <cell r="DM65">
            <v>66.2</v>
          </cell>
          <cell r="DN65">
            <v>69.599999999999994</v>
          </cell>
          <cell r="DO65">
            <v>74.8</v>
          </cell>
          <cell r="DP65">
            <v>81.2</v>
          </cell>
          <cell r="DQ65">
            <v>83</v>
          </cell>
          <cell r="DR65">
            <v>86.6</v>
          </cell>
          <cell r="DS65">
            <v>86.2</v>
          </cell>
          <cell r="DT65">
            <v>87.2</v>
          </cell>
          <cell r="DU65">
            <v>90.6</v>
          </cell>
          <cell r="DV65">
            <v>93.6</v>
          </cell>
          <cell r="DZ65">
            <v>587.6</v>
          </cell>
          <cell r="EA65">
            <v>608.20000000000005</v>
          </cell>
          <cell r="EB65">
            <v>602.20000000000005</v>
          </cell>
          <cell r="EC65">
            <v>630.20000000000005</v>
          </cell>
          <cell r="ED65">
            <v>615.20000000000005</v>
          </cell>
          <cell r="EE65">
            <v>599.6</v>
          </cell>
          <cell r="EF65">
            <v>546.6</v>
          </cell>
          <cell r="EG65">
            <v>516.79999999999995</v>
          </cell>
          <cell r="EH65">
            <v>492.6</v>
          </cell>
          <cell r="EI65">
            <v>466.2</v>
          </cell>
          <cell r="EJ65">
            <v>431.6</v>
          </cell>
          <cell r="EN65">
            <v>1.052</v>
          </cell>
          <cell r="EO65">
            <v>1.1000000000000001</v>
          </cell>
          <cell r="EP65">
            <v>1.159</v>
          </cell>
          <cell r="EQ65">
            <v>1.218</v>
          </cell>
          <cell r="ER65">
            <v>1.2909999999999999</v>
          </cell>
          <cell r="ES65">
            <v>1.276</v>
          </cell>
          <cell r="ET65">
            <v>1.2969999999999999</v>
          </cell>
          <cell r="EU65">
            <v>1.2729999999999999</v>
          </cell>
          <cell r="EV65">
            <v>1.28</v>
          </cell>
          <cell r="EW65">
            <v>1.3280000000000001</v>
          </cell>
          <cell r="EX65">
            <v>1.3580000000000001</v>
          </cell>
          <cell r="FB65">
            <v>9.6760000000000002</v>
          </cell>
          <cell r="FC65">
            <v>10.11</v>
          </cell>
          <cell r="FD65">
            <v>10.045999999999999</v>
          </cell>
          <cell r="FE65">
            <v>10.355</v>
          </cell>
          <cell r="FF65">
            <v>9.8829999999999991</v>
          </cell>
          <cell r="FG65">
            <v>9.2899999999999991</v>
          </cell>
          <cell r="FH65">
            <v>8.2029999999999994</v>
          </cell>
          <cell r="FI65">
            <v>7.625</v>
          </cell>
          <cell r="FJ65">
            <v>7.2220000000000004</v>
          </cell>
          <cell r="FK65">
            <v>6.8230000000000004</v>
          </cell>
          <cell r="FL65">
            <v>6.2679999999999998</v>
          </cell>
          <cell r="FP65">
            <v>80</v>
          </cell>
          <cell r="FQ65">
            <v>82.4</v>
          </cell>
          <cell r="FR65">
            <v>86.8</v>
          </cell>
          <cell r="FS65">
            <v>90.2</v>
          </cell>
          <cell r="FT65">
            <v>91</v>
          </cell>
          <cell r="FU65">
            <v>88.8</v>
          </cell>
          <cell r="FV65">
            <v>84.8</v>
          </cell>
          <cell r="FW65">
            <v>82.2</v>
          </cell>
          <cell r="FX65">
            <v>83.6</v>
          </cell>
          <cell r="FY65">
            <v>86.4</v>
          </cell>
          <cell r="FZ65">
            <v>88.8</v>
          </cell>
          <cell r="IT65">
            <v>36.00443585</v>
          </cell>
          <cell r="IU65">
            <v>35.956726699999997</v>
          </cell>
          <cell r="IV65">
            <v>35.77984524</v>
          </cell>
          <cell r="IW65">
            <v>33.693201099999996</v>
          </cell>
          <cell r="IX65">
            <v>32.932496843750002</v>
          </cell>
          <cell r="IY65">
            <v>31.204215000000001</v>
          </cell>
          <cell r="IZ65">
            <v>31.170756000000001</v>
          </cell>
          <cell r="JA65">
            <v>30.189515</v>
          </cell>
          <cell r="JB65">
            <v>30.146079999999994</v>
          </cell>
          <cell r="JC65">
            <v>31.233049999999999</v>
          </cell>
          <cell r="JD65">
            <v>33.742637999999992</v>
          </cell>
          <cell r="JE65">
            <v>36.536500000000004</v>
          </cell>
          <cell r="JF65">
            <v>36.926319999999997</v>
          </cell>
          <cell r="JG65">
            <v>38.329569475149995</v>
          </cell>
          <cell r="JH65">
            <v>35.709602544799992</v>
          </cell>
          <cell r="JI65">
            <v>36.826518947899999</v>
          </cell>
          <cell r="JJ65">
            <v>36.953093107700006</v>
          </cell>
          <cell r="JK65">
            <v>39.300880052700002</v>
          </cell>
          <cell r="JL65">
            <v>63</v>
          </cell>
          <cell r="JM65">
            <v>79</v>
          </cell>
          <cell r="JN65">
            <v>59</v>
          </cell>
          <cell r="JO65">
            <v>39</v>
          </cell>
          <cell r="JP65">
            <v>42</v>
          </cell>
          <cell r="JQ65">
            <v>47</v>
          </cell>
          <cell r="JR65">
            <v>32</v>
          </cell>
          <cell r="JS65">
            <v>49</v>
          </cell>
          <cell r="JT65">
            <v>42</v>
          </cell>
          <cell r="JU65">
            <v>50</v>
          </cell>
          <cell r="JV65">
            <v>62</v>
          </cell>
          <cell r="JW65">
            <v>50</v>
          </cell>
          <cell r="JX65">
            <v>51</v>
          </cell>
          <cell r="JY65">
            <v>56</v>
          </cell>
          <cell r="JZ65">
            <v>53</v>
          </cell>
          <cell r="KA65">
            <v>65</v>
          </cell>
          <cell r="KB65">
            <v>63</v>
          </cell>
          <cell r="KC65">
            <v>60</v>
          </cell>
          <cell r="KD65">
            <v>447</v>
          </cell>
          <cell r="KE65">
            <v>445</v>
          </cell>
          <cell r="KF65">
            <v>442</v>
          </cell>
          <cell r="KG65">
            <v>359</v>
          </cell>
          <cell r="KH65">
            <v>338</v>
          </cell>
          <cell r="KI65">
            <v>237</v>
          </cell>
          <cell r="KJ65">
            <v>307</v>
          </cell>
          <cell r="KK65">
            <v>344</v>
          </cell>
          <cell r="KL65">
            <v>336</v>
          </cell>
          <cell r="KM65">
            <v>300</v>
          </cell>
          <cell r="KN65">
            <v>267</v>
          </cell>
          <cell r="KO65">
            <v>253</v>
          </cell>
          <cell r="KP65">
            <v>296</v>
          </cell>
          <cell r="KQ65">
            <v>192</v>
          </cell>
          <cell r="KR65">
            <v>179</v>
          </cell>
          <cell r="KS65">
            <v>176</v>
          </cell>
          <cell r="KT65">
            <v>191</v>
          </cell>
          <cell r="KU65">
            <v>164</v>
          </cell>
          <cell r="KV65">
            <v>1.7497843949692105</v>
          </cell>
          <cell r="KW65">
            <v>2.197085420459032</v>
          </cell>
          <cell r="KX65">
            <v>1.6489730350773311</v>
          </cell>
          <cell r="KY65">
            <v>1.1575035534394507</v>
          </cell>
          <cell r="KZ65">
            <v>1.2753360365984776</v>
          </cell>
          <cell r="LA65">
            <v>1.5062067736682367</v>
          </cell>
          <cell r="LB65">
            <v>1.026603268781803</v>
          </cell>
          <cell r="LC65">
            <v>1.6230800660427966</v>
          </cell>
          <cell r="LD65">
            <v>1.3932159670511062</v>
          </cell>
          <cell r="LE65">
            <v>1.6008683109718713</v>
          </cell>
          <cell r="LF65">
            <v>1.8078017492289729</v>
          </cell>
          <cell r="LG65">
            <v>1.3684945191794506</v>
          </cell>
          <cell r="LH65">
            <v>1.3811286908633194</v>
          </cell>
          <cell r="LI65">
            <v>1.4610130185862427</v>
          </cell>
          <cell r="LJ65">
            <v>1.484194620578823</v>
          </cell>
          <cell r="LK65">
            <v>1.7650324238345252</v>
          </cell>
          <cell r="LL65">
            <v>1.6778027165222851</v>
          </cell>
          <cell r="LM65">
            <v>1.5266833699281996</v>
          </cell>
          <cell r="LN65">
            <v>12.415136897638684</v>
          </cell>
          <cell r="LO65">
            <v>12.375987494990751</v>
          </cell>
          <cell r="LP65">
            <v>12.353323415325091</v>
          </cell>
          <cell r="LQ65">
            <v>10.654968607301608</v>
          </cell>
          <cell r="LR65">
            <v>10.263418580244892</v>
          </cell>
          <cell r="LS65">
            <v>7.5951277736036618</v>
          </cell>
          <cell r="LT65">
            <v>9.8489751098754219</v>
          </cell>
          <cell r="LU65">
            <v>11.394684545280041</v>
          </cell>
          <cell r="LV65">
            <v>11.145727736408849</v>
          </cell>
          <cell r="LW65">
            <v>9.6052098658312275</v>
          </cell>
          <cell r="LX65">
            <v>7.9128371646579634</v>
          </cell>
          <cell r="LY65">
            <v>6.9245822670480202</v>
          </cell>
          <cell r="LZ65">
            <v>8.0159625979518143</v>
          </cell>
          <cell r="MA65">
            <v>5.0091874922956894</v>
          </cell>
          <cell r="MB65">
            <v>5.0126573034643274</v>
          </cell>
          <cell r="MC65">
            <v>4.779164716844253</v>
          </cell>
          <cell r="MD65">
            <v>5.1687148202541362</v>
          </cell>
          <cell r="ME65">
            <v>4.1474898216382758</v>
          </cell>
          <cell r="MF65">
            <v>39</v>
          </cell>
          <cell r="MG65">
            <v>37</v>
          </cell>
          <cell r="MH65">
            <v>50</v>
          </cell>
          <cell r="MI65">
            <v>47</v>
          </cell>
          <cell r="MJ65">
            <v>31</v>
          </cell>
          <cell r="MK65">
            <v>40</v>
          </cell>
          <cell r="ML65">
            <v>29</v>
          </cell>
          <cell r="MM65">
            <v>49</v>
          </cell>
          <cell r="MN65">
            <v>37</v>
          </cell>
          <cell r="MO65">
            <v>26</v>
          </cell>
          <cell r="MP65">
            <v>40</v>
          </cell>
          <cell r="MQ65">
            <v>33</v>
          </cell>
          <cell r="MR65">
            <v>33</v>
          </cell>
          <cell r="MS65">
            <v>30</v>
          </cell>
          <cell r="MT65">
            <v>22</v>
          </cell>
          <cell r="MU65">
            <v>34</v>
          </cell>
          <cell r="MV65">
            <v>46</v>
          </cell>
          <cell r="MW65">
            <v>30</v>
          </cell>
          <cell r="MX65">
            <v>41.8</v>
          </cell>
          <cell r="MY65">
            <v>42.4</v>
          </cell>
          <cell r="MZ65">
            <v>44</v>
          </cell>
          <cell r="NA65">
            <v>47</v>
          </cell>
          <cell r="NB65">
            <v>50.6</v>
          </cell>
          <cell r="NC65">
            <v>51</v>
          </cell>
          <cell r="ND65">
            <v>53.8</v>
          </cell>
          <cell r="NE65">
            <v>54.4</v>
          </cell>
          <cell r="NF65">
            <v>55</v>
          </cell>
          <cell r="NG65">
            <v>57.6</v>
          </cell>
          <cell r="NH65">
            <v>59.4</v>
          </cell>
          <cell r="NI65">
            <v>317</v>
          </cell>
          <cell r="NJ65">
            <v>312.39999999999998</v>
          </cell>
          <cell r="NK65">
            <v>304.8</v>
          </cell>
          <cell r="NL65">
            <v>310.8</v>
          </cell>
          <cell r="NM65">
            <v>300</v>
          </cell>
          <cell r="NN65">
            <v>290.39999999999998</v>
          </cell>
          <cell r="NO65">
            <v>261.60000000000002</v>
          </cell>
          <cell r="NP65">
            <v>237.4</v>
          </cell>
          <cell r="NQ65">
            <v>219.2</v>
          </cell>
          <cell r="NR65">
            <v>206.8</v>
          </cell>
          <cell r="NS65">
            <v>180.4</v>
          </cell>
          <cell r="NT65">
            <v>1.3180000000000001</v>
          </cell>
          <cell r="NU65">
            <v>1.365</v>
          </cell>
          <cell r="NV65">
            <v>1.43</v>
          </cell>
          <cell r="NW65">
            <v>1.49</v>
          </cell>
          <cell r="NX65">
            <v>1.5589999999999999</v>
          </cell>
          <cell r="NY65">
            <v>1.51</v>
          </cell>
          <cell r="NZ65">
            <v>1.524</v>
          </cell>
          <cell r="OA65">
            <v>1.5009999999999999</v>
          </cell>
          <cell r="OB65">
            <v>1.492</v>
          </cell>
          <cell r="OC65">
            <v>1.554</v>
          </cell>
          <cell r="OD65">
            <v>1.583</v>
          </cell>
          <cell r="OE65">
            <v>9.9510000000000005</v>
          </cell>
          <cell r="OF65">
            <v>10.050000000000001</v>
          </cell>
          <cell r="OG65">
            <v>9.9179999999999993</v>
          </cell>
          <cell r="OH65">
            <v>9.9809999999999999</v>
          </cell>
          <cell r="OI65">
            <v>9.3970000000000002</v>
          </cell>
          <cell r="OJ65">
            <v>8.7210000000000001</v>
          </cell>
          <cell r="OK65">
            <v>7.4939999999999998</v>
          </cell>
          <cell r="OL65">
            <v>6.5750000000000002</v>
          </cell>
          <cell r="OM65">
            <v>5.9480000000000004</v>
          </cell>
          <cell r="ON65">
            <v>5.5970000000000004</v>
          </cell>
          <cell r="OO65">
            <v>4.8230000000000004</v>
          </cell>
          <cell r="OP65">
            <v>39.200000000000003</v>
          </cell>
          <cell r="OQ65">
            <v>37.200000000000003</v>
          </cell>
          <cell r="OR65">
            <v>36.200000000000003</v>
          </cell>
          <cell r="OS65">
            <v>36.200000000000003</v>
          </cell>
          <cell r="OT65">
            <v>37</v>
          </cell>
          <cell r="OU65">
            <v>33.799999999999997</v>
          </cell>
          <cell r="OV65">
            <v>32.4</v>
          </cell>
          <cell r="OW65">
            <v>31.6</v>
          </cell>
          <cell r="OX65">
            <v>30.4</v>
          </cell>
          <cell r="OY65">
            <v>33</v>
          </cell>
          <cell r="OZ65">
            <v>32.4</v>
          </cell>
          <cell r="PB65" t="str">
            <v>n/a</v>
          </cell>
          <cell r="PC65" t="str">
            <v>n/a</v>
          </cell>
          <cell r="PD65" t="str">
            <v>n/a</v>
          </cell>
          <cell r="PE65" t="str">
            <v>n/a</v>
          </cell>
          <cell r="PF65" t="str">
            <v>n/a</v>
          </cell>
          <cell r="PG65" t="str">
            <v>n/a</v>
          </cell>
          <cell r="PH65" t="str">
            <v>n/a</v>
          </cell>
          <cell r="PI65" t="str">
            <v>n/a</v>
          </cell>
          <cell r="PJ65" t="str">
            <v>n/a</v>
          </cell>
          <cell r="PK65" t="str">
            <v>n/a</v>
          </cell>
          <cell r="PL65" t="str">
            <v>n/a</v>
          </cell>
          <cell r="PM65" t="str">
            <v>n/a</v>
          </cell>
          <cell r="PN65" t="str">
            <v>n/a</v>
          </cell>
          <cell r="PO65" t="str">
            <v>n/a</v>
          </cell>
          <cell r="PP65" t="str">
            <v>n/a</v>
          </cell>
          <cell r="PQ65" t="str">
            <v>n/a</v>
          </cell>
          <cell r="PR65" t="str">
            <v>n/a</v>
          </cell>
          <cell r="PS65" t="str">
            <v>n/a</v>
          </cell>
          <cell r="PT65" t="str">
            <v>n/a</v>
          </cell>
          <cell r="PU65" t="str">
            <v>n/a</v>
          </cell>
          <cell r="PV65" t="str">
            <v>n/a</v>
          </cell>
          <cell r="PW65" t="str">
            <v>n/a</v>
          </cell>
          <cell r="PX65" t="str">
            <v>n/a</v>
          </cell>
          <cell r="PY65" t="str">
            <v>n/a</v>
          </cell>
          <cell r="PZ65">
            <v>20</v>
          </cell>
          <cell r="QA65">
            <v>27</v>
          </cell>
          <cell r="QB65">
            <v>24</v>
          </cell>
          <cell r="QC65">
            <v>31</v>
          </cell>
          <cell r="QD65">
            <v>34</v>
          </cell>
          <cell r="QE65">
            <v>34</v>
          </cell>
          <cell r="QF65">
            <v>34</v>
          </cell>
          <cell r="QG65">
            <v>28</v>
          </cell>
          <cell r="QH65">
            <v>27</v>
          </cell>
          <cell r="QI65">
            <v>38</v>
          </cell>
          <cell r="QJ65">
            <v>37</v>
          </cell>
          <cell r="QK65">
            <v>38</v>
          </cell>
          <cell r="QL65" t="str">
            <v>n/a</v>
          </cell>
          <cell r="QM65" t="str">
            <v>n/a</v>
          </cell>
          <cell r="QN65" t="str">
            <v>n/a</v>
          </cell>
          <cell r="QO65" t="str">
            <v>n/a</v>
          </cell>
          <cell r="QP65" t="str">
            <v>n/a</v>
          </cell>
          <cell r="QQ65" t="str">
            <v>n/a</v>
          </cell>
          <cell r="QR65">
            <v>293</v>
          </cell>
          <cell r="QS65">
            <v>328</v>
          </cell>
          <cell r="QT65">
            <v>356</v>
          </cell>
          <cell r="QU65">
            <v>276</v>
          </cell>
          <cell r="QV65">
            <v>268</v>
          </cell>
          <cell r="QW65">
            <v>266</v>
          </cell>
          <cell r="QX65">
            <v>280</v>
          </cell>
          <cell r="QY65">
            <v>231</v>
          </cell>
          <cell r="QZ65">
            <v>243</v>
          </cell>
          <cell r="RA65">
            <v>242</v>
          </cell>
          <cell r="RB65">
            <v>201</v>
          </cell>
          <cell r="RC65">
            <v>243</v>
          </cell>
          <cell r="RD65" t="str">
            <v>n/a</v>
          </cell>
          <cell r="RE65" t="str">
            <v>n/a</v>
          </cell>
          <cell r="RF65" t="str">
            <v>n/a</v>
          </cell>
          <cell r="RG65" t="str">
            <v>n/a</v>
          </cell>
          <cell r="RH65" t="str">
            <v>n/a</v>
          </cell>
          <cell r="RI65" t="str">
            <v>n/a</v>
          </cell>
          <cell r="RJ65" t="str">
            <v>n/a</v>
          </cell>
          <cell r="RK65" t="str">
            <v>n/a</v>
          </cell>
          <cell r="RL65" t="str">
            <v>n/a</v>
          </cell>
          <cell r="RM65" t="str">
            <v>n/a</v>
          </cell>
          <cell r="RN65" t="str">
            <v>n/a</v>
          </cell>
          <cell r="RO65" t="str">
            <v>n/a</v>
          </cell>
          <cell r="RP65" t="str">
            <v>n/a</v>
          </cell>
          <cell r="RQ65" t="str">
            <v>n/a</v>
          </cell>
          <cell r="RR65" t="str">
            <v>n/a</v>
          </cell>
          <cell r="RS65" t="str">
            <v>n/a</v>
          </cell>
          <cell r="RT65" t="str">
            <v>n/a</v>
          </cell>
          <cell r="RU65" t="str">
            <v>n/a</v>
          </cell>
          <cell r="RV65" t="str">
            <v>n/a</v>
          </cell>
          <cell r="RW65" t="str">
            <v>n/a</v>
          </cell>
          <cell r="RX65" t="str">
            <v>n/a</v>
          </cell>
          <cell r="RY65" t="str">
            <v>n/a</v>
          </cell>
          <cell r="RZ65" t="str">
            <v>n/a</v>
          </cell>
          <cell r="SA65" t="str">
            <v>n/a</v>
          </cell>
          <cell r="SB65" t="str">
            <v>n/a</v>
          </cell>
          <cell r="SC65" t="str">
            <v>n/a</v>
          </cell>
          <cell r="SD65" t="str">
            <v>n/a</v>
          </cell>
          <cell r="SE65" t="str">
            <v>n/a</v>
          </cell>
          <cell r="SF65" t="str">
            <v>n/a</v>
          </cell>
          <cell r="SG65" t="str">
            <v>n/a</v>
          </cell>
          <cell r="SH65" t="str">
            <v>n/a</v>
          </cell>
          <cell r="SI65" t="str">
            <v>n/a</v>
          </cell>
          <cell r="SJ65" t="str">
            <v>n/a</v>
          </cell>
          <cell r="SK65" t="str">
            <v>n/a</v>
          </cell>
          <cell r="SL65" t="str">
            <v>n/a</v>
          </cell>
          <cell r="SM65" t="str">
            <v>n/a</v>
          </cell>
          <cell r="SN65" t="str">
            <v>n/a</v>
          </cell>
          <cell r="SO65" t="str">
            <v>n/a</v>
          </cell>
          <cell r="SP65" t="str">
            <v>n/a</v>
          </cell>
          <cell r="SQ65" t="str">
            <v>n/a</v>
          </cell>
          <cell r="SR65" t="str">
            <v>n/a</v>
          </cell>
          <cell r="SS65" t="str">
            <v>n/a</v>
          </cell>
          <cell r="ST65">
            <v>44</v>
          </cell>
          <cell r="SU65">
            <v>46</v>
          </cell>
          <cell r="SV65">
            <v>58</v>
          </cell>
          <cell r="SW65">
            <v>57</v>
          </cell>
          <cell r="SX65">
            <v>37</v>
          </cell>
          <cell r="SY65">
            <v>43</v>
          </cell>
          <cell r="SZ65">
            <v>53</v>
          </cell>
          <cell r="TA65">
            <v>48</v>
          </cell>
          <cell r="TB65">
            <v>46</v>
          </cell>
          <cell r="TC65">
            <v>53</v>
          </cell>
          <cell r="TD65">
            <v>42</v>
          </cell>
          <cell r="TE65">
            <v>64</v>
          </cell>
          <cell r="TF65" t="str">
            <v>n/a</v>
          </cell>
          <cell r="TG65" t="str">
            <v>n/a</v>
          </cell>
          <cell r="TH65" t="str">
            <v>n/a</v>
          </cell>
          <cell r="TI65" t="str">
            <v>n/a</v>
          </cell>
          <cell r="TJ65" t="str">
            <v>n/a</v>
          </cell>
          <cell r="TK65" t="str">
            <v>n/a</v>
          </cell>
          <cell r="TL65">
            <v>3</v>
          </cell>
          <cell r="TM65">
            <v>6</v>
          </cell>
          <cell r="TN65">
            <v>6</v>
          </cell>
          <cell r="TO65">
            <v>3</v>
          </cell>
          <cell r="TP65">
            <v>10</v>
          </cell>
          <cell r="TQ65">
            <v>4</v>
          </cell>
          <cell r="TR65">
            <v>4</v>
          </cell>
          <cell r="TS65">
            <v>3</v>
          </cell>
          <cell r="TT65">
            <v>5</v>
          </cell>
          <cell r="TU65">
            <v>7</v>
          </cell>
          <cell r="TV65">
            <v>6</v>
          </cell>
          <cell r="TW65">
            <v>8</v>
          </cell>
          <cell r="TX65" t="str">
            <v>n/a</v>
          </cell>
          <cell r="TY65" t="str">
            <v>n/a</v>
          </cell>
          <cell r="TZ65" t="str">
            <v>n/a</v>
          </cell>
          <cell r="UA65" t="str">
            <v>n/a</v>
          </cell>
          <cell r="UB65" t="str">
            <v>n/a</v>
          </cell>
          <cell r="UC65" t="str">
            <v>n/a</v>
          </cell>
          <cell r="UD65" t="str">
            <v>n/a</v>
          </cell>
          <cell r="UE65" t="str">
            <v>n/a</v>
          </cell>
          <cell r="UF65" t="str">
            <v>n/a</v>
          </cell>
          <cell r="UG65" t="str">
            <v>n/a</v>
          </cell>
          <cell r="UH65" t="str">
            <v>n/a</v>
          </cell>
          <cell r="UI65" t="str">
            <v>n/a</v>
          </cell>
          <cell r="UJ65" t="str">
            <v>n/a</v>
          </cell>
          <cell r="UK65" t="str">
            <v>n/a</v>
          </cell>
          <cell r="UL65" t="str">
            <v>n/a</v>
          </cell>
          <cell r="UM65" t="str">
            <v>n/a</v>
          </cell>
          <cell r="UN65" t="str">
            <v>n/a</v>
          </cell>
          <cell r="UO65" t="str">
            <v>n/a</v>
          </cell>
          <cell r="UP65" t="str">
            <v>n/a</v>
          </cell>
          <cell r="UQ65" t="str">
            <v>n/a</v>
          </cell>
          <cell r="UR65" t="str">
            <v>n/a</v>
          </cell>
          <cell r="US65" t="str">
            <v>n/a</v>
          </cell>
          <cell r="UT65" t="str">
            <v>n/a</v>
          </cell>
          <cell r="UU65" t="str">
            <v>n/a</v>
          </cell>
          <cell r="UV65" t="str">
            <v>n/a</v>
          </cell>
          <cell r="UW65" t="str">
            <v>n/a</v>
          </cell>
          <cell r="UX65" t="str">
            <v>n/a</v>
          </cell>
          <cell r="UY65" t="str">
            <v>n/a</v>
          </cell>
          <cell r="UZ65" t="str">
            <v>n/a</v>
          </cell>
          <cell r="VA65" t="str">
            <v>n/a</v>
          </cell>
          <cell r="VB65" t="str">
            <v>n/a</v>
          </cell>
          <cell r="VC65" t="str">
            <v>n/a</v>
          </cell>
          <cell r="VD65" t="str">
            <v>n/a</v>
          </cell>
          <cell r="VE65" t="str">
            <v>n/a</v>
          </cell>
          <cell r="VF65" t="str">
            <v>n/a</v>
          </cell>
          <cell r="VG65" t="str">
            <v>n/a</v>
          </cell>
          <cell r="VH65" t="str">
            <v>n/a</v>
          </cell>
          <cell r="VI65" t="str">
            <v>n/a</v>
          </cell>
          <cell r="VJ65" t="str">
            <v>n/a</v>
          </cell>
          <cell r="VK65" t="str">
            <v>n/a</v>
          </cell>
          <cell r="VL65" t="str">
            <v>n/a</v>
          </cell>
          <cell r="VM65" t="str">
            <v>n/a</v>
          </cell>
          <cell r="VN65" t="str">
            <v>n/a</v>
          </cell>
          <cell r="VO65" t="str">
            <v>n/a</v>
          </cell>
          <cell r="VP65" t="str">
            <v>n/a</v>
          </cell>
          <cell r="VQ65" t="str">
            <v>n/a</v>
          </cell>
          <cell r="VR65" t="str">
            <v>n/a</v>
          </cell>
          <cell r="VS65" t="str">
            <v>n/a</v>
          </cell>
          <cell r="VT65" t="str">
            <v>n/a</v>
          </cell>
          <cell r="VU65" t="str">
            <v>n/a</v>
          </cell>
          <cell r="VV65" t="str">
            <v>n/a</v>
          </cell>
          <cell r="VW65" t="str">
            <v>n/a</v>
          </cell>
          <cell r="VX65" t="str">
            <v>n/a</v>
          </cell>
          <cell r="VY65" t="str">
            <v>n/a</v>
          </cell>
          <cell r="VZ65" t="str">
            <v>n/a</v>
          </cell>
        </row>
        <row r="66">
          <cell r="A66" t="str">
            <v>71</v>
          </cell>
          <cell r="B66" t="str">
            <v>Clay</v>
          </cell>
          <cell r="C66" t="str">
            <v>w/o Turnpike</v>
          </cell>
          <cell r="D66" t="str">
            <v>02</v>
          </cell>
          <cell r="E66">
            <v>16.780765930699999</v>
          </cell>
          <cell r="F66">
            <v>16.8048535217</v>
          </cell>
          <cell r="G66">
            <v>16.58604293886</v>
          </cell>
          <cell r="H66">
            <v>16.07646536535</v>
          </cell>
          <cell r="I66">
            <v>15.954407525749998</v>
          </cell>
          <cell r="J66">
            <v>15.269286604449999</v>
          </cell>
          <cell r="K66">
            <v>15.20123566548</v>
          </cell>
          <cell r="L66">
            <v>15.6254809101</v>
          </cell>
          <cell r="M66">
            <v>16.037037605449999</v>
          </cell>
          <cell r="N66">
            <v>16.636457504950002</v>
          </cell>
          <cell r="O66">
            <v>17.406628147799999</v>
          </cell>
          <cell r="P66">
            <v>17.680903022999999</v>
          </cell>
          <cell r="Q66">
            <v>18.023520639000001</v>
          </cell>
          <cell r="R66">
            <v>17.7268544133</v>
          </cell>
          <cell r="S66">
            <v>16.9401034614</v>
          </cell>
          <cell r="T66">
            <v>17.7930682822</v>
          </cell>
          <cell r="U66">
            <v>18.027232039299999</v>
          </cell>
          <cell r="V66">
            <v>18.89085004575</v>
          </cell>
          <cell r="W66">
            <v>27</v>
          </cell>
          <cell r="X66">
            <v>27</v>
          </cell>
          <cell r="Y66">
            <v>15</v>
          </cell>
          <cell r="Z66">
            <v>16</v>
          </cell>
          <cell r="AA66">
            <v>14</v>
          </cell>
          <cell r="AB66">
            <v>15</v>
          </cell>
          <cell r="AC66">
            <v>15</v>
          </cell>
          <cell r="AD66">
            <v>10</v>
          </cell>
          <cell r="AE66">
            <v>18</v>
          </cell>
          <cell r="AF66">
            <v>34</v>
          </cell>
          <cell r="AG66">
            <v>26</v>
          </cell>
          <cell r="AH66">
            <v>21</v>
          </cell>
          <cell r="AI66">
            <v>19</v>
          </cell>
          <cell r="AJ66">
            <v>26</v>
          </cell>
          <cell r="AK66">
            <v>24</v>
          </cell>
          <cell r="AL66">
            <v>28</v>
          </cell>
          <cell r="AM66">
            <v>32</v>
          </cell>
          <cell r="AN66">
            <v>29</v>
          </cell>
          <cell r="AO66">
            <v>105</v>
          </cell>
          <cell r="AP66">
            <v>143</v>
          </cell>
          <cell r="AQ66">
            <v>109</v>
          </cell>
          <cell r="AR66">
            <v>80</v>
          </cell>
          <cell r="AS66">
            <v>120</v>
          </cell>
          <cell r="AT66">
            <v>93</v>
          </cell>
          <cell r="AU66">
            <v>103</v>
          </cell>
          <cell r="AV66">
            <v>119</v>
          </cell>
          <cell r="AW66">
            <v>101</v>
          </cell>
          <cell r="AX66">
            <v>102</v>
          </cell>
          <cell r="AY66">
            <v>72</v>
          </cell>
          <cell r="AZ66">
            <v>90</v>
          </cell>
          <cell r="BA66">
            <v>82</v>
          </cell>
          <cell r="BB66">
            <v>76</v>
          </cell>
          <cell r="BC66">
            <v>71</v>
          </cell>
          <cell r="BD66">
            <v>66</v>
          </cell>
          <cell r="BE66">
            <v>70</v>
          </cell>
          <cell r="BF66">
            <v>65</v>
          </cell>
          <cell r="BG66">
            <v>1.609</v>
          </cell>
          <cell r="BH66">
            <v>1.607</v>
          </cell>
          <cell r="BI66">
            <v>0.90400000000000003</v>
          </cell>
          <cell r="BJ66">
            <v>0.995</v>
          </cell>
          <cell r="BK66">
            <v>0.878</v>
          </cell>
          <cell r="BL66">
            <v>0.98199999999999998</v>
          </cell>
          <cell r="BM66">
            <v>0.98699999999999999</v>
          </cell>
          <cell r="BN66">
            <v>0.64</v>
          </cell>
          <cell r="BO66">
            <v>1.1220000000000001</v>
          </cell>
          <cell r="BP66">
            <v>2.044</v>
          </cell>
          <cell r="BQ66">
            <v>1.494</v>
          </cell>
          <cell r="BR66">
            <v>1.1879999999999999</v>
          </cell>
          <cell r="BS66">
            <v>1.054</v>
          </cell>
          <cell r="BT66">
            <v>1.4670000000000001</v>
          </cell>
          <cell r="BU66">
            <v>1.417</v>
          </cell>
          <cell r="BV66">
            <v>1.5740000000000001</v>
          </cell>
          <cell r="BW66">
            <v>1.7749999999999999</v>
          </cell>
          <cell r="BX66">
            <v>1.5349999999999999</v>
          </cell>
          <cell r="BY66">
            <v>6.2569999999999997</v>
          </cell>
          <cell r="BZ66">
            <v>8.5090000000000003</v>
          </cell>
          <cell r="CA66">
            <v>6.5720000000000001</v>
          </cell>
          <cell r="CB66">
            <v>4.976</v>
          </cell>
          <cell r="CC66">
            <v>7.5209999999999999</v>
          </cell>
          <cell r="CD66">
            <v>6.0910000000000002</v>
          </cell>
          <cell r="CE66">
            <v>6.7759999999999998</v>
          </cell>
          <cell r="CF66">
            <v>7.6159999999999997</v>
          </cell>
          <cell r="CG66">
            <v>6.298</v>
          </cell>
          <cell r="CH66">
            <v>6.1310000000000002</v>
          </cell>
          <cell r="CI66">
            <v>4.1360000000000001</v>
          </cell>
          <cell r="CJ66">
            <v>5.09</v>
          </cell>
          <cell r="CK66">
            <v>4.55</v>
          </cell>
          <cell r="CL66">
            <v>4.2869999999999999</v>
          </cell>
          <cell r="CM66">
            <v>4.1909999999999998</v>
          </cell>
          <cell r="CN66">
            <v>3.7090000000000001</v>
          </cell>
          <cell r="CO66">
            <v>3.883</v>
          </cell>
          <cell r="CP66">
            <v>3.4409999999999998</v>
          </cell>
          <cell r="CQ66">
            <v>16</v>
          </cell>
          <cell r="CR66">
            <v>14</v>
          </cell>
          <cell r="CS66">
            <v>8</v>
          </cell>
          <cell r="CT66">
            <v>9</v>
          </cell>
          <cell r="CU66">
            <v>6</v>
          </cell>
          <cell r="CV66">
            <v>14</v>
          </cell>
          <cell r="CW66">
            <v>21</v>
          </cell>
          <cell r="CX66">
            <v>17</v>
          </cell>
          <cell r="CY66">
            <v>16</v>
          </cell>
          <cell r="CZ66">
            <v>15</v>
          </cell>
          <cell r="DA66">
            <v>13</v>
          </cell>
          <cell r="DB66">
            <v>21</v>
          </cell>
          <cell r="DC66">
            <v>21</v>
          </cell>
          <cell r="DD66">
            <v>12</v>
          </cell>
          <cell r="DE66">
            <v>20</v>
          </cell>
          <cell r="DF66">
            <v>14</v>
          </cell>
          <cell r="DG66">
            <v>15</v>
          </cell>
          <cell r="DH66">
            <v>17</v>
          </cell>
          <cell r="DL66">
            <v>14</v>
          </cell>
          <cell r="DM66">
            <v>14.4</v>
          </cell>
          <cell r="DN66">
            <v>18.399999999999999</v>
          </cell>
          <cell r="DO66">
            <v>20.6</v>
          </cell>
          <cell r="DP66">
            <v>21.8</v>
          </cell>
          <cell r="DQ66">
            <v>23.6</v>
          </cell>
          <cell r="DR66">
            <v>25.2</v>
          </cell>
          <cell r="DS66">
            <v>23.2</v>
          </cell>
          <cell r="DT66">
            <v>23.6</v>
          </cell>
          <cell r="DU66">
            <v>25.8</v>
          </cell>
          <cell r="DV66">
            <v>27.8</v>
          </cell>
          <cell r="DZ66">
            <v>103</v>
          </cell>
          <cell r="EA66">
            <v>107.2</v>
          </cell>
          <cell r="EB66">
            <v>103.6</v>
          </cell>
          <cell r="EC66">
            <v>99.4</v>
          </cell>
          <cell r="ED66">
            <v>96.8</v>
          </cell>
          <cell r="EE66">
            <v>89.4</v>
          </cell>
          <cell r="EF66">
            <v>84.4</v>
          </cell>
          <cell r="EG66">
            <v>78.2</v>
          </cell>
          <cell r="EH66">
            <v>77</v>
          </cell>
          <cell r="EI66">
            <v>73</v>
          </cell>
          <cell r="EJ66">
            <v>69.599999999999994</v>
          </cell>
          <cell r="EN66">
            <v>0.89600000000000002</v>
          </cell>
          <cell r="EO66">
            <v>0.92200000000000004</v>
          </cell>
          <cell r="EP66">
            <v>1.155</v>
          </cell>
          <cell r="EQ66">
            <v>1.2569999999999999</v>
          </cell>
          <cell r="ER66">
            <v>1.298</v>
          </cell>
          <cell r="ES66">
            <v>1.38</v>
          </cell>
          <cell r="ET66">
            <v>1.4490000000000001</v>
          </cell>
          <cell r="EU66">
            <v>1.3240000000000001</v>
          </cell>
          <cell r="EV66">
            <v>1.34</v>
          </cell>
          <cell r="EW66">
            <v>1.4570000000000001</v>
          </cell>
          <cell r="EX66">
            <v>1.554</v>
          </cell>
          <cell r="FB66">
            <v>6.5960000000000001</v>
          </cell>
          <cell r="FC66">
            <v>6.86</v>
          </cell>
          <cell r="FD66">
            <v>6.5819999999999999</v>
          </cell>
          <cell r="FE66">
            <v>6.1909999999999998</v>
          </cell>
          <cell r="FF66">
            <v>5.8540000000000001</v>
          </cell>
          <cell r="FG66">
            <v>5.2409999999999997</v>
          </cell>
          <cell r="FH66">
            <v>4.8390000000000004</v>
          </cell>
          <cell r="FI66">
            <v>4.4509999999999996</v>
          </cell>
          <cell r="FJ66">
            <v>4.3650000000000002</v>
          </cell>
          <cell r="FK66">
            <v>4.1239999999999997</v>
          </cell>
          <cell r="FL66">
            <v>3.9020000000000001</v>
          </cell>
          <cell r="FP66">
            <v>13.4</v>
          </cell>
          <cell r="FQ66">
            <v>14.8</v>
          </cell>
          <cell r="FR66">
            <v>16.600000000000001</v>
          </cell>
          <cell r="FS66">
            <v>16.399999999999999</v>
          </cell>
          <cell r="FT66">
            <v>16.399999999999999</v>
          </cell>
          <cell r="FU66">
            <v>17.2</v>
          </cell>
          <cell r="FV66">
            <v>16.399999999999999</v>
          </cell>
          <cell r="FW66">
            <v>17.399999999999999</v>
          </cell>
          <cell r="FX66">
            <v>17.600000000000001</v>
          </cell>
          <cell r="FY66">
            <v>16.399999999999999</v>
          </cell>
          <cell r="FZ66">
            <v>15.6</v>
          </cell>
          <cell r="IT66">
            <v>7.70445285</v>
          </cell>
          <cell r="IU66">
            <v>7.4623921499999994</v>
          </cell>
          <cell r="IV66">
            <v>7.3237990800000006</v>
          </cell>
          <cell r="IW66">
            <v>7.0566252999999994</v>
          </cell>
          <cell r="IX66">
            <v>6.8924442630999998</v>
          </cell>
          <cell r="IY66">
            <v>6.8087099999999996</v>
          </cell>
          <cell r="IZ66">
            <v>6.7691699999999999</v>
          </cell>
          <cell r="JA66">
            <v>6.8682049999999997</v>
          </cell>
          <cell r="JB66">
            <v>6.8327999999999998</v>
          </cell>
          <cell r="JC66">
            <v>7.1273549999999997</v>
          </cell>
          <cell r="JD66">
            <v>7.64391</v>
          </cell>
          <cell r="JE66">
            <v>7.8281549999999989</v>
          </cell>
          <cell r="JF66">
            <v>8.0431399999999993</v>
          </cell>
          <cell r="JG66">
            <v>7.6888915568000007</v>
          </cell>
          <cell r="JH66">
            <v>7.4971927538000012</v>
          </cell>
          <cell r="JI66">
            <v>7.8294065302500009</v>
          </cell>
          <cell r="JJ66">
            <v>7.8784417872999999</v>
          </cell>
          <cell r="JK66">
            <v>8.0050876732500011</v>
          </cell>
          <cell r="JL66">
            <v>9</v>
          </cell>
          <cell r="JM66">
            <v>16</v>
          </cell>
          <cell r="JN66">
            <v>8</v>
          </cell>
          <cell r="JO66">
            <v>8</v>
          </cell>
          <cell r="JP66">
            <v>8</v>
          </cell>
          <cell r="JQ66">
            <v>7</v>
          </cell>
          <cell r="JR66">
            <v>5</v>
          </cell>
          <cell r="JS66">
            <v>4</v>
          </cell>
          <cell r="JT66">
            <v>8</v>
          </cell>
          <cell r="JU66">
            <v>23</v>
          </cell>
          <cell r="JV66">
            <v>12</v>
          </cell>
          <cell r="JW66">
            <v>10</v>
          </cell>
          <cell r="JX66">
            <v>14</v>
          </cell>
          <cell r="JY66">
            <v>15</v>
          </cell>
          <cell r="JZ66">
            <v>18</v>
          </cell>
          <cell r="KA66">
            <v>16</v>
          </cell>
          <cell r="KB66">
            <v>21</v>
          </cell>
          <cell r="KC66">
            <v>15</v>
          </cell>
          <cell r="KD66">
            <v>52</v>
          </cell>
          <cell r="KE66">
            <v>87</v>
          </cell>
          <cell r="KF66">
            <v>55</v>
          </cell>
          <cell r="KG66">
            <v>36</v>
          </cell>
          <cell r="KH66">
            <v>78</v>
          </cell>
          <cell r="KI66">
            <v>39</v>
          </cell>
          <cell r="KJ66">
            <v>57</v>
          </cell>
          <cell r="KK66">
            <v>54</v>
          </cell>
          <cell r="KL66">
            <v>54</v>
          </cell>
          <cell r="KM66">
            <v>63</v>
          </cell>
          <cell r="KN66">
            <v>33</v>
          </cell>
          <cell r="KO66">
            <v>43</v>
          </cell>
          <cell r="KP66">
            <v>41</v>
          </cell>
          <cell r="KQ66">
            <v>36</v>
          </cell>
          <cell r="KR66">
            <v>26</v>
          </cell>
          <cell r="KS66">
            <v>30</v>
          </cell>
          <cell r="KT66">
            <v>34</v>
          </cell>
          <cell r="KU66">
            <v>35</v>
          </cell>
          <cell r="KV66">
            <v>1.1681556335308094</v>
          </cell>
          <cell r="KW66">
            <v>2.1440845882107658</v>
          </cell>
          <cell r="KX66">
            <v>1.0923292559795346</v>
          </cell>
          <cell r="KY66">
            <v>1.1336863812224804</v>
          </cell>
          <cell r="KZ66">
            <v>1.1606912866643708</v>
          </cell>
          <cell r="LA66">
            <v>1.0280948960963237</v>
          </cell>
          <cell r="LB66">
            <v>0.7386429946359746</v>
          </cell>
          <cell r="LC66">
            <v>0.58239379867083174</v>
          </cell>
          <cell r="LD66">
            <v>1.1708230886313078</v>
          </cell>
          <cell r="LE66">
            <v>3.2270035658389404</v>
          </cell>
          <cell r="LF66">
            <v>1.569877196356315</v>
          </cell>
          <cell r="LG66">
            <v>1.2774402142011754</v>
          </cell>
          <cell r="LH66">
            <v>1.7406137404048669</v>
          </cell>
          <cell r="LI66">
            <v>1.9508663751063191</v>
          </cell>
          <cell r="LJ66">
            <v>2.4008986551501672</v>
          </cell>
          <cell r="LK66">
            <v>2.0435776247129045</v>
          </cell>
          <cell r="LL66">
            <v>2.6655017028686907</v>
          </cell>
          <cell r="LM66">
            <v>1.8738083344326597</v>
          </cell>
          <cell r="LN66">
            <v>6.7493436604002319</v>
          </cell>
          <cell r="LO66">
            <v>11.65845994839604</v>
          </cell>
          <cell r="LP66">
            <v>7.5097636348592998</v>
          </cell>
          <cell r="LQ66">
            <v>5.1015887155011619</v>
          </cell>
          <cell r="LR66">
            <v>11.316740044977616</v>
          </cell>
          <cell r="LS66">
            <v>5.7279572782509467</v>
          </cell>
          <cell r="LT66">
            <v>8.4205301388501095</v>
          </cell>
          <cell r="LU66">
            <v>7.8623162820562289</v>
          </cell>
          <cell r="LV66">
            <v>7.903055848261328</v>
          </cell>
          <cell r="LW66">
            <v>8.8391836803414456</v>
          </cell>
          <cell r="LX66">
            <v>4.3171622899798665</v>
          </cell>
          <cell r="LY66">
            <v>5.4929929210650537</v>
          </cell>
          <cell r="LZ66">
            <v>5.0975116683285391</v>
          </cell>
          <cell r="MA66">
            <v>4.6820793002551655</v>
          </cell>
          <cell r="MB66">
            <v>3.4679647241057969</v>
          </cell>
          <cell r="MC66">
            <v>3.8317080463366957</v>
          </cell>
          <cell r="MD66">
            <v>4.3155741855969278</v>
          </cell>
          <cell r="ME66">
            <v>4.372219447009539</v>
          </cell>
          <cell r="MF66">
            <v>7</v>
          </cell>
          <cell r="MG66">
            <v>9</v>
          </cell>
          <cell r="MH66">
            <v>3</v>
          </cell>
          <cell r="MI66">
            <v>7</v>
          </cell>
          <cell r="MJ66">
            <v>5</v>
          </cell>
          <cell r="MK66">
            <v>7</v>
          </cell>
          <cell r="ML66">
            <v>13</v>
          </cell>
          <cell r="MM66">
            <v>4</v>
          </cell>
          <cell r="MN66">
            <v>9</v>
          </cell>
          <cell r="MO66">
            <v>8</v>
          </cell>
          <cell r="MP66">
            <v>6</v>
          </cell>
          <cell r="MQ66">
            <v>7</v>
          </cell>
          <cell r="MR66">
            <v>12</v>
          </cell>
          <cell r="MS66">
            <v>3</v>
          </cell>
          <cell r="MT66">
            <v>14</v>
          </cell>
          <cell r="MU66">
            <v>6</v>
          </cell>
          <cell r="MV66">
            <v>7</v>
          </cell>
          <cell r="MW66">
            <v>10</v>
          </cell>
          <cell r="MX66">
            <v>6.4</v>
          </cell>
          <cell r="MY66">
            <v>6.4</v>
          </cell>
          <cell r="MZ66">
            <v>9.4</v>
          </cell>
          <cell r="NA66">
            <v>10.4</v>
          </cell>
          <cell r="NB66">
            <v>11.4</v>
          </cell>
          <cell r="NC66">
            <v>13.4</v>
          </cell>
          <cell r="ND66">
            <v>14.8</v>
          </cell>
          <cell r="NE66">
            <v>13.8</v>
          </cell>
          <cell r="NF66">
            <v>14.6</v>
          </cell>
          <cell r="NG66">
            <v>16.8</v>
          </cell>
          <cell r="NH66">
            <v>17</v>
          </cell>
          <cell r="NI66">
            <v>52.8</v>
          </cell>
          <cell r="NJ66">
            <v>56.4</v>
          </cell>
          <cell r="NK66">
            <v>53.4</v>
          </cell>
          <cell r="NL66">
            <v>52.2</v>
          </cell>
          <cell r="NM66">
            <v>49.4</v>
          </cell>
          <cell r="NN66">
            <v>46.8</v>
          </cell>
          <cell r="NO66">
            <v>43.2</v>
          </cell>
          <cell r="NP66">
            <v>35.799999999999997</v>
          </cell>
          <cell r="NQ66">
            <v>35.200000000000003</v>
          </cell>
          <cell r="NR66">
            <v>33.4</v>
          </cell>
          <cell r="NS66">
            <v>32.200000000000003</v>
          </cell>
          <cell r="NT66">
            <v>0.92900000000000005</v>
          </cell>
          <cell r="NU66">
            <v>0.93600000000000005</v>
          </cell>
          <cell r="NV66">
            <v>1.349</v>
          </cell>
          <cell r="NW66">
            <v>1.458</v>
          </cell>
          <cell r="NX66">
            <v>1.5660000000000001</v>
          </cell>
          <cell r="NY66">
            <v>1.7969999999999999</v>
          </cell>
          <cell r="NZ66">
            <v>1.9530000000000001</v>
          </cell>
          <cell r="OA66">
            <v>1.788</v>
          </cell>
          <cell r="OB66">
            <v>1.883</v>
          </cell>
          <cell r="OC66">
            <v>2.16</v>
          </cell>
          <cell r="OD66">
            <v>2.1869999999999998</v>
          </cell>
          <cell r="OE66">
            <v>7.6859999999999999</v>
          </cell>
          <cell r="OF66">
            <v>8.2460000000000004</v>
          </cell>
          <cell r="OG66">
            <v>7.7510000000000003</v>
          </cell>
          <cell r="OH66">
            <v>7.468</v>
          </cell>
          <cell r="OI66">
            <v>6.883</v>
          </cell>
          <cell r="OJ66">
            <v>6.33</v>
          </cell>
          <cell r="OK66">
            <v>5.6859999999999999</v>
          </cell>
          <cell r="OL66">
            <v>4.6120000000000001</v>
          </cell>
          <cell r="OM66">
            <v>4.5140000000000002</v>
          </cell>
          <cell r="ON66">
            <v>4.2789999999999999</v>
          </cell>
          <cell r="OO66">
            <v>4.1340000000000003</v>
          </cell>
          <cell r="OP66">
            <v>7.2</v>
          </cell>
          <cell r="OQ66">
            <v>7.6</v>
          </cell>
          <cell r="OR66">
            <v>8.1999999999999993</v>
          </cell>
          <cell r="OS66">
            <v>8</v>
          </cell>
          <cell r="OT66">
            <v>6.8</v>
          </cell>
          <cell r="OU66">
            <v>8.4</v>
          </cell>
          <cell r="OV66">
            <v>7.2</v>
          </cell>
          <cell r="OW66">
            <v>8.4</v>
          </cell>
          <cell r="OX66">
            <v>8.4</v>
          </cell>
          <cell r="OY66">
            <v>8.4</v>
          </cell>
          <cell r="OZ66">
            <v>8</v>
          </cell>
          <cell r="PB66">
            <v>9.0763130807000003</v>
          </cell>
          <cell r="PC66">
            <v>9.3424613717000007</v>
          </cell>
          <cell r="PD66">
            <v>9.2622438588599998</v>
          </cell>
          <cell r="PE66">
            <v>9.0198400653499995</v>
          </cell>
          <cell r="PF66">
            <v>9.0619632626499982</v>
          </cell>
          <cell r="PG66">
            <v>8.460576604449999</v>
          </cell>
          <cell r="PH66">
            <v>8.4320656654799997</v>
          </cell>
          <cell r="PI66">
            <v>8.7572759101000006</v>
          </cell>
          <cell r="PJ66">
            <v>9.2042376054500004</v>
          </cell>
          <cell r="PK66">
            <v>9.5091025049500022</v>
          </cell>
          <cell r="PL66">
            <v>9.7627181477999994</v>
          </cell>
          <cell r="PM66">
            <v>9.8527480230000002</v>
          </cell>
          <cell r="PN66">
            <v>9.9803806390000016</v>
          </cell>
          <cell r="PO66">
            <v>10.037962856499998</v>
          </cell>
          <cell r="PP66">
            <v>9.4429107075999994</v>
          </cell>
          <cell r="PQ66">
            <v>9.9636617519499993</v>
          </cell>
          <cell r="PR66">
            <v>10.148790252</v>
          </cell>
          <cell r="PS66">
            <v>10.885762372499999</v>
          </cell>
          <cell r="PT66">
            <v>18</v>
          </cell>
          <cell r="PU66">
            <v>11</v>
          </cell>
          <cell r="PV66">
            <v>7</v>
          </cell>
          <cell r="PW66">
            <v>8</v>
          </cell>
          <cell r="PX66">
            <v>6</v>
          </cell>
          <cell r="PY66">
            <v>8</v>
          </cell>
          <cell r="PZ66">
            <v>10</v>
          </cell>
          <cell r="QA66">
            <v>6</v>
          </cell>
          <cell r="QB66">
            <v>10</v>
          </cell>
          <cell r="QC66">
            <v>11</v>
          </cell>
          <cell r="QD66">
            <v>13</v>
          </cell>
          <cell r="QE66">
            <v>11</v>
          </cell>
          <cell r="QF66">
            <v>5</v>
          </cell>
          <cell r="QG66">
            <v>11</v>
          </cell>
          <cell r="QH66">
            <v>6</v>
          </cell>
          <cell r="QI66">
            <v>12</v>
          </cell>
          <cell r="QJ66">
            <v>11</v>
          </cell>
          <cell r="QK66">
            <v>14</v>
          </cell>
          <cell r="QL66">
            <v>49</v>
          </cell>
          <cell r="QM66">
            <v>51</v>
          </cell>
          <cell r="QN66">
            <v>52</v>
          </cell>
          <cell r="QO66">
            <v>40</v>
          </cell>
          <cell r="QP66">
            <v>35</v>
          </cell>
          <cell r="QQ66">
            <v>51</v>
          </cell>
          <cell r="QR66">
            <v>42</v>
          </cell>
          <cell r="QS66">
            <v>62</v>
          </cell>
          <cell r="QT66">
            <v>46</v>
          </cell>
          <cell r="QU66">
            <v>37</v>
          </cell>
          <cell r="QV66">
            <v>33</v>
          </cell>
          <cell r="QW66">
            <v>43</v>
          </cell>
          <cell r="QX66">
            <v>37</v>
          </cell>
          <cell r="QY66">
            <v>35</v>
          </cell>
          <cell r="QZ66">
            <v>39</v>
          </cell>
          <cell r="RA66">
            <v>28</v>
          </cell>
          <cell r="RB66">
            <v>32</v>
          </cell>
          <cell r="RC66">
            <v>20</v>
          </cell>
          <cell r="RD66">
            <v>1.9831841233281664</v>
          </cell>
          <cell r="RE66">
            <v>1.1774199070622848</v>
          </cell>
          <cell r="RF66">
            <v>0.75575639193563215</v>
          </cell>
          <cell r="RG66">
            <v>0.88693368641116521</v>
          </cell>
          <cell r="RH66">
            <v>0.66210817966231905</v>
          </cell>
          <cell r="RI66">
            <v>0.94556203129137206</v>
          </cell>
          <cell r="RJ66">
            <v>1.1859490185114379</v>
          </cell>
          <cell r="RK66">
            <v>0.68514456568395199</v>
          </cell>
          <cell r="RL66">
            <v>1.0864560899730373</v>
          </cell>
          <cell r="RM66">
            <v>1.1567863522634134</v>
          </cell>
          <cell r="RN66">
            <v>1.3315963651915439</v>
          </cell>
          <cell r="RO66">
            <v>1.1164397967269521</v>
          </cell>
          <cell r="RP66">
            <v>0.5009828964299885</v>
          </cell>
          <cell r="RQ66">
            <v>1.0958398787934389</v>
          </cell>
          <cell r="RR66">
            <v>0.63539730341524681</v>
          </cell>
          <cell r="RS66">
            <v>1.2043764931754599</v>
          </cell>
          <cell r="RT66">
            <v>1.0838730259335347</v>
          </cell>
          <cell r="RU66">
            <v>1.2860835576722949</v>
          </cell>
          <cell r="RV66">
            <v>5.3986678912822308</v>
          </cell>
          <cell r="RW66">
            <v>5.4589468418342291</v>
          </cell>
          <cell r="RX66">
            <v>5.6141903400932671</v>
          </cell>
          <cell r="RY66">
            <v>4.4346684320558261</v>
          </cell>
          <cell r="RZ66">
            <v>3.8622977146968611</v>
          </cell>
          <cell r="SA66">
            <v>6.0279579494824969</v>
          </cell>
          <cell r="SB66">
            <v>4.9809858777480391</v>
          </cell>
          <cell r="SC66">
            <v>7.0798271787341704</v>
          </cell>
          <cell r="SD66">
            <v>4.9976980138759721</v>
          </cell>
          <cell r="SE66">
            <v>3.8910086394314813</v>
          </cell>
          <cell r="SF66">
            <v>3.3802061577939191</v>
          </cell>
          <cell r="SG66">
            <v>4.3642646599326316</v>
          </cell>
          <cell r="SH66">
            <v>3.7072734335819146</v>
          </cell>
          <cell r="SI66">
            <v>3.4867632507063964</v>
          </cell>
          <cell r="SJ66">
            <v>4.1300824721991045</v>
          </cell>
          <cell r="SK66">
            <v>2.8102118174094066</v>
          </cell>
          <cell r="SL66">
            <v>3.1530851663521009</v>
          </cell>
          <cell r="SM66">
            <v>1.8372622252461357</v>
          </cell>
          <cell r="SN66">
            <v>7</v>
          </cell>
          <cell r="SO66">
            <v>5</v>
          </cell>
          <cell r="SP66">
            <v>4</v>
          </cell>
          <cell r="SQ66">
            <v>1</v>
          </cell>
          <cell r="SR66">
            <v>1</v>
          </cell>
          <cell r="SS66">
            <v>7</v>
          </cell>
          <cell r="ST66">
            <v>8</v>
          </cell>
          <cell r="SU66">
            <v>13</v>
          </cell>
          <cell r="SV66">
            <v>7</v>
          </cell>
          <cell r="SW66">
            <v>6</v>
          </cell>
          <cell r="SX66">
            <v>6</v>
          </cell>
          <cell r="SY66">
            <v>12</v>
          </cell>
          <cell r="SZ66">
            <v>8</v>
          </cell>
          <cell r="TA66">
            <v>7</v>
          </cell>
          <cell r="TB66">
            <v>3</v>
          </cell>
          <cell r="TC66">
            <v>4</v>
          </cell>
          <cell r="TD66">
            <v>7</v>
          </cell>
          <cell r="TE66">
            <v>5</v>
          </cell>
          <cell r="TF66">
            <v>2</v>
          </cell>
          <cell r="TG66">
            <v>0</v>
          </cell>
          <cell r="TH66">
            <v>1</v>
          </cell>
          <cell r="TI66">
            <v>1</v>
          </cell>
          <cell r="TJ66">
            <v>0</v>
          </cell>
          <cell r="TK66">
            <v>0</v>
          </cell>
          <cell r="TL66">
            <v>0</v>
          </cell>
          <cell r="TM66">
            <v>0</v>
          </cell>
          <cell r="TN66">
            <v>0</v>
          </cell>
          <cell r="TO66">
            <v>1</v>
          </cell>
          <cell r="TP66">
            <v>1</v>
          </cell>
          <cell r="TQ66">
            <v>2</v>
          </cell>
          <cell r="TR66">
            <v>1</v>
          </cell>
          <cell r="TS66">
            <v>2</v>
          </cell>
          <cell r="TT66">
            <v>3</v>
          </cell>
          <cell r="TU66">
            <v>4</v>
          </cell>
          <cell r="TV66">
            <v>1</v>
          </cell>
          <cell r="TW66">
            <v>2</v>
          </cell>
          <cell r="TX66">
            <v>7.6</v>
          </cell>
          <cell r="TY66">
            <v>8</v>
          </cell>
          <cell r="TZ66">
            <v>9</v>
          </cell>
          <cell r="UA66">
            <v>10</v>
          </cell>
          <cell r="UB66">
            <v>10.199999999999999</v>
          </cell>
          <cell r="UC66">
            <v>10</v>
          </cell>
          <cell r="UD66">
            <v>10.199999999999999</v>
          </cell>
          <cell r="UE66">
            <v>9.1999999999999993</v>
          </cell>
          <cell r="UF66">
            <v>9</v>
          </cell>
          <cell r="UG66">
            <v>9</v>
          </cell>
          <cell r="UH66">
            <v>10.8</v>
          </cell>
          <cell r="UI66">
            <v>46</v>
          </cell>
          <cell r="UJ66">
            <v>47.2</v>
          </cell>
          <cell r="UK66">
            <v>47.6</v>
          </cell>
          <cell r="UL66">
            <v>44</v>
          </cell>
          <cell r="UM66">
            <v>44.2</v>
          </cell>
          <cell r="UN66">
            <v>39.200000000000003</v>
          </cell>
          <cell r="UO66">
            <v>37</v>
          </cell>
          <cell r="UP66">
            <v>37.4</v>
          </cell>
          <cell r="UQ66">
            <v>36.4</v>
          </cell>
          <cell r="UR66">
            <v>34.200000000000003</v>
          </cell>
          <cell r="US66">
            <v>30.8</v>
          </cell>
          <cell r="UT66">
            <v>0.873</v>
          </cell>
          <cell r="UU66">
            <v>0.91300000000000003</v>
          </cell>
          <cell r="UV66">
            <v>1.012</v>
          </cell>
          <cell r="UW66">
            <v>1.089</v>
          </cell>
          <cell r="UX66">
            <v>1.075</v>
          </cell>
          <cell r="UY66">
            <v>1.038</v>
          </cell>
          <cell r="UZ66">
            <v>1.04</v>
          </cell>
          <cell r="VA66">
            <v>0.93600000000000005</v>
          </cell>
          <cell r="VB66">
            <v>0.91100000000000003</v>
          </cell>
          <cell r="VC66">
            <v>0.90400000000000003</v>
          </cell>
          <cell r="VD66">
            <v>1.0609999999999999</v>
          </cell>
          <cell r="VE66">
            <v>5.2770000000000001</v>
          </cell>
          <cell r="VF66">
            <v>5.39</v>
          </cell>
          <cell r="VG66">
            <v>5.3949999999999996</v>
          </cell>
          <cell r="VH66">
            <v>4.8659999999999997</v>
          </cell>
          <cell r="VI66">
            <v>4.7430000000000003</v>
          </cell>
          <cell r="VJ66">
            <v>4.0679999999999996</v>
          </cell>
          <cell r="VK66">
            <v>3.766</v>
          </cell>
          <cell r="VL66">
            <v>3.8140000000000001</v>
          </cell>
          <cell r="VM66">
            <v>3.7</v>
          </cell>
          <cell r="VN66">
            <v>3.4569999999999999</v>
          </cell>
          <cell r="VO66">
            <v>3.0830000000000002</v>
          </cell>
          <cell r="VP66">
            <v>6</v>
          </cell>
          <cell r="VQ66">
            <v>7.2</v>
          </cell>
          <cell r="VR66">
            <v>8.1999999999999993</v>
          </cell>
          <cell r="VS66">
            <v>8</v>
          </cell>
          <cell r="VT66">
            <v>8.8000000000000007</v>
          </cell>
          <cell r="VU66">
            <v>7.8</v>
          </cell>
          <cell r="VV66">
            <v>7.8</v>
          </cell>
          <cell r="VW66">
            <v>7.2</v>
          </cell>
          <cell r="VX66">
            <v>6.8</v>
          </cell>
          <cell r="VY66">
            <v>5.8</v>
          </cell>
          <cell r="VZ66">
            <v>5.2</v>
          </cell>
        </row>
        <row r="67">
          <cell r="A67" t="str">
            <v>71</v>
          </cell>
          <cell r="B67" t="str">
            <v>Clay</v>
          </cell>
          <cell r="C67" t="str">
            <v>Turnpike only</v>
          </cell>
          <cell r="D67" t="str">
            <v>08</v>
          </cell>
          <cell r="E67">
            <v>0</v>
          </cell>
          <cell r="F67">
            <v>0</v>
          </cell>
          <cell r="G67">
            <v>0</v>
          </cell>
          <cell r="H67">
            <v>0</v>
          </cell>
          <cell r="I67">
            <v>0</v>
          </cell>
          <cell r="J67">
            <v>0</v>
          </cell>
          <cell r="K67">
            <v>0</v>
          </cell>
          <cell r="L67">
            <v>0</v>
          </cell>
          <cell r="M67">
            <v>0</v>
          </cell>
          <cell r="N67">
            <v>0</v>
          </cell>
          <cell r="O67">
            <v>0</v>
          </cell>
          <cell r="P67">
            <v>0</v>
          </cell>
          <cell r="Q67">
            <v>0</v>
          </cell>
          <cell r="R67">
            <v>0.265250975</v>
          </cell>
          <cell r="S67">
            <v>0.27073619500000001</v>
          </cell>
          <cell r="T67">
            <v>0.29216103069999999</v>
          </cell>
          <cell r="U67">
            <v>0.32666156070000002</v>
          </cell>
          <cell r="V67">
            <v>0.34605328070000002</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t="str">
            <v>n/a</v>
          </cell>
          <cell r="BH67" t="str">
            <v>n/a</v>
          </cell>
          <cell r="BI67" t="str">
            <v>n/a</v>
          </cell>
          <cell r="BJ67" t="str">
            <v>n/a</v>
          </cell>
          <cell r="BK67" t="str">
            <v>n/a</v>
          </cell>
          <cell r="BL67" t="str">
            <v>n/a</v>
          </cell>
          <cell r="BM67" t="str">
            <v>n/a</v>
          </cell>
          <cell r="BN67" t="str">
            <v>n/a</v>
          </cell>
          <cell r="BO67" t="str">
            <v>n/a</v>
          </cell>
          <cell r="BP67" t="str">
            <v>n/a</v>
          </cell>
          <cell r="BQ67" t="str">
            <v>n/a</v>
          </cell>
          <cell r="BR67" t="str">
            <v>n/a</v>
          </cell>
          <cell r="BS67" t="str">
            <v>n/a</v>
          </cell>
          <cell r="BT67">
            <v>0</v>
          </cell>
          <cell r="BU67">
            <v>0</v>
          </cell>
          <cell r="BV67">
            <v>0</v>
          </cell>
          <cell r="BW67">
            <v>0</v>
          </cell>
          <cell r="BX67">
            <v>0</v>
          </cell>
          <cell r="BY67" t="str">
            <v>n/a</v>
          </cell>
          <cell r="BZ67" t="str">
            <v>n/a</v>
          </cell>
          <cell r="CA67" t="str">
            <v>n/a</v>
          </cell>
          <cell r="CB67" t="str">
            <v>n/a</v>
          </cell>
          <cell r="CC67" t="str">
            <v>n/a</v>
          </cell>
          <cell r="CD67" t="str">
            <v>n/a</v>
          </cell>
          <cell r="CE67" t="str">
            <v>n/a</v>
          </cell>
          <cell r="CF67" t="str">
            <v>n/a</v>
          </cell>
          <cell r="CG67" t="str">
            <v>n/a</v>
          </cell>
          <cell r="CH67" t="str">
            <v>n/a</v>
          </cell>
          <cell r="CI67" t="str">
            <v>n/a</v>
          </cell>
          <cell r="CJ67" t="str">
            <v>n/a</v>
          </cell>
          <cell r="CK67" t="str">
            <v>n/a</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L67">
            <v>0</v>
          </cell>
          <cell r="DM67">
            <v>0</v>
          </cell>
          <cell r="DN67">
            <v>0</v>
          </cell>
          <cell r="DO67">
            <v>0</v>
          </cell>
          <cell r="DP67">
            <v>0</v>
          </cell>
          <cell r="DQ67">
            <v>0</v>
          </cell>
          <cell r="DR67">
            <v>0</v>
          </cell>
          <cell r="DS67">
            <v>0</v>
          </cell>
          <cell r="DT67">
            <v>0</v>
          </cell>
          <cell r="DU67">
            <v>0</v>
          </cell>
          <cell r="DV67">
            <v>0</v>
          </cell>
          <cell r="DZ67">
            <v>0</v>
          </cell>
          <cell r="EA67">
            <v>0</v>
          </cell>
          <cell r="EB67">
            <v>0</v>
          </cell>
          <cell r="EC67">
            <v>0</v>
          </cell>
          <cell r="ED67">
            <v>0</v>
          </cell>
          <cell r="EE67">
            <v>0</v>
          </cell>
          <cell r="EF67">
            <v>0</v>
          </cell>
          <cell r="EG67">
            <v>0</v>
          </cell>
          <cell r="EH67">
            <v>0</v>
          </cell>
          <cell r="EI67">
            <v>0</v>
          </cell>
          <cell r="EJ67">
            <v>0</v>
          </cell>
          <cell r="EN67" t="str">
            <v/>
          </cell>
          <cell r="EO67" t="str">
            <v/>
          </cell>
          <cell r="EP67" t="str">
            <v/>
          </cell>
          <cell r="EQ67" t="str">
            <v/>
          </cell>
          <cell r="ER67" t="str">
            <v/>
          </cell>
          <cell r="ES67" t="str">
            <v/>
          </cell>
          <cell r="ET67">
            <v>0</v>
          </cell>
          <cell r="EU67">
            <v>0</v>
          </cell>
          <cell r="EV67">
            <v>0</v>
          </cell>
          <cell r="EW67">
            <v>0</v>
          </cell>
          <cell r="EX67">
            <v>0</v>
          </cell>
          <cell r="FB67" t="str">
            <v/>
          </cell>
          <cell r="FC67" t="str">
            <v/>
          </cell>
          <cell r="FD67" t="str">
            <v/>
          </cell>
          <cell r="FE67" t="str">
            <v/>
          </cell>
          <cell r="FF67" t="str">
            <v/>
          </cell>
          <cell r="FG67" t="str">
            <v/>
          </cell>
          <cell r="FH67">
            <v>0</v>
          </cell>
          <cell r="FI67">
            <v>0</v>
          </cell>
          <cell r="FJ67">
            <v>0</v>
          </cell>
          <cell r="FK67">
            <v>0</v>
          </cell>
          <cell r="FL67">
            <v>0</v>
          </cell>
          <cell r="FP67">
            <v>0</v>
          </cell>
          <cell r="FQ67">
            <v>0</v>
          </cell>
          <cell r="FR67">
            <v>0</v>
          </cell>
          <cell r="FS67">
            <v>0</v>
          </cell>
          <cell r="FT67">
            <v>0</v>
          </cell>
          <cell r="FU67">
            <v>0</v>
          </cell>
          <cell r="FV67">
            <v>0</v>
          </cell>
          <cell r="FW67">
            <v>0</v>
          </cell>
          <cell r="FX67">
            <v>0</v>
          </cell>
          <cell r="FY67">
            <v>0</v>
          </cell>
          <cell r="FZ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0.265250975</v>
          </cell>
          <cell r="JH67">
            <v>0.27073619500000001</v>
          </cell>
          <cell r="JI67">
            <v>0.29216103069999999</v>
          </cell>
          <cell r="JJ67">
            <v>0.32666156070000002</v>
          </cell>
          <cell r="JK67">
            <v>0.34605328070000002</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t="str">
            <v>n/a</v>
          </cell>
          <cell r="KW67" t="str">
            <v>n/a</v>
          </cell>
          <cell r="KX67" t="str">
            <v>n/a</v>
          </cell>
          <cell r="KY67" t="str">
            <v>n/a</v>
          </cell>
          <cell r="KZ67" t="str">
            <v>n/a</v>
          </cell>
          <cell r="LA67" t="str">
            <v>n/a</v>
          </cell>
          <cell r="LB67" t="str">
            <v>n/a</v>
          </cell>
          <cell r="LC67" t="str">
            <v>n/a</v>
          </cell>
          <cell r="LD67" t="str">
            <v>n/a</v>
          </cell>
          <cell r="LE67" t="str">
            <v>n/a</v>
          </cell>
          <cell r="LF67" t="str">
            <v>n/a</v>
          </cell>
          <cell r="LG67" t="str">
            <v>n/a</v>
          </cell>
          <cell r="LH67" t="str">
            <v>n/a</v>
          </cell>
          <cell r="LI67">
            <v>0</v>
          </cell>
          <cell r="LJ67">
            <v>0</v>
          </cell>
          <cell r="LK67">
            <v>0</v>
          </cell>
          <cell r="LL67">
            <v>0</v>
          </cell>
          <cell r="LM67">
            <v>0</v>
          </cell>
          <cell r="LN67" t="str">
            <v>n/a</v>
          </cell>
          <cell r="LO67" t="str">
            <v>n/a</v>
          </cell>
          <cell r="LP67" t="str">
            <v>n/a</v>
          </cell>
          <cell r="LQ67" t="str">
            <v>n/a</v>
          </cell>
          <cell r="LR67" t="str">
            <v>n/a</v>
          </cell>
          <cell r="LS67" t="str">
            <v>n/a</v>
          </cell>
          <cell r="LT67" t="str">
            <v>n/a</v>
          </cell>
          <cell r="LU67" t="str">
            <v>n/a</v>
          </cell>
          <cell r="LV67" t="str">
            <v>n/a</v>
          </cell>
          <cell r="LW67" t="str">
            <v>n/a</v>
          </cell>
          <cell r="LX67" t="str">
            <v>n/a</v>
          </cell>
          <cell r="LY67" t="str">
            <v>n/a</v>
          </cell>
          <cell r="LZ67" t="str">
            <v>n/a</v>
          </cell>
          <cell r="MA67">
            <v>0</v>
          </cell>
          <cell r="MB67">
            <v>0</v>
          </cell>
          <cell r="MC67">
            <v>0</v>
          </cell>
          <cell r="MD67">
            <v>0</v>
          </cell>
          <cell r="ME67">
            <v>0</v>
          </cell>
          <cell r="MF67">
            <v>0</v>
          </cell>
          <cell r="MG67">
            <v>0</v>
          </cell>
          <cell r="MH67">
            <v>0</v>
          </cell>
          <cell r="MI67">
            <v>0</v>
          </cell>
          <cell r="MJ67">
            <v>0</v>
          </cell>
          <cell r="MK67">
            <v>0</v>
          </cell>
          <cell r="ML67">
            <v>0</v>
          </cell>
          <cell r="MM67">
            <v>0</v>
          </cell>
          <cell r="MN67">
            <v>0</v>
          </cell>
          <cell r="MO67">
            <v>0</v>
          </cell>
          <cell r="MP67">
            <v>0</v>
          </cell>
          <cell r="MQ67">
            <v>0</v>
          </cell>
          <cell r="MR67">
            <v>0</v>
          </cell>
          <cell r="MS67">
            <v>0</v>
          </cell>
          <cell r="MT67">
            <v>0</v>
          </cell>
          <cell r="MU67">
            <v>0</v>
          </cell>
          <cell r="MV67">
            <v>0</v>
          </cell>
          <cell r="MW67">
            <v>0</v>
          </cell>
          <cell r="MX67">
            <v>0</v>
          </cell>
          <cell r="MY67">
            <v>0</v>
          </cell>
          <cell r="MZ67">
            <v>0</v>
          </cell>
          <cell r="NA67">
            <v>0</v>
          </cell>
          <cell r="NB67">
            <v>0</v>
          </cell>
          <cell r="NC67">
            <v>0</v>
          </cell>
          <cell r="ND67">
            <v>0</v>
          </cell>
          <cell r="NE67">
            <v>0</v>
          </cell>
          <cell r="NF67">
            <v>0</v>
          </cell>
          <cell r="NG67">
            <v>0</v>
          </cell>
          <cell r="NH67">
            <v>0</v>
          </cell>
          <cell r="NI67">
            <v>0</v>
          </cell>
          <cell r="NJ67">
            <v>0</v>
          </cell>
          <cell r="NK67">
            <v>0</v>
          </cell>
          <cell r="NL67">
            <v>0</v>
          </cell>
          <cell r="NM67">
            <v>0</v>
          </cell>
          <cell r="NN67">
            <v>0</v>
          </cell>
          <cell r="NO67">
            <v>0</v>
          </cell>
          <cell r="NP67">
            <v>0</v>
          </cell>
          <cell r="NQ67">
            <v>0</v>
          </cell>
          <cell r="NR67">
            <v>0</v>
          </cell>
          <cell r="NS67">
            <v>0</v>
          </cell>
          <cell r="NT67" t="str">
            <v/>
          </cell>
          <cell r="NU67" t="str">
            <v/>
          </cell>
          <cell r="NV67" t="str">
            <v/>
          </cell>
          <cell r="NW67" t="str">
            <v/>
          </cell>
          <cell r="NX67" t="str">
            <v/>
          </cell>
          <cell r="NY67" t="str">
            <v/>
          </cell>
          <cell r="NZ67">
            <v>0</v>
          </cell>
          <cell r="OA67">
            <v>0</v>
          </cell>
          <cell r="OB67">
            <v>0</v>
          </cell>
          <cell r="OC67">
            <v>0</v>
          </cell>
          <cell r="OD67">
            <v>0</v>
          </cell>
          <cell r="OE67" t="str">
            <v/>
          </cell>
          <cell r="OF67" t="str">
            <v/>
          </cell>
          <cell r="OG67" t="str">
            <v/>
          </cell>
          <cell r="OH67" t="str">
            <v/>
          </cell>
          <cell r="OI67" t="str">
            <v/>
          </cell>
          <cell r="OJ67" t="str">
            <v/>
          </cell>
          <cell r="OK67">
            <v>0</v>
          </cell>
          <cell r="OL67">
            <v>0</v>
          </cell>
          <cell r="OM67">
            <v>0</v>
          </cell>
          <cell r="ON67">
            <v>0</v>
          </cell>
          <cell r="OO67">
            <v>0</v>
          </cell>
          <cell r="OP67">
            <v>0</v>
          </cell>
          <cell r="OQ67">
            <v>0</v>
          </cell>
          <cell r="OR67">
            <v>0</v>
          </cell>
          <cell r="OS67">
            <v>0</v>
          </cell>
          <cell r="OT67">
            <v>0</v>
          </cell>
          <cell r="OU67">
            <v>0</v>
          </cell>
          <cell r="OV67">
            <v>0</v>
          </cell>
          <cell r="OW67">
            <v>0</v>
          </cell>
          <cell r="OX67">
            <v>0</v>
          </cell>
          <cell r="OY67">
            <v>0</v>
          </cell>
          <cell r="OZ67">
            <v>0</v>
          </cell>
          <cell r="PB67" t="str">
            <v>n/a</v>
          </cell>
          <cell r="PC67" t="str">
            <v>n/a</v>
          </cell>
          <cell r="PD67" t="str">
            <v>n/a</v>
          </cell>
          <cell r="PE67" t="str">
            <v>n/a</v>
          </cell>
          <cell r="PF67" t="str">
            <v>n/a</v>
          </cell>
          <cell r="PG67" t="str">
            <v>n/a</v>
          </cell>
          <cell r="PH67" t="str">
            <v>n/a</v>
          </cell>
          <cell r="PI67" t="str">
            <v>n/a</v>
          </cell>
          <cell r="PJ67" t="str">
            <v>n/a</v>
          </cell>
          <cell r="PK67" t="str">
            <v>n/a</v>
          </cell>
          <cell r="PL67" t="str">
            <v>n/a</v>
          </cell>
          <cell r="PM67" t="str">
            <v>n/a</v>
          </cell>
          <cell r="PN67" t="str">
            <v>n/a</v>
          </cell>
          <cell r="PO67" t="str">
            <v>n/a</v>
          </cell>
          <cell r="PP67" t="str">
            <v>n/a</v>
          </cell>
          <cell r="PQ67" t="str">
            <v>n/a</v>
          </cell>
          <cell r="PR67" t="str">
            <v>n/a</v>
          </cell>
          <cell r="PS67" t="str">
            <v>n/a</v>
          </cell>
          <cell r="PT67" t="str">
            <v>n/a</v>
          </cell>
          <cell r="PU67" t="str">
            <v>n/a</v>
          </cell>
          <cell r="PV67" t="str">
            <v>n/a</v>
          </cell>
          <cell r="PW67" t="str">
            <v>n/a</v>
          </cell>
          <cell r="PX67" t="str">
            <v>n/a</v>
          </cell>
          <cell r="PY67" t="str">
            <v>n/a</v>
          </cell>
          <cell r="PZ67">
            <v>0</v>
          </cell>
          <cell r="QA67">
            <v>0</v>
          </cell>
          <cell r="QB67">
            <v>0</v>
          </cell>
          <cell r="QC67">
            <v>0</v>
          </cell>
          <cell r="QD67">
            <v>0</v>
          </cell>
          <cell r="QE67">
            <v>0</v>
          </cell>
          <cell r="QF67">
            <v>0</v>
          </cell>
          <cell r="QG67">
            <v>0</v>
          </cell>
          <cell r="QH67">
            <v>0</v>
          </cell>
          <cell r="QI67">
            <v>0</v>
          </cell>
          <cell r="QJ67">
            <v>0</v>
          </cell>
          <cell r="QK67">
            <v>0</v>
          </cell>
          <cell r="QL67" t="str">
            <v>n/a</v>
          </cell>
          <cell r="QM67" t="str">
            <v>n/a</v>
          </cell>
          <cell r="QN67" t="str">
            <v>n/a</v>
          </cell>
          <cell r="QO67" t="str">
            <v>n/a</v>
          </cell>
          <cell r="QP67" t="str">
            <v>n/a</v>
          </cell>
          <cell r="QQ67" t="str">
            <v>n/a</v>
          </cell>
          <cell r="QR67">
            <v>0</v>
          </cell>
          <cell r="QS67">
            <v>0</v>
          </cell>
          <cell r="QT67">
            <v>0</v>
          </cell>
          <cell r="QU67">
            <v>0</v>
          </cell>
          <cell r="QV67">
            <v>0</v>
          </cell>
          <cell r="QW67">
            <v>0</v>
          </cell>
          <cell r="QX67">
            <v>0</v>
          </cell>
          <cell r="QY67">
            <v>0</v>
          </cell>
          <cell r="QZ67">
            <v>0</v>
          </cell>
          <cell r="RA67">
            <v>0</v>
          </cell>
          <cell r="RB67">
            <v>0</v>
          </cell>
          <cell r="RC67">
            <v>0</v>
          </cell>
          <cell r="RD67" t="str">
            <v>n/a</v>
          </cell>
          <cell r="RE67" t="str">
            <v>n/a</v>
          </cell>
          <cell r="RF67" t="str">
            <v>n/a</v>
          </cell>
          <cell r="RG67" t="str">
            <v>n/a</v>
          </cell>
          <cell r="RH67" t="str">
            <v>n/a</v>
          </cell>
          <cell r="RI67" t="str">
            <v>n/a</v>
          </cell>
          <cell r="RJ67" t="str">
            <v>n/a</v>
          </cell>
          <cell r="RK67" t="str">
            <v>n/a</v>
          </cell>
          <cell r="RL67" t="str">
            <v>n/a</v>
          </cell>
          <cell r="RM67" t="str">
            <v>n/a</v>
          </cell>
          <cell r="RN67" t="str">
            <v>n/a</v>
          </cell>
          <cell r="RO67" t="str">
            <v>n/a</v>
          </cell>
          <cell r="RP67" t="str">
            <v>n/a</v>
          </cell>
          <cell r="RQ67" t="str">
            <v>n/a</v>
          </cell>
          <cell r="RR67" t="str">
            <v>n/a</v>
          </cell>
          <cell r="RS67" t="str">
            <v>n/a</v>
          </cell>
          <cell r="RT67" t="str">
            <v>n/a</v>
          </cell>
          <cell r="RU67" t="str">
            <v>n/a</v>
          </cell>
          <cell r="RV67" t="str">
            <v>n/a</v>
          </cell>
          <cell r="RW67" t="str">
            <v>n/a</v>
          </cell>
          <cell r="RX67" t="str">
            <v>n/a</v>
          </cell>
          <cell r="RY67" t="str">
            <v>n/a</v>
          </cell>
          <cell r="RZ67" t="str">
            <v>n/a</v>
          </cell>
          <cell r="SA67" t="str">
            <v>n/a</v>
          </cell>
          <cell r="SB67" t="str">
            <v>n/a</v>
          </cell>
          <cell r="SC67" t="str">
            <v>n/a</v>
          </cell>
          <cell r="SD67" t="str">
            <v>n/a</v>
          </cell>
          <cell r="SE67" t="str">
            <v>n/a</v>
          </cell>
          <cell r="SF67" t="str">
            <v>n/a</v>
          </cell>
          <cell r="SG67" t="str">
            <v>n/a</v>
          </cell>
          <cell r="SH67" t="str">
            <v>n/a</v>
          </cell>
          <cell r="SI67" t="str">
            <v>n/a</v>
          </cell>
          <cell r="SJ67" t="str">
            <v>n/a</v>
          </cell>
          <cell r="SK67" t="str">
            <v>n/a</v>
          </cell>
          <cell r="SL67" t="str">
            <v>n/a</v>
          </cell>
          <cell r="SM67" t="str">
            <v>n/a</v>
          </cell>
          <cell r="SN67" t="str">
            <v>n/a</v>
          </cell>
          <cell r="SO67" t="str">
            <v>n/a</v>
          </cell>
          <cell r="SP67" t="str">
            <v>n/a</v>
          </cell>
          <cell r="SQ67" t="str">
            <v>n/a</v>
          </cell>
          <cell r="SR67" t="str">
            <v>n/a</v>
          </cell>
          <cell r="SS67" t="str">
            <v>n/a</v>
          </cell>
          <cell r="ST67">
            <v>0</v>
          </cell>
          <cell r="SU67">
            <v>0</v>
          </cell>
          <cell r="SV67">
            <v>0</v>
          </cell>
          <cell r="SW67">
            <v>0</v>
          </cell>
          <cell r="SX67">
            <v>0</v>
          </cell>
          <cell r="SY67">
            <v>0</v>
          </cell>
          <cell r="SZ67">
            <v>0</v>
          </cell>
          <cell r="TA67">
            <v>0</v>
          </cell>
          <cell r="TB67">
            <v>0</v>
          </cell>
          <cell r="TC67">
            <v>0</v>
          </cell>
          <cell r="TD67">
            <v>0</v>
          </cell>
          <cell r="TE67">
            <v>0</v>
          </cell>
          <cell r="TF67" t="str">
            <v>n/a</v>
          </cell>
          <cell r="TG67" t="str">
            <v>n/a</v>
          </cell>
          <cell r="TH67" t="str">
            <v>n/a</v>
          </cell>
          <cell r="TI67" t="str">
            <v>n/a</v>
          </cell>
          <cell r="TJ67" t="str">
            <v>n/a</v>
          </cell>
          <cell r="TK67" t="str">
            <v>n/a</v>
          </cell>
          <cell r="TL67">
            <v>0</v>
          </cell>
          <cell r="TM67">
            <v>0</v>
          </cell>
          <cell r="TN67">
            <v>0</v>
          </cell>
          <cell r="TO67">
            <v>0</v>
          </cell>
          <cell r="TP67">
            <v>0</v>
          </cell>
          <cell r="TQ67">
            <v>0</v>
          </cell>
          <cell r="TR67">
            <v>0</v>
          </cell>
          <cell r="TS67">
            <v>0</v>
          </cell>
          <cell r="TT67">
            <v>0</v>
          </cell>
          <cell r="TU67">
            <v>0</v>
          </cell>
          <cell r="TV67">
            <v>0</v>
          </cell>
          <cell r="TW67">
            <v>0</v>
          </cell>
          <cell r="TX67" t="str">
            <v>n/a</v>
          </cell>
          <cell r="TY67" t="str">
            <v>n/a</v>
          </cell>
          <cell r="TZ67" t="str">
            <v>n/a</v>
          </cell>
          <cell r="UA67" t="str">
            <v>n/a</v>
          </cell>
          <cell r="UB67" t="str">
            <v>n/a</v>
          </cell>
          <cell r="UC67" t="str">
            <v>n/a</v>
          </cell>
          <cell r="UD67" t="str">
            <v>n/a</v>
          </cell>
          <cell r="UE67" t="str">
            <v>n/a</v>
          </cell>
          <cell r="UF67" t="str">
            <v>n/a</v>
          </cell>
          <cell r="UG67" t="str">
            <v>n/a</v>
          </cell>
          <cell r="UH67" t="str">
            <v>n/a</v>
          </cell>
          <cell r="UI67" t="str">
            <v>n/a</v>
          </cell>
          <cell r="UJ67" t="str">
            <v>n/a</v>
          </cell>
          <cell r="UK67" t="str">
            <v>n/a</v>
          </cell>
          <cell r="UL67" t="str">
            <v>n/a</v>
          </cell>
          <cell r="UM67" t="str">
            <v>n/a</v>
          </cell>
          <cell r="UN67" t="str">
            <v>n/a</v>
          </cell>
          <cell r="UO67" t="str">
            <v>n/a</v>
          </cell>
          <cell r="UP67" t="str">
            <v>n/a</v>
          </cell>
          <cell r="UQ67" t="str">
            <v>n/a</v>
          </cell>
          <cell r="UR67" t="str">
            <v>n/a</v>
          </cell>
          <cell r="US67" t="str">
            <v>n/a</v>
          </cell>
          <cell r="UT67" t="str">
            <v>n/a</v>
          </cell>
          <cell r="UU67" t="str">
            <v>n/a</v>
          </cell>
          <cell r="UV67" t="str">
            <v>n/a</v>
          </cell>
          <cell r="UW67" t="str">
            <v>n/a</v>
          </cell>
          <cell r="UX67" t="str">
            <v>n/a</v>
          </cell>
          <cell r="UY67" t="str">
            <v>n/a</v>
          </cell>
          <cell r="UZ67" t="str">
            <v>n/a</v>
          </cell>
          <cell r="VA67" t="str">
            <v>n/a</v>
          </cell>
          <cell r="VB67" t="str">
            <v>n/a</v>
          </cell>
          <cell r="VC67" t="str">
            <v>n/a</v>
          </cell>
          <cell r="VD67" t="str">
            <v>n/a</v>
          </cell>
          <cell r="VE67" t="str">
            <v>n/a</v>
          </cell>
          <cell r="VF67" t="str">
            <v>n/a</v>
          </cell>
          <cell r="VG67" t="str">
            <v>n/a</v>
          </cell>
          <cell r="VH67" t="str">
            <v>n/a</v>
          </cell>
          <cell r="VI67" t="str">
            <v>n/a</v>
          </cell>
          <cell r="VJ67" t="str">
            <v>n/a</v>
          </cell>
          <cell r="VK67" t="str">
            <v>n/a</v>
          </cell>
          <cell r="VL67" t="str">
            <v>n/a</v>
          </cell>
          <cell r="VM67" t="str">
            <v>n/a</v>
          </cell>
          <cell r="VN67" t="str">
            <v>n/a</v>
          </cell>
          <cell r="VO67" t="str">
            <v>n/a</v>
          </cell>
          <cell r="VP67" t="str">
            <v>n/a</v>
          </cell>
          <cell r="VQ67" t="str">
            <v>n/a</v>
          </cell>
          <cell r="VR67" t="str">
            <v>n/a</v>
          </cell>
          <cell r="VS67" t="str">
            <v>n/a</v>
          </cell>
          <cell r="VT67" t="str">
            <v>n/a</v>
          </cell>
          <cell r="VU67" t="str">
            <v>n/a</v>
          </cell>
          <cell r="VV67" t="str">
            <v>n/a</v>
          </cell>
          <cell r="VW67" t="str">
            <v>n/a</v>
          </cell>
          <cell r="VX67" t="str">
            <v>n/a</v>
          </cell>
          <cell r="VY67" t="str">
            <v>n/a</v>
          </cell>
          <cell r="VZ67" t="str">
            <v>n/a</v>
          </cell>
        </row>
        <row r="68">
          <cell r="A68" t="str">
            <v>71</v>
          </cell>
          <cell r="B68" t="str">
            <v>Clay</v>
          </cell>
          <cell r="C68" t="str">
            <v>combined</v>
          </cell>
          <cell r="D68" t="str">
            <v>comb</v>
          </cell>
          <cell r="E68">
            <v>16.780765930699999</v>
          </cell>
          <cell r="F68">
            <v>16.8048535217</v>
          </cell>
          <cell r="G68">
            <v>16.58604293886</v>
          </cell>
          <cell r="H68">
            <v>16.07646536535</v>
          </cell>
          <cell r="I68">
            <v>15.954407525749998</v>
          </cell>
          <cell r="J68">
            <v>15.269286604449999</v>
          </cell>
          <cell r="K68">
            <v>15.20123566548</v>
          </cell>
          <cell r="L68">
            <v>15.6254809101</v>
          </cell>
          <cell r="M68">
            <v>16.037037605449999</v>
          </cell>
          <cell r="N68">
            <v>16.636457504950002</v>
          </cell>
          <cell r="O68">
            <v>17.406628147799999</v>
          </cell>
          <cell r="P68">
            <v>17.680903022999999</v>
          </cell>
          <cell r="Q68">
            <v>18.023520639000001</v>
          </cell>
          <cell r="R68">
            <v>17.992105388300001</v>
          </cell>
          <cell r="S68">
            <v>17.210839656400001</v>
          </cell>
          <cell r="T68">
            <v>18.085229312900001</v>
          </cell>
          <cell r="U68">
            <v>18.353893599999999</v>
          </cell>
          <cell r="V68">
            <v>19.236903326450001</v>
          </cell>
          <cell r="W68">
            <v>27</v>
          </cell>
          <cell r="X68">
            <v>27</v>
          </cell>
          <cell r="Y68">
            <v>15</v>
          </cell>
          <cell r="Z68">
            <v>16</v>
          </cell>
          <cell r="AA68">
            <v>14</v>
          </cell>
          <cell r="AB68">
            <v>15</v>
          </cell>
          <cell r="AC68">
            <v>15</v>
          </cell>
          <cell r="AD68">
            <v>10</v>
          </cell>
          <cell r="AE68">
            <v>18</v>
          </cell>
          <cell r="AF68">
            <v>34</v>
          </cell>
          <cell r="AG68">
            <v>26</v>
          </cell>
          <cell r="AH68">
            <v>21</v>
          </cell>
          <cell r="AI68">
            <v>19</v>
          </cell>
          <cell r="AJ68">
            <v>26</v>
          </cell>
          <cell r="AK68">
            <v>24</v>
          </cell>
          <cell r="AL68">
            <v>28</v>
          </cell>
          <cell r="AM68">
            <v>32</v>
          </cell>
          <cell r="AN68">
            <v>29</v>
          </cell>
          <cell r="AO68">
            <v>105</v>
          </cell>
          <cell r="AP68">
            <v>143</v>
          </cell>
          <cell r="AQ68">
            <v>109</v>
          </cell>
          <cell r="AR68">
            <v>80</v>
          </cell>
          <cell r="AS68">
            <v>120</v>
          </cell>
          <cell r="AT68">
            <v>93</v>
          </cell>
          <cell r="AU68">
            <v>103</v>
          </cell>
          <cell r="AV68">
            <v>119</v>
          </cell>
          <cell r="AW68">
            <v>101</v>
          </cell>
          <cell r="AX68">
            <v>102</v>
          </cell>
          <cell r="AY68">
            <v>72</v>
          </cell>
          <cell r="AZ68">
            <v>90</v>
          </cell>
          <cell r="BA68">
            <v>82</v>
          </cell>
          <cell r="BB68">
            <v>76</v>
          </cell>
          <cell r="BC68">
            <v>71</v>
          </cell>
          <cell r="BD68">
            <v>66</v>
          </cell>
          <cell r="BE68">
            <v>70</v>
          </cell>
          <cell r="BF68">
            <v>65</v>
          </cell>
          <cell r="BG68">
            <v>1.609</v>
          </cell>
          <cell r="BH68">
            <v>1.607</v>
          </cell>
          <cell r="BI68">
            <v>0.90400000000000003</v>
          </cell>
          <cell r="BJ68">
            <v>0.995</v>
          </cell>
          <cell r="BK68">
            <v>0.878</v>
          </cell>
          <cell r="BL68">
            <v>0.98199999999999998</v>
          </cell>
          <cell r="BM68">
            <v>0.98699999999999999</v>
          </cell>
          <cell r="BN68">
            <v>0.64</v>
          </cell>
          <cell r="BO68">
            <v>1.1220000000000001</v>
          </cell>
          <cell r="BP68">
            <v>2.044</v>
          </cell>
          <cell r="BQ68">
            <v>1.494</v>
          </cell>
          <cell r="BR68">
            <v>1.1879999999999999</v>
          </cell>
          <cell r="BS68">
            <v>1.054</v>
          </cell>
          <cell r="BT68">
            <v>1.4450000000000001</v>
          </cell>
          <cell r="BU68">
            <v>1.3939999999999999</v>
          </cell>
          <cell r="BV68">
            <v>1.548</v>
          </cell>
          <cell r="BW68">
            <v>1.7430000000000001</v>
          </cell>
          <cell r="BX68">
            <v>1.508</v>
          </cell>
          <cell r="BY68">
            <v>6.2569999999999997</v>
          </cell>
          <cell r="BZ68">
            <v>8.5090000000000003</v>
          </cell>
          <cell r="CA68">
            <v>6.5720000000000001</v>
          </cell>
          <cell r="CB68">
            <v>4.976</v>
          </cell>
          <cell r="CC68">
            <v>7.5209999999999999</v>
          </cell>
          <cell r="CD68">
            <v>6.0910000000000002</v>
          </cell>
          <cell r="CE68">
            <v>6.7759999999999998</v>
          </cell>
          <cell r="CF68">
            <v>7.6159999999999997</v>
          </cell>
          <cell r="CG68">
            <v>6.298</v>
          </cell>
          <cell r="CH68">
            <v>6.1310000000000002</v>
          </cell>
          <cell r="CI68">
            <v>4.1360000000000001</v>
          </cell>
          <cell r="CJ68">
            <v>5.09</v>
          </cell>
          <cell r="CK68">
            <v>4.55</v>
          </cell>
          <cell r="CL68">
            <v>4.2240000000000002</v>
          </cell>
          <cell r="CM68">
            <v>4.125</v>
          </cell>
          <cell r="CN68">
            <v>3.649</v>
          </cell>
          <cell r="CO68">
            <v>3.8140000000000001</v>
          </cell>
          <cell r="CP68">
            <v>3.379</v>
          </cell>
          <cell r="CQ68">
            <v>16</v>
          </cell>
          <cell r="CR68">
            <v>14</v>
          </cell>
          <cell r="CS68">
            <v>8</v>
          </cell>
          <cell r="CT68">
            <v>9</v>
          </cell>
          <cell r="CU68">
            <v>6</v>
          </cell>
          <cell r="CV68">
            <v>14</v>
          </cell>
          <cell r="CW68">
            <v>21</v>
          </cell>
          <cell r="CX68">
            <v>17</v>
          </cell>
          <cell r="CY68">
            <v>16</v>
          </cell>
          <cell r="CZ68">
            <v>15</v>
          </cell>
          <cell r="DA68">
            <v>13</v>
          </cell>
          <cell r="DB68">
            <v>21</v>
          </cell>
          <cell r="DC68">
            <v>21</v>
          </cell>
          <cell r="DD68">
            <v>12</v>
          </cell>
          <cell r="DE68">
            <v>20</v>
          </cell>
          <cell r="DF68">
            <v>14</v>
          </cell>
          <cell r="DG68">
            <v>15</v>
          </cell>
          <cell r="DH68">
            <v>17</v>
          </cell>
          <cell r="DL68">
            <v>14</v>
          </cell>
          <cell r="DM68">
            <v>14.4</v>
          </cell>
          <cell r="DN68">
            <v>18.399999999999999</v>
          </cell>
          <cell r="DO68">
            <v>20.6</v>
          </cell>
          <cell r="DP68">
            <v>21.8</v>
          </cell>
          <cell r="DQ68">
            <v>23.6</v>
          </cell>
          <cell r="DR68">
            <v>25.2</v>
          </cell>
          <cell r="DS68">
            <v>23.2</v>
          </cell>
          <cell r="DT68">
            <v>23.6</v>
          </cell>
          <cell r="DU68">
            <v>25.8</v>
          </cell>
          <cell r="DV68">
            <v>27.8</v>
          </cell>
          <cell r="DZ68">
            <v>103</v>
          </cell>
          <cell r="EA68">
            <v>107.2</v>
          </cell>
          <cell r="EB68">
            <v>103.6</v>
          </cell>
          <cell r="EC68">
            <v>99.4</v>
          </cell>
          <cell r="ED68">
            <v>96.8</v>
          </cell>
          <cell r="EE68">
            <v>89.4</v>
          </cell>
          <cell r="EF68">
            <v>84.4</v>
          </cell>
          <cell r="EG68">
            <v>78.2</v>
          </cell>
          <cell r="EH68">
            <v>77</v>
          </cell>
          <cell r="EI68">
            <v>73</v>
          </cell>
          <cell r="EJ68">
            <v>69.599999999999994</v>
          </cell>
          <cell r="EN68">
            <v>0.89600000000000002</v>
          </cell>
          <cell r="EO68">
            <v>0.92200000000000004</v>
          </cell>
          <cell r="EP68">
            <v>1.155</v>
          </cell>
          <cell r="EQ68">
            <v>1.2569999999999999</v>
          </cell>
          <cell r="ER68">
            <v>1.298</v>
          </cell>
          <cell r="ES68">
            <v>1.38</v>
          </cell>
          <cell r="ET68">
            <v>1.4450000000000001</v>
          </cell>
          <cell r="EU68">
            <v>1.3149999999999999</v>
          </cell>
          <cell r="EV68">
            <v>1.3260000000000001</v>
          </cell>
          <cell r="EW68">
            <v>1.4370000000000001</v>
          </cell>
          <cell r="EX68">
            <v>1.528</v>
          </cell>
          <cell r="FB68">
            <v>6.5960000000000001</v>
          </cell>
          <cell r="FC68">
            <v>6.86</v>
          </cell>
          <cell r="FD68">
            <v>6.5819999999999999</v>
          </cell>
          <cell r="FE68">
            <v>6.1909999999999998</v>
          </cell>
          <cell r="FF68">
            <v>5.8540000000000001</v>
          </cell>
          <cell r="FG68">
            <v>5.2409999999999997</v>
          </cell>
          <cell r="FH68">
            <v>4.8259999999999996</v>
          </cell>
          <cell r="FI68">
            <v>4.4249999999999998</v>
          </cell>
          <cell r="FJ68">
            <v>4.3280000000000003</v>
          </cell>
          <cell r="FK68">
            <v>4.0720000000000001</v>
          </cell>
          <cell r="FL68">
            <v>3.8380000000000001</v>
          </cell>
          <cell r="FP68">
            <v>13.4</v>
          </cell>
          <cell r="FQ68">
            <v>14.8</v>
          </cell>
          <cell r="FR68">
            <v>16.600000000000001</v>
          </cell>
          <cell r="FS68">
            <v>16.399999999999999</v>
          </cell>
          <cell r="FT68">
            <v>16.399999999999999</v>
          </cell>
          <cell r="FU68">
            <v>17.2</v>
          </cell>
          <cell r="FV68">
            <v>16.399999999999999</v>
          </cell>
          <cell r="FW68">
            <v>17.399999999999999</v>
          </cell>
          <cell r="FX68">
            <v>17.600000000000001</v>
          </cell>
          <cell r="FY68">
            <v>16.399999999999999</v>
          </cell>
          <cell r="FZ68">
            <v>15.6</v>
          </cell>
          <cell r="IT68">
            <v>7.70445285</v>
          </cell>
          <cell r="IU68">
            <v>7.4623921499999994</v>
          </cell>
          <cell r="IV68">
            <v>7.3237990800000006</v>
          </cell>
          <cell r="IW68">
            <v>7.0566252999999994</v>
          </cell>
          <cell r="IX68">
            <v>6.8924442630999998</v>
          </cell>
          <cell r="IY68">
            <v>6.8087099999999996</v>
          </cell>
          <cell r="IZ68">
            <v>6.7691699999999999</v>
          </cell>
          <cell r="JA68">
            <v>6.8682049999999997</v>
          </cell>
          <cell r="JB68">
            <v>6.8327999999999998</v>
          </cell>
          <cell r="JC68">
            <v>7.1273549999999997</v>
          </cell>
          <cell r="JD68">
            <v>7.64391</v>
          </cell>
          <cell r="JE68">
            <v>7.8281549999999989</v>
          </cell>
          <cell r="JF68">
            <v>8.0431399999999993</v>
          </cell>
          <cell r="JG68">
            <v>7.9541425318000005</v>
          </cell>
          <cell r="JH68">
            <v>7.7679289488000007</v>
          </cell>
          <cell r="JI68">
            <v>8.12156756095</v>
          </cell>
          <cell r="JJ68">
            <v>8.2051033479999997</v>
          </cell>
          <cell r="JK68">
            <v>8.351140953949999</v>
          </cell>
          <cell r="JL68">
            <v>9</v>
          </cell>
          <cell r="JM68">
            <v>16</v>
          </cell>
          <cell r="JN68">
            <v>8</v>
          </cell>
          <cell r="JO68">
            <v>8</v>
          </cell>
          <cell r="JP68">
            <v>8</v>
          </cell>
          <cell r="JQ68">
            <v>7</v>
          </cell>
          <cell r="JR68">
            <v>5</v>
          </cell>
          <cell r="JS68">
            <v>4</v>
          </cell>
          <cell r="JT68">
            <v>8</v>
          </cell>
          <cell r="JU68">
            <v>23</v>
          </cell>
          <cell r="JV68">
            <v>12</v>
          </cell>
          <cell r="JW68">
            <v>10</v>
          </cell>
          <cell r="JX68">
            <v>14</v>
          </cell>
          <cell r="JY68">
            <v>15</v>
          </cell>
          <cell r="JZ68">
            <v>18</v>
          </cell>
          <cell r="KA68">
            <v>16</v>
          </cell>
          <cell r="KB68">
            <v>21</v>
          </cell>
          <cell r="KC68">
            <v>15</v>
          </cell>
          <cell r="KD68">
            <v>52</v>
          </cell>
          <cell r="KE68">
            <v>87</v>
          </cell>
          <cell r="KF68">
            <v>55</v>
          </cell>
          <cell r="KG68">
            <v>36</v>
          </cell>
          <cell r="KH68">
            <v>78</v>
          </cell>
          <cell r="KI68">
            <v>39</v>
          </cell>
          <cell r="KJ68">
            <v>57</v>
          </cell>
          <cell r="KK68">
            <v>54</v>
          </cell>
          <cell r="KL68">
            <v>54</v>
          </cell>
          <cell r="KM68">
            <v>63</v>
          </cell>
          <cell r="KN68">
            <v>33</v>
          </cell>
          <cell r="KO68">
            <v>43</v>
          </cell>
          <cell r="KP68">
            <v>41</v>
          </cell>
          <cell r="KQ68">
            <v>36</v>
          </cell>
          <cell r="KR68">
            <v>26</v>
          </cell>
          <cell r="KS68">
            <v>30</v>
          </cell>
          <cell r="KT68">
            <v>34</v>
          </cell>
          <cell r="KU68">
            <v>35</v>
          </cell>
          <cell r="KV68">
            <v>1.1681556335308094</v>
          </cell>
          <cell r="KW68">
            <v>2.1440845882107658</v>
          </cell>
          <cell r="KX68">
            <v>1.0923292559795346</v>
          </cell>
          <cell r="KY68">
            <v>1.1336863812224804</v>
          </cell>
          <cell r="KZ68">
            <v>1.1606912866643708</v>
          </cell>
          <cell r="LA68">
            <v>1.0280948960963237</v>
          </cell>
          <cell r="LB68">
            <v>0.7386429946359746</v>
          </cell>
          <cell r="LC68">
            <v>0.58239379867083174</v>
          </cell>
          <cell r="LD68">
            <v>1.1708230886313078</v>
          </cell>
          <cell r="LE68">
            <v>3.2270035658389404</v>
          </cell>
          <cell r="LF68">
            <v>1.569877196356315</v>
          </cell>
          <cell r="LG68">
            <v>1.2774402142011754</v>
          </cell>
          <cell r="LH68">
            <v>1.7406137404048669</v>
          </cell>
          <cell r="LI68">
            <v>1.8858098079121977</v>
          </cell>
          <cell r="LJ68">
            <v>2.3172199589673981</v>
          </cell>
          <cell r="LK68">
            <v>1.970063030310917</v>
          </cell>
          <cell r="LL68">
            <v>2.559382753554075</v>
          </cell>
          <cell r="LM68">
            <v>1.7961617559460739</v>
          </cell>
          <cell r="LN68">
            <v>6.7493436604002319</v>
          </cell>
          <cell r="LO68">
            <v>11.65845994839604</v>
          </cell>
          <cell r="LP68">
            <v>7.5097636348592998</v>
          </cell>
          <cell r="LQ68">
            <v>5.1015887155011619</v>
          </cell>
          <cell r="LR68">
            <v>11.316740044977616</v>
          </cell>
          <cell r="LS68">
            <v>5.7279572782509467</v>
          </cell>
          <cell r="LT68">
            <v>8.4205301388501095</v>
          </cell>
          <cell r="LU68">
            <v>7.8623162820562289</v>
          </cell>
          <cell r="LV68">
            <v>7.903055848261328</v>
          </cell>
          <cell r="LW68">
            <v>8.8391836803414456</v>
          </cell>
          <cell r="LX68">
            <v>4.3171622899798665</v>
          </cell>
          <cell r="LY68">
            <v>5.4929929210650537</v>
          </cell>
          <cell r="LZ68">
            <v>5.0975116683285391</v>
          </cell>
          <cell r="MA68">
            <v>4.5259435389892744</v>
          </cell>
          <cell r="MB68">
            <v>3.3470954962862414</v>
          </cell>
          <cell r="MC68">
            <v>3.6938681818329693</v>
          </cell>
          <cell r="MD68">
            <v>4.1437625533732643</v>
          </cell>
          <cell r="ME68">
            <v>4.1910440972075058</v>
          </cell>
          <cell r="MF68">
            <v>7</v>
          </cell>
          <cell r="MG68">
            <v>9</v>
          </cell>
          <cell r="MH68">
            <v>3</v>
          </cell>
          <cell r="MI68">
            <v>7</v>
          </cell>
          <cell r="MJ68">
            <v>5</v>
          </cell>
          <cell r="MK68">
            <v>7</v>
          </cell>
          <cell r="ML68">
            <v>13</v>
          </cell>
          <cell r="MM68">
            <v>4</v>
          </cell>
          <cell r="MN68">
            <v>9</v>
          </cell>
          <cell r="MO68">
            <v>8</v>
          </cell>
          <cell r="MP68">
            <v>6</v>
          </cell>
          <cell r="MQ68">
            <v>7</v>
          </cell>
          <cell r="MR68">
            <v>12</v>
          </cell>
          <cell r="MS68">
            <v>3</v>
          </cell>
          <cell r="MT68">
            <v>14</v>
          </cell>
          <cell r="MU68">
            <v>6</v>
          </cell>
          <cell r="MV68">
            <v>7</v>
          </cell>
          <cell r="MW68">
            <v>10</v>
          </cell>
          <cell r="MX68">
            <v>6.4</v>
          </cell>
          <cell r="MY68">
            <v>6.4</v>
          </cell>
          <cell r="MZ68">
            <v>9.4</v>
          </cell>
          <cell r="NA68">
            <v>10.4</v>
          </cell>
          <cell r="NB68">
            <v>11.4</v>
          </cell>
          <cell r="NC68">
            <v>13.4</v>
          </cell>
          <cell r="ND68">
            <v>14.8</v>
          </cell>
          <cell r="NE68">
            <v>13.8</v>
          </cell>
          <cell r="NF68">
            <v>14.6</v>
          </cell>
          <cell r="NG68">
            <v>16.8</v>
          </cell>
          <cell r="NH68">
            <v>17</v>
          </cell>
          <cell r="NI68">
            <v>52.8</v>
          </cell>
          <cell r="NJ68">
            <v>56.4</v>
          </cell>
          <cell r="NK68">
            <v>53.4</v>
          </cell>
          <cell r="NL68">
            <v>52.2</v>
          </cell>
          <cell r="NM68">
            <v>49.4</v>
          </cell>
          <cell r="NN68">
            <v>46.8</v>
          </cell>
          <cell r="NO68">
            <v>43.2</v>
          </cell>
          <cell r="NP68">
            <v>35.799999999999997</v>
          </cell>
          <cell r="NQ68">
            <v>35.200000000000003</v>
          </cell>
          <cell r="NR68">
            <v>33.4</v>
          </cell>
          <cell r="NS68">
            <v>32.200000000000003</v>
          </cell>
          <cell r="NT68">
            <v>0.92900000000000005</v>
          </cell>
          <cell r="NU68">
            <v>0.93600000000000005</v>
          </cell>
          <cell r="NV68">
            <v>1.349</v>
          </cell>
          <cell r="NW68">
            <v>1.458</v>
          </cell>
          <cell r="NX68">
            <v>1.5660000000000001</v>
          </cell>
          <cell r="NY68">
            <v>1.7969999999999999</v>
          </cell>
          <cell r="NZ68">
            <v>1.94</v>
          </cell>
          <cell r="OA68">
            <v>1.758</v>
          </cell>
          <cell r="OB68">
            <v>1.8380000000000001</v>
          </cell>
          <cell r="OC68">
            <v>2.0950000000000002</v>
          </cell>
          <cell r="OD68">
            <v>2.1059999999999999</v>
          </cell>
          <cell r="OE68">
            <v>7.6859999999999999</v>
          </cell>
          <cell r="OF68">
            <v>8.2460000000000004</v>
          </cell>
          <cell r="OG68">
            <v>7.7510000000000003</v>
          </cell>
          <cell r="OH68">
            <v>7.468</v>
          </cell>
          <cell r="OI68">
            <v>6.883</v>
          </cell>
          <cell r="OJ68">
            <v>6.33</v>
          </cell>
          <cell r="OK68">
            <v>5.6550000000000002</v>
          </cell>
          <cell r="OL68">
            <v>4.556</v>
          </cell>
          <cell r="OM68">
            <v>4.431</v>
          </cell>
          <cell r="ON68">
            <v>4.1619999999999999</v>
          </cell>
          <cell r="OO68">
            <v>3.98</v>
          </cell>
          <cell r="OP68">
            <v>7.2</v>
          </cell>
          <cell r="OQ68">
            <v>7.6</v>
          </cell>
          <cell r="OR68">
            <v>8.1999999999999993</v>
          </cell>
          <cell r="OS68">
            <v>8</v>
          </cell>
          <cell r="OT68">
            <v>6.8</v>
          </cell>
          <cell r="OU68">
            <v>8.4</v>
          </cell>
          <cell r="OV68">
            <v>7.2</v>
          </cell>
          <cell r="OW68">
            <v>8.4</v>
          </cell>
          <cell r="OX68">
            <v>8.4</v>
          </cell>
          <cell r="OY68">
            <v>8.4</v>
          </cell>
          <cell r="OZ68">
            <v>8</v>
          </cell>
          <cell r="PB68" t="str">
            <v>n/a</v>
          </cell>
          <cell r="PC68" t="str">
            <v>n/a</v>
          </cell>
          <cell r="PD68" t="str">
            <v>n/a</v>
          </cell>
          <cell r="PE68" t="str">
            <v>n/a</v>
          </cell>
          <cell r="PF68" t="str">
            <v>n/a</v>
          </cell>
          <cell r="PG68" t="str">
            <v>n/a</v>
          </cell>
          <cell r="PH68" t="str">
            <v>n/a</v>
          </cell>
          <cell r="PI68" t="str">
            <v>n/a</v>
          </cell>
          <cell r="PJ68" t="str">
            <v>n/a</v>
          </cell>
          <cell r="PK68" t="str">
            <v>n/a</v>
          </cell>
          <cell r="PL68" t="str">
            <v>n/a</v>
          </cell>
          <cell r="PM68" t="str">
            <v>n/a</v>
          </cell>
          <cell r="PN68" t="str">
            <v>n/a</v>
          </cell>
          <cell r="PO68" t="str">
            <v>n/a</v>
          </cell>
          <cell r="PP68" t="str">
            <v>n/a</v>
          </cell>
          <cell r="PQ68" t="str">
            <v>n/a</v>
          </cell>
          <cell r="PR68" t="str">
            <v>n/a</v>
          </cell>
          <cell r="PS68" t="str">
            <v>n/a</v>
          </cell>
          <cell r="PT68" t="str">
            <v>n/a</v>
          </cell>
          <cell r="PU68" t="str">
            <v>n/a</v>
          </cell>
          <cell r="PV68" t="str">
            <v>n/a</v>
          </cell>
          <cell r="PW68" t="str">
            <v>n/a</v>
          </cell>
          <cell r="PX68" t="str">
            <v>n/a</v>
          </cell>
          <cell r="PY68" t="str">
            <v>n/a</v>
          </cell>
          <cell r="PZ68">
            <v>10</v>
          </cell>
          <cell r="QA68">
            <v>6</v>
          </cell>
          <cell r="QB68">
            <v>10</v>
          </cell>
          <cell r="QC68">
            <v>11</v>
          </cell>
          <cell r="QD68">
            <v>13</v>
          </cell>
          <cell r="QE68">
            <v>11</v>
          </cell>
          <cell r="QF68">
            <v>5</v>
          </cell>
          <cell r="QG68">
            <v>11</v>
          </cell>
          <cell r="QH68">
            <v>6</v>
          </cell>
          <cell r="QI68">
            <v>12</v>
          </cell>
          <cell r="QJ68">
            <v>11</v>
          </cell>
          <cell r="QK68">
            <v>14</v>
          </cell>
          <cell r="QL68" t="str">
            <v>n/a</v>
          </cell>
          <cell r="QM68" t="str">
            <v>n/a</v>
          </cell>
          <cell r="QN68" t="str">
            <v>n/a</v>
          </cell>
          <cell r="QO68" t="str">
            <v>n/a</v>
          </cell>
          <cell r="QP68" t="str">
            <v>n/a</v>
          </cell>
          <cell r="QQ68" t="str">
            <v>n/a</v>
          </cell>
          <cell r="QR68">
            <v>42</v>
          </cell>
          <cell r="QS68">
            <v>62</v>
          </cell>
          <cell r="QT68">
            <v>46</v>
          </cell>
          <cell r="QU68">
            <v>37</v>
          </cell>
          <cell r="QV68">
            <v>33</v>
          </cell>
          <cell r="QW68">
            <v>43</v>
          </cell>
          <cell r="QX68">
            <v>37</v>
          </cell>
          <cell r="QY68">
            <v>35</v>
          </cell>
          <cell r="QZ68">
            <v>39</v>
          </cell>
          <cell r="RA68">
            <v>28</v>
          </cell>
          <cell r="RB68">
            <v>32</v>
          </cell>
          <cell r="RC68">
            <v>20</v>
          </cell>
          <cell r="RD68" t="str">
            <v>n/a</v>
          </cell>
          <cell r="RE68" t="str">
            <v>n/a</v>
          </cell>
          <cell r="RF68" t="str">
            <v>n/a</v>
          </cell>
          <cell r="RG68" t="str">
            <v>n/a</v>
          </cell>
          <cell r="RH68" t="str">
            <v>n/a</v>
          </cell>
          <cell r="RI68" t="str">
            <v>n/a</v>
          </cell>
          <cell r="RJ68" t="str">
            <v>n/a</v>
          </cell>
          <cell r="RK68" t="str">
            <v>n/a</v>
          </cell>
          <cell r="RL68" t="str">
            <v>n/a</v>
          </cell>
          <cell r="RM68" t="str">
            <v>n/a</v>
          </cell>
          <cell r="RN68" t="str">
            <v>n/a</v>
          </cell>
          <cell r="RO68" t="str">
            <v>n/a</v>
          </cell>
          <cell r="RP68" t="str">
            <v>n/a</v>
          </cell>
          <cell r="RQ68" t="str">
            <v>n/a</v>
          </cell>
          <cell r="RR68" t="str">
            <v>n/a</v>
          </cell>
          <cell r="RS68" t="str">
            <v>n/a</v>
          </cell>
          <cell r="RT68" t="str">
            <v>n/a</v>
          </cell>
          <cell r="RU68" t="str">
            <v>n/a</v>
          </cell>
          <cell r="RV68" t="str">
            <v>n/a</v>
          </cell>
          <cell r="RW68" t="str">
            <v>n/a</v>
          </cell>
          <cell r="RX68" t="str">
            <v>n/a</v>
          </cell>
          <cell r="RY68" t="str">
            <v>n/a</v>
          </cell>
          <cell r="RZ68" t="str">
            <v>n/a</v>
          </cell>
          <cell r="SA68" t="str">
            <v>n/a</v>
          </cell>
          <cell r="SB68" t="str">
            <v>n/a</v>
          </cell>
          <cell r="SC68" t="str">
            <v>n/a</v>
          </cell>
          <cell r="SD68" t="str">
            <v>n/a</v>
          </cell>
          <cell r="SE68" t="str">
            <v>n/a</v>
          </cell>
          <cell r="SF68" t="str">
            <v>n/a</v>
          </cell>
          <cell r="SG68" t="str">
            <v>n/a</v>
          </cell>
          <cell r="SH68" t="str">
            <v>n/a</v>
          </cell>
          <cell r="SI68" t="str">
            <v>n/a</v>
          </cell>
          <cell r="SJ68" t="str">
            <v>n/a</v>
          </cell>
          <cell r="SK68" t="str">
            <v>n/a</v>
          </cell>
          <cell r="SL68" t="str">
            <v>n/a</v>
          </cell>
          <cell r="SM68" t="str">
            <v>n/a</v>
          </cell>
          <cell r="SN68" t="str">
            <v>n/a</v>
          </cell>
          <cell r="SO68" t="str">
            <v>n/a</v>
          </cell>
          <cell r="SP68" t="str">
            <v>n/a</v>
          </cell>
          <cell r="SQ68" t="str">
            <v>n/a</v>
          </cell>
          <cell r="SR68" t="str">
            <v>n/a</v>
          </cell>
          <cell r="SS68" t="str">
            <v>n/a</v>
          </cell>
          <cell r="ST68">
            <v>8</v>
          </cell>
          <cell r="SU68">
            <v>13</v>
          </cell>
          <cell r="SV68">
            <v>7</v>
          </cell>
          <cell r="SW68">
            <v>6</v>
          </cell>
          <cell r="SX68">
            <v>6</v>
          </cell>
          <cell r="SY68">
            <v>12</v>
          </cell>
          <cell r="SZ68">
            <v>8</v>
          </cell>
          <cell r="TA68">
            <v>7</v>
          </cell>
          <cell r="TB68">
            <v>3</v>
          </cell>
          <cell r="TC68">
            <v>4</v>
          </cell>
          <cell r="TD68">
            <v>7</v>
          </cell>
          <cell r="TE68">
            <v>5</v>
          </cell>
          <cell r="TF68" t="str">
            <v>n/a</v>
          </cell>
          <cell r="TG68" t="str">
            <v>n/a</v>
          </cell>
          <cell r="TH68" t="str">
            <v>n/a</v>
          </cell>
          <cell r="TI68" t="str">
            <v>n/a</v>
          </cell>
          <cell r="TJ68" t="str">
            <v>n/a</v>
          </cell>
          <cell r="TK68" t="str">
            <v>n/a</v>
          </cell>
          <cell r="TL68">
            <v>0</v>
          </cell>
          <cell r="TM68">
            <v>0</v>
          </cell>
          <cell r="TN68">
            <v>0</v>
          </cell>
          <cell r="TO68">
            <v>1</v>
          </cell>
          <cell r="TP68">
            <v>1</v>
          </cell>
          <cell r="TQ68">
            <v>2</v>
          </cell>
          <cell r="TR68">
            <v>1</v>
          </cell>
          <cell r="TS68">
            <v>2</v>
          </cell>
          <cell r="TT68">
            <v>3</v>
          </cell>
          <cell r="TU68">
            <v>4</v>
          </cell>
          <cell r="TV68">
            <v>1</v>
          </cell>
          <cell r="TW68">
            <v>2</v>
          </cell>
          <cell r="TX68" t="str">
            <v>n/a</v>
          </cell>
          <cell r="TY68" t="str">
            <v>n/a</v>
          </cell>
          <cell r="TZ68" t="str">
            <v>n/a</v>
          </cell>
          <cell r="UA68" t="str">
            <v>n/a</v>
          </cell>
          <cell r="UB68" t="str">
            <v>n/a</v>
          </cell>
          <cell r="UC68" t="str">
            <v>n/a</v>
          </cell>
          <cell r="UD68" t="str">
            <v>n/a</v>
          </cell>
          <cell r="UE68" t="str">
            <v>n/a</v>
          </cell>
          <cell r="UF68" t="str">
            <v>n/a</v>
          </cell>
          <cell r="UG68" t="str">
            <v>n/a</v>
          </cell>
          <cell r="UH68" t="str">
            <v>n/a</v>
          </cell>
          <cell r="UI68" t="str">
            <v>n/a</v>
          </cell>
          <cell r="UJ68" t="str">
            <v>n/a</v>
          </cell>
          <cell r="UK68" t="str">
            <v>n/a</v>
          </cell>
          <cell r="UL68" t="str">
            <v>n/a</v>
          </cell>
          <cell r="UM68" t="str">
            <v>n/a</v>
          </cell>
          <cell r="UN68" t="str">
            <v>n/a</v>
          </cell>
          <cell r="UO68" t="str">
            <v>n/a</v>
          </cell>
          <cell r="UP68" t="str">
            <v>n/a</v>
          </cell>
          <cell r="UQ68" t="str">
            <v>n/a</v>
          </cell>
          <cell r="UR68" t="str">
            <v>n/a</v>
          </cell>
          <cell r="US68" t="str">
            <v>n/a</v>
          </cell>
          <cell r="UT68" t="str">
            <v>n/a</v>
          </cell>
          <cell r="UU68" t="str">
            <v>n/a</v>
          </cell>
          <cell r="UV68" t="str">
            <v>n/a</v>
          </cell>
          <cell r="UW68" t="str">
            <v>n/a</v>
          </cell>
          <cell r="UX68" t="str">
            <v>n/a</v>
          </cell>
          <cell r="UY68" t="str">
            <v>n/a</v>
          </cell>
          <cell r="UZ68" t="str">
            <v>n/a</v>
          </cell>
          <cell r="VA68" t="str">
            <v>n/a</v>
          </cell>
          <cell r="VB68" t="str">
            <v>n/a</v>
          </cell>
          <cell r="VC68" t="str">
            <v>n/a</v>
          </cell>
          <cell r="VD68" t="str">
            <v>n/a</v>
          </cell>
          <cell r="VE68" t="str">
            <v>n/a</v>
          </cell>
          <cell r="VF68" t="str">
            <v>n/a</v>
          </cell>
          <cell r="VG68" t="str">
            <v>n/a</v>
          </cell>
          <cell r="VH68" t="str">
            <v>n/a</v>
          </cell>
          <cell r="VI68" t="str">
            <v>n/a</v>
          </cell>
          <cell r="VJ68" t="str">
            <v>n/a</v>
          </cell>
          <cell r="VK68" t="str">
            <v>n/a</v>
          </cell>
          <cell r="VL68" t="str">
            <v>n/a</v>
          </cell>
          <cell r="VM68" t="str">
            <v>n/a</v>
          </cell>
          <cell r="VN68" t="str">
            <v>n/a</v>
          </cell>
          <cell r="VO68" t="str">
            <v>n/a</v>
          </cell>
          <cell r="VP68" t="str">
            <v>n/a</v>
          </cell>
          <cell r="VQ68" t="str">
            <v>n/a</v>
          </cell>
          <cell r="VR68" t="str">
            <v>n/a</v>
          </cell>
          <cell r="VS68" t="str">
            <v>n/a</v>
          </cell>
          <cell r="VT68" t="str">
            <v>n/a</v>
          </cell>
          <cell r="VU68" t="str">
            <v>n/a</v>
          </cell>
          <cell r="VV68" t="str">
            <v>n/a</v>
          </cell>
          <cell r="VW68" t="str">
            <v>n/a</v>
          </cell>
          <cell r="VX68" t="str">
            <v>n/a</v>
          </cell>
          <cell r="VY68" t="str">
            <v>n/a</v>
          </cell>
          <cell r="VZ68" t="str">
            <v>n/a</v>
          </cell>
        </row>
        <row r="69">
          <cell r="A69" t="str">
            <v>72</v>
          </cell>
          <cell r="B69" t="str">
            <v>Duval</v>
          </cell>
          <cell r="C69" t="str">
            <v>w/o Turnpike</v>
          </cell>
          <cell r="D69" t="str">
            <v>02</v>
          </cell>
          <cell r="E69">
            <v>111.55249175055</v>
          </cell>
          <cell r="F69">
            <v>111.15898239625</v>
          </cell>
          <cell r="G69">
            <v>106.70802631968</v>
          </cell>
          <cell r="H69">
            <v>105.26197093290001</v>
          </cell>
          <cell r="I69">
            <v>104.82405316374999</v>
          </cell>
          <cell r="J69">
            <v>101.36961306814999</v>
          </cell>
          <cell r="K69">
            <v>100.08033857898</v>
          </cell>
          <cell r="L69">
            <v>102.30225706045</v>
          </cell>
          <cell r="M69">
            <v>104.02730461729999</v>
          </cell>
          <cell r="N69">
            <v>108.6958912468</v>
          </cell>
          <cell r="O69">
            <v>112.83469745459999</v>
          </cell>
          <cell r="P69">
            <v>114.530779305</v>
          </cell>
          <cell r="Q69">
            <v>115.9290255609</v>
          </cell>
          <cell r="R69">
            <v>119.40591740145001</v>
          </cell>
          <cell r="S69">
            <v>107.94443037465</v>
          </cell>
          <cell r="T69">
            <v>111.0317575911</v>
          </cell>
          <cell r="U69">
            <v>119.712865345</v>
          </cell>
          <cell r="V69">
            <v>122.50891795880001</v>
          </cell>
          <cell r="W69">
            <v>144</v>
          </cell>
          <cell r="X69">
            <v>166</v>
          </cell>
          <cell r="Y69">
            <v>119</v>
          </cell>
          <cell r="Z69">
            <v>114</v>
          </cell>
          <cell r="AA69">
            <v>109</v>
          </cell>
          <cell r="AB69">
            <v>90</v>
          </cell>
          <cell r="AC69">
            <v>119</v>
          </cell>
          <cell r="AD69">
            <v>133</v>
          </cell>
          <cell r="AE69">
            <v>120</v>
          </cell>
          <cell r="AF69">
            <v>133</v>
          </cell>
          <cell r="AG69">
            <v>156</v>
          </cell>
          <cell r="AH69">
            <v>150</v>
          </cell>
          <cell r="AI69">
            <v>144</v>
          </cell>
          <cell r="AJ69">
            <v>158</v>
          </cell>
          <cell r="AK69">
            <v>187</v>
          </cell>
          <cell r="AL69">
            <v>191</v>
          </cell>
          <cell r="AM69">
            <v>150</v>
          </cell>
          <cell r="AN69">
            <v>173</v>
          </cell>
          <cell r="AO69">
            <v>1070</v>
          </cell>
          <cell r="AP69">
            <v>978</v>
          </cell>
          <cell r="AQ69">
            <v>929</v>
          </cell>
          <cell r="AR69">
            <v>821</v>
          </cell>
          <cell r="AS69">
            <v>782</v>
          </cell>
          <cell r="AT69">
            <v>713</v>
          </cell>
          <cell r="AU69">
            <v>991</v>
          </cell>
          <cell r="AV69">
            <v>1121</v>
          </cell>
          <cell r="AW69">
            <v>1068</v>
          </cell>
          <cell r="AX69">
            <v>1005</v>
          </cell>
          <cell r="AY69">
            <v>885</v>
          </cell>
          <cell r="AZ69">
            <v>883</v>
          </cell>
          <cell r="BA69">
            <v>598</v>
          </cell>
          <cell r="BB69">
            <v>582</v>
          </cell>
          <cell r="BC69">
            <v>540</v>
          </cell>
          <cell r="BD69">
            <v>631</v>
          </cell>
          <cell r="BE69">
            <v>580</v>
          </cell>
          <cell r="BF69">
            <v>569</v>
          </cell>
          <cell r="BG69">
            <v>1.2909999999999999</v>
          </cell>
          <cell r="BH69">
            <v>1.4930000000000001</v>
          </cell>
          <cell r="BI69">
            <v>1.115</v>
          </cell>
          <cell r="BJ69">
            <v>1.083</v>
          </cell>
          <cell r="BK69">
            <v>1.04</v>
          </cell>
          <cell r="BL69">
            <v>0.88800000000000001</v>
          </cell>
          <cell r="BM69">
            <v>1.1890000000000001</v>
          </cell>
          <cell r="BN69">
            <v>1.3</v>
          </cell>
          <cell r="BO69">
            <v>1.1539999999999999</v>
          </cell>
          <cell r="BP69">
            <v>1.224</v>
          </cell>
          <cell r="BQ69">
            <v>1.383</v>
          </cell>
          <cell r="BR69">
            <v>1.31</v>
          </cell>
          <cell r="BS69">
            <v>1.242</v>
          </cell>
          <cell r="BT69">
            <v>1.323</v>
          </cell>
          <cell r="BU69">
            <v>1.732</v>
          </cell>
          <cell r="BV69">
            <v>1.72</v>
          </cell>
          <cell r="BW69">
            <v>1.2529999999999999</v>
          </cell>
          <cell r="BX69">
            <v>1.4119999999999999</v>
          </cell>
          <cell r="BY69">
            <v>9.5920000000000005</v>
          </cell>
          <cell r="BZ69">
            <v>8.798</v>
          </cell>
          <cell r="CA69">
            <v>8.7059999999999995</v>
          </cell>
          <cell r="CB69">
            <v>7.8</v>
          </cell>
          <cell r="CC69">
            <v>7.46</v>
          </cell>
          <cell r="CD69">
            <v>7.0339999999999998</v>
          </cell>
          <cell r="CE69">
            <v>9.9019999999999992</v>
          </cell>
          <cell r="CF69">
            <v>10.958</v>
          </cell>
          <cell r="CG69">
            <v>10.266999999999999</v>
          </cell>
          <cell r="CH69">
            <v>9.2460000000000004</v>
          </cell>
          <cell r="CI69">
            <v>7.843</v>
          </cell>
          <cell r="CJ69">
            <v>7.71</v>
          </cell>
          <cell r="CK69">
            <v>5.1580000000000004</v>
          </cell>
          <cell r="CL69">
            <v>4.8739999999999997</v>
          </cell>
          <cell r="CM69">
            <v>5.0030000000000001</v>
          </cell>
          <cell r="CN69">
            <v>5.6829999999999998</v>
          </cell>
          <cell r="CO69">
            <v>4.8449999999999998</v>
          </cell>
          <cell r="CP69">
            <v>4.6449999999999996</v>
          </cell>
          <cell r="CQ69">
            <v>152</v>
          </cell>
          <cell r="CR69">
            <v>141</v>
          </cell>
          <cell r="CS69">
            <v>96</v>
          </cell>
          <cell r="CT69">
            <v>111</v>
          </cell>
          <cell r="CU69">
            <v>109</v>
          </cell>
          <cell r="CV69">
            <v>100</v>
          </cell>
          <cell r="CW69">
            <v>152</v>
          </cell>
          <cell r="CX69">
            <v>176</v>
          </cell>
          <cell r="CY69">
            <v>134</v>
          </cell>
          <cell r="CZ69">
            <v>140</v>
          </cell>
          <cell r="DA69">
            <v>128</v>
          </cell>
          <cell r="DB69">
            <v>116</v>
          </cell>
          <cell r="DC69">
            <v>130</v>
          </cell>
          <cell r="DD69">
            <v>126</v>
          </cell>
          <cell r="DE69">
            <v>120</v>
          </cell>
          <cell r="DF69">
            <v>137</v>
          </cell>
          <cell r="DG69">
            <v>130</v>
          </cell>
          <cell r="DH69">
            <v>114</v>
          </cell>
          <cell r="DL69">
            <v>113</v>
          </cell>
          <cell r="DM69">
            <v>114.2</v>
          </cell>
          <cell r="DN69">
            <v>119</v>
          </cell>
          <cell r="DO69">
            <v>132.19999999999999</v>
          </cell>
          <cell r="DP69">
            <v>138.4</v>
          </cell>
          <cell r="DQ69">
            <v>140.6</v>
          </cell>
          <cell r="DR69">
            <v>148.19999999999999</v>
          </cell>
          <cell r="DS69">
            <v>159</v>
          </cell>
          <cell r="DT69">
            <v>166</v>
          </cell>
          <cell r="DU69">
            <v>166</v>
          </cell>
          <cell r="DV69">
            <v>171.8</v>
          </cell>
          <cell r="DZ69">
            <v>885.6</v>
          </cell>
          <cell r="EA69">
            <v>935</v>
          </cell>
          <cell r="EB69">
            <v>979.6</v>
          </cell>
          <cell r="EC69">
            <v>1014</v>
          </cell>
          <cell r="ED69">
            <v>992.4</v>
          </cell>
          <cell r="EE69">
            <v>887.8</v>
          </cell>
          <cell r="EF69">
            <v>790.6</v>
          </cell>
          <cell r="EG69">
            <v>697.6</v>
          </cell>
          <cell r="EH69">
            <v>646.79999999999995</v>
          </cell>
          <cell r="EI69">
            <v>586.20000000000005</v>
          </cell>
          <cell r="EJ69">
            <v>580.4</v>
          </cell>
          <cell r="EN69">
            <v>1.1000000000000001</v>
          </cell>
          <cell r="EO69">
            <v>1.1140000000000001</v>
          </cell>
          <cell r="EP69">
            <v>1.151</v>
          </cell>
          <cell r="EQ69">
            <v>1.25</v>
          </cell>
          <cell r="ER69">
            <v>1.274</v>
          </cell>
          <cell r="ES69">
            <v>1.2629999999999999</v>
          </cell>
          <cell r="ET69">
            <v>1.296</v>
          </cell>
          <cell r="EU69">
            <v>1.3979999999999999</v>
          </cell>
          <cell r="EV69">
            <v>1.4650000000000001</v>
          </cell>
          <cell r="EW69">
            <v>1.454</v>
          </cell>
          <cell r="EX69">
            <v>1.488</v>
          </cell>
          <cell r="FB69">
            <v>8.6310000000000002</v>
          </cell>
          <cell r="FC69">
            <v>9.1240000000000006</v>
          </cell>
          <cell r="FD69">
            <v>9.4809999999999999</v>
          </cell>
          <cell r="FE69">
            <v>9.6430000000000007</v>
          </cell>
          <cell r="FF69">
            <v>9.2050000000000001</v>
          </cell>
          <cell r="FG69">
            <v>8.0449999999999999</v>
          </cell>
          <cell r="FH69">
            <v>6.9660000000000002</v>
          </cell>
          <cell r="FI69">
            <v>6.1180000000000003</v>
          </cell>
          <cell r="FJ69">
            <v>5.6859999999999999</v>
          </cell>
          <cell r="FK69">
            <v>5.1130000000000004</v>
          </cell>
          <cell r="FL69">
            <v>5.01</v>
          </cell>
          <cell r="FP69">
            <v>129.6</v>
          </cell>
          <cell r="FQ69">
            <v>134.19999999999999</v>
          </cell>
          <cell r="FR69">
            <v>140.4</v>
          </cell>
          <cell r="FS69">
            <v>146</v>
          </cell>
          <cell r="FT69">
            <v>138.80000000000001</v>
          </cell>
          <cell r="FU69">
            <v>129.6</v>
          </cell>
          <cell r="FV69">
            <v>128</v>
          </cell>
          <cell r="FW69">
            <v>124</v>
          </cell>
          <cell r="FX69">
            <v>125.8</v>
          </cell>
          <cell r="FY69">
            <v>128.6</v>
          </cell>
          <cell r="FZ69">
            <v>125.4</v>
          </cell>
          <cell r="IT69">
            <v>71.317587250000003</v>
          </cell>
          <cell r="IU69">
            <v>71.436632000000003</v>
          </cell>
          <cell r="IV69">
            <v>68.825106839999989</v>
          </cell>
          <cell r="IW69">
            <v>67.590984700000007</v>
          </cell>
          <cell r="IX69">
            <v>66.8369386679</v>
          </cell>
          <cell r="IY69">
            <v>65.982145000000003</v>
          </cell>
          <cell r="IZ69">
            <v>64.521773999999994</v>
          </cell>
          <cell r="JA69">
            <v>66.650824999999998</v>
          </cell>
          <cell r="JB69">
            <v>67.339214999999996</v>
          </cell>
          <cell r="JC69">
            <v>70.722764999999995</v>
          </cell>
          <cell r="JD69">
            <v>74.262863999999993</v>
          </cell>
          <cell r="JE69">
            <v>75.741879999999995</v>
          </cell>
          <cell r="JF69">
            <v>76.662410000000008</v>
          </cell>
          <cell r="JG69">
            <v>79.69858610915</v>
          </cell>
          <cell r="JH69">
            <v>70.972336107900006</v>
          </cell>
          <cell r="JI69">
            <v>72.881584177850002</v>
          </cell>
          <cell r="JJ69">
            <v>79.097985244849994</v>
          </cell>
          <cell r="JK69">
            <v>80.443456216450016</v>
          </cell>
          <cell r="JL69">
            <v>109</v>
          </cell>
          <cell r="JM69">
            <v>113</v>
          </cell>
          <cell r="JN69">
            <v>77</v>
          </cell>
          <cell r="JO69">
            <v>83</v>
          </cell>
          <cell r="JP69">
            <v>80</v>
          </cell>
          <cell r="JQ69">
            <v>58</v>
          </cell>
          <cell r="JR69">
            <v>75</v>
          </cell>
          <cell r="JS69">
            <v>93</v>
          </cell>
          <cell r="JT69">
            <v>80</v>
          </cell>
          <cell r="JU69">
            <v>95</v>
          </cell>
          <cell r="JV69">
            <v>110</v>
          </cell>
          <cell r="JW69">
            <v>98</v>
          </cell>
          <cell r="JX69">
            <v>97</v>
          </cell>
          <cell r="JY69">
            <v>98</v>
          </cell>
          <cell r="JZ69">
            <v>121</v>
          </cell>
          <cell r="KA69">
            <v>136</v>
          </cell>
          <cell r="KB69">
            <v>109</v>
          </cell>
          <cell r="KC69">
            <v>107</v>
          </cell>
          <cell r="KD69">
            <v>700</v>
          </cell>
          <cell r="KE69">
            <v>637</v>
          </cell>
          <cell r="KF69">
            <v>584</v>
          </cell>
          <cell r="KG69">
            <v>551</v>
          </cell>
          <cell r="KH69">
            <v>554</v>
          </cell>
          <cell r="KI69">
            <v>516</v>
          </cell>
          <cell r="KJ69">
            <v>639</v>
          </cell>
          <cell r="KK69">
            <v>681</v>
          </cell>
          <cell r="KL69">
            <v>705</v>
          </cell>
          <cell r="KM69">
            <v>655</v>
          </cell>
          <cell r="KN69">
            <v>541</v>
          </cell>
          <cell r="KO69">
            <v>614</v>
          </cell>
          <cell r="KP69">
            <v>384</v>
          </cell>
          <cell r="KQ69">
            <v>365</v>
          </cell>
          <cell r="KR69">
            <v>353</v>
          </cell>
          <cell r="KS69">
            <v>415</v>
          </cell>
          <cell r="KT69">
            <v>348</v>
          </cell>
          <cell r="KU69">
            <v>377</v>
          </cell>
          <cell r="KV69">
            <v>1.52837475583556</v>
          </cell>
          <cell r="KW69">
            <v>1.5818214946079765</v>
          </cell>
          <cell r="KX69">
            <v>1.1187777765315272</v>
          </cell>
          <cell r="KY69">
            <v>1.2279744165348725</v>
          </cell>
          <cell r="KZ69">
            <v>1.1969429120251114</v>
          </cell>
          <cell r="LA69">
            <v>0.87902568187196695</v>
          </cell>
          <cell r="LB69">
            <v>1.1623982936365018</v>
          </cell>
          <cell r="LC69">
            <v>1.3953315656632908</v>
          </cell>
          <cell r="LD69">
            <v>1.1880150370033271</v>
          </cell>
          <cell r="LE69">
            <v>1.3432732727573646</v>
          </cell>
          <cell r="LF69">
            <v>1.4812248555347933</v>
          </cell>
          <cell r="LG69">
            <v>1.2938680687619584</v>
          </cell>
          <cell r="LH69">
            <v>1.265287642274747</v>
          </cell>
          <cell r="LI69">
            <v>1.2296328552903759</v>
          </cell>
          <cell r="LJ69">
            <v>1.7048896321524827</v>
          </cell>
          <cell r="LK69">
            <v>1.8660406676688677</v>
          </cell>
          <cell r="LL69">
            <v>1.3780376284248896</v>
          </cell>
          <cell r="LM69">
            <v>1.3301268373165622</v>
          </cell>
          <cell r="LN69">
            <v>9.8152507255494683</v>
          </cell>
          <cell r="LO69">
            <v>8.9169937350909816</v>
          </cell>
          <cell r="LP69">
            <v>8.4852756038235313</v>
          </cell>
          <cell r="LQ69">
            <v>8.151974741092948</v>
          </cell>
          <cell r="LR69">
            <v>8.2888296657738962</v>
          </cell>
          <cell r="LS69">
            <v>7.8202974456195689</v>
          </cell>
          <cell r="LT69">
            <v>9.9036334617829951</v>
          </cell>
          <cell r="LU69">
            <v>10.217427916308614</v>
          </cell>
          <cell r="LV69">
            <v>10.469382513591821</v>
          </cell>
          <cell r="LW69">
            <v>9.2615157226955152</v>
          </cell>
          <cell r="LX69">
            <v>7.2849331531302113</v>
          </cell>
          <cell r="LY69">
            <v>8.1064795328555359</v>
          </cell>
          <cell r="LZ69">
            <v>5.0089737591082768</v>
          </cell>
          <cell r="MA69">
            <v>4.5797550222549717</v>
          </cell>
          <cell r="MB69">
            <v>4.9737689268580692</v>
          </cell>
          <cell r="MC69">
            <v>5.6941682138425005</v>
          </cell>
          <cell r="MD69">
            <v>4.3996063733198314</v>
          </cell>
          <cell r="ME69">
            <v>4.6865216604518123</v>
          </cell>
          <cell r="MF69">
            <v>87</v>
          </cell>
          <cell r="MG69">
            <v>84</v>
          </cell>
          <cell r="MH69">
            <v>54</v>
          </cell>
          <cell r="MI69">
            <v>64</v>
          </cell>
          <cell r="MJ69">
            <v>56</v>
          </cell>
          <cell r="MK69">
            <v>62</v>
          </cell>
          <cell r="ML69">
            <v>77</v>
          </cell>
          <cell r="MM69">
            <v>85</v>
          </cell>
          <cell r="MN69">
            <v>75</v>
          </cell>
          <cell r="MO69">
            <v>84</v>
          </cell>
          <cell r="MP69">
            <v>61</v>
          </cell>
          <cell r="MQ69">
            <v>68</v>
          </cell>
          <cell r="MR69">
            <v>70</v>
          </cell>
          <cell r="MS69">
            <v>65</v>
          </cell>
          <cell r="MT69">
            <v>74</v>
          </cell>
          <cell r="MU69">
            <v>78</v>
          </cell>
          <cell r="MV69">
            <v>63</v>
          </cell>
          <cell r="MW69">
            <v>63</v>
          </cell>
          <cell r="MX69">
            <v>77.8</v>
          </cell>
          <cell r="MY69">
            <v>77.2</v>
          </cell>
          <cell r="MZ69">
            <v>80.2</v>
          </cell>
          <cell r="NA69">
            <v>90.6</v>
          </cell>
          <cell r="NB69">
            <v>95.2</v>
          </cell>
          <cell r="NC69">
            <v>96</v>
          </cell>
          <cell r="ND69">
            <v>99.6</v>
          </cell>
          <cell r="NE69">
            <v>104.8</v>
          </cell>
          <cell r="NF69">
            <v>110</v>
          </cell>
          <cell r="NG69">
            <v>112.2</v>
          </cell>
          <cell r="NH69">
            <v>114.2</v>
          </cell>
          <cell r="NI69">
            <v>588.20000000000005</v>
          </cell>
          <cell r="NJ69">
            <v>619</v>
          </cell>
          <cell r="NK69">
            <v>639.20000000000005</v>
          </cell>
          <cell r="NL69">
            <v>644.20000000000005</v>
          </cell>
          <cell r="NM69">
            <v>639.20000000000005</v>
          </cell>
          <cell r="NN69">
            <v>579.79999999999995</v>
          </cell>
          <cell r="NO69">
            <v>511.8</v>
          </cell>
          <cell r="NP69">
            <v>451.4</v>
          </cell>
          <cell r="NQ69">
            <v>426.2</v>
          </cell>
          <cell r="NR69">
            <v>373</v>
          </cell>
          <cell r="NS69">
            <v>371.6</v>
          </cell>
          <cell r="NT69">
            <v>1.1719999999999999</v>
          </cell>
          <cell r="NU69">
            <v>1.1639999999999999</v>
          </cell>
          <cell r="NV69">
            <v>1.194</v>
          </cell>
          <cell r="NW69">
            <v>1.3140000000000001</v>
          </cell>
          <cell r="NX69">
            <v>1.34</v>
          </cell>
          <cell r="NY69">
            <v>1.3140000000000001</v>
          </cell>
          <cell r="NZ69">
            <v>1.323</v>
          </cell>
          <cell r="OA69">
            <v>1.395</v>
          </cell>
          <cell r="OB69">
            <v>1.472</v>
          </cell>
          <cell r="OC69">
            <v>1.4890000000000001</v>
          </cell>
          <cell r="OD69">
            <v>1.502</v>
          </cell>
          <cell r="OE69">
            <v>8.8759999999999994</v>
          </cell>
          <cell r="OF69">
            <v>9.34</v>
          </cell>
          <cell r="OG69">
            <v>9.5340000000000007</v>
          </cell>
          <cell r="OH69">
            <v>9.4269999999999996</v>
          </cell>
          <cell r="OI69">
            <v>9.0679999999999996</v>
          </cell>
          <cell r="OJ69">
            <v>8.0259999999999998</v>
          </cell>
          <cell r="OK69">
            <v>6.8479999999999999</v>
          </cell>
          <cell r="OL69">
            <v>5.9909999999999997</v>
          </cell>
          <cell r="OM69">
            <v>5.673</v>
          </cell>
          <cell r="ON69">
            <v>4.931</v>
          </cell>
          <cell r="OO69">
            <v>4.867</v>
          </cell>
          <cell r="OP69">
            <v>68.8</v>
          </cell>
          <cell r="OQ69">
            <v>71</v>
          </cell>
          <cell r="OR69">
            <v>76.599999999999994</v>
          </cell>
          <cell r="OS69">
            <v>76.400000000000006</v>
          </cell>
          <cell r="OT69">
            <v>74.599999999999994</v>
          </cell>
          <cell r="OU69">
            <v>71.599999999999994</v>
          </cell>
          <cell r="OV69">
            <v>69.599999999999994</v>
          </cell>
          <cell r="OW69">
            <v>67.599999999999994</v>
          </cell>
          <cell r="OX69">
            <v>71</v>
          </cell>
          <cell r="OY69">
            <v>70</v>
          </cell>
          <cell r="OZ69">
            <v>68.599999999999994</v>
          </cell>
          <cell r="PB69">
            <v>40.234904500550002</v>
          </cell>
          <cell r="PC69">
            <v>39.722350396249993</v>
          </cell>
          <cell r="PD69">
            <v>37.882919479680012</v>
          </cell>
          <cell r="PE69">
            <v>37.670986232900006</v>
          </cell>
          <cell r="PF69">
            <v>37.987114495849994</v>
          </cell>
          <cell r="PG69">
            <v>35.387468068149985</v>
          </cell>
          <cell r="PH69">
            <v>35.558564578980011</v>
          </cell>
          <cell r="PI69">
            <v>35.651432060450006</v>
          </cell>
          <cell r="PJ69">
            <v>36.688089617299994</v>
          </cell>
          <cell r="PK69">
            <v>37.973126246800007</v>
          </cell>
          <cell r="PL69">
            <v>38.571833454599997</v>
          </cell>
          <cell r="PM69">
            <v>38.788899305000001</v>
          </cell>
          <cell r="PN69">
            <v>39.266615560899993</v>
          </cell>
          <cell r="PO69">
            <v>39.707331292300012</v>
          </cell>
          <cell r="PP69">
            <v>36.972094266749991</v>
          </cell>
          <cell r="PQ69">
            <v>38.150173413250002</v>
          </cell>
          <cell r="PR69">
            <v>40.614880100150003</v>
          </cell>
          <cell r="PS69">
            <v>42.065461742349996</v>
          </cell>
          <cell r="PT69">
            <v>34</v>
          </cell>
          <cell r="PU69">
            <v>52</v>
          </cell>
          <cell r="PV69">
            <v>39</v>
          </cell>
          <cell r="PW69">
            <v>31</v>
          </cell>
          <cell r="PX69">
            <v>27</v>
          </cell>
          <cell r="PY69">
            <v>32</v>
          </cell>
          <cell r="PZ69">
            <v>42</v>
          </cell>
          <cell r="QA69">
            <v>39</v>
          </cell>
          <cell r="QB69">
            <v>40</v>
          </cell>
          <cell r="QC69">
            <v>36</v>
          </cell>
          <cell r="QD69">
            <v>46</v>
          </cell>
          <cell r="QE69">
            <v>51</v>
          </cell>
          <cell r="QF69">
            <v>47</v>
          </cell>
          <cell r="QG69">
            <v>59</v>
          </cell>
          <cell r="QH69">
            <v>65</v>
          </cell>
          <cell r="QI69">
            <v>55</v>
          </cell>
          <cell r="QJ69">
            <v>41</v>
          </cell>
          <cell r="QK69">
            <v>65</v>
          </cell>
          <cell r="QL69">
            <v>328</v>
          </cell>
          <cell r="QM69">
            <v>302</v>
          </cell>
          <cell r="QN69">
            <v>293</v>
          </cell>
          <cell r="QO69">
            <v>245</v>
          </cell>
          <cell r="QP69">
            <v>202</v>
          </cell>
          <cell r="QQ69">
            <v>178</v>
          </cell>
          <cell r="QR69">
            <v>345</v>
          </cell>
          <cell r="QS69">
            <v>421</v>
          </cell>
          <cell r="QT69">
            <v>344</v>
          </cell>
          <cell r="QU69">
            <v>334</v>
          </cell>
          <cell r="QV69">
            <v>325</v>
          </cell>
          <cell r="QW69">
            <v>256</v>
          </cell>
          <cell r="QX69">
            <v>205</v>
          </cell>
          <cell r="QY69">
            <v>206</v>
          </cell>
          <cell r="QZ69">
            <v>175</v>
          </cell>
          <cell r="RA69">
            <v>200</v>
          </cell>
          <cell r="RB69">
            <v>220</v>
          </cell>
          <cell r="RC69">
            <v>185</v>
          </cell>
          <cell r="RD69">
            <v>0.84503742265711679</v>
          </cell>
          <cell r="RE69">
            <v>1.3090866849840055</v>
          </cell>
          <cell r="RF69">
            <v>1.0294877093862624</v>
          </cell>
          <cell r="RG69">
            <v>0.82291447875410573</v>
          </cell>
          <cell r="RH69">
            <v>0.71076733145787341</v>
          </cell>
          <cell r="RI69">
            <v>0.90427492405994336</v>
          </cell>
          <cell r="RJ69">
            <v>1.1811500407085544</v>
          </cell>
          <cell r="RK69">
            <v>1.0939252014862184</v>
          </cell>
          <cell r="RL69">
            <v>1.0902720860433763</v>
          </cell>
          <cell r="RM69">
            <v>0.94803887796922481</v>
          </cell>
          <cell r="RN69">
            <v>1.1925800741140071</v>
          </cell>
          <cell r="RO69">
            <v>1.31480915709887</v>
          </cell>
          <cell r="RP69">
            <v>1.1969455306660191</v>
          </cell>
          <cell r="RQ69">
            <v>1.48587170378386</v>
          </cell>
          <cell r="RR69">
            <v>1.7580827185777319</v>
          </cell>
          <cell r="RS69">
            <v>1.4416710352592488</v>
          </cell>
          <cell r="RT69">
            <v>1.0094822365325307</v>
          </cell>
          <cell r="RU69">
            <v>1.5452106623272921</v>
          </cell>
          <cell r="RV69">
            <v>8.1521257244568908</v>
          </cell>
          <cell r="RW69">
            <v>7.6027726704840317</v>
          </cell>
          <cell r="RX69">
            <v>7.7343563807737157</v>
          </cell>
          <cell r="RY69">
            <v>6.5036789449921253</v>
          </cell>
          <cell r="RZ69">
            <v>5.3175926279440899</v>
          </cell>
          <cell r="SA69">
            <v>5.0300292650834351</v>
          </cell>
          <cell r="SB69">
            <v>9.7023039058202674</v>
          </cell>
          <cell r="SC69">
            <v>11.808782303223024</v>
          </cell>
          <cell r="SD69">
            <v>9.3763399399730361</v>
          </cell>
          <cell r="SE69">
            <v>8.7956940344922518</v>
          </cell>
          <cell r="SF69">
            <v>8.4258374801533105</v>
          </cell>
          <cell r="SG69">
            <v>6.5998263572021711</v>
          </cell>
          <cell r="SH69">
            <v>5.2207198677985938</v>
          </cell>
          <cell r="SI69">
            <v>5.1879588301605963</v>
          </cell>
          <cell r="SJ69">
            <v>4.7332996269400471</v>
          </cell>
          <cell r="SK69">
            <v>5.24244012821545</v>
          </cell>
          <cell r="SL69">
            <v>5.4167339521257745</v>
          </cell>
          <cell r="SM69">
            <v>4.3979072697007542</v>
          </cell>
          <cell r="SN69">
            <v>55</v>
          </cell>
          <cell r="SO69">
            <v>52</v>
          </cell>
          <cell r="SP69">
            <v>33</v>
          </cell>
          <cell r="SQ69">
            <v>39</v>
          </cell>
          <cell r="SR69">
            <v>44</v>
          </cell>
          <cell r="SS69">
            <v>33</v>
          </cell>
          <cell r="ST69">
            <v>69</v>
          </cell>
          <cell r="SU69">
            <v>83</v>
          </cell>
          <cell r="SV69">
            <v>52</v>
          </cell>
          <cell r="SW69">
            <v>50</v>
          </cell>
          <cell r="SX69">
            <v>57</v>
          </cell>
          <cell r="SY69">
            <v>46</v>
          </cell>
          <cell r="SZ69">
            <v>56</v>
          </cell>
          <cell r="TA69">
            <v>54</v>
          </cell>
          <cell r="TB69">
            <v>40</v>
          </cell>
          <cell r="TC69">
            <v>50</v>
          </cell>
          <cell r="TD69">
            <v>62</v>
          </cell>
          <cell r="TE69">
            <v>48</v>
          </cell>
          <cell r="TF69">
            <v>10</v>
          </cell>
          <cell r="TG69">
            <v>5</v>
          </cell>
          <cell r="TH69">
            <v>9</v>
          </cell>
          <cell r="TI69">
            <v>8</v>
          </cell>
          <cell r="TJ69">
            <v>9</v>
          </cell>
          <cell r="TK69">
            <v>5</v>
          </cell>
          <cell r="TL69">
            <v>6</v>
          </cell>
          <cell r="TM69">
            <v>8</v>
          </cell>
          <cell r="TN69">
            <v>7</v>
          </cell>
          <cell r="TO69">
            <v>6</v>
          </cell>
          <cell r="TP69">
            <v>10</v>
          </cell>
          <cell r="TQ69">
            <v>2</v>
          </cell>
          <cell r="TR69">
            <v>4</v>
          </cell>
          <cell r="TS69">
            <v>7</v>
          </cell>
          <cell r="TT69">
            <v>6</v>
          </cell>
          <cell r="TU69">
            <v>9</v>
          </cell>
          <cell r="TV69">
            <v>5</v>
          </cell>
          <cell r="TW69">
            <v>3</v>
          </cell>
          <cell r="TX69">
            <v>34.200000000000003</v>
          </cell>
          <cell r="TY69">
            <v>36</v>
          </cell>
          <cell r="TZ69">
            <v>37.799999999999997</v>
          </cell>
          <cell r="UA69">
            <v>40.6</v>
          </cell>
          <cell r="UB69">
            <v>42.4</v>
          </cell>
          <cell r="UC69">
            <v>44</v>
          </cell>
          <cell r="UD69">
            <v>47.8</v>
          </cell>
          <cell r="UE69">
            <v>53.6</v>
          </cell>
          <cell r="UF69">
            <v>55.4</v>
          </cell>
          <cell r="UG69">
            <v>53.4</v>
          </cell>
          <cell r="UH69">
            <v>57</v>
          </cell>
          <cell r="UI69">
            <v>278.2</v>
          </cell>
          <cell r="UJ69">
            <v>298</v>
          </cell>
          <cell r="UK69">
            <v>324.39999999999998</v>
          </cell>
          <cell r="UL69">
            <v>353.8</v>
          </cell>
          <cell r="UM69">
            <v>336</v>
          </cell>
          <cell r="UN69">
            <v>292.8</v>
          </cell>
          <cell r="UO69">
            <v>265.2</v>
          </cell>
          <cell r="UP69">
            <v>233.4</v>
          </cell>
          <cell r="UQ69">
            <v>208.4</v>
          </cell>
          <cell r="UR69">
            <v>201.2</v>
          </cell>
          <cell r="US69">
            <v>197.2</v>
          </cell>
          <cell r="UT69">
            <v>0.94299999999999995</v>
          </cell>
          <cell r="UU69">
            <v>0.996</v>
          </cell>
          <cell r="UV69">
            <v>1.044</v>
          </cell>
          <cell r="UW69">
            <v>1.101</v>
          </cell>
          <cell r="UX69">
            <v>1.1279999999999999</v>
          </cell>
          <cell r="UY69">
            <v>1.149</v>
          </cell>
          <cell r="UZ69">
            <v>1.228</v>
          </cell>
          <cell r="VA69">
            <v>1.39</v>
          </cell>
          <cell r="VB69">
            <v>1.4390000000000001</v>
          </cell>
          <cell r="VC69">
            <v>1.3779999999999999</v>
          </cell>
          <cell r="VD69">
            <v>1.448</v>
          </cell>
          <cell r="VE69">
            <v>7.6719999999999997</v>
          </cell>
          <cell r="VF69">
            <v>8.2469999999999999</v>
          </cell>
          <cell r="VG69">
            <v>8.9429999999999996</v>
          </cell>
          <cell r="VH69">
            <v>9.6219999999999999</v>
          </cell>
          <cell r="VI69">
            <v>9.0009999999999994</v>
          </cell>
          <cell r="VJ69">
            <v>7.6840000000000002</v>
          </cell>
          <cell r="VK69">
            <v>6.8460000000000001</v>
          </cell>
          <cell r="VL69">
            <v>6.0339999999999998</v>
          </cell>
          <cell r="VM69">
            <v>5.3970000000000002</v>
          </cell>
          <cell r="VN69">
            <v>5.16</v>
          </cell>
          <cell r="VO69">
            <v>4.9960000000000004</v>
          </cell>
          <cell r="VP69">
            <v>53.6</v>
          </cell>
          <cell r="VQ69">
            <v>56.2</v>
          </cell>
          <cell r="VR69">
            <v>57.4</v>
          </cell>
          <cell r="VS69">
            <v>62.2</v>
          </cell>
          <cell r="VT69">
            <v>57.6</v>
          </cell>
          <cell r="VU69">
            <v>52.2</v>
          </cell>
          <cell r="VV69">
            <v>52.6</v>
          </cell>
          <cell r="VW69">
            <v>50.6</v>
          </cell>
          <cell r="VX69">
            <v>49.2</v>
          </cell>
          <cell r="VY69">
            <v>52.4</v>
          </cell>
          <cell r="VZ69">
            <v>50.8</v>
          </cell>
        </row>
        <row r="70">
          <cell r="A70" t="str">
            <v>72</v>
          </cell>
          <cell r="B70" t="str">
            <v>Duval</v>
          </cell>
          <cell r="C70" t="str">
            <v>Turnpike only</v>
          </cell>
          <cell r="D70" t="str">
            <v>08</v>
          </cell>
          <cell r="E70">
            <v>0</v>
          </cell>
          <cell r="F70">
            <v>0</v>
          </cell>
          <cell r="G70">
            <v>0</v>
          </cell>
          <cell r="H70">
            <v>0</v>
          </cell>
          <cell r="I70">
            <v>0</v>
          </cell>
          <cell r="J70">
            <v>0</v>
          </cell>
          <cell r="K70">
            <v>0</v>
          </cell>
          <cell r="L70">
            <v>0</v>
          </cell>
          <cell r="M70">
            <v>0</v>
          </cell>
          <cell r="N70">
            <v>0</v>
          </cell>
          <cell r="O70">
            <v>0</v>
          </cell>
          <cell r="P70">
            <v>0</v>
          </cell>
          <cell r="Q70">
            <v>0</v>
          </cell>
          <cell r="R70">
            <v>0.47772659999999995</v>
          </cell>
          <cell r="S70">
            <v>0.515445335</v>
          </cell>
          <cell r="T70">
            <v>0.56543244999999998</v>
          </cell>
          <cell r="U70">
            <v>0.65067345499999996</v>
          </cell>
          <cell r="V70">
            <v>0.70467593500000003</v>
          </cell>
          <cell r="AC70">
            <v>0</v>
          </cell>
          <cell r="AD70">
            <v>0</v>
          </cell>
          <cell r="AE70">
            <v>0</v>
          </cell>
          <cell r="AF70">
            <v>0</v>
          </cell>
          <cell r="AG70">
            <v>0</v>
          </cell>
          <cell r="AH70">
            <v>0</v>
          </cell>
          <cell r="AI70">
            <v>0</v>
          </cell>
          <cell r="AJ70">
            <v>0</v>
          </cell>
          <cell r="AK70">
            <v>0</v>
          </cell>
          <cell r="AL70">
            <v>0</v>
          </cell>
          <cell r="AM70">
            <v>0</v>
          </cell>
          <cell r="AN70">
            <v>0</v>
          </cell>
          <cell r="AU70">
            <v>0</v>
          </cell>
          <cell r="AV70">
            <v>0</v>
          </cell>
          <cell r="AW70">
            <v>0</v>
          </cell>
          <cell r="AX70">
            <v>0</v>
          </cell>
          <cell r="AY70">
            <v>0</v>
          </cell>
          <cell r="AZ70">
            <v>0</v>
          </cell>
          <cell r="BA70">
            <v>0</v>
          </cell>
          <cell r="BB70">
            <v>0</v>
          </cell>
          <cell r="BC70">
            <v>0</v>
          </cell>
          <cell r="BD70">
            <v>0</v>
          </cell>
          <cell r="BE70">
            <v>0</v>
          </cell>
          <cell r="BF70">
            <v>0</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v>0</v>
          </cell>
          <cell r="BU70">
            <v>0</v>
          </cell>
          <cell r="BV70">
            <v>0</v>
          </cell>
          <cell r="BW70">
            <v>0</v>
          </cell>
          <cell r="BX70">
            <v>0</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L70">
            <v>0</v>
          </cell>
          <cell r="DM70">
            <v>0</v>
          </cell>
          <cell r="DN70">
            <v>0</v>
          </cell>
          <cell r="DO70">
            <v>0</v>
          </cell>
          <cell r="DP70">
            <v>0</v>
          </cell>
          <cell r="DQ70">
            <v>0</v>
          </cell>
          <cell r="DR70">
            <v>0</v>
          </cell>
          <cell r="DS70">
            <v>0</v>
          </cell>
          <cell r="DT70">
            <v>0</v>
          </cell>
          <cell r="DU70">
            <v>0</v>
          </cell>
          <cell r="DV70">
            <v>0</v>
          </cell>
          <cell r="DZ70">
            <v>0</v>
          </cell>
          <cell r="EA70">
            <v>0</v>
          </cell>
          <cell r="EB70">
            <v>0</v>
          </cell>
          <cell r="EC70">
            <v>0</v>
          </cell>
          <cell r="ED70">
            <v>0</v>
          </cell>
          <cell r="EE70">
            <v>0</v>
          </cell>
          <cell r="EF70">
            <v>0</v>
          </cell>
          <cell r="EG70">
            <v>0</v>
          </cell>
          <cell r="EH70">
            <v>0</v>
          </cell>
          <cell r="EI70">
            <v>0</v>
          </cell>
          <cell r="EJ70">
            <v>0</v>
          </cell>
          <cell r="EN70" t="str">
            <v/>
          </cell>
          <cell r="EO70" t="str">
            <v/>
          </cell>
          <cell r="EP70" t="str">
            <v/>
          </cell>
          <cell r="EQ70" t="str">
            <v/>
          </cell>
          <cell r="ER70" t="str">
            <v/>
          </cell>
          <cell r="ES70" t="str">
            <v/>
          </cell>
          <cell r="ET70">
            <v>0</v>
          </cell>
          <cell r="EU70">
            <v>0</v>
          </cell>
          <cell r="EV70">
            <v>0</v>
          </cell>
          <cell r="EW70">
            <v>0</v>
          </cell>
          <cell r="EX70">
            <v>0</v>
          </cell>
          <cell r="FB70" t="str">
            <v/>
          </cell>
          <cell r="FC70" t="str">
            <v/>
          </cell>
          <cell r="FD70" t="str">
            <v/>
          </cell>
          <cell r="FE70" t="str">
            <v/>
          </cell>
          <cell r="FF70" t="str">
            <v/>
          </cell>
          <cell r="FG70" t="str">
            <v/>
          </cell>
          <cell r="FH70">
            <v>0</v>
          </cell>
          <cell r="FI70">
            <v>0</v>
          </cell>
          <cell r="FJ70">
            <v>0</v>
          </cell>
          <cell r="FK70">
            <v>0</v>
          </cell>
          <cell r="FL70">
            <v>0</v>
          </cell>
          <cell r="FP70">
            <v>0</v>
          </cell>
          <cell r="FQ70">
            <v>0</v>
          </cell>
          <cell r="FR70">
            <v>0</v>
          </cell>
          <cell r="FS70">
            <v>0</v>
          </cell>
          <cell r="FT70">
            <v>0</v>
          </cell>
          <cell r="FU70">
            <v>0</v>
          </cell>
          <cell r="FV70">
            <v>0</v>
          </cell>
          <cell r="FW70">
            <v>0</v>
          </cell>
          <cell r="FX70">
            <v>0</v>
          </cell>
          <cell r="FY70">
            <v>0</v>
          </cell>
          <cell r="FZ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0.47772659999999995</v>
          </cell>
          <cell r="JH70">
            <v>0.515445335</v>
          </cell>
          <cell r="JI70">
            <v>0.56543244999999998</v>
          </cell>
          <cell r="JJ70">
            <v>0.65067345499999996</v>
          </cell>
          <cell r="JK70">
            <v>0.70467593500000003</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t="str">
            <v>n/a</v>
          </cell>
          <cell r="KW70" t="str">
            <v>n/a</v>
          </cell>
          <cell r="KX70" t="str">
            <v>n/a</v>
          </cell>
          <cell r="KY70" t="str">
            <v>n/a</v>
          </cell>
          <cell r="KZ70" t="str">
            <v>n/a</v>
          </cell>
          <cell r="LA70" t="str">
            <v>n/a</v>
          </cell>
          <cell r="LB70" t="str">
            <v>n/a</v>
          </cell>
          <cell r="LC70" t="str">
            <v>n/a</v>
          </cell>
          <cell r="LD70" t="str">
            <v>n/a</v>
          </cell>
          <cell r="LE70" t="str">
            <v>n/a</v>
          </cell>
          <cell r="LF70" t="str">
            <v>n/a</v>
          </cell>
          <cell r="LG70" t="str">
            <v>n/a</v>
          </cell>
          <cell r="LH70" t="str">
            <v>n/a</v>
          </cell>
          <cell r="LI70">
            <v>0</v>
          </cell>
          <cell r="LJ70">
            <v>0</v>
          </cell>
          <cell r="LK70">
            <v>0</v>
          </cell>
          <cell r="LL70">
            <v>0</v>
          </cell>
          <cell r="LM70">
            <v>0</v>
          </cell>
          <cell r="LN70" t="str">
            <v>n/a</v>
          </cell>
          <cell r="LO70" t="str">
            <v>n/a</v>
          </cell>
          <cell r="LP70" t="str">
            <v>n/a</v>
          </cell>
          <cell r="LQ70" t="str">
            <v>n/a</v>
          </cell>
          <cell r="LR70" t="str">
            <v>n/a</v>
          </cell>
          <cell r="LS70" t="str">
            <v>n/a</v>
          </cell>
          <cell r="LT70" t="str">
            <v>n/a</v>
          </cell>
          <cell r="LU70" t="str">
            <v>n/a</v>
          </cell>
          <cell r="LV70" t="str">
            <v>n/a</v>
          </cell>
          <cell r="LW70" t="str">
            <v>n/a</v>
          </cell>
          <cell r="LX70" t="str">
            <v>n/a</v>
          </cell>
          <cell r="LY70" t="str">
            <v>n/a</v>
          </cell>
          <cell r="LZ70" t="str">
            <v>n/a</v>
          </cell>
          <cell r="MA70">
            <v>0</v>
          </cell>
          <cell r="MB70">
            <v>0</v>
          </cell>
          <cell r="MC70">
            <v>0</v>
          </cell>
          <cell r="MD70">
            <v>0</v>
          </cell>
          <cell r="ME70">
            <v>0</v>
          </cell>
          <cell r="MF70">
            <v>0</v>
          </cell>
          <cell r="MG70">
            <v>0</v>
          </cell>
          <cell r="MH70">
            <v>0</v>
          </cell>
          <cell r="MI70">
            <v>0</v>
          </cell>
          <cell r="MJ70">
            <v>0</v>
          </cell>
          <cell r="MK70">
            <v>0</v>
          </cell>
          <cell r="ML70">
            <v>0</v>
          </cell>
          <cell r="MM70">
            <v>0</v>
          </cell>
          <cell r="MN70">
            <v>0</v>
          </cell>
          <cell r="MO70">
            <v>0</v>
          </cell>
          <cell r="MP70">
            <v>0</v>
          </cell>
          <cell r="MQ70">
            <v>0</v>
          </cell>
          <cell r="MR70">
            <v>0</v>
          </cell>
          <cell r="MS70">
            <v>0</v>
          </cell>
          <cell r="MT70">
            <v>0</v>
          </cell>
          <cell r="MU70">
            <v>0</v>
          </cell>
          <cell r="MV70">
            <v>0</v>
          </cell>
          <cell r="MW70">
            <v>0</v>
          </cell>
          <cell r="MX70">
            <v>0</v>
          </cell>
          <cell r="MY70">
            <v>0</v>
          </cell>
          <cell r="MZ70">
            <v>0</v>
          </cell>
          <cell r="NA70">
            <v>0</v>
          </cell>
          <cell r="NB70">
            <v>0</v>
          </cell>
          <cell r="NC70">
            <v>0</v>
          </cell>
          <cell r="ND70">
            <v>0</v>
          </cell>
          <cell r="NE70">
            <v>0</v>
          </cell>
          <cell r="NF70">
            <v>0</v>
          </cell>
          <cell r="NG70">
            <v>0</v>
          </cell>
          <cell r="NH70">
            <v>0</v>
          </cell>
          <cell r="NI70">
            <v>0</v>
          </cell>
          <cell r="NJ70">
            <v>0</v>
          </cell>
          <cell r="NK70">
            <v>0</v>
          </cell>
          <cell r="NL70">
            <v>0</v>
          </cell>
          <cell r="NM70">
            <v>0</v>
          </cell>
          <cell r="NN70">
            <v>0</v>
          </cell>
          <cell r="NO70">
            <v>0</v>
          </cell>
          <cell r="NP70">
            <v>0</v>
          </cell>
          <cell r="NQ70">
            <v>0</v>
          </cell>
          <cell r="NR70">
            <v>0</v>
          </cell>
          <cell r="NS70">
            <v>0</v>
          </cell>
          <cell r="NT70" t="str">
            <v/>
          </cell>
          <cell r="NU70" t="str">
            <v/>
          </cell>
          <cell r="NV70" t="str">
            <v/>
          </cell>
          <cell r="NW70" t="str">
            <v/>
          </cell>
          <cell r="NX70" t="str">
            <v/>
          </cell>
          <cell r="NY70" t="str">
            <v/>
          </cell>
          <cell r="NZ70">
            <v>0</v>
          </cell>
          <cell r="OA70">
            <v>0</v>
          </cell>
          <cell r="OB70">
            <v>0</v>
          </cell>
          <cell r="OC70">
            <v>0</v>
          </cell>
          <cell r="OD70">
            <v>0</v>
          </cell>
          <cell r="OE70" t="str">
            <v/>
          </cell>
          <cell r="OF70" t="str">
            <v/>
          </cell>
          <cell r="OG70" t="str">
            <v/>
          </cell>
          <cell r="OH70" t="str">
            <v/>
          </cell>
          <cell r="OI70" t="str">
            <v/>
          </cell>
          <cell r="OJ70" t="str">
            <v/>
          </cell>
          <cell r="OK70">
            <v>0</v>
          </cell>
          <cell r="OL70">
            <v>0</v>
          </cell>
          <cell r="OM70">
            <v>0</v>
          </cell>
          <cell r="ON70">
            <v>0</v>
          </cell>
          <cell r="OO70">
            <v>0</v>
          </cell>
          <cell r="OP70">
            <v>0</v>
          </cell>
          <cell r="OQ70">
            <v>0</v>
          </cell>
          <cell r="OR70">
            <v>0</v>
          </cell>
          <cell r="OS70">
            <v>0</v>
          </cell>
          <cell r="OT70">
            <v>0</v>
          </cell>
          <cell r="OU70">
            <v>0</v>
          </cell>
          <cell r="OV70">
            <v>0</v>
          </cell>
          <cell r="OW70">
            <v>0</v>
          </cell>
          <cell r="OX70">
            <v>0</v>
          </cell>
          <cell r="OY70">
            <v>0</v>
          </cell>
          <cell r="OZ70">
            <v>0</v>
          </cell>
          <cell r="PB70" t="str">
            <v>n/a</v>
          </cell>
          <cell r="PC70" t="str">
            <v>n/a</v>
          </cell>
          <cell r="PD70" t="str">
            <v>n/a</v>
          </cell>
          <cell r="PE70" t="str">
            <v>n/a</v>
          </cell>
          <cell r="PF70" t="str">
            <v>n/a</v>
          </cell>
          <cell r="PG70" t="str">
            <v>n/a</v>
          </cell>
          <cell r="PH70" t="str">
            <v>n/a</v>
          </cell>
          <cell r="PI70" t="str">
            <v>n/a</v>
          </cell>
          <cell r="PJ70" t="str">
            <v>n/a</v>
          </cell>
          <cell r="PK70" t="str">
            <v>n/a</v>
          </cell>
          <cell r="PL70" t="str">
            <v>n/a</v>
          </cell>
          <cell r="PM70" t="str">
            <v>n/a</v>
          </cell>
          <cell r="PN70" t="str">
            <v>n/a</v>
          </cell>
          <cell r="PO70" t="str">
            <v>n/a</v>
          </cell>
          <cell r="PP70" t="str">
            <v>n/a</v>
          </cell>
          <cell r="PQ70" t="str">
            <v>n/a</v>
          </cell>
          <cell r="PR70" t="str">
            <v>n/a</v>
          </cell>
          <cell r="PS70" t="str">
            <v>n/a</v>
          </cell>
          <cell r="PT70" t="str">
            <v>n/a</v>
          </cell>
          <cell r="PU70" t="str">
            <v>n/a</v>
          </cell>
          <cell r="PV70" t="str">
            <v>n/a</v>
          </cell>
          <cell r="PW70" t="str">
            <v>n/a</v>
          </cell>
          <cell r="PX70" t="str">
            <v>n/a</v>
          </cell>
          <cell r="PY70" t="str">
            <v>n/a</v>
          </cell>
          <cell r="PZ70">
            <v>0</v>
          </cell>
          <cell r="QA70">
            <v>0</v>
          </cell>
          <cell r="QB70">
            <v>0</v>
          </cell>
          <cell r="QC70">
            <v>0</v>
          </cell>
          <cell r="QD70">
            <v>0</v>
          </cell>
          <cell r="QE70">
            <v>0</v>
          </cell>
          <cell r="QF70">
            <v>0</v>
          </cell>
          <cell r="QG70">
            <v>0</v>
          </cell>
          <cell r="QH70">
            <v>0</v>
          </cell>
          <cell r="QI70">
            <v>0</v>
          </cell>
          <cell r="QJ70">
            <v>0</v>
          </cell>
          <cell r="QK70">
            <v>0</v>
          </cell>
          <cell r="QL70" t="str">
            <v>n/a</v>
          </cell>
          <cell r="QM70" t="str">
            <v>n/a</v>
          </cell>
          <cell r="QN70" t="str">
            <v>n/a</v>
          </cell>
          <cell r="QO70" t="str">
            <v>n/a</v>
          </cell>
          <cell r="QP70" t="str">
            <v>n/a</v>
          </cell>
          <cell r="QQ70" t="str">
            <v>n/a</v>
          </cell>
          <cell r="QR70">
            <v>0</v>
          </cell>
          <cell r="QS70">
            <v>0</v>
          </cell>
          <cell r="QT70">
            <v>0</v>
          </cell>
          <cell r="QU70">
            <v>0</v>
          </cell>
          <cell r="QV70">
            <v>0</v>
          </cell>
          <cell r="QW70">
            <v>0</v>
          </cell>
          <cell r="QX70">
            <v>0</v>
          </cell>
          <cell r="QY70">
            <v>0</v>
          </cell>
          <cell r="QZ70">
            <v>0</v>
          </cell>
          <cell r="RA70">
            <v>0</v>
          </cell>
          <cell r="RB70">
            <v>0</v>
          </cell>
          <cell r="RC70">
            <v>0</v>
          </cell>
          <cell r="RD70" t="str">
            <v>n/a</v>
          </cell>
          <cell r="RE70" t="str">
            <v>n/a</v>
          </cell>
          <cell r="RF70" t="str">
            <v>n/a</v>
          </cell>
          <cell r="RG70" t="str">
            <v>n/a</v>
          </cell>
          <cell r="RH70" t="str">
            <v>n/a</v>
          </cell>
          <cell r="RI70" t="str">
            <v>n/a</v>
          </cell>
          <cell r="RJ70" t="str">
            <v>n/a</v>
          </cell>
          <cell r="RK70" t="str">
            <v>n/a</v>
          </cell>
          <cell r="RL70" t="str">
            <v>n/a</v>
          </cell>
          <cell r="RM70" t="str">
            <v>n/a</v>
          </cell>
          <cell r="RN70" t="str">
            <v>n/a</v>
          </cell>
          <cell r="RO70" t="str">
            <v>n/a</v>
          </cell>
          <cell r="RP70" t="str">
            <v>n/a</v>
          </cell>
          <cell r="RQ70" t="str">
            <v>n/a</v>
          </cell>
          <cell r="RR70" t="str">
            <v>n/a</v>
          </cell>
          <cell r="RS70" t="str">
            <v>n/a</v>
          </cell>
          <cell r="RT70" t="str">
            <v>n/a</v>
          </cell>
          <cell r="RU70" t="str">
            <v>n/a</v>
          </cell>
          <cell r="RV70" t="str">
            <v>n/a</v>
          </cell>
          <cell r="RW70" t="str">
            <v>n/a</v>
          </cell>
          <cell r="RX70" t="str">
            <v>n/a</v>
          </cell>
          <cell r="RY70" t="str">
            <v>n/a</v>
          </cell>
          <cell r="RZ70" t="str">
            <v>n/a</v>
          </cell>
          <cell r="SA70" t="str">
            <v>n/a</v>
          </cell>
          <cell r="SB70" t="str">
            <v>n/a</v>
          </cell>
          <cell r="SC70" t="str">
            <v>n/a</v>
          </cell>
          <cell r="SD70" t="str">
            <v>n/a</v>
          </cell>
          <cell r="SE70" t="str">
            <v>n/a</v>
          </cell>
          <cell r="SF70" t="str">
            <v>n/a</v>
          </cell>
          <cell r="SG70" t="str">
            <v>n/a</v>
          </cell>
          <cell r="SH70" t="str">
            <v>n/a</v>
          </cell>
          <cell r="SI70" t="str">
            <v>n/a</v>
          </cell>
          <cell r="SJ70" t="str">
            <v>n/a</v>
          </cell>
          <cell r="SK70" t="str">
            <v>n/a</v>
          </cell>
          <cell r="SL70" t="str">
            <v>n/a</v>
          </cell>
          <cell r="SM70" t="str">
            <v>n/a</v>
          </cell>
          <cell r="SN70" t="str">
            <v>n/a</v>
          </cell>
          <cell r="SO70" t="str">
            <v>n/a</v>
          </cell>
          <cell r="SP70" t="str">
            <v>n/a</v>
          </cell>
          <cell r="SQ70" t="str">
            <v>n/a</v>
          </cell>
          <cell r="SR70" t="str">
            <v>n/a</v>
          </cell>
          <cell r="SS70" t="str">
            <v>n/a</v>
          </cell>
          <cell r="ST70">
            <v>0</v>
          </cell>
          <cell r="SU70">
            <v>0</v>
          </cell>
          <cell r="SV70">
            <v>0</v>
          </cell>
          <cell r="SW70">
            <v>0</v>
          </cell>
          <cell r="SX70">
            <v>0</v>
          </cell>
          <cell r="SY70">
            <v>0</v>
          </cell>
          <cell r="SZ70">
            <v>0</v>
          </cell>
          <cell r="TA70">
            <v>0</v>
          </cell>
          <cell r="TB70">
            <v>0</v>
          </cell>
          <cell r="TC70">
            <v>0</v>
          </cell>
          <cell r="TD70">
            <v>0</v>
          </cell>
          <cell r="TE70">
            <v>0</v>
          </cell>
          <cell r="TF70" t="str">
            <v>n/a</v>
          </cell>
          <cell r="TG70" t="str">
            <v>n/a</v>
          </cell>
          <cell r="TH70" t="str">
            <v>n/a</v>
          </cell>
          <cell r="TI70" t="str">
            <v>n/a</v>
          </cell>
          <cell r="TJ70" t="str">
            <v>n/a</v>
          </cell>
          <cell r="TK70" t="str">
            <v>n/a</v>
          </cell>
          <cell r="TL70">
            <v>0</v>
          </cell>
          <cell r="TM70">
            <v>0</v>
          </cell>
          <cell r="TN70">
            <v>0</v>
          </cell>
          <cell r="TO70">
            <v>0</v>
          </cell>
          <cell r="TP70">
            <v>0</v>
          </cell>
          <cell r="TQ70">
            <v>0</v>
          </cell>
          <cell r="TR70">
            <v>0</v>
          </cell>
          <cell r="TS70">
            <v>0</v>
          </cell>
          <cell r="TT70">
            <v>0</v>
          </cell>
          <cell r="TU70">
            <v>0</v>
          </cell>
          <cell r="TV70">
            <v>0</v>
          </cell>
          <cell r="TW70">
            <v>0</v>
          </cell>
          <cell r="TX70" t="str">
            <v>n/a</v>
          </cell>
          <cell r="TY70" t="str">
            <v>n/a</v>
          </cell>
          <cell r="TZ70" t="str">
            <v>n/a</v>
          </cell>
          <cell r="UA70" t="str">
            <v>n/a</v>
          </cell>
          <cell r="UB70" t="str">
            <v>n/a</v>
          </cell>
          <cell r="UC70" t="str">
            <v>n/a</v>
          </cell>
          <cell r="UD70" t="str">
            <v>n/a</v>
          </cell>
          <cell r="UE70" t="str">
            <v>n/a</v>
          </cell>
          <cell r="UF70" t="str">
            <v>n/a</v>
          </cell>
          <cell r="UG70" t="str">
            <v>n/a</v>
          </cell>
          <cell r="UH70" t="str">
            <v>n/a</v>
          </cell>
          <cell r="UI70" t="str">
            <v>n/a</v>
          </cell>
          <cell r="UJ70" t="str">
            <v>n/a</v>
          </cell>
          <cell r="UK70" t="str">
            <v>n/a</v>
          </cell>
          <cell r="UL70" t="str">
            <v>n/a</v>
          </cell>
          <cell r="UM70" t="str">
            <v>n/a</v>
          </cell>
          <cell r="UN70" t="str">
            <v>n/a</v>
          </cell>
          <cell r="UO70" t="str">
            <v>n/a</v>
          </cell>
          <cell r="UP70" t="str">
            <v>n/a</v>
          </cell>
          <cell r="UQ70" t="str">
            <v>n/a</v>
          </cell>
          <cell r="UR70" t="str">
            <v>n/a</v>
          </cell>
          <cell r="US70" t="str">
            <v>n/a</v>
          </cell>
          <cell r="UT70" t="str">
            <v>n/a</v>
          </cell>
          <cell r="UU70" t="str">
            <v>n/a</v>
          </cell>
          <cell r="UV70" t="str">
            <v>n/a</v>
          </cell>
          <cell r="UW70" t="str">
            <v>n/a</v>
          </cell>
          <cell r="UX70" t="str">
            <v>n/a</v>
          </cell>
          <cell r="UY70" t="str">
            <v>n/a</v>
          </cell>
          <cell r="UZ70" t="str">
            <v>n/a</v>
          </cell>
          <cell r="VA70" t="str">
            <v>n/a</v>
          </cell>
          <cell r="VB70" t="str">
            <v>n/a</v>
          </cell>
          <cell r="VC70" t="str">
            <v>n/a</v>
          </cell>
          <cell r="VD70" t="str">
            <v>n/a</v>
          </cell>
          <cell r="VE70" t="str">
            <v>n/a</v>
          </cell>
          <cell r="VF70" t="str">
            <v>n/a</v>
          </cell>
          <cell r="VG70" t="str">
            <v>n/a</v>
          </cell>
          <cell r="VH70" t="str">
            <v>n/a</v>
          </cell>
          <cell r="VI70" t="str">
            <v>n/a</v>
          </cell>
          <cell r="VJ70" t="str">
            <v>n/a</v>
          </cell>
          <cell r="VK70" t="str">
            <v>n/a</v>
          </cell>
          <cell r="VL70" t="str">
            <v>n/a</v>
          </cell>
          <cell r="VM70" t="str">
            <v>n/a</v>
          </cell>
          <cell r="VN70" t="str">
            <v>n/a</v>
          </cell>
          <cell r="VO70" t="str">
            <v>n/a</v>
          </cell>
          <cell r="VP70" t="str">
            <v>n/a</v>
          </cell>
          <cell r="VQ70" t="str">
            <v>n/a</v>
          </cell>
          <cell r="VR70" t="str">
            <v>n/a</v>
          </cell>
          <cell r="VS70" t="str">
            <v>n/a</v>
          </cell>
          <cell r="VT70" t="str">
            <v>n/a</v>
          </cell>
          <cell r="VU70" t="str">
            <v>n/a</v>
          </cell>
          <cell r="VV70" t="str">
            <v>n/a</v>
          </cell>
          <cell r="VW70" t="str">
            <v>n/a</v>
          </cell>
          <cell r="VX70" t="str">
            <v>n/a</v>
          </cell>
          <cell r="VY70" t="str">
            <v>n/a</v>
          </cell>
          <cell r="VZ70" t="str">
            <v>n/a</v>
          </cell>
        </row>
        <row r="71">
          <cell r="A71" t="str">
            <v>72</v>
          </cell>
          <cell r="B71" t="str">
            <v>Duval</v>
          </cell>
          <cell r="C71" t="str">
            <v>combined</v>
          </cell>
          <cell r="D71" t="str">
            <v>comb</v>
          </cell>
          <cell r="E71">
            <v>111.55249175055</v>
          </cell>
          <cell r="F71">
            <v>111.15898239625</v>
          </cell>
          <cell r="G71">
            <v>106.70802631968</v>
          </cell>
          <cell r="H71">
            <v>105.26197093290001</v>
          </cell>
          <cell r="I71">
            <v>104.82405316374999</v>
          </cell>
          <cell r="J71">
            <v>101.36961306814999</v>
          </cell>
          <cell r="K71">
            <v>100.08033857898</v>
          </cell>
          <cell r="L71">
            <v>102.30225706045</v>
          </cell>
          <cell r="M71">
            <v>104.02730461729999</v>
          </cell>
          <cell r="N71">
            <v>108.6958912468</v>
          </cell>
          <cell r="O71">
            <v>112.83469745459999</v>
          </cell>
          <cell r="P71">
            <v>114.530779305</v>
          </cell>
          <cell r="Q71">
            <v>115.9290255609</v>
          </cell>
          <cell r="R71">
            <v>119.88364400145001</v>
          </cell>
          <cell r="S71">
            <v>108.45987570965001</v>
          </cell>
          <cell r="T71">
            <v>111.59719004110001</v>
          </cell>
          <cell r="U71">
            <v>120.3635388</v>
          </cell>
          <cell r="V71">
            <v>123.21359389380001</v>
          </cell>
          <cell r="AC71">
            <v>119</v>
          </cell>
          <cell r="AD71">
            <v>133</v>
          </cell>
          <cell r="AE71">
            <v>120</v>
          </cell>
          <cell r="AF71">
            <v>133</v>
          </cell>
          <cell r="AG71">
            <v>156</v>
          </cell>
          <cell r="AH71">
            <v>150</v>
          </cell>
          <cell r="AI71">
            <v>144</v>
          </cell>
          <cell r="AJ71">
            <v>158</v>
          </cell>
          <cell r="AK71">
            <v>187</v>
          </cell>
          <cell r="AL71">
            <v>191</v>
          </cell>
          <cell r="AM71">
            <v>150</v>
          </cell>
          <cell r="AN71">
            <v>173</v>
          </cell>
          <cell r="AU71">
            <v>991</v>
          </cell>
          <cell r="AV71">
            <v>1121</v>
          </cell>
          <cell r="AW71">
            <v>1068</v>
          </cell>
          <cell r="AX71">
            <v>1005</v>
          </cell>
          <cell r="AY71">
            <v>885</v>
          </cell>
          <cell r="AZ71">
            <v>883</v>
          </cell>
          <cell r="BA71">
            <v>598</v>
          </cell>
          <cell r="BB71">
            <v>582</v>
          </cell>
          <cell r="BC71">
            <v>540</v>
          </cell>
          <cell r="BD71">
            <v>631</v>
          </cell>
          <cell r="BE71">
            <v>580</v>
          </cell>
          <cell r="BF71">
            <v>569</v>
          </cell>
          <cell r="BG71">
            <v>0</v>
          </cell>
          <cell r="BH71">
            <v>0</v>
          </cell>
          <cell r="BI71">
            <v>0</v>
          </cell>
          <cell r="BJ71">
            <v>0</v>
          </cell>
          <cell r="BK71">
            <v>0</v>
          </cell>
          <cell r="BL71">
            <v>0</v>
          </cell>
          <cell r="BM71">
            <v>1.1890000000000001</v>
          </cell>
          <cell r="BN71">
            <v>1.3</v>
          </cell>
          <cell r="BO71">
            <v>1.1539999999999999</v>
          </cell>
          <cell r="BP71">
            <v>1.224</v>
          </cell>
          <cell r="BQ71">
            <v>1.383</v>
          </cell>
          <cell r="BR71">
            <v>1.31</v>
          </cell>
          <cell r="BS71">
            <v>1.242</v>
          </cell>
          <cell r="BT71">
            <v>1.3180000000000001</v>
          </cell>
          <cell r="BU71">
            <v>1.724</v>
          </cell>
          <cell r="BV71">
            <v>1.712</v>
          </cell>
          <cell r="BW71">
            <v>1.246</v>
          </cell>
          <cell r="BX71">
            <v>1.4039999999999999</v>
          </cell>
          <cell r="BY71">
            <v>0</v>
          </cell>
          <cell r="BZ71">
            <v>0</v>
          </cell>
          <cell r="CA71">
            <v>0</v>
          </cell>
          <cell r="CB71">
            <v>0</v>
          </cell>
          <cell r="CC71">
            <v>0</v>
          </cell>
          <cell r="CD71">
            <v>0</v>
          </cell>
          <cell r="CE71">
            <v>9.9019999999999992</v>
          </cell>
          <cell r="CF71">
            <v>10.958</v>
          </cell>
          <cell r="CG71">
            <v>10.266999999999999</v>
          </cell>
          <cell r="CH71">
            <v>9.2460000000000004</v>
          </cell>
          <cell r="CI71">
            <v>7.843</v>
          </cell>
          <cell r="CJ71">
            <v>7.71</v>
          </cell>
          <cell r="CK71">
            <v>5.1580000000000004</v>
          </cell>
          <cell r="CL71">
            <v>4.8550000000000004</v>
          </cell>
          <cell r="CM71">
            <v>4.9790000000000001</v>
          </cell>
          <cell r="CN71">
            <v>5.6539999999999999</v>
          </cell>
          <cell r="CO71">
            <v>4.819</v>
          </cell>
          <cell r="CP71">
            <v>4.6180000000000003</v>
          </cell>
          <cell r="CQ71">
            <v>152</v>
          </cell>
          <cell r="CR71">
            <v>141</v>
          </cell>
          <cell r="CS71">
            <v>96</v>
          </cell>
          <cell r="CT71">
            <v>111</v>
          </cell>
          <cell r="CU71">
            <v>109</v>
          </cell>
          <cell r="CV71">
            <v>100</v>
          </cell>
          <cell r="CW71">
            <v>152</v>
          </cell>
          <cell r="CX71">
            <v>176</v>
          </cell>
          <cell r="CY71">
            <v>134</v>
          </cell>
          <cell r="CZ71">
            <v>140</v>
          </cell>
          <cell r="DA71">
            <v>128</v>
          </cell>
          <cell r="DB71">
            <v>116</v>
          </cell>
          <cell r="DC71">
            <v>130</v>
          </cell>
          <cell r="DD71">
            <v>126</v>
          </cell>
          <cell r="DE71">
            <v>120</v>
          </cell>
          <cell r="DF71">
            <v>137</v>
          </cell>
          <cell r="DG71">
            <v>130</v>
          </cell>
          <cell r="DH71">
            <v>114</v>
          </cell>
          <cell r="DL71">
            <v>126</v>
          </cell>
          <cell r="DM71">
            <v>124</v>
          </cell>
          <cell r="DN71">
            <v>126.3</v>
          </cell>
          <cell r="DO71">
            <v>132.19999999999999</v>
          </cell>
          <cell r="DP71">
            <v>138.4</v>
          </cell>
          <cell r="DQ71">
            <v>140.6</v>
          </cell>
          <cell r="DR71">
            <v>148.19999999999999</v>
          </cell>
          <cell r="DS71">
            <v>159</v>
          </cell>
          <cell r="DT71">
            <v>166</v>
          </cell>
          <cell r="DU71">
            <v>166</v>
          </cell>
          <cell r="DV71">
            <v>171.8</v>
          </cell>
          <cell r="DZ71">
            <v>1056</v>
          </cell>
          <cell r="EA71">
            <v>1060</v>
          </cell>
          <cell r="EB71">
            <v>1046.3</v>
          </cell>
          <cell r="EC71">
            <v>1014</v>
          </cell>
          <cell r="ED71">
            <v>992.4</v>
          </cell>
          <cell r="EE71">
            <v>887.8</v>
          </cell>
          <cell r="EF71">
            <v>790.6</v>
          </cell>
          <cell r="EG71">
            <v>697.6</v>
          </cell>
          <cell r="EH71">
            <v>646.79999999999995</v>
          </cell>
          <cell r="EI71">
            <v>586.20000000000005</v>
          </cell>
          <cell r="EJ71">
            <v>580.4</v>
          </cell>
          <cell r="EN71">
            <v>0.498</v>
          </cell>
          <cell r="EO71">
            <v>0.72899999999999998</v>
          </cell>
          <cell r="EP71">
            <v>0.97299999999999998</v>
          </cell>
          <cell r="EQ71">
            <v>1.25</v>
          </cell>
          <cell r="ER71">
            <v>1.274</v>
          </cell>
          <cell r="ES71">
            <v>1.2629999999999999</v>
          </cell>
          <cell r="ET71">
            <v>1.2949999999999999</v>
          </cell>
          <cell r="EU71">
            <v>1.395</v>
          </cell>
          <cell r="EV71">
            <v>1.4610000000000001</v>
          </cell>
          <cell r="EW71">
            <v>1.448</v>
          </cell>
          <cell r="EX71">
            <v>1.4810000000000001</v>
          </cell>
          <cell r="FB71">
            <v>4.1719999999999997</v>
          </cell>
          <cell r="FC71">
            <v>6.2249999999999996</v>
          </cell>
          <cell r="FD71">
            <v>8.0749999999999993</v>
          </cell>
          <cell r="FE71">
            <v>9.6430000000000007</v>
          </cell>
          <cell r="FF71">
            <v>9.2050000000000001</v>
          </cell>
          <cell r="FG71">
            <v>8.0449999999999999</v>
          </cell>
          <cell r="FH71">
            <v>6.9619999999999997</v>
          </cell>
          <cell r="FI71">
            <v>6.109</v>
          </cell>
          <cell r="FJ71">
            <v>5.6710000000000003</v>
          </cell>
          <cell r="FK71">
            <v>5.093</v>
          </cell>
          <cell r="FL71">
            <v>4.9850000000000003</v>
          </cell>
          <cell r="FP71">
            <v>129.6</v>
          </cell>
          <cell r="FQ71">
            <v>134.19999999999999</v>
          </cell>
          <cell r="FR71">
            <v>140.4</v>
          </cell>
          <cell r="FS71">
            <v>146</v>
          </cell>
          <cell r="FT71">
            <v>138.80000000000001</v>
          </cell>
          <cell r="FU71">
            <v>129.6</v>
          </cell>
          <cell r="FV71">
            <v>128</v>
          </cell>
          <cell r="FW71">
            <v>124</v>
          </cell>
          <cell r="FX71">
            <v>125.8</v>
          </cell>
          <cell r="FY71">
            <v>128.6</v>
          </cell>
          <cell r="FZ71">
            <v>125.4</v>
          </cell>
          <cell r="IT71">
            <v>71.317587250000003</v>
          </cell>
          <cell r="IU71">
            <v>71.436632000000003</v>
          </cell>
          <cell r="IV71">
            <v>68.825106839999989</v>
          </cell>
          <cell r="IW71">
            <v>67.590984700000007</v>
          </cell>
          <cell r="IX71">
            <v>66.8369386679</v>
          </cell>
          <cell r="IY71">
            <v>65.982145000000003</v>
          </cell>
          <cell r="IZ71">
            <v>64.521773999999994</v>
          </cell>
          <cell r="JA71">
            <v>66.650824999999998</v>
          </cell>
          <cell r="JB71">
            <v>67.339214999999996</v>
          </cell>
          <cell r="JC71">
            <v>70.722764999999995</v>
          </cell>
          <cell r="JD71">
            <v>74.262863999999993</v>
          </cell>
          <cell r="JE71">
            <v>75.741879999999995</v>
          </cell>
          <cell r="JF71">
            <v>76.662410000000008</v>
          </cell>
          <cell r="JG71">
            <v>80.176312709149997</v>
          </cell>
          <cell r="JH71">
            <v>71.487781442900001</v>
          </cell>
          <cell r="JI71">
            <v>73.447016627850005</v>
          </cell>
          <cell r="JJ71">
            <v>79.748658699849997</v>
          </cell>
          <cell r="JK71">
            <v>81.14813215145</v>
          </cell>
          <cell r="JL71">
            <v>109</v>
          </cell>
          <cell r="JM71">
            <v>113</v>
          </cell>
          <cell r="JN71">
            <v>77</v>
          </cell>
          <cell r="JO71">
            <v>83</v>
          </cell>
          <cell r="JP71">
            <v>80</v>
          </cell>
          <cell r="JQ71">
            <v>58</v>
          </cell>
          <cell r="JR71">
            <v>75</v>
          </cell>
          <cell r="JS71">
            <v>93</v>
          </cell>
          <cell r="JT71">
            <v>80</v>
          </cell>
          <cell r="JU71">
            <v>95</v>
          </cell>
          <cell r="JV71">
            <v>110</v>
          </cell>
          <cell r="JW71">
            <v>98</v>
          </cell>
          <cell r="JX71">
            <v>97</v>
          </cell>
          <cell r="JY71">
            <v>98</v>
          </cell>
          <cell r="JZ71">
            <v>121</v>
          </cell>
          <cell r="KA71">
            <v>136</v>
          </cell>
          <cell r="KB71">
            <v>109</v>
          </cell>
          <cell r="KC71">
            <v>107</v>
          </cell>
          <cell r="KD71">
            <v>700</v>
          </cell>
          <cell r="KE71">
            <v>637</v>
          </cell>
          <cell r="KF71">
            <v>584</v>
          </cell>
          <cell r="KG71">
            <v>551</v>
          </cell>
          <cell r="KH71">
            <v>554</v>
          </cell>
          <cell r="KI71">
            <v>516</v>
          </cell>
          <cell r="KJ71">
            <v>639</v>
          </cell>
          <cell r="KK71">
            <v>681</v>
          </cell>
          <cell r="KL71">
            <v>705</v>
          </cell>
          <cell r="KM71">
            <v>655</v>
          </cell>
          <cell r="KN71">
            <v>541</v>
          </cell>
          <cell r="KO71">
            <v>614</v>
          </cell>
          <cell r="KP71">
            <v>384</v>
          </cell>
          <cell r="KQ71">
            <v>365</v>
          </cell>
          <cell r="KR71">
            <v>353</v>
          </cell>
          <cell r="KS71">
            <v>415</v>
          </cell>
          <cell r="KT71">
            <v>348</v>
          </cell>
          <cell r="KU71">
            <v>377</v>
          </cell>
          <cell r="KV71">
            <v>1.52837475583556</v>
          </cell>
          <cell r="KW71">
            <v>1.5818214946079765</v>
          </cell>
          <cell r="KX71">
            <v>1.1187777765315272</v>
          </cell>
          <cell r="KY71">
            <v>1.2279744165348725</v>
          </cell>
          <cell r="KZ71">
            <v>1.1969429120251114</v>
          </cell>
          <cell r="LA71">
            <v>0.87902568187196695</v>
          </cell>
          <cell r="LB71">
            <v>1.1623982936365018</v>
          </cell>
          <cell r="LC71">
            <v>1.3953315656632908</v>
          </cell>
          <cell r="LD71">
            <v>1.1880150370033271</v>
          </cell>
          <cell r="LE71">
            <v>1.3432732727573646</v>
          </cell>
          <cell r="LF71">
            <v>1.4812248555347933</v>
          </cell>
          <cell r="LG71">
            <v>1.2938680687619584</v>
          </cell>
          <cell r="LH71">
            <v>1.265287642274747</v>
          </cell>
          <cell r="LI71">
            <v>1.2223061486440234</v>
          </cell>
          <cell r="LJ71">
            <v>1.6925969383543855</v>
          </cell>
          <cell r="LK71">
            <v>1.8516749385356361</v>
          </cell>
          <cell r="LL71">
            <v>1.3667941477265877</v>
          </cell>
          <cell r="LM71">
            <v>1.3185762526277454</v>
          </cell>
          <cell r="LN71">
            <v>9.8152507255494683</v>
          </cell>
          <cell r="LO71">
            <v>8.9169937350909816</v>
          </cell>
          <cell r="LP71">
            <v>8.4852756038235313</v>
          </cell>
          <cell r="LQ71">
            <v>8.151974741092948</v>
          </cell>
          <cell r="LR71">
            <v>8.2888296657738962</v>
          </cell>
          <cell r="LS71">
            <v>7.8202974456195689</v>
          </cell>
          <cell r="LT71">
            <v>9.9036334617829951</v>
          </cell>
          <cell r="LU71">
            <v>10.217427916308614</v>
          </cell>
          <cell r="LV71">
            <v>10.469382513591821</v>
          </cell>
          <cell r="LW71">
            <v>9.2615157226955152</v>
          </cell>
          <cell r="LX71">
            <v>7.2849331531302113</v>
          </cell>
          <cell r="LY71">
            <v>8.1064795328555359</v>
          </cell>
          <cell r="LZ71">
            <v>5.0089737591082768</v>
          </cell>
          <cell r="MA71">
            <v>4.5524667781129446</v>
          </cell>
          <cell r="MB71">
            <v>4.9379067705710584</v>
          </cell>
          <cell r="MC71">
            <v>5.6503316139138899</v>
          </cell>
          <cell r="MD71">
            <v>4.3637097560445186</v>
          </cell>
          <cell r="ME71">
            <v>4.6458247405669155</v>
          </cell>
          <cell r="MF71">
            <v>87</v>
          </cell>
          <cell r="MG71">
            <v>84</v>
          </cell>
          <cell r="MH71">
            <v>54</v>
          </cell>
          <cell r="MI71">
            <v>64</v>
          </cell>
          <cell r="MJ71">
            <v>56</v>
          </cell>
          <cell r="MK71">
            <v>62</v>
          </cell>
          <cell r="ML71">
            <v>77</v>
          </cell>
          <cell r="MM71">
            <v>85</v>
          </cell>
          <cell r="MN71">
            <v>75</v>
          </cell>
          <cell r="MO71">
            <v>84</v>
          </cell>
          <cell r="MP71">
            <v>61</v>
          </cell>
          <cell r="MQ71">
            <v>68</v>
          </cell>
          <cell r="MR71">
            <v>70</v>
          </cell>
          <cell r="MS71">
            <v>65</v>
          </cell>
          <cell r="MT71">
            <v>74</v>
          </cell>
          <cell r="MU71">
            <v>78</v>
          </cell>
          <cell r="MV71">
            <v>63</v>
          </cell>
          <cell r="MW71">
            <v>63</v>
          </cell>
          <cell r="MX71">
            <v>77.8</v>
          </cell>
          <cell r="MY71">
            <v>77.2</v>
          </cell>
          <cell r="MZ71">
            <v>80.2</v>
          </cell>
          <cell r="NA71">
            <v>90.6</v>
          </cell>
          <cell r="NB71">
            <v>95.2</v>
          </cell>
          <cell r="NC71">
            <v>96</v>
          </cell>
          <cell r="ND71">
            <v>99.6</v>
          </cell>
          <cell r="NE71">
            <v>104.8</v>
          </cell>
          <cell r="NF71">
            <v>110</v>
          </cell>
          <cell r="NG71">
            <v>112.2</v>
          </cell>
          <cell r="NH71">
            <v>114.2</v>
          </cell>
          <cell r="NI71">
            <v>588.20000000000005</v>
          </cell>
          <cell r="NJ71">
            <v>619</v>
          </cell>
          <cell r="NK71">
            <v>639.20000000000005</v>
          </cell>
          <cell r="NL71">
            <v>644.20000000000005</v>
          </cell>
          <cell r="NM71">
            <v>639.20000000000005</v>
          </cell>
          <cell r="NN71">
            <v>579.79999999999995</v>
          </cell>
          <cell r="NO71">
            <v>511.8</v>
          </cell>
          <cell r="NP71">
            <v>451.4</v>
          </cell>
          <cell r="NQ71">
            <v>426.2</v>
          </cell>
          <cell r="NR71">
            <v>373</v>
          </cell>
          <cell r="NS71">
            <v>371.6</v>
          </cell>
          <cell r="NT71">
            <v>1.1719999999999999</v>
          </cell>
          <cell r="NU71">
            <v>1.1639999999999999</v>
          </cell>
          <cell r="NV71">
            <v>1.194</v>
          </cell>
          <cell r="NW71">
            <v>1.3140000000000001</v>
          </cell>
          <cell r="NX71">
            <v>1.34</v>
          </cell>
          <cell r="NY71">
            <v>1.3140000000000001</v>
          </cell>
          <cell r="NZ71">
            <v>1.321</v>
          </cell>
          <cell r="OA71">
            <v>1.391</v>
          </cell>
          <cell r="OB71">
            <v>1.4650000000000001</v>
          </cell>
          <cell r="OC71">
            <v>1.48</v>
          </cell>
          <cell r="OD71">
            <v>1.49</v>
          </cell>
          <cell r="OE71">
            <v>8.8759999999999994</v>
          </cell>
          <cell r="OF71">
            <v>9.34</v>
          </cell>
          <cell r="OG71">
            <v>9.5340000000000007</v>
          </cell>
          <cell r="OH71">
            <v>9.4269999999999996</v>
          </cell>
          <cell r="OI71">
            <v>9.0679999999999996</v>
          </cell>
          <cell r="OJ71">
            <v>8.0259999999999998</v>
          </cell>
          <cell r="OK71">
            <v>6.843</v>
          </cell>
          <cell r="OL71">
            <v>5.9779999999999998</v>
          </cell>
          <cell r="OM71">
            <v>5.6509999999999998</v>
          </cell>
          <cell r="ON71">
            <v>4.9029999999999996</v>
          </cell>
          <cell r="OO71">
            <v>4.83</v>
          </cell>
          <cell r="OP71">
            <v>68.8</v>
          </cell>
          <cell r="OQ71">
            <v>71</v>
          </cell>
          <cell r="OR71">
            <v>76.599999999999994</v>
          </cell>
          <cell r="OS71">
            <v>76.400000000000006</v>
          </cell>
          <cell r="OT71">
            <v>74.599999999999994</v>
          </cell>
          <cell r="OU71">
            <v>71.599999999999994</v>
          </cell>
          <cell r="OV71">
            <v>69.599999999999994</v>
          </cell>
          <cell r="OW71">
            <v>67.599999999999994</v>
          </cell>
          <cell r="OX71">
            <v>71</v>
          </cell>
          <cell r="OY71">
            <v>70</v>
          </cell>
          <cell r="OZ71">
            <v>68.599999999999994</v>
          </cell>
          <cell r="PB71" t="str">
            <v>n/a</v>
          </cell>
          <cell r="PC71" t="str">
            <v>n/a</v>
          </cell>
          <cell r="PD71" t="str">
            <v>n/a</v>
          </cell>
          <cell r="PE71" t="str">
            <v>n/a</v>
          </cell>
          <cell r="PF71" t="str">
            <v>n/a</v>
          </cell>
          <cell r="PG71" t="str">
            <v>n/a</v>
          </cell>
          <cell r="PH71" t="str">
            <v>n/a</v>
          </cell>
          <cell r="PI71" t="str">
            <v>n/a</v>
          </cell>
          <cell r="PJ71" t="str">
            <v>n/a</v>
          </cell>
          <cell r="PK71" t="str">
            <v>n/a</v>
          </cell>
          <cell r="PL71" t="str">
            <v>n/a</v>
          </cell>
          <cell r="PM71" t="str">
            <v>n/a</v>
          </cell>
          <cell r="PN71" t="str">
            <v>n/a</v>
          </cell>
          <cell r="PO71" t="str">
            <v>n/a</v>
          </cell>
          <cell r="PP71" t="str">
            <v>n/a</v>
          </cell>
          <cell r="PQ71" t="str">
            <v>n/a</v>
          </cell>
          <cell r="PR71" t="str">
            <v>n/a</v>
          </cell>
          <cell r="PS71" t="str">
            <v>n/a</v>
          </cell>
          <cell r="PT71" t="str">
            <v>n/a</v>
          </cell>
          <cell r="PU71" t="str">
            <v>n/a</v>
          </cell>
          <cell r="PV71" t="str">
            <v>n/a</v>
          </cell>
          <cell r="PW71" t="str">
            <v>n/a</v>
          </cell>
          <cell r="PX71" t="str">
            <v>n/a</v>
          </cell>
          <cell r="PY71" t="str">
            <v>n/a</v>
          </cell>
          <cell r="PZ71">
            <v>42</v>
          </cell>
          <cell r="QA71">
            <v>39</v>
          </cell>
          <cell r="QB71">
            <v>40</v>
          </cell>
          <cell r="QC71">
            <v>36</v>
          </cell>
          <cell r="QD71">
            <v>46</v>
          </cell>
          <cell r="QE71">
            <v>51</v>
          </cell>
          <cell r="QF71">
            <v>47</v>
          </cell>
          <cell r="QG71">
            <v>59</v>
          </cell>
          <cell r="QH71">
            <v>65</v>
          </cell>
          <cell r="QI71">
            <v>55</v>
          </cell>
          <cell r="QJ71">
            <v>41</v>
          </cell>
          <cell r="QK71">
            <v>65</v>
          </cell>
          <cell r="QL71" t="str">
            <v>n/a</v>
          </cell>
          <cell r="QM71" t="str">
            <v>n/a</v>
          </cell>
          <cell r="QN71" t="str">
            <v>n/a</v>
          </cell>
          <cell r="QO71" t="str">
            <v>n/a</v>
          </cell>
          <cell r="QP71" t="str">
            <v>n/a</v>
          </cell>
          <cell r="QQ71" t="str">
            <v>n/a</v>
          </cell>
          <cell r="QR71">
            <v>345</v>
          </cell>
          <cell r="QS71">
            <v>421</v>
          </cell>
          <cell r="QT71">
            <v>344</v>
          </cell>
          <cell r="QU71">
            <v>334</v>
          </cell>
          <cell r="QV71">
            <v>325</v>
          </cell>
          <cell r="QW71">
            <v>256</v>
          </cell>
          <cell r="QX71">
            <v>205</v>
          </cell>
          <cell r="QY71">
            <v>206</v>
          </cell>
          <cell r="QZ71">
            <v>175</v>
          </cell>
          <cell r="RA71">
            <v>200</v>
          </cell>
          <cell r="RB71">
            <v>220</v>
          </cell>
          <cell r="RC71">
            <v>185</v>
          </cell>
          <cell r="RD71" t="str">
            <v>n/a</v>
          </cell>
          <cell r="RE71" t="str">
            <v>n/a</v>
          </cell>
          <cell r="RF71" t="str">
            <v>n/a</v>
          </cell>
          <cell r="RG71" t="str">
            <v>n/a</v>
          </cell>
          <cell r="RH71" t="str">
            <v>n/a</v>
          </cell>
          <cell r="RI71" t="str">
            <v>n/a</v>
          </cell>
          <cell r="RJ71" t="str">
            <v>n/a</v>
          </cell>
          <cell r="RK71" t="str">
            <v>n/a</v>
          </cell>
          <cell r="RL71" t="str">
            <v>n/a</v>
          </cell>
          <cell r="RM71" t="str">
            <v>n/a</v>
          </cell>
          <cell r="RN71" t="str">
            <v>n/a</v>
          </cell>
          <cell r="RO71" t="str">
            <v>n/a</v>
          </cell>
          <cell r="RP71" t="str">
            <v>n/a</v>
          </cell>
          <cell r="RQ71" t="str">
            <v>n/a</v>
          </cell>
          <cell r="RR71" t="str">
            <v>n/a</v>
          </cell>
          <cell r="RS71" t="str">
            <v>n/a</v>
          </cell>
          <cell r="RT71" t="str">
            <v>n/a</v>
          </cell>
          <cell r="RU71" t="str">
            <v>n/a</v>
          </cell>
          <cell r="RV71" t="str">
            <v>n/a</v>
          </cell>
          <cell r="RW71" t="str">
            <v>n/a</v>
          </cell>
          <cell r="RX71" t="str">
            <v>n/a</v>
          </cell>
          <cell r="RY71" t="str">
            <v>n/a</v>
          </cell>
          <cell r="RZ71" t="str">
            <v>n/a</v>
          </cell>
          <cell r="SA71" t="str">
            <v>n/a</v>
          </cell>
          <cell r="SB71" t="str">
            <v>n/a</v>
          </cell>
          <cell r="SC71" t="str">
            <v>n/a</v>
          </cell>
          <cell r="SD71" t="str">
            <v>n/a</v>
          </cell>
          <cell r="SE71" t="str">
            <v>n/a</v>
          </cell>
          <cell r="SF71" t="str">
            <v>n/a</v>
          </cell>
          <cell r="SG71" t="str">
            <v>n/a</v>
          </cell>
          <cell r="SH71" t="str">
            <v>n/a</v>
          </cell>
          <cell r="SI71" t="str">
            <v>n/a</v>
          </cell>
          <cell r="SJ71" t="str">
            <v>n/a</v>
          </cell>
          <cell r="SK71" t="str">
            <v>n/a</v>
          </cell>
          <cell r="SL71" t="str">
            <v>n/a</v>
          </cell>
          <cell r="SM71" t="str">
            <v>n/a</v>
          </cell>
          <cell r="SN71" t="str">
            <v>n/a</v>
          </cell>
          <cell r="SO71" t="str">
            <v>n/a</v>
          </cell>
          <cell r="SP71" t="str">
            <v>n/a</v>
          </cell>
          <cell r="SQ71" t="str">
            <v>n/a</v>
          </cell>
          <cell r="SR71" t="str">
            <v>n/a</v>
          </cell>
          <cell r="SS71" t="str">
            <v>n/a</v>
          </cell>
          <cell r="ST71">
            <v>69</v>
          </cell>
          <cell r="SU71">
            <v>83</v>
          </cell>
          <cell r="SV71">
            <v>52</v>
          </cell>
          <cell r="SW71">
            <v>50</v>
          </cell>
          <cell r="SX71">
            <v>57</v>
          </cell>
          <cell r="SY71">
            <v>46</v>
          </cell>
          <cell r="SZ71">
            <v>56</v>
          </cell>
          <cell r="TA71">
            <v>54</v>
          </cell>
          <cell r="TB71">
            <v>40</v>
          </cell>
          <cell r="TC71">
            <v>50</v>
          </cell>
          <cell r="TD71">
            <v>62</v>
          </cell>
          <cell r="TE71">
            <v>48</v>
          </cell>
          <cell r="TF71" t="str">
            <v>n/a</v>
          </cell>
          <cell r="TG71" t="str">
            <v>n/a</v>
          </cell>
          <cell r="TH71" t="str">
            <v>n/a</v>
          </cell>
          <cell r="TI71" t="str">
            <v>n/a</v>
          </cell>
          <cell r="TJ71" t="str">
            <v>n/a</v>
          </cell>
          <cell r="TK71" t="str">
            <v>n/a</v>
          </cell>
          <cell r="TL71">
            <v>6</v>
          </cell>
          <cell r="TM71">
            <v>8</v>
          </cell>
          <cell r="TN71">
            <v>7</v>
          </cell>
          <cell r="TO71">
            <v>6</v>
          </cell>
          <cell r="TP71">
            <v>10</v>
          </cell>
          <cell r="TQ71">
            <v>2</v>
          </cell>
          <cell r="TR71">
            <v>4</v>
          </cell>
          <cell r="TS71">
            <v>7</v>
          </cell>
          <cell r="TT71">
            <v>6</v>
          </cell>
          <cell r="TU71">
            <v>9</v>
          </cell>
          <cell r="TV71">
            <v>5</v>
          </cell>
          <cell r="TW71">
            <v>3</v>
          </cell>
          <cell r="TX71" t="str">
            <v>n/a</v>
          </cell>
          <cell r="TY71" t="str">
            <v>n/a</v>
          </cell>
          <cell r="TZ71" t="str">
            <v>n/a</v>
          </cell>
          <cell r="UA71" t="str">
            <v>n/a</v>
          </cell>
          <cell r="UB71" t="str">
            <v>n/a</v>
          </cell>
          <cell r="UC71" t="str">
            <v>n/a</v>
          </cell>
          <cell r="UD71" t="str">
            <v>n/a</v>
          </cell>
          <cell r="UE71" t="str">
            <v>n/a</v>
          </cell>
          <cell r="UF71" t="str">
            <v>n/a</v>
          </cell>
          <cell r="UG71" t="str">
            <v>n/a</v>
          </cell>
          <cell r="UH71" t="str">
            <v>n/a</v>
          </cell>
          <cell r="UI71" t="str">
            <v>n/a</v>
          </cell>
          <cell r="UJ71" t="str">
            <v>n/a</v>
          </cell>
          <cell r="UK71" t="str">
            <v>n/a</v>
          </cell>
          <cell r="UL71" t="str">
            <v>n/a</v>
          </cell>
          <cell r="UM71" t="str">
            <v>n/a</v>
          </cell>
          <cell r="UN71" t="str">
            <v>n/a</v>
          </cell>
          <cell r="UO71" t="str">
            <v>n/a</v>
          </cell>
          <cell r="UP71" t="str">
            <v>n/a</v>
          </cell>
          <cell r="UQ71" t="str">
            <v>n/a</v>
          </cell>
          <cell r="UR71" t="str">
            <v>n/a</v>
          </cell>
          <cell r="US71" t="str">
            <v>n/a</v>
          </cell>
          <cell r="UT71" t="str">
            <v>n/a</v>
          </cell>
          <cell r="UU71" t="str">
            <v>n/a</v>
          </cell>
          <cell r="UV71" t="str">
            <v>n/a</v>
          </cell>
          <cell r="UW71" t="str">
            <v>n/a</v>
          </cell>
          <cell r="UX71" t="str">
            <v>n/a</v>
          </cell>
          <cell r="UY71" t="str">
            <v>n/a</v>
          </cell>
          <cell r="UZ71" t="str">
            <v>n/a</v>
          </cell>
          <cell r="VA71" t="str">
            <v>n/a</v>
          </cell>
          <cell r="VB71" t="str">
            <v>n/a</v>
          </cell>
          <cell r="VC71" t="str">
            <v>n/a</v>
          </cell>
          <cell r="VD71" t="str">
            <v>n/a</v>
          </cell>
          <cell r="VE71" t="str">
            <v>n/a</v>
          </cell>
          <cell r="VF71" t="str">
            <v>n/a</v>
          </cell>
          <cell r="VG71" t="str">
            <v>n/a</v>
          </cell>
          <cell r="VH71" t="str">
            <v>n/a</v>
          </cell>
          <cell r="VI71" t="str">
            <v>n/a</v>
          </cell>
          <cell r="VJ71" t="str">
            <v>n/a</v>
          </cell>
          <cell r="VK71" t="str">
            <v>n/a</v>
          </cell>
          <cell r="VL71" t="str">
            <v>n/a</v>
          </cell>
          <cell r="VM71" t="str">
            <v>n/a</v>
          </cell>
          <cell r="VN71" t="str">
            <v>n/a</v>
          </cell>
          <cell r="VO71" t="str">
            <v>n/a</v>
          </cell>
          <cell r="VP71" t="str">
            <v>n/a</v>
          </cell>
          <cell r="VQ71" t="str">
            <v>n/a</v>
          </cell>
          <cell r="VR71" t="str">
            <v>n/a</v>
          </cell>
          <cell r="VS71" t="str">
            <v>n/a</v>
          </cell>
          <cell r="VT71" t="str">
            <v>n/a</v>
          </cell>
          <cell r="VU71" t="str">
            <v>n/a</v>
          </cell>
          <cell r="VV71" t="str">
            <v>n/a</v>
          </cell>
          <cell r="VW71" t="str">
            <v>n/a</v>
          </cell>
          <cell r="VX71" t="str">
            <v>n/a</v>
          </cell>
          <cell r="VY71" t="str">
            <v>n/a</v>
          </cell>
          <cell r="VZ71" t="str">
            <v>n/a</v>
          </cell>
        </row>
        <row r="72">
          <cell r="A72" t="str">
            <v>73</v>
          </cell>
          <cell r="B72" t="str">
            <v>Flagler</v>
          </cell>
          <cell r="D72" t="str">
            <v>05</v>
          </cell>
          <cell r="E72">
            <v>12.504126331399998</v>
          </cell>
          <cell r="F72">
            <v>11.3988025619</v>
          </cell>
          <cell r="G72">
            <v>10.647436365540001</v>
          </cell>
          <cell r="H72">
            <v>10.94576982155</v>
          </cell>
          <cell r="I72">
            <v>10.60414667725</v>
          </cell>
          <cell r="J72">
            <v>10.979781879350003</v>
          </cell>
          <cell r="K72">
            <v>10.384907566739999</v>
          </cell>
          <cell r="L72">
            <v>10.52015596515</v>
          </cell>
          <cell r="M72">
            <v>12.974976995699999</v>
          </cell>
          <cell r="N72">
            <v>13.430826941100001</v>
          </cell>
          <cell r="O72">
            <v>13.78550286708</v>
          </cell>
          <cell r="P72">
            <v>13.824176881649999</v>
          </cell>
          <cell r="Q72">
            <v>14.208021908299999</v>
          </cell>
          <cell r="R72">
            <v>14.602039397350001</v>
          </cell>
          <cell r="S72">
            <v>14.0530337395</v>
          </cell>
          <cell r="T72">
            <v>15.378234713500001</v>
          </cell>
          <cell r="U72">
            <v>16.061186249999999</v>
          </cell>
          <cell r="V72">
            <v>16.112495172350002</v>
          </cell>
          <cell r="W72">
            <v>30</v>
          </cell>
          <cell r="X72">
            <v>16</v>
          </cell>
          <cell r="Y72">
            <v>29</v>
          </cell>
          <cell r="Z72">
            <v>16</v>
          </cell>
          <cell r="AA72">
            <v>23</v>
          </cell>
          <cell r="AB72">
            <v>22</v>
          </cell>
          <cell r="AC72">
            <v>15</v>
          </cell>
          <cell r="AD72">
            <v>16</v>
          </cell>
          <cell r="AE72">
            <v>24</v>
          </cell>
          <cell r="AF72">
            <v>12</v>
          </cell>
          <cell r="AG72">
            <v>25</v>
          </cell>
          <cell r="AH72">
            <v>33</v>
          </cell>
          <cell r="AI72">
            <v>15</v>
          </cell>
          <cell r="AJ72">
            <v>11</v>
          </cell>
          <cell r="AK72">
            <v>27</v>
          </cell>
          <cell r="AL72">
            <v>16</v>
          </cell>
          <cell r="AM72">
            <v>27</v>
          </cell>
          <cell r="AN72">
            <v>25</v>
          </cell>
          <cell r="AO72">
            <v>250</v>
          </cell>
          <cell r="AP72">
            <v>201</v>
          </cell>
          <cell r="AQ72">
            <v>164</v>
          </cell>
          <cell r="AR72">
            <v>172</v>
          </cell>
          <cell r="AS72">
            <v>218</v>
          </cell>
          <cell r="AT72">
            <v>170</v>
          </cell>
          <cell r="AU72">
            <v>175</v>
          </cell>
          <cell r="AV72">
            <v>144</v>
          </cell>
          <cell r="AW72">
            <v>91</v>
          </cell>
          <cell r="AX72">
            <v>107</v>
          </cell>
          <cell r="AY72">
            <v>77</v>
          </cell>
          <cell r="AZ72">
            <v>69</v>
          </cell>
          <cell r="BA72">
            <v>79</v>
          </cell>
          <cell r="BB72">
            <v>65</v>
          </cell>
          <cell r="BC72">
            <v>74</v>
          </cell>
          <cell r="BD72">
            <v>38</v>
          </cell>
          <cell r="BE72">
            <v>66</v>
          </cell>
          <cell r="BF72">
            <v>67</v>
          </cell>
          <cell r="BG72">
            <v>2.399</v>
          </cell>
          <cell r="BH72">
            <v>1.4039999999999999</v>
          </cell>
          <cell r="BI72">
            <v>2.7240000000000002</v>
          </cell>
          <cell r="BJ72">
            <v>1.462</v>
          </cell>
          <cell r="BK72">
            <v>2.169</v>
          </cell>
          <cell r="BL72">
            <v>2.004</v>
          </cell>
          <cell r="BM72">
            <v>1.444</v>
          </cell>
          <cell r="BN72">
            <v>1.5209999999999999</v>
          </cell>
          <cell r="BO72">
            <v>1.85</v>
          </cell>
          <cell r="BP72">
            <v>0.89300000000000002</v>
          </cell>
          <cell r="BQ72">
            <v>1.8129999999999999</v>
          </cell>
          <cell r="BR72">
            <v>2.387</v>
          </cell>
          <cell r="BS72">
            <v>1.056</v>
          </cell>
          <cell r="BT72">
            <v>0.753</v>
          </cell>
          <cell r="BU72">
            <v>1.921</v>
          </cell>
          <cell r="BV72">
            <v>1.04</v>
          </cell>
          <cell r="BW72">
            <v>1.681</v>
          </cell>
          <cell r="BX72">
            <v>1.552</v>
          </cell>
          <cell r="BY72">
            <v>19.992999999999999</v>
          </cell>
          <cell r="BZ72">
            <v>17.632999999999999</v>
          </cell>
          <cell r="CA72">
            <v>15.403</v>
          </cell>
          <cell r="CB72">
            <v>15.714</v>
          </cell>
          <cell r="CC72">
            <v>20.558</v>
          </cell>
          <cell r="CD72">
            <v>15.483000000000001</v>
          </cell>
          <cell r="CE72">
            <v>16.850999999999999</v>
          </cell>
          <cell r="CF72">
            <v>13.688000000000001</v>
          </cell>
          <cell r="CG72">
            <v>7.0129999999999999</v>
          </cell>
          <cell r="CH72">
            <v>7.9669999999999996</v>
          </cell>
          <cell r="CI72">
            <v>5.5860000000000003</v>
          </cell>
          <cell r="CJ72">
            <v>4.9909999999999997</v>
          </cell>
          <cell r="CK72">
            <v>5.56</v>
          </cell>
          <cell r="CL72">
            <v>4.4509999999999996</v>
          </cell>
          <cell r="CM72">
            <v>5.266</v>
          </cell>
          <cell r="CN72">
            <v>2.4710000000000001</v>
          </cell>
          <cell r="CO72">
            <v>4.109</v>
          </cell>
          <cell r="CP72">
            <v>4.1580000000000004</v>
          </cell>
          <cell r="CQ72">
            <v>10</v>
          </cell>
          <cell r="CR72">
            <v>14</v>
          </cell>
          <cell r="CS72">
            <v>13</v>
          </cell>
          <cell r="CT72">
            <v>8</v>
          </cell>
          <cell r="CU72">
            <v>9</v>
          </cell>
          <cell r="CV72">
            <v>14</v>
          </cell>
          <cell r="CW72">
            <v>27</v>
          </cell>
          <cell r="CX72">
            <v>10</v>
          </cell>
          <cell r="CY72">
            <v>11</v>
          </cell>
          <cell r="CZ72">
            <v>17</v>
          </cell>
          <cell r="DA72">
            <v>13</v>
          </cell>
          <cell r="DB72">
            <v>11</v>
          </cell>
          <cell r="DC72">
            <v>8</v>
          </cell>
          <cell r="DD72">
            <v>7</v>
          </cell>
          <cell r="DE72">
            <v>6</v>
          </cell>
          <cell r="DF72">
            <v>9</v>
          </cell>
          <cell r="DG72">
            <v>7</v>
          </cell>
          <cell r="DH72">
            <v>16</v>
          </cell>
          <cell r="DL72">
            <v>18.399999999999999</v>
          </cell>
          <cell r="DM72">
            <v>20</v>
          </cell>
          <cell r="DN72">
            <v>17.8</v>
          </cell>
          <cell r="DO72">
            <v>18.399999999999999</v>
          </cell>
          <cell r="DP72">
            <v>22</v>
          </cell>
          <cell r="DQ72">
            <v>21.8</v>
          </cell>
          <cell r="DR72">
            <v>19.2</v>
          </cell>
          <cell r="DS72">
            <v>22.2</v>
          </cell>
          <cell r="DT72">
            <v>20.399999999999999</v>
          </cell>
          <cell r="DU72">
            <v>19.2</v>
          </cell>
          <cell r="DV72">
            <v>21.2</v>
          </cell>
          <cell r="DZ72">
            <v>175.8</v>
          </cell>
          <cell r="EA72">
            <v>159.6</v>
          </cell>
          <cell r="EB72">
            <v>137.4</v>
          </cell>
          <cell r="EC72">
            <v>118.8</v>
          </cell>
          <cell r="ED72">
            <v>97.6</v>
          </cell>
          <cell r="EE72">
            <v>84.6</v>
          </cell>
          <cell r="EF72">
            <v>79.400000000000006</v>
          </cell>
          <cell r="EG72">
            <v>72.8</v>
          </cell>
          <cell r="EH72">
            <v>65</v>
          </cell>
          <cell r="EI72">
            <v>64.400000000000006</v>
          </cell>
          <cell r="EJ72">
            <v>62</v>
          </cell>
          <cell r="EN72">
            <v>1.72</v>
          </cell>
          <cell r="EO72">
            <v>1.798</v>
          </cell>
          <cell r="EP72">
            <v>1.542</v>
          </cell>
          <cell r="EQ72">
            <v>1.504</v>
          </cell>
          <cell r="ER72">
            <v>1.6930000000000001</v>
          </cell>
          <cell r="ES72">
            <v>1.6</v>
          </cell>
          <cell r="ET72">
            <v>1.38</v>
          </cell>
          <cell r="EU72">
            <v>1.5860000000000001</v>
          </cell>
          <cell r="EV72">
            <v>1.431</v>
          </cell>
          <cell r="EW72">
            <v>1.29</v>
          </cell>
          <cell r="EX72">
            <v>1.389</v>
          </cell>
          <cell r="FB72">
            <v>16.459</v>
          </cell>
          <cell r="FC72">
            <v>14.718999999999999</v>
          </cell>
          <cell r="FD72">
            <v>12.2</v>
          </cell>
          <cell r="FE72">
            <v>10.221</v>
          </cell>
          <cell r="FF72">
            <v>7.8490000000000002</v>
          </cell>
          <cell r="FG72">
            <v>6.2229999999999999</v>
          </cell>
          <cell r="FH72">
            <v>5.7110000000000003</v>
          </cell>
          <cell r="FI72">
            <v>5.1710000000000003</v>
          </cell>
          <cell r="FJ72">
            <v>4.548</v>
          </cell>
          <cell r="FK72">
            <v>4.3710000000000004</v>
          </cell>
          <cell r="FL72">
            <v>4.0910000000000002</v>
          </cell>
          <cell r="FP72">
            <v>13.6</v>
          </cell>
          <cell r="FQ72">
            <v>14.2</v>
          </cell>
          <cell r="FR72">
            <v>15.8</v>
          </cell>
          <cell r="FS72">
            <v>15.6</v>
          </cell>
          <cell r="FT72">
            <v>12.4</v>
          </cell>
          <cell r="FU72">
            <v>12</v>
          </cell>
          <cell r="FV72">
            <v>11.2</v>
          </cell>
          <cell r="FW72">
            <v>9</v>
          </cell>
          <cell r="FX72">
            <v>8.1999999999999993</v>
          </cell>
          <cell r="FY72">
            <v>7.4</v>
          </cell>
          <cell r="FZ72">
            <v>9</v>
          </cell>
          <cell r="IT72">
            <v>6.6138949</v>
          </cell>
          <cell r="IU72">
            <v>6.5049679500000002</v>
          </cell>
          <cell r="IV72">
            <v>6.0462102</v>
          </cell>
          <cell r="IW72">
            <v>6.2563190000000004</v>
          </cell>
          <cell r="IX72">
            <v>6.2250236846499991</v>
          </cell>
          <cell r="IY72">
            <v>6.0141049999999998</v>
          </cell>
          <cell r="IZ72">
            <v>5.5840620000000012</v>
          </cell>
          <cell r="JA72">
            <v>5.6801300000000001</v>
          </cell>
          <cell r="JB72">
            <v>5.9578949999999997</v>
          </cell>
          <cell r="JC72">
            <v>6.1911300000000002</v>
          </cell>
          <cell r="JD72">
            <v>6.4525800000000002</v>
          </cell>
          <cell r="JE72">
            <v>6.3988149999999999</v>
          </cell>
          <cell r="JF72">
            <v>6.7806050000000004</v>
          </cell>
          <cell r="JG72">
            <v>7.0392558734500001</v>
          </cell>
          <cell r="JH72">
            <v>7.1619674536</v>
          </cell>
          <cell r="JI72">
            <v>8.2732162681000005</v>
          </cell>
          <cell r="JJ72">
            <v>8.7629284497499995</v>
          </cell>
          <cell r="JK72">
            <v>8.3583930549999987</v>
          </cell>
          <cell r="JL72">
            <v>27</v>
          </cell>
          <cell r="JM72">
            <v>5</v>
          </cell>
          <cell r="JN72">
            <v>23</v>
          </cell>
          <cell r="JO72">
            <v>9</v>
          </cell>
          <cell r="JP72">
            <v>17</v>
          </cell>
          <cell r="JQ72">
            <v>16</v>
          </cell>
          <cell r="JR72">
            <v>12</v>
          </cell>
          <cell r="JS72">
            <v>10</v>
          </cell>
          <cell r="JT72">
            <v>18</v>
          </cell>
          <cell r="JU72">
            <v>8</v>
          </cell>
          <cell r="JV72">
            <v>16</v>
          </cell>
          <cell r="JW72">
            <v>18</v>
          </cell>
          <cell r="JX72">
            <v>8</v>
          </cell>
          <cell r="JY72">
            <v>6</v>
          </cell>
          <cell r="JZ72">
            <v>23</v>
          </cell>
          <cell r="KA72">
            <v>7</v>
          </cell>
          <cell r="KB72">
            <v>21</v>
          </cell>
          <cell r="KC72">
            <v>16</v>
          </cell>
          <cell r="KD72">
            <v>155</v>
          </cell>
          <cell r="KE72">
            <v>108</v>
          </cell>
          <cell r="KF72">
            <v>85</v>
          </cell>
          <cell r="KG72">
            <v>85</v>
          </cell>
          <cell r="KH72">
            <v>118</v>
          </cell>
          <cell r="KI72">
            <v>83</v>
          </cell>
          <cell r="KJ72">
            <v>83</v>
          </cell>
          <cell r="KK72">
            <v>84</v>
          </cell>
          <cell r="KL72">
            <v>46</v>
          </cell>
          <cell r="KM72">
            <v>55</v>
          </cell>
          <cell r="KN72">
            <v>45</v>
          </cell>
          <cell r="KO72">
            <v>36</v>
          </cell>
          <cell r="KP72">
            <v>49</v>
          </cell>
          <cell r="KQ72">
            <v>34</v>
          </cell>
          <cell r="KR72">
            <v>41</v>
          </cell>
          <cell r="KS72">
            <v>17</v>
          </cell>
          <cell r="KT72">
            <v>32</v>
          </cell>
          <cell r="KU72">
            <v>40</v>
          </cell>
          <cell r="KV72">
            <v>4.0823146433729995</v>
          </cell>
          <cell r="KW72">
            <v>0.76864329516027818</v>
          </cell>
          <cell r="KX72">
            <v>3.8040357908826921</v>
          </cell>
          <cell r="KY72">
            <v>1.4385455728839913</v>
          </cell>
          <cell r="KZ72">
            <v>2.7309133043010778</v>
          </cell>
          <cell r="LA72">
            <v>2.6604124803274969</v>
          </cell>
          <cell r="LB72">
            <v>2.1489732742938736</v>
          </cell>
          <cell r="LC72">
            <v>1.7605230866194963</v>
          </cell>
          <cell r="LD72">
            <v>3.0212012799822756</v>
          </cell>
          <cell r="LE72">
            <v>1.2921712191473931</v>
          </cell>
          <cell r="LF72">
            <v>2.4796283037172726</v>
          </cell>
          <cell r="LG72">
            <v>2.81302084839146</v>
          </cell>
          <cell r="LH72">
            <v>1.1798357226235712</v>
          </cell>
          <cell r="LI72">
            <v>0.85236282184743883</v>
          </cell>
          <cell r="LJ72">
            <v>3.2114080591694019</v>
          </cell>
          <cell r="LK72">
            <v>0.8461038335224853</v>
          </cell>
          <cell r="LL72">
            <v>2.3964591426738302</v>
          </cell>
          <cell r="LM72">
            <v>1.9142435507299798</v>
          </cell>
          <cell r="LN72">
            <v>23.435509989733887</v>
          </cell>
          <cell r="LO72">
            <v>16.60269517546201</v>
          </cell>
          <cell r="LP72">
            <v>14.058393140218644</v>
          </cell>
          <cell r="LQ72">
            <v>13.586263743904363</v>
          </cell>
          <cell r="LR72">
            <v>18.955751171031011</v>
          </cell>
          <cell r="LS72">
            <v>13.80088974169889</v>
          </cell>
          <cell r="LT72">
            <v>14.863731813865961</v>
          </cell>
          <cell r="LU72">
            <v>14.788393927603769</v>
          </cell>
          <cell r="LV72">
            <v>7.7208477155102599</v>
          </cell>
          <cell r="LW72">
            <v>8.8836771316383274</v>
          </cell>
          <cell r="LX72">
            <v>6.9739546042048293</v>
          </cell>
          <cell r="LY72">
            <v>5.6260416967829201</v>
          </cell>
          <cell r="LZ72">
            <v>7.2264938010693731</v>
          </cell>
          <cell r="MA72">
            <v>4.8300559904688205</v>
          </cell>
          <cell r="MB72">
            <v>5.7246839315628471</v>
          </cell>
          <cell r="MC72">
            <v>2.0548235956974641</v>
          </cell>
          <cell r="MD72">
            <v>3.6517472650267888</v>
          </cell>
          <cell r="ME72">
            <v>4.7856088768249494</v>
          </cell>
          <cell r="MF72">
            <v>4</v>
          </cell>
          <cell r="MG72">
            <v>3</v>
          </cell>
          <cell r="MH72">
            <v>7</v>
          </cell>
          <cell r="MI72">
            <v>2</v>
          </cell>
          <cell r="MJ72">
            <v>5</v>
          </cell>
          <cell r="MK72">
            <v>6</v>
          </cell>
          <cell r="ML72">
            <v>6</v>
          </cell>
          <cell r="MM72">
            <v>5</v>
          </cell>
          <cell r="MN72">
            <v>2</v>
          </cell>
          <cell r="MO72">
            <v>5</v>
          </cell>
          <cell r="MP72">
            <v>4</v>
          </cell>
          <cell r="MQ72">
            <v>2</v>
          </cell>
          <cell r="MR72">
            <v>5</v>
          </cell>
          <cell r="MS72">
            <v>2</v>
          </cell>
          <cell r="MT72">
            <v>5</v>
          </cell>
          <cell r="MU72">
            <v>3</v>
          </cell>
          <cell r="MV72">
            <v>3</v>
          </cell>
          <cell r="MW72">
            <v>6</v>
          </cell>
          <cell r="MX72">
            <v>12.8</v>
          </cell>
          <cell r="MY72">
            <v>14.6</v>
          </cell>
          <cell r="MZ72">
            <v>12.8</v>
          </cell>
          <cell r="NA72">
            <v>12.8</v>
          </cell>
          <cell r="NB72">
            <v>14</v>
          </cell>
          <cell r="NC72">
            <v>13.6</v>
          </cell>
          <cell r="ND72">
            <v>11.2</v>
          </cell>
          <cell r="NE72">
            <v>14.2</v>
          </cell>
          <cell r="NF72">
            <v>12.4</v>
          </cell>
          <cell r="NG72">
            <v>13</v>
          </cell>
          <cell r="NH72">
            <v>14.6</v>
          </cell>
          <cell r="NI72">
            <v>90.6</v>
          </cell>
          <cell r="NJ72">
            <v>82.8</v>
          </cell>
          <cell r="NK72">
            <v>70.2</v>
          </cell>
          <cell r="NL72">
            <v>62.6</v>
          </cell>
          <cell r="NM72">
            <v>53.2</v>
          </cell>
          <cell r="NN72">
            <v>46.2</v>
          </cell>
          <cell r="NO72">
            <v>43.8</v>
          </cell>
          <cell r="NP72">
            <v>41</v>
          </cell>
          <cell r="NQ72">
            <v>35.4</v>
          </cell>
          <cell r="NR72">
            <v>34.6</v>
          </cell>
          <cell r="NS72">
            <v>32.799999999999997</v>
          </cell>
          <cell r="NT72">
            <v>2.1480000000000001</v>
          </cell>
          <cell r="NU72">
            <v>2.464</v>
          </cell>
          <cell r="NV72">
            <v>2.177</v>
          </cell>
          <cell r="NW72">
            <v>2.14</v>
          </cell>
          <cell r="NX72">
            <v>2.2730000000000001</v>
          </cell>
          <cell r="NY72">
            <v>2.157</v>
          </cell>
          <cell r="NZ72">
            <v>1.7230000000000001</v>
          </cell>
          <cell r="OA72">
            <v>2.1070000000000002</v>
          </cell>
          <cell r="OB72">
            <v>1.7809999999999999</v>
          </cell>
          <cell r="OC72">
            <v>1.6970000000000001</v>
          </cell>
          <cell r="OD72">
            <v>1.8440000000000001</v>
          </cell>
          <cell r="OE72">
            <v>15.199</v>
          </cell>
          <cell r="OF72">
            <v>14.026</v>
          </cell>
          <cell r="OG72">
            <v>12.012</v>
          </cell>
          <cell r="OH72">
            <v>10.646000000000001</v>
          </cell>
          <cell r="OI72">
            <v>8.7989999999999995</v>
          </cell>
          <cell r="OJ72">
            <v>7.2859999999999996</v>
          </cell>
          <cell r="OK72">
            <v>6.7080000000000002</v>
          </cell>
          <cell r="OL72">
            <v>6.0759999999999996</v>
          </cell>
          <cell r="OM72">
            <v>5.0919999999999996</v>
          </cell>
          <cell r="ON72">
            <v>4.6980000000000004</v>
          </cell>
          <cell r="OO72">
            <v>4.2089999999999996</v>
          </cell>
          <cell r="OP72">
            <v>4.8</v>
          </cell>
          <cell r="OQ72">
            <v>4.8</v>
          </cell>
          <cell r="OR72">
            <v>4.8</v>
          </cell>
          <cell r="OS72">
            <v>4.4000000000000004</v>
          </cell>
          <cell r="OT72">
            <v>3.6</v>
          </cell>
          <cell r="OU72">
            <v>3.6</v>
          </cell>
          <cell r="OV72">
            <v>3.6</v>
          </cell>
          <cell r="OW72">
            <v>3.6</v>
          </cell>
          <cell r="OX72">
            <v>3.4</v>
          </cell>
          <cell r="OY72">
            <v>3.6</v>
          </cell>
          <cell r="OZ72">
            <v>3.8</v>
          </cell>
          <cell r="PB72">
            <v>5.8902314313999984</v>
          </cell>
          <cell r="PC72">
            <v>4.8938346119</v>
          </cell>
          <cell r="PD72">
            <v>4.6012261655400009</v>
          </cell>
          <cell r="PE72">
            <v>4.6894508215499995</v>
          </cell>
          <cell r="PF72">
            <v>4.379122992600001</v>
          </cell>
          <cell r="PG72">
            <v>4.9656768793500037</v>
          </cell>
          <cell r="PH72">
            <v>4.8008455667399978</v>
          </cell>
          <cell r="PI72">
            <v>4.8400259651499997</v>
          </cell>
          <cell r="PJ72">
            <v>7.017081995699999</v>
          </cell>
          <cell r="PK72">
            <v>7.2396969411000009</v>
          </cell>
          <cell r="PL72">
            <v>7.3329228670799997</v>
          </cell>
          <cell r="PM72">
            <v>7.4253618816499989</v>
          </cell>
          <cell r="PN72">
            <v>7.4274169082999988</v>
          </cell>
          <cell r="PO72">
            <v>7.5627835239000012</v>
          </cell>
          <cell r="PP72">
            <v>6.8910662859</v>
          </cell>
          <cell r="PQ72">
            <v>7.1050184454000007</v>
          </cell>
          <cell r="PR72">
            <v>7.2982578002499991</v>
          </cell>
          <cell r="PS72">
            <v>7.7541021173500031</v>
          </cell>
          <cell r="PT72">
            <v>3</v>
          </cell>
          <cell r="PU72">
            <v>11</v>
          </cell>
          <cell r="PV72">
            <v>6</v>
          </cell>
          <cell r="PW72">
            <v>7</v>
          </cell>
          <cell r="PX72">
            <v>6</v>
          </cell>
          <cell r="PY72">
            <v>6</v>
          </cell>
          <cell r="PZ72">
            <v>3</v>
          </cell>
          <cell r="QA72">
            <v>6</v>
          </cell>
          <cell r="QB72">
            <v>6</v>
          </cell>
          <cell r="QC72">
            <v>4</v>
          </cell>
          <cell r="QD72">
            <v>8</v>
          </cell>
          <cell r="QE72">
            <v>15</v>
          </cell>
          <cell r="QF72">
            <v>7</v>
          </cell>
          <cell r="QG72">
            <v>5</v>
          </cell>
          <cell r="QH72">
            <v>4</v>
          </cell>
          <cell r="QI72">
            <v>9</v>
          </cell>
          <cell r="QJ72">
            <v>6</v>
          </cell>
          <cell r="QK72">
            <v>8</v>
          </cell>
          <cell r="QL72">
            <v>85</v>
          </cell>
          <cell r="QM72">
            <v>87</v>
          </cell>
          <cell r="QN72">
            <v>75</v>
          </cell>
          <cell r="QO72">
            <v>82</v>
          </cell>
          <cell r="QP72">
            <v>97</v>
          </cell>
          <cell r="QQ72">
            <v>82</v>
          </cell>
          <cell r="QR72">
            <v>77</v>
          </cell>
          <cell r="QS72">
            <v>59</v>
          </cell>
          <cell r="QT72">
            <v>43</v>
          </cell>
          <cell r="QU72">
            <v>50</v>
          </cell>
          <cell r="QV72">
            <v>30</v>
          </cell>
          <cell r="QW72">
            <v>31</v>
          </cell>
          <cell r="QX72">
            <v>28</v>
          </cell>
          <cell r="QY72">
            <v>30</v>
          </cell>
          <cell r="QZ72">
            <v>32</v>
          </cell>
          <cell r="RA72">
            <v>20</v>
          </cell>
          <cell r="RB72">
            <v>32</v>
          </cell>
          <cell r="RC72">
            <v>25</v>
          </cell>
          <cell r="RD72">
            <v>0.5093178485326435</v>
          </cell>
          <cell r="RE72">
            <v>2.2477261436772014</v>
          </cell>
          <cell r="RF72">
            <v>1.3040002347495645</v>
          </cell>
          <cell r="RG72">
            <v>1.4927121034795918</v>
          </cell>
          <cell r="RH72">
            <v>1.370137356301482</v>
          </cell>
          <cell r="RI72">
            <v>1.2082944874950032</v>
          </cell>
          <cell r="RJ72">
            <v>0.62488991955580497</v>
          </cell>
          <cell r="RK72">
            <v>1.2396627710682231</v>
          </cell>
          <cell r="RL72">
            <v>0.85505627605274426</v>
          </cell>
          <cell r="RM72">
            <v>0.55250931531289194</v>
          </cell>
          <cell r="RN72">
            <v>1.0909701554225721</v>
          </cell>
          <cell r="RO72">
            <v>2.0201035638503901</v>
          </cell>
          <cell r="RP72">
            <v>0.94245416494362011</v>
          </cell>
          <cell r="RQ72">
            <v>0.66113223844090452</v>
          </cell>
          <cell r="RR72">
            <v>0.58046169258079983</v>
          </cell>
          <cell r="RS72">
            <v>1.2667102934584029</v>
          </cell>
          <cell r="RT72">
            <v>0.82211401189397182</v>
          </cell>
          <cell r="RU72">
            <v>1.0317119737306262</v>
          </cell>
          <cell r="RV72">
            <v>14.430672375091564</v>
          </cell>
          <cell r="RW72">
            <v>17.777470409083318</v>
          </cell>
          <cell r="RX72">
            <v>16.300002934369559</v>
          </cell>
          <cell r="RY72">
            <v>17.486056069332363</v>
          </cell>
          <cell r="RZ72">
            <v>22.150553926873961</v>
          </cell>
          <cell r="SA72">
            <v>16.513357995765045</v>
          </cell>
          <cell r="SB72">
            <v>16.038841268598993</v>
          </cell>
          <cell r="SC72">
            <v>12.190017248837528</v>
          </cell>
          <cell r="SD72">
            <v>6.127903311711334</v>
          </cell>
          <cell r="SE72">
            <v>6.9063664414111496</v>
          </cell>
          <cell r="SF72">
            <v>4.0911380828346449</v>
          </cell>
          <cell r="SG72">
            <v>4.1748806986241389</v>
          </cell>
          <cell r="SH72">
            <v>3.7698166597744804</v>
          </cell>
          <cell r="SI72">
            <v>3.9667934306454273</v>
          </cell>
          <cell r="SJ72">
            <v>4.6436935406463986</v>
          </cell>
          <cell r="SK72">
            <v>2.8149117632408953</v>
          </cell>
          <cell r="SL72">
            <v>4.3846080634345164</v>
          </cell>
          <cell r="SM72">
            <v>3.224099917908207</v>
          </cell>
          <cell r="SN72">
            <v>6</v>
          </cell>
          <cell r="SO72">
            <v>9</v>
          </cell>
          <cell r="SP72">
            <v>6</v>
          </cell>
          <cell r="SQ72">
            <v>4</v>
          </cell>
          <cell r="SR72">
            <v>4</v>
          </cell>
          <cell r="SS72">
            <v>7</v>
          </cell>
          <cell r="ST72">
            <v>10</v>
          </cell>
          <cell r="SU72">
            <v>5</v>
          </cell>
          <cell r="SV72">
            <v>8</v>
          </cell>
          <cell r="SW72">
            <v>11</v>
          </cell>
          <cell r="SX72">
            <v>7</v>
          </cell>
          <cell r="SY72">
            <v>8</v>
          </cell>
          <cell r="SZ72">
            <v>2</v>
          </cell>
          <cell r="TA72">
            <v>4</v>
          </cell>
          <cell r="TB72">
            <v>1</v>
          </cell>
          <cell r="TC72">
            <v>6</v>
          </cell>
          <cell r="TD72">
            <v>3</v>
          </cell>
          <cell r="TE72">
            <v>8</v>
          </cell>
          <cell r="TF72">
            <v>0</v>
          </cell>
          <cell r="TG72">
            <v>2</v>
          </cell>
          <cell r="TH72">
            <v>0</v>
          </cell>
          <cell r="TI72">
            <v>2</v>
          </cell>
          <cell r="TJ72">
            <v>0</v>
          </cell>
          <cell r="TK72">
            <v>1</v>
          </cell>
          <cell r="TL72">
            <v>11</v>
          </cell>
          <cell r="TM72">
            <v>0</v>
          </cell>
          <cell r="TN72">
            <v>1</v>
          </cell>
          <cell r="TO72">
            <v>1</v>
          </cell>
          <cell r="TP72">
            <v>2</v>
          </cell>
          <cell r="TQ72">
            <v>1</v>
          </cell>
          <cell r="TR72">
            <v>1</v>
          </cell>
          <cell r="TS72">
            <v>1</v>
          </cell>
          <cell r="TT72">
            <v>0</v>
          </cell>
          <cell r="TU72">
            <v>0</v>
          </cell>
          <cell r="TV72">
            <v>1</v>
          </cell>
          <cell r="TW72">
            <v>2</v>
          </cell>
          <cell r="TX72">
            <v>5.6</v>
          </cell>
          <cell r="TY72">
            <v>5.4</v>
          </cell>
          <cell r="TZ72">
            <v>5</v>
          </cell>
          <cell r="UA72">
            <v>5.4</v>
          </cell>
          <cell r="UB72">
            <v>7.8</v>
          </cell>
          <cell r="UC72">
            <v>8</v>
          </cell>
          <cell r="UD72">
            <v>7.8</v>
          </cell>
          <cell r="UE72">
            <v>7.8</v>
          </cell>
          <cell r="UF72">
            <v>8</v>
          </cell>
          <cell r="UG72">
            <v>6.2</v>
          </cell>
          <cell r="UH72">
            <v>6.4</v>
          </cell>
          <cell r="UI72">
            <v>79.400000000000006</v>
          </cell>
          <cell r="UJ72">
            <v>71.599999999999994</v>
          </cell>
          <cell r="UK72">
            <v>62.2</v>
          </cell>
          <cell r="UL72">
            <v>51.8</v>
          </cell>
          <cell r="UM72">
            <v>42.6</v>
          </cell>
          <cell r="UN72">
            <v>36.4</v>
          </cell>
          <cell r="UO72">
            <v>33.799999999999997</v>
          </cell>
          <cell r="UP72">
            <v>30.2</v>
          </cell>
          <cell r="UQ72">
            <v>28.2</v>
          </cell>
          <cell r="UR72">
            <v>28.4</v>
          </cell>
          <cell r="US72">
            <v>27.8</v>
          </cell>
          <cell r="UT72">
            <v>1.1870000000000001</v>
          </cell>
          <cell r="UU72">
            <v>1.06</v>
          </cell>
          <cell r="UV72">
            <v>0.89600000000000002</v>
          </cell>
          <cell r="UW72">
            <v>0.873</v>
          </cell>
          <cell r="UX72">
            <v>1.1519999999999999</v>
          </cell>
          <cell r="UY72">
            <v>1.0920000000000001</v>
          </cell>
          <cell r="UZ72">
            <v>1.0529999999999999</v>
          </cell>
          <cell r="VA72">
            <v>1.0589999999999999</v>
          </cell>
          <cell r="VB72">
            <v>1.0940000000000001</v>
          </cell>
          <cell r="VC72">
            <v>0.85499999999999998</v>
          </cell>
          <cell r="VD72">
            <v>0.872</v>
          </cell>
          <cell r="VE72">
            <v>16.876000000000001</v>
          </cell>
          <cell r="VF72">
            <v>14.603999999999999</v>
          </cell>
          <cell r="VG72">
            <v>11.555</v>
          </cell>
          <cell r="VH72">
            <v>9.0709999999999997</v>
          </cell>
          <cell r="VI72">
            <v>6.6980000000000004</v>
          </cell>
          <cell r="VJ72">
            <v>5.0140000000000002</v>
          </cell>
          <cell r="VK72">
            <v>4.5819999999999999</v>
          </cell>
          <cell r="VL72">
            <v>4.1289999999999996</v>
          </cell>
          <cell r="VM72">
            <v>3.8740000000000001</v>
          </cell>
          <cell r="VN72">
            <v>3.9159999999999999</v>
          </cell>
          <cell r="VO72">
            <v>3.8069999999999999</v>
          </cell>
          <cell r="VP72">
            <v>6</v>
          </cell>
          <cell r="VQ72">
            <v>6.8</v>
          </cell>
          <cell r="VR72">
            <v>8.1999999999999993</v>
          </cell>
          <cell r="VS72">
            <v>8.1999999999999993</v>
          </cell>
          <cell r="VT72">
            <v>7.8</v>
          </cell>
          <cell r="VU72">
            <v>7.2</v>
          </cell>
          <cell r="VV72">
            <v>6.4</v>
          </cell>
          <cell r="VW72">
            <v>4.4000000000000004</v>
          </cell>
          <cell r="VX72">
            <v>4.2</v>
          </cell>
          <cell r="VY72">
            <v>3.2</v>
          </cell>
          <cell r="VZ72">
            <v>4.4000000000000004</v>
          </cell>
        </row>
        <row r="73">
          <cell r="A73" t="str">
            <v>74</v>
          </cell>
          <cell r="B73" t="str">
            <v>Nassau</v>
          </cell>
          <cell r="D73" t="str">
            <v>02</v>
          </cell>
          <cell r="E73">
            <v>10.749706461700001</v>
          </cell>
          <cell r="F73">
            <v>10.560577233149999</v>
          </cell>
          <cell r="G73">
            <v>10.485348829619999</v>
          </cell>
          <cell r="H73">
            <v>10.4574984774</v>
          </cell>
          <cell r="I73">
            <v>10.106743343350001</v>
          </cell>
          <cell r="J73">
            <v>10.250941203299998</v>
          </cell>
          <cell r="K73">
            <v>10.432970573279999</v>
          </cell>
          <cell r="L73">
            <v>10.3358173397</v>
          </cell>
          <cell r="M73">
            <v>10.818249640149999</v>
          </cell>
          <cell r="N73">
            <v>11.0587065046</v>
          </cell>
          <cell r="O73">
            <v>11.67201721206</v>
          </cell>
          <cell r="P73">
            <v>10.90256966255</v>
          </cell>
          <cell r="Q73">
            <v>10.7047929051</v>
          </cell>
          <cell r="R73">
            <v>10.94159517055</v>
          </cell>
          <cell r="S73">
            <v>10.71405741905</v>
          </cell>
          <cell r="T73">
            <v>11.4010555901</v>
          </cell>
          <cell r="U73">
            <v>12.343135650000001</v>
          </cell>
          <cell r="V73">
            <v>13.357585533749999</v>
          </cell>
          <cell r="W73">
            <v>20</v>
          </cell>
          <cell r="X73">
            <v>27</v>
          </cell>
          <cell r="Y73">
            <v>21</v>
          </cell>
          <cell r="Z73">
            <v>16</v>
          </cell>
          <cell r="AA73">
            <v>22</v>
          </cell>
          <cell r="AB73">
            <v>12</v>
          </cell>
          <cell r="AC73">
            <v>11</v>
          </cell>
          <cell r="AD73">
            <v>10</v>
          </cell>
          <cell r="AE73">
            <v>17</v>
          </cell>
          <cell r="AF73">
            <v>15</v>
          </cell>
          <cell r="AG73">
            <v>22</v>
          </cell>
          <cell r="AH73">
            <v>18</v>
          </cell>
          <cell r="AI73">
            <v>18</v>
          </cell>
          <cell r="AJ73">
            <v>17</v>
          </cell>
          <cell r="AK73">
            <v>16</v>
          </cell>
          <cell r="AL73">
            <v>10</v>
          </cell>
          <cell r="AM73">
            <v>14</v>
          </cell>
          <cell r="AN73">
            <v>20</v>
          </cell>
          <cell r="AO73">
            <v>108</v>
          </cell>
          <cell r="AP73">
            <v>76</v>
          </cell>
          <cell r="AQ73">
            <v>63</v>
          </cell>
          <cell r="AR73">
            <v>44</v>
          </cell>
          <cell r="AS73">
            <v>42</v>
          </cell>
          <cell r="AT73">
            <v>55</v>
          </cell>
          <cell r="AU73">
            <v>49</v>
          </cell>
          <cell r="AV73">
            <v>43</v>
          </cell>
          <cell r="AW73">
            <v>47</v>
          </cell>
          <cell r="AX73">
            <v>89</v>
          </cell>
          <cell r="AY73">
            <v>93</v>
          </cell>
          <cell r="AZ73">
            <v>101</v>
          </cell>
          <cell r="BA73">
            <v>99</v>
          </cell>
          <cell r="BB73">
            <v>108</v>
          </cell>
          <cell r="BC73">
            <v>55</v>
          </cell>
          <cell r="BD73">
            <v>71</v>
          </cell>
          <cell r="BE73">
            <v>78</v>
          </cell>
          <cell r="BF73">
            <v>71</v>
          </cell>
          <cell r="BG73">
            <v>1.861</v>
          </cell>
          <cell r="BH73">
            <v>2.5569999999999999</v>
          </cell>
          <cell r="BI73">
            <v>2.0030000000000001</v>
          </cell>
          <cell r="BJ73">
            <v>1.53</v>
          </cell>
          <cell r="BK73">
            <v>2.177</v>
          </cell>
          <cell r="BL73">
            <v>1.171</v>
          </cell>
          <cell r="BM73">
            <v>1.054</v>
          </cell>
          <cell r="BN73">
            <v>0.96799999999999997</v>
          </cell>
          <cell r="BO73">
            <v>1.571</v>
          </cell>
          <cell r="BP73">
            <v>1.3560000000000001</v>
          </cell>
          <cell r="BQ73">
            <v>1.885</v>
          </cell>
          <cell r="BR73">
            <v>1.651</v>
          </cell>
          <cell r="BS73">
            <v>1.681</v>
          </cell>
          <cell r="BT73">
            <v>1.554</v>
          </cell>
          <cell r="BU73">
            <v>1.4930000000000001</v>
          </cell>
          <cell r="BV73">
            <v>0.877</v>
          </cell>
          <cell r="BW73">
            <v>1.1339999999999999</v>
          </cell>
          <cell r="BX73">
            <v>1.4970000000000001</v>
          </cell>
          <cell r="BY73">
            <v>10.047000000000001</v>
          </cell>
          <cell r="BZ73">
            <v>7.1970000000000001</v>
          </cell>
          <cell r="CA73">
            <v>6.008</v>
          </cell>
          <cell r="CB73">
            <v>4.2080000000000002</v>
          </cell>
          <cell r="CC73">
            <v>4.1559999999999997</v>
          </cell>
          <cell r="CD73">
            <v>5.3650000000000002</v>
          </cell>
          <cell r="CE73">
            <v>4.6970000000000001</v>
          </cell>
          <cell r="CF73">
            <v>4.16</v>
          </cell>
          <cell r="CG73">
            <v>4.3449999999999998</v>
          </cell>
          <cell r="CH73">
            <v>8.048</v>
          </cell>
          <cell r="CI73">
            <v>7.968</v>
          </cell>
          <cell r="CJ73">
            <v>9.2639999999999993</v>
          </cell>
          <cell r="CK73">
            <v>9.2479999999999993</v>
          </cell>
          <cell r="CL73">
            <v>9.8710000000000004</v>
          </cell>
          <cell r="CM73">
            <v>5.133</v>
          </cell>
          <cell r="CN73">
            <v>6.2270000000000003</v>
          </cell>
          <cell r="CO73">
            <v>6.319</v>
          </cell>
          <cell r="CP73">
            <v>5.3150000000000004</v>
          </cell>
          <cell r="CQ73">
            <v>7</v>
          </cell>
          <cell r="CR73">
            <v>11</v>
          </cell>
          <cell r="CS73">
            <v>5</v>
          </cell>
          <cell r="CT73">
            <v>7</v>
          </cell>
          <cell r="CU73">
            <v>4</v>
          </cell>
          <cell r="CV73">
            <v>6</v>
          </cell>
          <cell r="CW73">
            <v>5</v>
          </cell>
          <cell r="CX73">
            <v>5</v>
          </cell>
          <cell r="CY73">
            <v>10</v>
          </cell>
          <cell r="CZ73">
            <v>7</v>
          </cell>
          <cell r="DA73">
            <v>6</v>
          </cell>
          <cell r="DB73">
            <v>11</v>
          </cell>
          <cell r="DC73">
            <v>10</v>
          </cell>
          <cell r="DD73">
            <v>5</v>
          </cell>
          <cell r="DE73">
            <v>6</v>
          </cell>
          <cell r="DF73">
            <v>5</v>
          </cell>
          <cell r="DG73">
            <v>4</v>
          </cell>
          <cell r="DH73">
            <v>6</v>
          </cell>
          <cell r="DL73">
            <v>14.2</v>
          </cell>
          <cell r="DM73">
            <v>14.4</v>
          </cell>
          <cell r="DN73">
            <v>13</v>
          </cell>
          <cell r="DO73">
            <v>15</v>
          </cell>
          <cell r="DP73">
            <v>16.399999999999999</v>
          </cell>
          <cell r="DQ73">
            <v>18</v>
          </cell>
          <cell r="DR73">
            <v>18</v>
          </cell>
          <cell r="DS73">
            <v>18.2</v>
          </cell>
          <cell r="DT73">
            <v>15.8</v>
          </cell>
          <cell r="DU73">
            <v>15</v>
          </cell>
          <cell r="DV73">
            <v>15.4</v>
          </cell>
          <cell r="DZ73">
            <v>46.6</v>
          </cell>
          <cell r="EA73">
            <v>47.2</v>
          </cell>
          <cell r="EB73">
            <v>56.6</v>
          </cell>
          <cell r="EC73">
            <v>64.2</v>
          </cell>
          <cell r="ED73">
            <v>74.599999999999994</v>
          </cell>
          <cell r="EE73">
            <v>85.8</v>
          </cell>
          <cell r="EF73">
            <v>98</v>
          </cell>
          <cell r="EG73">
            <v>91.2</v>
          </cell>
          <cell r="EH73">
            <v>86.8</v>
          </cell>
          <cell r="EI73">
            <v>82.2</v>
          </cell>
          <cell r="EJ73">
            <v>76.599999999999994</v>
          </cell>
          <cell r="EN73">
            <v>1.38</v>
          </cell>
          <cell r="EO73">
            <v>1.3879999999999999</v>
          </cell>
          <cell r="EP73">
            <v>1.224</v>
          </cell>
          <cell r="EQ73">
            <v>1.367</v>
          </cell>
          <cell r="ER73">
            <v>1.486</v>
          </cell>
          <cell r="ES73">
            <v>1.629</v>
          </cell>
          <cell r="ET73">
            <v>1.625</v>
          </cell>
          <cell r="EU73">
            <v>1.653</v>
          </cell>
          <cell r="EV73">
            <v>1.4510000000000001</v>
          </cell>
          <cell r="EW73">
            <v>1.3480000000000001</v>
          </cell>
          <cell r="EX73">
            <v>1.3109999999999999</v>
          </cell>
          <cell r="FB73">
            <v>4.5170000000000003</v>
          </cell>
          <cell r="FC73">
            <v>4.5449999999999999</v>
          </cell>
          <cell r="FD73">
            <v>5.3230000000000004</v>
          </cell>
          <cell r="FE73">
            <v>5.8440000000000003</v>
          </cell>
          <cell r="FF73">
            <v>6.7569999999999997</v>
          </cell>
          <cell r="FG73">
            <v>7.7750000000000004</v>
          </cell>
          <cell r="FH73">
            <v>8.8800000000000008</v>
          </cell>
          <cell r="FI73">
            <v>8.2970000000000006</v>
          </cell>
          <cell r="FJ73">
            <v>7.9489999999999998</v>
          </cell>
          <cell r="FK73">
            <v>7.36</v>
          </cell>
          <cell r="FL73">
            <v>6.5730000000000004</v>
          </cell>
          <cell r="FP73">
            <v>5.4</v>
          </cell>
          <cell r="FQ73">
            <v>6</v>
          </cell>
          <cell r="FR73">
            <v>6.6</v>
          </cell>
          <cell r="FS73">
            <v>6.6</v>
          </cell>
          <cell r="FT73">
            <v>7.8</v>
          </cell>
          <cell r="FU73">
            <v>8.8000000000000007</v>
          </cell>
          <cell r="FV73">
            <v>7.8</v>
          </cell>
          <cell r="FW73">
            <v>7.6</v>
          </cell>
          <cell r="FX73">
            <v>7.4</v>
          </cell>
          <cell r="FY73">
            <v>6</v>
          </cell>
          <cell r="FZ73">
            <v>5.2</v>
          </cell>
          <cell r="IT73">
            <v>7.2090493000000002</v>
          </cell>
          <cell r="IU73">
            <v>6.8873091000000004</v>
          </cell>
          <cell r="IV73">
            <v>6.8188984199999991</v>
          </cell>
          <cell r="IW73">
            <v>6.80669155</v>
          </cell>
          <cell r="IX73">
            <v>6.4641597455000008</v>
          </cell>
          <cell r="IY73">
            <v>6.6583300000000003</v>
          </cell>
          <cell r="IZ73">
            <v>6.4459920000000013</v>
          </cell>
          <cell r="JA73">
            <v>6.3714399999999998</v>
          </cell>
          <cell r="JB73">
            <v>6.4678000000000004</v>
          </cell>
          <cell r="JC73">
            <v>6.6871650000000002</v>
          </cell>
          <cell r="JD73">
            <v>7.0996679999999985</v>
          </cell>
          <cell r="JE73">
            <v>7.2149549999999998</v>
          </cell>
          <cell r="JF73">
            <v>7.0156650000000003</v>
          </cell>
          <cell r="JG73">
            <v>7.1792549266999997</v>
          </cell>
          <cell r="JH73">
            <v>7.0911535736499998</v>
          </cell>
          <cell r="JI73">
            <v>7.4703131609999991</v>
          </cell>
          <cell r="JJ73">
            <v>8.2875393535500006</v>
          </cell>
          <cell r="JK73">
            <v>8.9256809277499993</v>
          </cell>
          <cell r="JL73">
            <v>17</v>
          </cell>
          <cell r="JM73">
            <v>13</v>
          </cell>
          <cell r="JN73">
            <v>14</v>
          </cell>
          <cell r="JO73">
            <v>10</v>
          </cell>
          <cell r="JP73">
            <v>15</v>
          </cell>
          <cell r="JQ73">
            <v>9</v>
          </cell>
          <cell r="JR73">
            <v>5</v>
          </cell>
          <cell r="JS73">
            <v>8</v>
          </cell>
          <cell r="JT73">
            <v>14</v>
          </cell>
          <cell r="JU73">
            <v>8</v>
          </cell>
          <cell r="JV73">
            <v>13</v>
          </cell>
          <cell r="JW73">
            <v>12</v>
          </cell>
          <cell r="JX73">
            <v>12</v>
          </cell>
          <cell r="JY73">
            <v>11</v>
          </cell>
          <cell r="JZ73">
            <v>10</v>
          </cell>
          <cell r="KA73">
            <v>8</v>
          </cell>
          <cell r="KB73">
            <v>10</v>
          </cell>
          <cell r="KC73">
            <v>18</v>
          </cell>
          <cell r="KD73">
            <v>58</v>
          </cell>
          <cell r="KE73">
            <v>49</v>
          </cell>
          <cell r="KF73">
            <v>34</v>
          </cell>
          <cell r="KG73">
            <v>25</v>
          </cell>
          <cell r="KH73">
            <v>24</v>
          </cell>
          <cell r="KI73">
            <v>28</v>
          </cell>
          <cell r="KJ73">
            <v>35</v>
          </cell>
          <cell r="KK73">
            <v>29</v>
          </cell>
          <cell r="KL73">
            <v>40</v>
          </cell>
          <cell r="KM73">
            <v>65</v>
          </cell>
          <cell r="KN73">
            <v>56</v>
          </cell>
          <cell r="KO73">
            <v>71</v>
          </cell>
          <cell r="KP73">
            <v>67</v>
          </cell>
          <cell r="KQ73">
            <v>75</v>
          </cell>
          <cell r="KR73">
            <v>31</v>
          </cell>
          <cell r="KS73">
            <v>50</v>
          </cell>
          <cell r="KT73">
            <v>55</v>
          </cell>
          <cell r="KU73">
            <v>51</v>
          </cell>
          <cell r="KV73">
            <v>2.3581472802523349</v>
          </cell>
          <cell r="KW73">
            <v>1.8875296304038394</v>
          </cell>
          <cell r="KX73">
            <v>2.0531175473941143</v>
          </cell>
          <cell r="KY73">
            <v>1.4691425234334292</v>
          </cell>
          <cell r="KZ73">
            <v>2.3204872080152708</v>
          </cell>
          <cell r="LA73">
            <v>1.3516902887060269</v>
          </cell>
          <cell r="LB73">
            <v>0.77567579978380352</v>
          </cell>
          <cell r="LC73">
            <v>1.2556031289629974</v>
          </cell>
          <cell r="LD73">
            <v>2.1645690961377899</v>
          </cell>
          <cell r="LE73">
            <v>1.1963216101292551</v>
          </cell>
          <cell r="LF73">
            <v>1.831071537429638</v>
          </cell>
          <cell r="LG73">
            <v>1.6632120366655094</v>
          </cell>
          <cell r="LH73">
            <v>1.7104579537363884</v>
          </cell>
          <cell r="LI73">
            <v>1.5321924227945247</v>
          </cell>
          <cell r="LJ73">
            <v>1.4102077886394924</v>
          </cell>
          <cell r="LK73">
            <v>1.0709055735126767</v>
          </cell>
          <cell r="LL73">
            <v>1.2066307710160629</v>
          </cell>
          <cell r="LM73">
            <v>2.016652863316891</v>
          </cell>
          <cell r="LN73">
            <v>8.0454436620373784</v>
          </cell>
          <cell r="LO73">
            <v>7.1145347607529326</v>
          </cell>
          <cell r="LP73">
            <v>4.9861426150999923</v>
          </cell>
          <cell r="LQ73">
            <v>3.6728563085835733</v>
          </cell>
          <cell r="LR73">
            <v>3.7127795328244333</v>
          </cell>
          <cell r="LS73">
            <v>4.2052586759743056</v>
          </cell>
          <cell r="LT73">
            <v>5.429730598486624</v>
          </cell>
          <cell r="LU73">
            <v>4.5515613424908654</v>
          </cell>
          <cell r="LV73">
            <v>6.1844831318222573</v>
          </cell>
          <cell r="LW73">
            <v>9.7201130823001964</v>
          </cell>
          <cell r="LX73">
            <v>7.8876927766199785</v>
          </cell>
          <cell r="LY73">
            <v>9.8406712169375972</v>
          </cell>
          <cell r="LZ73">
            <v>9.5500569083615012</v>
          </cell>
          <cell r="MA73">
            <v>10.446766519053577</v>
          </cell>
          <cell r="MB73">
            <v>4.3716441447824268</v>
          </cell>
          <cell r="MC73">
            <v>6.6931598344542289</v>
          </cell>
          <cell r="MD73">
            <v>6.6364692405883456</v>
          </cell>
          <cell r="ME73">
            <v>5.713849779397858</v>
          </cell>
          <cell r="MF73">
            <v>4</v>
          </cell>
          <cell r="MG73">
            <v>5</v>
          </cell>
          <cell r="MH73">
            <v>3</v>
          </cell>
          <cell r="MI73">
            <v>2</v>
          </cell>
          <cell r="MJ73">
            <v>1</v>
          </cell>
          <cell r="MK73">
            <v>5</v>
          </cell>
          <cell r="ML73">
            <v>3</v>
          </cell>
          <cell r="MM73">
            <v>2</v>
          </cell>
          <cell r="MN73">
            <v>8</v>
          </cell>
          <cell r="MO73">
            <v>5</v>
          </cell>
          <cell r="MP73">
            <v>6</v>
          </cell>
          <cell r="MQ73">
            <v>4</v>
          </cell>
          <cell r="MR73">
            <v>4</v>
          </cell>
          <cell r="MS73">
            <v>1</v>
          </cell>
          <cell r="MT73">
            <v>2</v>
          </cell>
          <cell r="MU73">
            <v>3</v>
          </cell>
          <cell r="MV73">
            <v>4</v>
          </cell>
          <cell r="MW73">
            <v>5</v>
          </cell>
          <cell r="MX73">
            <v>9.4</v>
          </cell>
          <cell r="MY73">
            <v>10.199999999999999</v>
          </cell>
          <cell r="MZ73">
            <v>8.8000000000000007</v>
          </cell>
          <cell r="NA73">
            <v>9.6</v>
          </cell>
          <cell r="NB73">
            <v>11</v>
          </cell>
          <cell r="NC73">
            <v>11.8</v>
          </cell>
          <cell r="ND73">
            <v>11.2</v>
          </cell>
          <cell r="NE73">
            <v>11.6</v>
          </cell>
          <cell r="NF73">
            <v>10.6</v>
          </cell>
          <cell r="NG73">
            <v>10.199999999999999</v>
          </cell>
          <cell r="NH73">
            <v>11.4</v>
          </cell>
          <cell r="NI73">
            <v>28.2</v>
          </cell>
          <cell r="NJ73">
            <v>31.2</v>
          </cell>
          <cell r="NK73">
            <v>39.4</v>
          </cell>
          <cell r="NL73">
            <v>45</v>
          </cell>
          <cell r="NM73">
            <v>52.2</v>
          </cell>
          <cell r="NN73">
            <v>59.8</v>
          </cell>
          <cell r="NO73">
            <v>66.8</v>
          </cell>
          <cell r="NP73">
            <v>60</v>
          </cell>
          <cell r="NQ73">
            <v>58.8</v>
          </cell>
          <cell r="NR73">
            <v>55.6</v>
          </cell>
          <cell r="NS73">
            <v>52.4</v>
          </cell>
          <cell r="NT73">
            <v>1.4350000000000001</v>
          </cell>
          <cell r="NU73">
            <v>1.5740000000000001</v>
          </cell>
          <cell r="NV73">
            <v>1.349</v>
          </cell>
          <cell r="NW73">
            <v>1.4450000000000001</v>
          </cell>
          <cell r="NX73">
            <v>1.6220000000000001</v>
          </cell>
          <cell r="NY73">
            <v>1.7130000000000001</v>
          </cell>
          <cell r="NZ73">
            <v>1.587</v>
          </cell>
          <cell r="OA73">
            <v>1.629</v>
          </cell>
          <cell r="OB73">
            <v>1.4770000000000001</v>
          </cell>
          <cell r="OC73">
            <v>1.3859999999999999</v>
          </cell>
          <cell r="OD73">
            <v>1.4470000000000001</v>
          </cell>
          <cell r="OE73">
            <v>4.3140000000000001</v>
          </cell>
          <cell r="OF73">
            <v>4.8170000000000002</v>
          </cell>
          <cell r="OG73">
            <v>6.0179999999999998</v>
          </cell>
          <cell r="OH73">
            <v>6.7549999999999999</v>
          </cell>
          <cell r="OI73">
            <v>7.6369999999999996</v>
          </cell>
          <cell r="OJ73">
            <v>8.6370000000000005</v>
          </cell>
          <cell r="OK73">
            <v>9.4890000000000008</v>
          </cell>
          <cell r="OL73">
            <v>8.4190000000000005</v>
          </cell>
          <cell r="OM73">
            <v>8.18</v>
          </cell>
          <cell r="ON73">
            <v>7.54</v>
          </cell>
          <cell r="OO73">
            <v>6.7720000000000002</v>
          </cell>
          <cell r="OP73">
            <v>2.6</v>
          </cell>
          <cell r="OQ73">
            <v>3.8</v>
          </cell>
          <cell r="OR73">
            <v>4.5999999999999996</v>
          </cell>
          <cell r="OS73">
            <v>4.8</v>
          </cell>
          <cell r="OT73">
            <v>5</v>
          </cell>
          <cell r="OU73">
            <v>5.4</v>
          </cell>
          <cell r="OV73">
            <v>4</v>
          </cell>
          <cell r="OW73">
            <v>3.4</v>
          </cell>
          <cell r="OX73">
            <v>2.8</v>
          </cell>
          <cell r="OY73">
            <v>2.8</v>
          </cell>
          <cell r="OZ73">
            <v>3</v>
          </cell>
          <cell r="PB73">
            <v>3.5406571617000004</v>
          </cell>
          <cell r="PC73">
            <v>3.6732681331499988</v>
          </cell>
          <cell r="PD73">
            <v>3.6664504096200004</v>
          </cell>
          <cell r="PE73">
            <v>3.6508069273999997</v>
          </cell>
          <cell r="PF73">
            <v>3.6425835978499999</v>
          </cell>
          <cell r="PG73">
            <v>3.5926112032999979</v>
          </cell>
          <cell r="PH73">
            <v>3.9869785732799974</v>
          </cell>
          <cell r="PI73">
            <v>3.9643773397000004</v>
          </cell>
          <cell r="PJ73">
            <v>4.3504496401499981</v>
          </cell>
          <cell r="PK73">
            <v>4.3715415045999997</v>
          </cell>
          <cell r="PL73">
            <v>4.5723492120600016</v>
          </cell>
          <cell r="PM73">
            <v>3.6876146625500006</v>
          </cell>
          <cell r="PN73">
            <v>3.6891279050999994</v>
          </cell>
          <cell r="PO73">
            <v>3.7623402438500007</v>
          </cell>
          <cell r="PP73">
            <v>3.6229038454000007</v>
          </cell>
          <cell r="PQ73">
            <v>3.9307424291000013</v>
          </cell>
          <cell r="PR73">
            <v>4.0555962964500001</v>
          </cell>
          <cell r="PS73">
            <v>4.4319046059999998</v>
          </cell>
          <cell r="PT73">
            <v>3</v>
          </cell>
          <cell r="PU73">
            <v>14</v>
          </cell>
          <cell r="PV73">
            <v>7</v>
          </cell>
          <cell r="PW73">
            <v>6</v>
          </cell>
          <cell r="PX73">
            <v>7</v>
          </cell>
          <cell r="PY73">
            <v>3</v>
          </cell>
          <cell r="PZ73">
            <v>6</v>
          </cell>
          <cell r="QA73">
            <v>2</v>
          </cell>
          <cell r="QB73">
            <v>3</v>
          </cell>
          <cell r="QC73">
            <v>7</v>
          </cell>
          <cell r="QD73">
            <v>9</v>
          </cell>
          <cell r="QE73">
            <v>6</v>
          </cell>
          <cell r="QF73">
            <v>6</v>
          </cell>
          <cell r="QG73">
            <v>6</v>
          </cell>
          <cell r="QH73">
            <v>6</v>
          </cell>
          <cell r="QI73">
            <v>2</v>
          </cell>
          <cell r="QJ73">
            <v>4</v>
          </cell>
          <cell r="QK73">
            <v>2</v>
          </cell>
          <cell r="QL73">
            <v>42</v>
          </cell>
          <cell r="QM73">
            <v>24</v>
          </cell>
          <cell r="QN73">
            <v>25</v>
          </cell>
          <cell r="QO73">
            <v>16</v>
          </cell>
          <cell r="QP73">
            <v>14</v>
          </cell>
          <cell r="QQ73">
            <v>26</v>
          </cell>
          <cell r="QR73">
            <v>14</v>
          </cell>
          <cell r="QS73">
            <v>13</v>
          </cell>
          <cell r="QT73">
            <v>6</v>
          </cell>
          <cell r="QU73">
            <v>22</v>
          </cell>
          <cell r="QV73">
            <v>36</v>
          </cell>
          <cell r="QW73">
            <v>30</v>
          </cell>
          <cell r="QX73">
            <v>30</v>
          </cell>
          <cell r="QY73">
            <v>31</v>
          </cell>
          <cell r="QZ73">
            <v>23</v>
          </cell>
          <cell r="RA73">
            <v>19</v>
          </cell>
          <cell r="RB73">
            <v>21</v>
          </cell>
          <cell r="RC73">
            <v>20</v>
          </cell>
          <cell r="RD73">
            <v>0.84730033521788062</v>
          </cell>
          <cell r="RE73">
            <v>3.8113199179920327</v>
          </cell>
          <cell r="RF73">
            <v>1.9092035123762923</v>
          </cell>
          <cell r="RG73">
            <v>1.6434722841596634</v>
          </cell>
          <cell r="RH73">
            <v>1.9217129303859171</v>
          </cell>
          <cell r="RI73">
            <v>0.83504722059663616</v>
          </cell>
          <cell r="RJ73">
            <v>1.5048989829568948</v>
          </cell>
          <cell r="RK73">
            <v>0.50449284430410646</v>
          </cell>
          <cell r="RL73">
            <v>0.68958389319421332</v>
          </cell>
          <cell r="RM73">
            <v>1.6012658218237612</v>
          </cell>
          <cell r="RN73">
            <v>1.9683535929980267</v>
          </cell>
          <cell r="RO73">
            <v>1.6270680505025912</v>
          </cell>
          <cell r="RP73">
            <v>1.6264006438229908</v>
          </cell>
          <cell r="RQ73">
            <v>1.5947520987257131</v>
          </cell>
          <cell r="RR73">
            <v>1.6561300702524018</v>
          </cell>
          <cell r="RS73">
            <v>0.50880973151373032</v>
          </cell>
          <cell r="RT73">
            <v>0.98629146187487515</v>
          </cell>
          <cell r="RU73">
            <v>0.45127325107412297</v>
          </cell>
          <cell r="RV73">
            <v>11.862204693050328</v>
          </cell>
          <cell r="RW73">
            <v>6.5336912879863416</v>
          </cell>
          <cell r="RX73">
            <v>6.8185839727724726</v>
          </cell>
          <cell r="RY73">
            <v>4.3825927577591024</v>
          </cell>
          <cell r="RZ73">
            <v>3.8434258607718341</v>
          </cell>
          <cell r="SA73">
            <v>7.2370759118375139</v>
          </cell>
          <cell r="SB73">
            <v>3.5114309602327549</v>
          </cell>
          <cell r="SC73">
            <v>3.2792034879766918</v>
          </cell>
          <cell r="SD73">
            <v>1.3791677863884266</v>
          </cell>
          <cell r="SE73">
            <v>5.0325497257318208</v>
          </cell>
          <cell r="SF73">
            <v>7.8734143719921068</v>
          </cell>
          <cell r="SG73">
            <v>8.1353402525129557</v>
          </cell>
          <cell r="SH73">
            <v>8.1320032191149529</v>
          </cell>
          <cell r="SI73">
            <v>8.2395525100828522</v>
          </cell>
          <cell r="SJ73">
            <v>6.3484986026342076</v>
          </cell>
          <cell r="SK73">
            <v>4.8336924493804387</v>
          </cell>
          <cell r="SL73">
            <v>5.1780301748430944</v>
          </cell>
          <cell r="SM73">
            <v>4.5127325107412295</v>
          </cell>
          <cell r="SN73">
            <v>3</v>
          </cell>
          <cell r="SO73">
            <v>6</v>
          </cell>
          <cell r="SP73">
            <v>2</v>
          </cell>
          <cell r="SQ73">
            <v>4</v>
          </cell>
          <cell r="SR73">
            <v>3</v>
          </cell>
          <cell r="SS73">
            <v>1</v>
          </cell>
          <cell r="ST73">
            <v>2</v>
          </cell>
          <cell r="SU73">
            <v>2</v>
          </cell>
          <cell r="SV73">
            <v>2</v>
          </cell>
          <cell r="SW73">
            <v>2</v>
          </cell>
          <cell r="SX73">
            <v>0</v>
          </cell>
          <cell r="SY73">
            <v>7</v>
          </cell>
          <cell r="SZ73">
            <v>5</v>
          </cell>
          <cell r="TA73">
            <v>3</v>
          </cell>
          <cell r="TB73">
            <v>4</v>
          </cell>
          <cell r="TC73">
            <v>2</v>
          </cell>
          <cell r="TD73">
            <v>0</v>
          </cell>
          <cell r="TE73">
            <v>1</v>
          </cell>
          <cell r="TF73">
            <v>0</v>
          </cell>
          <cell r="TG73">
            <v>0</v>
          </cell>
          <cell r="TH73">
            <v>0</v>
          </cell>
          <cell r="TI73">
            <v>1</v>
          </cell>
          <cell r="TJ73">
            <v>0</v>
          </cell>
          <cell r="TK73">
            <v>0</v>
          </cell>
          <cell r="TL73">
            <v>0</v>
          </cell>
          <cell r="TM73">
            <v>1</v>
          </cell>
          <cell r="TN73">
            <v>0</v>
          </cell>
          <cell r="TO73">
            <v>0</v>
          </cell>
          <cell r="TP73">
            <v>0</v>
          </cell>
          <cell r="TQ73">
            <v>0</v>
          </cell>
          <cell r="TR73">
            <v>1</v>
          </cell>
          <cell r="TS73">
            <v>1</v>
          </cell>
          <cell r="TT73">
            <v>0</v>
          </cell>
          <cell r="TU73">
            <v>0</v>
          </cell>
          <cell r="TV73">
            <v>0</v>
          </cell>
          <cell r="TW73">
            <v>0</v>
          </cell>
          <cell r="TX73">
            <v>4.8</v>
          </cell>
          <cell r="TY73">
            <v>4.2</v>
          </cell>
          <cell r="TZ73">
            <v>4.2</v>
          </cell>
          <cell r="UA73">
            <v>5.4</v>
          </cell>
          <cell r="UB73">
            <v>5.4</v>
          </cell>
          <cell r="UC73">
            <v>6.2</v>
          </cell>
          <cell r="UD73">
            <v>6.8</v>
          </cell>
          <cell r="UE73">
            <v>6.6</v>
          </cell>
          <cell r="UF73">
            <v>5.2</v>
          </cell>
          <cell r="UG73">
            <v>4.8</v>
          </cell>
          <cell r="UH73">
            <v>4</v>
          </cell>
          <cell r="UI73">
            <v>16.600000000000001</v>
          </cell>
          <cell r="UJ73">
            <v>14.6</v>
          </cell>
          <cell r="UK73">
            <v>16.2</v>
          </cell>
          <cell r="UL73">
            <v>18.2</v>
          </cell>
          <cell r="UM73">
            <v>21.4</v>
          </cell>
          <cell r="UN73">
            <v>24.8</v>
          </cell>
          <cell r="UO73">
            <v>29.8</v>
          </cell>
          <cell r="UP73">
            <v>30</v>
          </cell>
          <cell r="UQ73">
            <v>26.6</v>
          </cell>
          <cell r="UR73">
            <v>24.8</v>
          </cell>
          <cell r="US73">
            <v>22.8</v>
          </cell>
          <cell r="UT73">
            <v>1.282</v>
          </cell>
          <cell r="UU73">
            <v>1.091</v>
          </cell>
          <cell r="UV73">
            <v>1.0269999999999999</v>
          </cell>
          <cell r="UW73">
            <v>1.254</v>
          </cell>
          <cell r="UX73">
            <v>1.278</v>
          </cell>
          <cell r="UY73">
            <v>1.5029999999999999</v>
          </cell>
          <cell r="UZ73">
            <v>1.6839999999999999</v>
          </cell>
          <cell r="VA73">
            <v>1.6950000000000001</v>
          </cell>
          <cell r="VB73">
            <v>1.403</v>
          </cell>
          <cell r="VC73">
            <v>1.274</v>
          </cell>
          <cell r="VD73">
            <v>1.0389999999999999</v>
          </cell>
          <cell r="VE73">
            <v>4.4509999999999996</v>
          </cell>
          <cell r="VF73">
            <v>3.85</v>
          </cell>
          <cell r="VG73">
            <v>4.0880000000000001</v>
          </cell>
          <cell r="VH73">
            <v>4.2149999999999999</v>
          </cell>
          <cell r="VI73">
            <v>5.14</v>
          </cell>
          <cell r="VJ73">
            <v>6.11</v>
          </cell>
          <cell r="VK73">
            <v>7.4829999999999997</v>
          </cell>
          <cell r="VL73">
            <v>7.7460000000000004</v>
          </cell>
          <cell r="VM73">
            <v>7.1379999999999999</v>
          </cell>
          <cell r="VN73">
            <v>6.5460000000000003</v>
          </cell>
          <cell r="VO73">
            <v>5.8230000000000004</v>
          </cell>
          <cell r="VP73">
            <v>2.4</v>
          </cell>
          <cell r="VQ73">
            <v>2</v>
          </cell>
          <cell r="VR73">
            <v>1.8</v>
          </cell>
          <cell r="VS73">
            <v>1.6</v>
          </cell>
          <cell r="VT73">
            <v>2.6</v>
          </cell>
          <cell r="VU73">
            <v>3.2</v>
          </cell>
          <cell r="VV73">
            <v>3.4</v>
          </cell>
          <cell r="VW73">
            <v>3.8</v>
          </cell>
          <cell r="VX73">
            <v>4.2</v>
          </cell>
          <cell r="VY73">
            <v>2.8</v>
          </cell>
          <cell r="VZ73">
            <v>2</v>
          </cell>
        </row>
        <row r="74">
          <cell r="A74" t="str">
            <v>75</v>
          </cell>
          <cell r="B74" t="str">
            <v>Orange</v>
          </cell>
          <cell r="C74" t="str">
            <v>w/o Turnpike</v>
          </cell>
          <cell r="D74" t="str">
            <v>05</v>
          </cell>
          <cell r="E74">
            <v>118.30538692467444</v>
          </cell>
          <cell r="F74">
            <v>122.96673511436308</v>
          </cell>
          <cell r="G74">
            <v>121.27550149350034</v>
          </cell>
          <cell r="H74">
            <v>121.45576335985542</v>
          </cell>
          <cell r="I74">
            <v>121.69876286745</v>
          </cell>
          <cell r="J74">
            <v>121.55195333760001</v>
          </cell>
          <cell r="K74">
            <v>115.79419350041999</v>
          </cell>
          <cell r="L74">
            <v>118.50036580425001</v>
          </cell>
          <cell r="M74">
            <v>122.8197261752</v>
          </cell>
          <cell r="N74">
            <v>124.98278563470001</v>
          </cell>
          <cell r="O74">
            <v>132.62996825669998</v>
          </cell>
          <cell r="P74">
            <v>139.67266616200001</v>
          </cell>
          <cell r="Q74">
            <v>140.94184978300001</v>
          </cell>
          <cell r="R74">
            <v>145.39870982225</v>
          </cell>
          <cell r="S74">
            <v>134.72092035445002</v>
          </cell>
          <cell r="T74">
            <v>132.92223222625003</v>
          </cell>
          <cell r="U74">
            <v>142.52304869</v>
          </cell>
          <cell r="V74">
            <v>152.56951293669999</v>
          </cell>
          <cell r="W74">
            <v>179</v>
          </cell>
          <cell r="X74">
            <v>179</v>
          </cell>
          <cell r="Y74">
            <v>168</v>
          </cell>
          <cell r="Z74">
            <v>140</v>
          </cell>
          <cell r="AA74">
            <v>127</v>
          </cell>
          <cell r="AB74">
            <v>123</v>
          </cell>
          <cell r="AC74">
            <v>145</v>
          </cell>
          <cell r="AD74">
            <v>119</v>
          </cell>
          <cell r="AE74">
            <v>137</v>
          </cell>
          <cell r="AF74">
            <v>137</v>
          </cell>
          <cell r="AG74">
            <v>164</v>
          </cell>
          <cell r="AH74">
            <v>177</v>
          </cell>
          <cell r="AI74">
            <v>164</v>
          </cell>
          <cell r="AJ74">
            <v>165</v>
          </cell>
          <cell r="AK74">
            <v>168</v>
          </cell>
          <cell r="AL74">
            <v>214</v>
          </cell>
          <cell r="AM74">
            <v>198</v>
          </cell>
          <cell r="AN74">
            <v>161</v>
          </cell>
          <cell r="AO74">
            <v>1169</v>
          </cell>
          <cell r="AP74">
            <v>1004</v>
          </cell>
          <cell r="AQ74">
            <v>920</v>
          </cell>
          <cell r="AR74">
            <v>784</v>
          </cell>
          <cell r="AS74">
            <v>947</v>
          </cell>
          <cell r="AT74">
            <v>920</v>
          </cell>
          <cell r="AU74">
            <v>1059</v>
          </cell>
          <cell r="AV74">
            <v>1419</v>
          </cell>
          <cell r="AW74">
            <v>2385</v>
          </cell>
          <cell r="AX74">
            <v>2647</v>
          </cell>
          <cell r="AY74">
            <v>2028</v>
          </cell>
          <cell r="AZ74">
            <v>1476</v>
          </cell>
          <cell r="BA74">
            <v>1397</v>
          </cell>
          <cell r="BB74">
            <v>1355</v>
          </cell>
          <cell r="BC74">
            <v>1342</v>
          </cell>
          <cell r="BD74">
            <v>1541</v>
          </cell>
          <cell r="BE74">
            <v>1167</v>
          </cell>
          <cell r="BF74">
            <v>940</v>
          </cell>
          <cell r="BG74">
            <v>1.5129999999999999</v>
          </cell>
          <cell r="BH74">
            <v>1.456</v>
          </cell>
          <cell r="BI74">
            <v>1.385</v>
          </cell>
          <cell r="BJ74">
            <v>1.153</v>
          </cell>
          <cell r="BK74">
            <v>1.044</v>
          </cell>
          <cell r="BL74">
            <v>1.012</v>
          </cell>
          <cell r="BM74">
            <v>1.252</v>
          </cell>
          <cell r="BN74">
            <v>1.004</v>
          </cell>
          <cell r="BO74">
            <v>1.115</v>
          </cell>
          <cell r="BP74">
            <v>1.0960000000000001</v>
          </cell>
          <cell r="BQ74">
            <v>1.2370000000000001</v>
          </cell>
          <cell r="BR74">
            <v>1.2669999999999999</v>
          </cell>
          <cell r="BS74">
            <v>1.1639999999999999</v>
          </cell>
          <cell r="BT74">
            <v>1.135</v>
          </cell>
          <cell r="BU74">
            <v>1.2470000000000001</v>
          </cell>
          <cell r="BV74">
            <v>1.61</v>
          </cell>
          <cell r="BW74">
            <v>1.389</v>
          </cell>
          <cell r="BX74">
            <v>1.0549999999999999</v>
          </cell>
          <cell r="BY74">
            <v>9.8810000000000002</v>
          </cell>
          <cell r="BZ74">
            <v>8.1649999999999991</v>
          </cell>
          <cell r="CA74">
            <v>7.5860000000000003</v>
          </cell>
          <cell r="CB74">
            <v>6.4550000000000001</v>
          </cell>
          <cell r="CC74">
            <v>7.782</v>
          </cell>
          <cell r="CD74">
            <v>7.569</v>
          </cell>
          <cell r="CE74">
            <v>9.1460000000000008</v>
          </cell>
          <cell r="CF74">
            <v>11.975</v>
          </cell>
          <cell r="CG74">
            <v>19.419</v>
          </cell>
          <cell r="CH74">
            <v>21.178999999999998</v>
          </cell>
          <cell r="CI74">
            <v>15.291</v>
          </cell>
          <cell r="CJ74">
            <v>10.568</v>
          </cell>
          <cell r="CK74">
            <v>9.9120000000000008</v>
          </cell>
          <cell r="CL74">
            <v>9.3190000000000008</v>
          </cell>
          <cell r="CM74">
            <v>9.9610000000000003</v>
          </cell>
          <cell r="CN74">
            <v>11.593</v>
          </cell>
          <cell r="CO74">
            <v>8.1880000000000006</v>
          </cell>
          <cell r="CP74">
            <v>6.1609999999999996</v>
          </cell>
          <cell r="CQ74">
            <v>181</v>
          </cell>
          <cell r="CR74">
            <v>200</v>
          </cell>
          <cell r="CS74">
            <v>186</v>
          </cell>
          <cell r="CT74">
            <v>156</v>
          </cell>
          <cell r="CU74">
            <v>186</v>
          </cell>
          <cell r="CV74">
            <v>163</v>
          </cell>
          <cell r="CW74">
            <v>205</v>
          </cell>
          <cell r="CX74">
            <v>222</v>
          </cell>
          <cell r="CY74">
            <v>339</v>
          </cell>
          <cell r="CZ74">
            <v>350</v>
          </cell>
          <cell r="DA74">
            <v>300</v>
          </cell>
          <cell r="DB74">
            <v>244</v>
          </cell>
          <cell r="DC74">
            <v>242</v>
          </cell>
          <cell r="DD74">
            <v>263</v>
          </cell>
          <cell r="DE74">
            <v>223</v>
          </cell>
          <cell r="DF74">
            <v>276</v>
          </cell>
          <cell r="DG74">
            <v>230</v>
          </cell>
          <cell r="DH74">
            <v>233</v>
          </cell>
          <cell r="DL74">
            <v>130.80000000000001</v>
          </cell>
          <cell r="DM74">
            <v>130.19999999999999</v>
          </cell>
          <cell r="DN74">
            <v>132.19999999999999</v>
          </cell>
          <cell r="DO74">
            <v>140.4</v>
          </cell>
          <cell r="DP74">
            <v>146.80000000000001</v>
          </cell>
          <cell r="DQ74">
            <v>155.80000000000001</v>
          </cell>
          <cell r="DR74">
            <v>161.4</v>
          </cell>
          <cell r="DS74">
            <v>167.6</v>
          </cell>
          <cell r="DT74">
            <v>177.6</v>
          </cell>
          <cell r="DU74">
            <v>181.8</v>
          </cell>
          <cell r="DV74">
            <v>181.2</v>
          </cell>
          <cell r="DZ74">
            <v>1025.8</v>
          </cell>
          <cell r="EA74">
            <v>1346</v>
          </cell>
          <cell r="EB74">
            <v>1686</v>
          </cell>
          <cell r="EC74">
            <v>1907.6</v>
          </cell>
          <cell r="ED74">
            <v>1991</v>
          </cell>
          <cell r="EE74">
            <v>1986.6</v>
          </cell>
          <cell r="EF74">
            <v>1780.6</v>
          </cell>
          <cell r="EG74">
            <v>1519.6</v>
          </cell>
          <cell r="EH74">
            <v>1422.2</v>
          </cell>
          <cell r="EI74">
            <v>1360.4</v>
          </cell>
          <cell r="EJ74">
            <v>1269</v>
          </cell>
          <cell r="EN74">
            <v>1.093</v>
          </cell>
          <cell r="EO74">
            <v>1.085</v>
          </cell>
          <cell r="EP74">
            <v>1.0960000000000001</v>
          </cell>
          <cell r="EQ74">
            <v>1.141</v>
          </cell>
          <cell r="ER74">
            <v>1.1439999999999999</v>
          </cell>
          <cell r="ES74">
            <v>1.1759999999999999</v>
          </cell>
          <cell r="ET74">
            <v>1.18</v>
          </cell>
          <cell r="EU74">
            <v>1.21</v>
          </cell>
          <cell r="EV74">
            <v>1.2849999999999999</v>
          </cell>
          <cell r="EW74">
            <v>1.3089999999999999</v>
          </cell>
          <cell r="EX74">
            <v>1.2869999999999999</v>
          </cell>
          <cell r="FB74">
            <v>8.5850000000000009</v>
          </cell>
          <cell r="FC74">
            <v>11.178000000000001</v>
          </cell>
          <cell r="FD74">
            <v>13.858000000000001</v>
          </cell>
          <cell r="FE74">
            <v>15.401999999999999</v>
          </cell>
          <cell r="FF74">
            <v>15.686</v>
          </cell>
          <cell r="FG74">
            <v>15.273999999999999</v>
          </cell>
          <cell r="FH74">
            <v>13.254</v>
          </cell>
          <cell r="FI74">
            <v>11.01</v>
          </cell>
          <cell r="FJ74">
            <v>10.271000000000001</v>
          </cell>
          <cell r="FK74">
            <v>9.7949999999999999</v>
          </cell>
          <cell r="FL74">
            <v>9.0440000000000005</v>
          </cell>
          <cell r="FP74">
            <v>186.4</v>
          </cell>
          <cell r="FQ74">
            <v>223</v>
          </cell>
          <cell r="FR74">
            <v>255.8</v>
          </cell>
          <cell r="FS74">
            <v>283.2</v>
          </cell>
          <cell r="FT74">
            <v>291</v>
          </cell>
          <cell r="FU74">
            <v>295</v>
          </cell>
          <cell r="FV74">
            <v>279.8</v>
          </cell>
          <cell r="FW74">
            <v>254.4</v>
          </cell>
          <cell r="FX74">
            <v>249.6</v>
          </cell>
          <cell r="FY74">
            <v>246.8</v>
          </cell>
          <cell r="FZ74">
            <v>245</v>
          </cell>
          <cell r="IT74">
            <v>60.645246399999998</v>
          </cell>
          <cell r="IU74">
            <v>62.287954450000015</v>
          </cell>
          <cell r="IV74">
            <v>60.880941420000006</v>
          </cell>
          <cell r="IW74">
            <v>58.748647999999996</v>
          </cell>
          <cell r="IX74">
            <v>58.087346401999994</v>
          </cell>
          <cell r="IY74">
            <v>46.068839999999987</v>
          </cell>
          <cell r="IZ74">
            <v>46.44064199999999</v>
          </cell>
          <cell r="JA74">
            <v>49.245435000000008</v>
          </cell>
          <cell r="JB74">
            <v>49.640729999999998</v>
          </cell>
          <cell r="JC74">
            <v>49.91922499999999</v>
          </cell>
          <cell r="JD74">
            <v>53.560806000000007</v>
          </cell>
          <cell r="JE74">
            <v>68.319604999999996</v>
          </cell>
          <cell r="JF74">
            <v>69.625209999999996</v>
          </cell>
          <cell r="JG74">
            <v>73.443258960150004</v>
          </cell>
          <cell r="JH74">
            <v>67.963585171649996</v>
          </cell>
          <cell r="JI74">
            <v>65.729316435000015</v>
          </cell>
          <cell r="JJ74">
            <v>71.568153858900004</v>
          </cell>
          <cell r="JK74">
            <v>77.532641029000004</v>
          </cell>
          <cell r="JL74">
            <v>109</v>
          </cell>
          <cell r="JM74">
            <v>90</v>
          </cell>
          <cell r="JN74">
            <v>87</v>
          </cell>
          <cell r="JO74">
            <v>66</v>
          </cell>
          <cell r="JP74">
            <v>75</v>
          </cell>
          <cell r="JQ74">
            <v>67</v>
          </cell>
          <cell r="JR74">
            <v>78</v>
          </cell>
          <cell r="JS74">
            <v>67</v>
          </cell>
          <cell r="JT74">
            <v>73</v>
          </cell>
          <cell r="JU74">
            <v>67</v>
          </cell>
          <cell r="JV74">
            <v>85</v>
          </cell>
          <cell r="JW74">
            <v>93</v>
          </cell>
          <cell r="JX74">
            <v>91</v>
          </cell>
          <cell r="JY74">
            <v>91</v>
          </cell>
          <cell r="JZ74">
            <v>99</v>
          </cell>
          <cell r="KA74">
            <v>121</v>
          </cell>
          <cell r="KB74">
            <v>100</v>
          </cell>
          <cell r="KC74">
            <v>81</v>
          </cell>
          <cell r="KD74">
            <v>603</v>
          </cell>
          <cell r="KE74">
            <v>528</v>
          </cell>
          <cell r="KF74">
            <v>424</v>
          </cell>
          <cell r="KG74">
            <v>388</v>
          </cell>
          <cell r="KH74">
            <v>437</v>
          </cell>
          <cell r="KI74">
            <v>429</v>
          </cell>
          <cell r="KJ74">
            <v>522</v>
          </cell>
          <cell r="KK74">
            <v>716</v>
          </cell>
          <cell r="KL74">
            <v>925</v>
          </cell>
          <cell r="KM74">
            <v>1082</v>
          </cell>
          <cell r="KN74">
            <v>864</v>
          </cell>
          <cell r="KO74">
            <v>610</v>
          </cell>
          <cell r="KP74">
            <v>585</v>
          </cell>
          <cell r="KQ74">
            <v>567</v>
          </cell>
          <cell r="KR74">
            <v>630</v>
          </cell>
          <cell r="KS74">
            <v>690</v>
          </cell>
          <cell r="KT74">
            <v>541</v>
          </cell>
          <cell r="KU74">
            <v>440</v>
          </cell>
          <cell r="KV74">
            <v>1.7973379031402534</v>
          </cell>
          <cell r="KW74">
            <v>1.4449021611754016</v>
          </cell>
          <cell r="KX74">
            <v>1.4290186381943761</v>
          </cell>
          <cell r="KY74">
            <v>1.1234301085533067</v>
          </cell>
          <cell r="KZ74">
            <v>1.2911589983979315</v>
          </cell>
          <cell r="LA74">
            <v>1.4543452798030083</v>
          </cell>
          <cell r="LB74">
            <v>1.6795633445377438</v>
          </cell>
          <cell r="LC74">
            <v>1.3605321995835753</v>
          </cell>
          <cell r="LD74">
            <v>1.4705666093145691</v>
          </cell>
          <cell r="LE74">
            <v>1.342168272844781</v>
          </cell>
          <cell r="LF74">
            <v>1.5869813460238069</v>
          </cell>
          <cell r="LG74">
            <v>1.3612490880180002</v>
          </cell>
          <cell r="LH74">
            <v>1.3069978532201196</v>
          </cell>
          <cell r="LI74">
            <v>1.2390517698755199</v>
          </cell>
          <cell r="LJ74">
            <v>1.4566624134080612</v>
          </cell>
          <cell r="LK74">
            <v>1.8408832856136179</v>
          </cell>
          <cell r="LL74">
            <v>1.3972695201437602</v>
          </cell>
          <cell r="LM74">
            <v>1.0447212802889441</v>
          </cell>
          <cell r="LN74">
            <v>9.9430711522346122</v>
          </cell>
          <cell r="LO74">
            <v>8.4767593455623569</v>
          </cell>
          <cell r="LP74">
            <v>6.9644126734990284</v>
          </cell>
          <cell r="LQ74">
            <v>6.6044073048285306</v>
          </cell>
          <cell r="LR74">
            <v>7.5231530973319476</v>
          </cell>
          <cell r="LS74">
            <v>9.312151119932695</v>
          </cell>
          <cell r="LT74">
            <v>11.240154690367978</v>
          </cell>
          <cell r="LU74">
            <v>14.539418729878209</v>
          </cell>
          <cell r="LV74">
            <v>18.633891967342141</v>
          </cell>
          <cell r="LW74">
            <v>21.67501598832915</v>
          </cell>
          <cell r="LX74">
            <v>16.131198623112578</v>
          </cell>
          <cell r="LY74">
            <v>8.9286230504406472</v>
          </cell>
          <cell r="LZ74">
            <v>8.4021290564150544</v>
          </cell>
          <cell r="MA74">
            <v>7.7202456430705473</v>
          </cell>
          <cell r="MB74">
            <v>9.269669903505843</v>
          </cell>
          <cell r="MC74">
            <v>10.497598901433028</v>
          </cell>
          <cell r="MD74">
            <v>7.559228103977742</v>
          </cell>
          <cell r="ME74">
            <v>5.6750291768782146</v>
          </cell>
          <cell r="MF74">
            <v>100</v>
          </cell>
          <cell r="MG74">
            <v>112</v>
          </cell>
          <cell r="MH74">
            <v>87</v>
          </cell>
          <cell r="MI74">
            <v>77</v>
          </cell>
          <cell r="MJ74">
            <v>90</v>
          </cell>
          <cell r="MK74">
            <v>89</v>
          </cell>
          <cell r="ML74">
            <v>110</v>
          </cell>
          <cell r="MM74">
            <v>107</v>
          </cell>
          <cell r="MN74">
            <v>123</v>
          </cell>
          <cell r="MO74">
            <v>119</v>
          </cell>
          <cell r="MP74">
            <v>117</v>
          </cell>
          <cell r="MQ74">
            <v>89</v>
          </cell>
          <cell r="MR74">
            <v>81</v>
          </cell>
          <cell r="MS74">
            <v>105</v>
          </cell>
          <cell r="MT74">
            <v>96</v>
          </cell>
          <cell r="MU74">
            <v>120</v>
          </cell>
          <cell r="MV74">
            <v>101</v>
          </cell>
          <cell r="MW74">
            <v>99</v>
          </cell>
          <cell r="MX74">
            <v>70.599999999999994</v>
          </cell>
          <cell r="MY74">
            <v>72</v>
          </cell>
          <cell r="MZ74">
            <v>70.400000000000006</v>
          </cell>
          <cell r="NA74">
            <v>74</v>
          </cell>
          <cell r="NB74">
            <v>77</v>
          </cell>
          <cell r="NC74">
            <v>81.8</v>
          </cell>
          <cell r="ND74">
            <v>85.4</v>
          </cell>
          <cell r="NE74">
            <v>91.8</v>
          </cell>
          <cell r="NF74">
            <v>99</v>
          </cell>
          <cell r="NG74">
            <v>100.4</v>
          </cell>
          <cell r="NH74">
            <v>98.4</v>
          </cell>
          <cell r="NI74">
            <v>498.4</v>
          </cell>
          <cell r="NJ74">
            <v>605.79999999999995</v>
          </cell>
          <cell r="NK74">
            <v>734.8</v>
          </cell>
          <cell r="NL74">
            <v>821.8</v>
          </cell>
          <cell r="NM74">
            <v>839.4</v>
          </cell>
          <cell r="NN74">
            <v>813.2</v>
          </cell>
          <cell r="NO74">
            <v>741.6</v>
          </cell>
          <cell r="NP74">
            <v>651.20000000000005</v>
          </cell>
          <cell r="NQ74">
            <v>616.4</v>
          </cell>
          <cell r="NR74">
            <v>602.6</v>
          </cell>
          <cell r="NS74">
            <v>573.6</v>
          </cell>
          <cell r="NT74">
            <v>1.3819999999999999</v>
          </cell>
          <cell r="NU74">
            <v>1.4510000000000001</v>
          </cell>
          <cell r="NV74">
            <v>1.4610000000000001</v>
          </cell>
          <cell r="NW74">
            <v>1.488</v>
          </cell>
          <cell r="NX74">
            <v>1.4239999999999999</v>
          </cell>
          <cell r="NY74">
            <v>1.4139999999999999</v>
          </cell>
          <cell r="NZ74">
            <v>1.367</v>
          </cell>
          <cell r="OA74">
            <v>1.39</v>
          </cell>
          <cell r="OB74">
            <v>1.4410000000000001</v>
          </cell>
          <cell r="OC74">
            <v>1.448</v>
          </cell>
          <cell r="OD74">
            <v>1.3959999999999999</v>
          </cell>
          <cell r="OE74">
            <v>9.8439999999999994</v>
          </cell>
          <cell r="OF74">
            <v>12.25</v>
          </cell>
          <cell r="OG74">
            <v>15.08</v>
          </cell>
          <cell r="OH74">
            <v>16.443999999999999</v>
          </cell>
          <cell r="OI74">
            <v>15.981999999999999</v>
          </cell>
          <cell r="OJ74">
            <v>14.754</v>
          </cell>
          <cell r="OK74">
            <v>12.571</v>
          </cell>
          <cell r="OL74">
            <v>10.09</v>
          </cell>
          <cell r="OM74">
            <v>8.9640000000000004</v>
          </cell>
          <cell r="ON74">
            <v>8.69</v>
          </cell>
          <cell r="OO74">
            <v>8.1440000000000001</v>
          </cell>
          <cell r="OP74">
            <v>94.6</v>
          </cell>
          <cell r="OQ74">
            <v>103.8</v>
          </cell>
          <cell r="OR74">
            <v>109.6</v>
          </cell>
          <cell r="OS74">
            <v>115.2</v>
          </cell>
          <cell r="OT74">
            <v>111</v>
          </cell>
          <cell r="OU74">
            <v>105.8</v>
          </cell>
          <cell r="OV74">
            <v>102.2</v>
          </cell>
          <cell r="OW74">
            <v>97.6</v>
          </cell>
          <cell r="OX74">
            <v>98.2</v>
          </cell>
          <cell r="OY74">
            <v>100.6</v>
          </cell>
          <cell r="OZ74">
            <v>104.2</v>
          </cell>
          <cell r="PB74">
            <v>57.660140524674439</v>
          </cell>
          <cell r="PC74">
            <v>60.67878066436306</v>
          </cell>
          <cell r="PD74">
            <v>60.394560073500337</v>
          </cell>
          <cell r="PE74">
            <v>62.707115359855429</v>
          </cell>
          <cell r="PF74">
            <v>63.611416465450006</v>
          </cell>
          <cell r="PG74">
            <v>75.483113337600031</v>
          </cell>
          <cell r="PH74">
            <v>69.353551500419997</v>
          </cell>
          <cell r="PI74">
            <v>69.254930804249994</v>
          </cell>
          <cell r="PJ74">
            <v>73.178996175200012</v>
          </cell>
          <cell r="PK74">
            <v>75.063560634700025</v>
          </cell>
          <cell r="PL74">
            <v>79.069162256699968</v>
          </cell>
          <cell r="PM74">
            <v>71.353061162000017</v>
          </cell>
          <cell r="PN74">
            <v>71.316639783000014</v>
          </cell>
          <cell r="PO74">
            <v>71.955450862099994</v>
          </cell>
          <cell r="PP74">
            <v>66.75733518280002</v>
          </cell>
          <cell r="PQ74">
            <v>67.192915791250016</v>
          </cell>
          <cell r="PR74">
            <v>70.954894831099992</v>
          </cell>
          <cell r="PS74">
            <v>75.036871907699989</v>
          </cell>
          <cell r="PT74">
            <v>70</v>
          </cell>
          <cell r="PU74">
            <v>88</v>
          </cell>
          <cell r="PV74">
            <v>77</v>
          </cell>
          <cell r="PW74">
            <v>67</v>
          </cell>
          <cell r="PX74">
            <v>51</v>
          </cell>
          <cell r="PY74">
            <v>56</v>
          </cell>
          <cell r="PZ74">
            <v>66</v>
          </cell>
          <cell r="QA74">
            <v>51</v>
          </cell>
          <cell r="QB74">
            <v>63</v>
          </cell>
          <cell r="QC74">
            <v>70</v>
          </cell>
          <cell r="QD74">
            <v>79</v>
          </cell>
          <cell r="QE74">
            <v>83</v>
          </cell>
          <cell r="QF74">
            <v>73</v>
          </cell>
          <cell r="QG74">
            <v>74</v>
          </cell>
          <cell r="QH74">
            <v>68</v>
          </cell>
          <cell r="QI74">
            <v>90</v>
          </cell>
          <cell r="QJ74">
            <v>96</v>
          </cell>
          <cell r="QK74">
            <v>77</v>
          </cell>
          <cell r="QL74">
            <v>522</v>
          </cell>
          <cell r="QM74">
            <v>434</v>
          </cell>
          <cell r="QN74">
            <v>456</v>
          </cell>
          <cell r="QO74">
            <v>365</v>
          </cell>
          <cell r="QP74">
            <v>455</v>
          </cell>
          <cell r="QQ74">
            <v>455</v>
          </cell>
          <cell r="QR74">
            <v>491</v>
          </cell>
          <cell r="QS74">
            <v>664</v>
          </cell>
          <cell r="QT74">
            <v>1386</v>
          </cell>
          <cell r="QU74">
            <v>1484</v>
          </cell>
          <cell r="QV74">
            <v>1111</v>
          </cell>
          <cell r="QW74">
            <v>841</v>
          </cell>
          <cell r="QX74">
            <v>772</v>
          </cell>
          <cell r="QY74">
            <v>749</v>
          </cell>
          <cell r="QZ74">
            <v>668</v>
          </cell>
          <cell r="RA74">
            <v>804</v>
          </cell>
          <cell r="RB74">
            <v>595</v>
          </cell>
          <cell r="RC74">
            <v>471</v>
          </cell>
          <cell r="RD74">
            <v>1.2140102220188829</v>
          </cell>
          <cell r="RE74">
            <v>1.4502598608030834</v>
          </cell>
          <cell r="RF74">
            <v>1.2749492654022283</v>
          </cell>
          <cell r="RG74">
            <v>1.0684592907122121</v>
          </cell>
          <cell r="RH74">
            <v>0.80174287626027341</v>
          </cell>
          <cell r="RI74">
            <v>0.74188778819361434</v>
          </cell>
          <cell r="RJ74">
            <v>0.9516455692914344</v>
          </cell>
          <cell r="RK74">
            <v>0.73640965932306246</v>
          </cell>
          <cell r="RL74">
            <v>0.86090276298912083</v>
          </cell>
          <cell r="RM74">
            <v>0.93254302631150077</v>
          </cell>
          <cell r="RN74">
            <v>0.99912529417631324</v>
          </cell>
          <cell r="RO74">
            <v>1.1632297009872747</v>
          </cell>
          <cell r="RP74">
            <v>1.0236040315713424</v>
          </cell>
          <cell r="RQ74">
            <v>1.028414096686272</v>
          </cell>
          <cell r="RR74">
            <v>1.0186146558096907</v>
          </cell>
          <cell r="RS74">
            <v>1.3394269163672752</v>
          </cell>
          <cell r="RT74">
            <v>1.3529721977393809</v>
          </cell>
          <cell r="RU74">
            <v>1.0261621792378923</v>
          </cell>
          <cell r="RV74">
            <v>9.0530476556265267</v>
          </cell>
          <cell r="RW74">
            <v>7.1524179498697524</v>
          </cell>
          <cell r="RX74">
            <v>7.5503488964080008</v>
          </cell>
          <cell r="RY74">
            <v>5.8207110613426485</v>
          </cell>
          <cell r="RZ74">
            <v>7.1528040921259679</v>
          </cell>
          <cell r="SA74">
            <v>6.0278382790731166</v>
          </cell>
          <cell r="SB74">
            <v>7.0796662806377917</v>
          </cell>
          <cell r="SC74">
            <v>9.5877649762845767</v>
          </cell>
          <cell r="SD74">
            <v>18.939860785760658</v>
          </cell>
          <cell r="SE74">
            <v>19.769912157803816</v>
          </cell>
          <cell r="SF74">
            <v>14.050989896580811</v>
          </cell>
          <cell r="SG74">
            <v>11.786459982292747</v>
          </cell>
          <cell r="SH74">
            <v>10.824963183192827</v>
          </cell>
          <cell r="SI74">
            <v>10.40921835700024</v>
          </cell>
          <cell r="SJ74">
            <v>10.00639103060108</v>
          </cell>
          <cell r="SK74">
            <v>11.965547119547658</v>
          </cell>
          <cell r="SL74">
            <v>8.3856089339055391</v>
          </cell>
          <cell r="SM74">
            <v>6.2769141093642498</v>
          </cell>
          <cell r="SN74">
            <v>67</v>
          </cell>
          <cell r="SO74">
            <v>68</v>
          </cell>
          <cell r="SP74">
            <v>82</v>
          </cell>
          <cell r="SQ74">
            <v>64</v>
          </cell>
          <cell r="SR74">
            <v>81</v>
          </cell>
          <cell r="SS74">
            <v>64</v>
          </cell>
          <cell r="ST74">
            <v>81</v>
          </cell>
          <cell r="SU74">
            <v>98</v>
          </cell>
          <cell r="SV74">
            <v>183</v>
          </cell>
          <cell r="SW74">
            <v>192</v>
          </cell>
          <cell r="SX74">
            <v>159</v>
          </cell>
          <cell r="SY74">
            <v>142</v>
          </cell>
          <cell r="SZ74">
            <v>141</v>
          </cell>
          <cell r="TA74">
            <v>141</v>
          </cell>
          <cell r="TB74">
            <v>113</v>
          </cell>
          <cell r="TC74">
            <v>138</v>
          </cell>
          <cell r="TD74">
            <v>113</v>
          </cell>
          <cell r="TE74">
            <v>117</v>
          </cell>
          <cell r="TF74">
            <v>14</v>
          </cell>
          <cell r="TG74">
            <v>20</v>
          </cell>
          <cell r="TH74">
            <v>17</v>
          </cell>
          <cell r="TI74">
            <v>15</v>
          </cell>
          <cell r="TJ74">
            <v>15</v>
          </cell>
          <cell r="TK74">
            <v>10</v>
          </cell>
          <cell r="TL74">
            <v>14</v>
          </cell>
          <cell r="TM74">
            <v>17</v>
          </cell>
          <cell r="TN74">
            <v>33</v>
          </cell>
          <cell r="TO74">
            <v>39</v>
          </cell>
          <cell r="TP74">
            <v>24</v>
          </cell>
          <cell r="TQ74">
            <v>13</v>
          </cell>
          <cell r="TR74">
            <v>20</v>
          </cell>
          <cell r="TS74">
            <v>17</v>
          </cell>
          <cell r="TT74">
            <v>14</v>
          </cell>
          <cell r="TU74">
            <v>18</v>
          </cell>
          <cell r="TV74">
            <v>16</v>
          </cell>
          <cell r="TW74">
            <v>17</v>
          </cell>
          <cell r="TX74">
            <v>58.2</v>
          </cell>
          <cell r="TY74">
            <v>57.4</v>
          </cell>
          <cell r="TZ74">
            <v>61.2</v>
          </cell>
          <cell r="UA74">
            <v>65.8</v>
          </cell>
          <cell r="UB74">
            <v>69.2</v>
          </cell>
          <cell r="UC74">
            <v>73.599999999999994</v>
          </cell>
          <cell r="UD74">
            <v>75.8</v>
          </cell>
          <cell r="UE74">
            <v>75.400000000000006</v>
          </cell>
          <cell r="UF74">
            <v>77.599999999999994</v>
          </cell>
          <cell r="UG74">
            <v>80.2</v>
          </cell>
          <cell r="UH74">
            <v>81</v>
          </cell>
          <cell r="UI74">
            <v>486</v>
          </cell>
          <cell r="UJ74">
            <v>690.2</v>
          </cell>
          <cell r="UK74">
            <v>896</v>
          </cell>
          <cell r="UL74">
            <v>1027.2</v>
          </cell>
          <cell r="UM74">
            <v>1097.2</v>
          </cell>
          <cell r="UN74">
            <v>1118.8</v>
          </cell>
          <cell r="UO74">
            <v>991.4</v>
          </cell>
          <cell r="UP74">
            <v>828.2</v>
          </cell>
          <cell r="UQ74">
            <v>766.8</v>
          </cell>
          <cell r="UR74">
            <v>717.6</v>
          </cell>
          <cell r="US74">
            <v>657.4</v>
          </cell>
          <cell r="UT74">
            <v>0.86</v>
          </cell>
          <cell r="UU74">
            <v>0.81899999999999995</v>
          </cell>
          <cell r="UV74">
            <v>0.84499999999999997</v>
          </cell>
          <cell r="UW74">
            <v>0.89600000000000002</v>
          </cell>
          <cell r="UX74">
            <v>0.93799999999999994</v>
          </cell>
          <cell r="UY74">
            <v>0.996</v>
          </cell>
          <cell r="UZ74">
            <v>1.0289999999999999</v>
          </cell>
          <cell r="VA74">
            <v>1.0469999999999999</v>
          </cell>
          <cell r="VB74">
            <v>1.115</v>
          </cell>
          <cell r="VC74">
            <v>1.153</v>
          </cell>
          <cell r="VD74">
            <v>1.153</v>
          </cell>
          <cell r="VE74">
            <v>7.1340000000000003</v>
          </cell>
          <cell r="VF74">
            <v>9.7579999999999991</v>
          </cell>
          <cell r="VG74">
            <v>12.281000000000001</v>
          </cell>
          <cell r="VH74">
            <v>13.885999999999999</v>
          </cell>
          <cell r="VI74">
            <v>14.827</v>
          </cell>
          <cell r="VJ74">
            <v>15.074</v>
          </cell>
          <cell r="VK74">
            <v>13.368</v>
          </cell>
          <cell r="VL74">
            <v>11.416</v>
          </cell>
          <cell r="VM74">
            <v>10.999000000000001</v>
          </cell>
          <cell r="VN74">
            <v>10.318</v>
          </cell>
          <cell r="VO74">
            <v>9.4090000000000007</v>
          </cell>
          <cell r="VP74">
            <v>77.599999999999994</v>
          </cell>
          <cell r="VQ74">
            <v>101.4</v>
          </cell>
          <cell r="VR74">
            <v>123.6</v>
          </cell>
          <cell r="VS74">
            <v>142.6</v>
          </cell>
          <cell r="VT74">
            <v>154.80000000000001</v>
          </cell>
          <cell r="VU74">
            <v>163.4</v>
          </cell>
          <cell r="VV74">
            <v>155</v>
          </cell>
          <cell r="VW74">
            <v>139.19999999999999</v>
          </cell>
          <cell r="VX74">
            <v>135</v>
          </cell>
          <cell r="VY74">
            <v>129.19999999999999</v>
          </cell>
          <cell r="VZ74">
            <v>124.4</v>
          </cell>
        </row>
        <row r="75">
          <cell r="A75" t="str">
            <v>75</v>
          </cell>
          <cell r="B75" t="str">
            <v>Orange</v>
          </cell>
          <cell r="C75" t="str">
            <v>Turnpike only</v>
          </cell>
          <cell r="D75" t="str">
            <v>08</v>
          </cell>
          <cell r="E75">
            <v>8.2155614853755772</v>
          </cell>
          <cell r="F75">
            <v>8.5392626595369379</v>
          </cell>
          <cell r="G75">
            <v>8.4218171723996633</v>
          </cell>
          <cell r="H75">
            <v>8.4343352198445505</v>
          </cell>
          <cell r="I75">
            <v>8.4512099999999997</v>
          </cell>
          <cell r="J75">
            <v>8.5446500000000007</v>
          </cell>
          <cell r="K75">
            <v>9.0116519999999998</v>
          </cell>
          <cell r="L75">
            <v>8.9023500000000002</v>
          </cell>
          <cell r="M75">
            <v>10.002095000000001</v>
          </cell>
          <cell r="N75">
            <v>10.80181</v>
          </cell>
          <cell r="O75">
            <v>12.757295999999998</v>
          </cell>
          <cell r="P75">
            <v>12.722440000000001</v>
          </cell>
          <cell r="Q75">
            <v>14.283910000000001</v>
          </cell>
          <cell r="R75">
            <v>14.726460455</v>
          </cell>
          <cell r="S75">
            <v>12.508285557500001</v>
          </cell>
          <cell r="T75">
            <v>12.96927636</v>
          </cell>
          <cell r="U75">
            <v>15.577898510000002</v>
          </cell>
          <cell r="V75">
            <v>16.633701889999998</v>
          </cell>
          <cell r="W75">
            <v>7</v>
          </cell>
          <cell r="X75">
            <v>7</v>
          </cell>
          <cell r="Y75">
            <v>3</v>
          </cell>
          <cell r="Z75">
            <v>2</v>
          </cell>
          <cell r="AA75">
            <v>5</v>
          </cell>
          <cell r="AB75">
            <v>7</v>
          </cell>
          <cell r="AC75">
            <v>5</v>
          </cell>
          <cell r="AD75">
            <v>5</v>
          </cell>
          <cell r="AE75">
            <v>7</v>
          </cell>
          <cell r="AF75">
            <v>7</v>
          </cell>
          <cell r="AG75">
            <v>7</v>
          </cell>
          <cell r="AH75">
            <v>13</v>
          </cell>
          <cell r="AI75">
            <v>12</v>
          </cell>
          <cell r="AJ75">
            <v>8</v>
          </cell>
          <cell r="AK75">
            <v>7</v>
          </cell>
          <cell r="AL75">
            <v>2</v>
          </cell>
          <cell r="AM75">
            <v>8</v>
          </cell>
          <cell r="AN75">
            <v>5</v>
          </cell>
          <cell r="AO75">
            <v>48</v>
          </cell>
          <cell r="AP75">
            <v>65</v>
          </cell>
          <cell r="AQ75">
            <v>34</v>
          </cell>
          <cell r="AR75">
            <v>26</v>
          </cell>
          <cell r="AS75">
            <v>30</v>
          </cell>
          <cell r="AT75">
            <v>31</v>
          </cell>
          <cell r="AU75">
            <v>34</v>
          </cell>
          <cell r="AV75">
            <v>26</v>
          </cell>
          <cell r="AW75">
            <v>33</v>
          </cell>
          <cell r="AX75">
            <v>35</v>
          </cell>
          <cell r="AY75">
            <v>42</v>
          </cell>
          <cell r="AZ75">
            <v>46</v>
          </cell>
          <cell r="BA75">
            <v>52</v>
          </cell>
          <cell r="BB75">
            <v>52</v>
          </cell>
          <cell r="BC75">
            <v>41</v>
          </cell>
          <cell r="BD75">
            <v>68</v>
          </cell>
          <cell r="BE75">
            <v>77</v>
          </cell>
          <cell r="BF75">
            <v>68</v>
          </cell>
          <cell r="BG75">
            <v>0.85199999999999998</v>
          </cell>
          <cell r="BH75">
            <v>0.82</v>
          </cell>
          <cell r="BI75">
            <v>0.35599999999999998</v>
          </cell>
          <cell r="BJ75">
            <v>0.23699999999999999</v>
          </cell>
          <cell r="BK75">
            <v>0.59199999999999997</v>
          </cell>
          <cell r="BL75">
            <v>0.81899999999999995</v>
          </cell>
          <cell r="BM75">
            <v>0.55500000000000005</v>
          </cell>
          <cell r="BN75">
            <v>0.56200000000000006</v>
          </cell>
          <cell r="BO75">
            <v>0.7</v>
          </cell>
          <cell r="BP75">
            <v>0.64800000000000002</v>
          </cell>
          <cell r="BQ75">
            <v>0.54900000000000004</v>
          </cell>
          <cell r="BR75">
            <v>1.022</v>
          </cell>
          <cell r="BS75">
            <v>0.84</v>
          </cell>
          <cell r="BT75">
            <v>0.54300000000000004</v>
          </cell>
          <cell r="BU75">
            <v>0.56000000000000005</v>
          </cell>
          <cell r="BV75">
            <v>0.154</v>
          </cell>
          <cell r="BW75">
            <v>0.51400000000000001</v>
          </cell>
          <cell r="BX75">
            <v>0.30099999999999999</v>
          </cell>
          <cell r="BY75">
            <v>5.843</v>
          </cell>
          <cell r="BZ75">
            <v>7.6120000000000001</v>
          </cell>
          <cell r="CA75">
            <v>4.0369999999999999</v>
          </cell>
          <cell r="CB75">
            <v>3.0830000000000002</v>
          </cell>
          <cell r="CC75">
            <v>3.55</v>
          </cell>
          <cell r="CD75">
            <v>3.6280000000000001</v>
          </cell>
          <cell r="CE75">
            <v>3.7730000000000001</v>
          </cell>
          <cell r="CF75">
            <v>2.9209999999999998</v>
          </cell>
          <cell r="CG75">
            <v>3.2989999999999999</v>
          </cell>
          <cell r="CH75">
            <v>3.24</v>
          </cell>
          <cell r="CI75">
            <v>3.2919999999999998</v>
          </cell>
          <cell r="CJ75">
            <v>3.6160000000000001</v>
          </cell>
          <cell r="CK75">
            <v>3.64</v>
          </cell>
          <cell r="CL75">
            <v>3.5310000000000001</v>
          </cell>
          <cell r="CM75">
            <v>3.278</v>
          </cell>
          <cell r="CN75">
            <v>5.2430000000000003</v>
          </cell>
          <cell r="CO75">
            <v>4.9429999999999996</v>
          </cell>
          <cell r="CP75">
            <v>4.0880000000000001</v>
          </cell>
          <cell r="CQ75">
            <v>2</v>
          </cell>
          <cell r="CR75">
            <v>2</v>
          </cell>
          <cell r="CS75">
            <v>0</v>
          </cell>
          <cell r="CT75">
            <v>1</v>
          </cell>
          <cell r="CU75">
            <v>1</v>
          </cell>
          <cell r="CV75">
            <v>1</v>
          </cell>
          <cell r="CW75">
            <v>1</v>
          </cell>
          <cell r="CX75">
            <v>1</v>
          </cell>
          <cell r="CY75">
            <v>0</v>
          </cell>
          <cell r="CZ75">
            <v>1</v>
          </cell>
          <cell r="DA75">
            <v>1</v>
          </cell>
          <cell r="DB75">
            <v>5</v>
          </cell>
          <cell r="DC75">
            <v>2</v>
          </cell>
          <cell r="DD75">
            <v>4</v>
          </cell>
          <cell r="DE75">
            <v>1</v>
          </cell>
          <cell r="DF75">
            <v>1</v>
          </cell>
          <cell r="DG75">
            <v>6</v>
          </cell>
          <cell r="DH75">
            <v>3</v>
          </cell>
          <cell r="DL75">
            <v>4.8</v>
          </cell>
          <cell r="DM75">
            <v>5.8</v>
          </cell>
          <cell r="DN75">
            <v>6.2</v>
          </cell>
          <cell r="DO75">
            <v>6.2</v>
          </cell>
          <cell r="DP75">
            <v>7.8</v>
          </cell>
          <cell r="DQ75">
            <v>9.1999999999999993</v>
          </cell>
          <cell r="DR75">
            <v>9.4</v>
          </cell>
          <cell r="DS75">
            <v>9.4</v>
          </cell>
          <cell r="DT75">
            <v>8.4</v>
          </cell>
          <cell r="DU75">
            <v>7.4</v>
          </cell>
          <cell r="DV75">
            <v>6</v>
          </cell>
          <cell r="DZ75">
            <v>29.4</v>
          </cell>
          <cell r="EA75">
            <v>30.8</v>
          </cell>
          <cell r="EB75">
            <v>31.8</v>
          </cell>
          <cell r="EC75">
            <v>34</v>
          </cell>
          <cell r="ED75">
            <v>36.4</v>
          </cell>
          <cell r="EE75">
            <v>41.6</v>
          </cell>
          <cell r="EF75">
            <v>45.4</v>
          </cell>
          <cell r="EG75">
            <v>46.6</v>
          </cell>
          <cell r="EH75">
            <v>51.8</v>
          </cell>
          <cell r="EI75">
            <v>58</v>
          </cell>
          <cell r="EJ75">
            <v>61.2</v>
          </cell>
          <cell r="EN75">
            <v>0.55300000000000005</v>
          </cell>
          <cell r="EO75">
            <v>0.64600000000000002</v>
          </cell>
          <cell r="EP75">
            <v>0.65700000000000003</v>
          </cell>
          <cell r="EQ75">
            <v>0.60299999999999998</v>
          </cell>
          <cell r="ER75">
            <v>0.69599999999999995</v>
          </cell>
          <cell r="ES75">
            <v>0.752</v>
          </cell>
          <cell r="ET75">
            <v>0.72</v>
          </cell>
          <cell r="EU75">
            <v>0.70299999999999996</v>
          </cell>
          <cell r="EV75">
            <v>0.624</v>
          </cell>
          <cell r="EW75">
            <v>0.52200000000000002</v>
          </cell>
          <cell r="EX75">
            <v>0.41399999999999998</v>
          </cell>
          <cell r="FB75">
            <v>3.391</v>
          </cell>
          <cell r="FC75">
            <v>3.4340000000000002</v>
          </cell>
          <cell r="FD75">
            <v>3.3719999999999999</v>
          </cell>
          <cell r="FE75">
            <v>3.3050000000000002</v>
          </cell>
          <cell r="FF75">
            <v>3.274</v>
          </cell>
          <cell r="FG75">
            <v>3.4169999999999998</v>
          </cell>
          <cell r="FH75">
            <v>3.464</v>
          </cell>
          <cell r="FI75">
            <v>3.4710000000000001</v>
          </cell>
          <cell r="FJ75">
            <v>3.8620000000000001</v>
          </cell>
          <cell r="FK75">
            <v>4.1269999999999998</v>
          </cell>
          <cell r="FL75">
            <v>4.2169999999999996</v>
          </cell>
          <cell r="FP75">
            <v>1</v>
          </cell>
          <cell r="FQ75">
            <v>0.8</v>
          </cell>
          <cell r="FR75">
            <v>0.8</v>
          </cell>
          <cell r="FS75">
            <v>0.8</v>
          </cell>
          <cell r="FT75">
            <v>1.6</v>
          </cell>
          <cell r="FU75">
            <v>1.8</v>
          </cell>
          <cell r="FV75">
            <v>2.6</v>
          </cell>
          <cell r="FW75">
            <v>2.6</v>
          </cell>
          <cell r="FX75">
            <v>2.6</v>
          </cell>
          <cell r="FY75">
            <v>2.8</v>
          </cell>
          <cell r="FZ75">
            <v>3</v>
          </cell>
          <cell r="IT75">
            <v>8.3996318499999987</v>
          </cell>
          <cell r="IU75">
            <v>8.90291575</v>
          </cell>
          <cell r="IV75">
            <v>8.7399299399999997</v>
          </cell>
          <cell r="IW75">
            <v>8.4511771500000012</v>
          </cell>
          <cell r="IX75">
            <v>8.5388702250000001</v>
          </cell>
          <cell r="IY75">
            <v>8.7735049999999983</v>
          </cell>
          <cell r="IZ75">
            <v>9.0116519999999998</v>
          </cell>
          <cell r="JA75">
            <v>8.9023500000000002</v>
          </cell>
          <cell r="JB75">
            <v>10.002095000000001</v>
          </cell>
          <cell r="JC75">
            <v>10.80181</v>
          </cell>
          <cell r="JD75">
            <v>12.757295999999998</v>
          </cell>
          <cell r="JE75">
            <v>13.77364</v>
          </cell>
          <cell r="JF75">
            <v>14.283910000000001</v>
          </cell>
          <cell r="JG75">
            <v>14.726460455</v>
          </cell>
          <cell r="JH75">
            <v>12.508285557500001</v>
          </cell>
          <cell r="JI75">
            <v>12.96927636</v>
          </cell>
          <cell r="JJ75">
            <v>15.577898510000002</v>
          </cell>
          <cell r="JK75">
            <v>16.633701889999998</v>
          </cell>
          <cell r="JL75">
            <v>7</v>
          </cell>
          <cell r="JM75">
            <v>7</v>
          </cell>
          <cell r="JN75">
            <v>3</v>
          </cell>
          <cell r="JO75">
            <v>2</v>
          </cell>
          <cell r="JP75">
            <v>5</v>
          </cell>
          <cell r="JQ75">
            <v>7</v>
          </cell>
          <cell r="JR75">
            <v>5</v>
          </cell>
          <cell r="JS75">
            <v>5</v>
          </cell>
          <cell r="JT75">
            <v>7</v>
          </cell>
          <cell r="JU75">
            <v>7</v>
          </cell>
          <cell r="JV75">
            <v>7</v>
          </cell>
          <cell r="JW75">
            <v>12</v>
          </cell>
          <cell r="JX75">
            <v>12</v>
          </cell>
          <cell r="JY75">
            <v>8</v>
          </cell>
          <cell r="JZ75">
            <v>7</v>
          </cell>
          <cell r="KA75">
            <v>2</v>
          </cell>
          <cell r="KB75">
            <v>8</v>
          </cell>
          <cell r="KC75">
            <v>5</v>
          </cell>
          <cell r="KD75">
            <v>48</v>
          </cell>
          <cell r="KE75">
            <v>65</v>
          </cell>
          <cell r="KF75">
            <v>34</v>
          </cell>
          <cell r="KG75">
            <v>26</v>
          </cell>
          <cell r="KH75">
            <v>30</v>
          </cell>
          <cell r="KI75">
            <v>31</v>
          </cell>
          <cell r="KJ75">
            <v>34</v>
          </cell>
          <cell r="KK75">
            <v>25</v>
          </cell>
          <cell r="KL75">
            <v>27</v>
          </cell>
          <cell r="KM75">
            <v>34</v>
          </cell>
          <cell r="KN75">
            <v>39</v>
          </cell>
          <cell r="KO75">
            <v>44</v>
          </cell>
          <cell r="KP75">
            <v>50</v>
          </cell>
          <cell r="KQ75">
            <v>52</v>
          </cell>
          <cell r="KR75">
            <v>40</v>
          </cell>
          <cell r="KS75">
            <v>68</v>
          </cell>
          <cell r="KT75">
            <v>77</v>
          </cell>
          <cell r="KU75">
            <v>68</v>
          </cell>
          <cell r="KV75">
            <v>0.83336985775156336</v>
          </cell>
          <cell r="KW75">
            <v>0.78625926567933657</v>
          </cell>
          <cell r="KX75">
            <v>0.34325217943337427</v>
          </cell>
          <cell r="KY75">
            <v>0.23665342289032479</v>
          </cell>
          <cell r="KZ75">
            <v>0.58555755834783163</v>
          </cell>
          <cell r="LA75">
            <v>0.7978567288671975</v>
          </cell>
          <cell r="LB75">
            <v>0.55483722629324794</v>
          </cell>
          <cell r="LC75">
            <v>0.5616494521109594</v>
          </cell>
          <cell r="LD75">
            <v>0.69985338071673975</v>
          </cell>
          <cell r="LE75">
            <v>0.64803954152128207</v>
          </cell>
          <cell r="LF75">
            <v>0.54870561912179516</v>
          </cell>
          <cell r="LG75">
            <v>0.87122939179476155</v>
          </cell>
          <cell r="LH75">
            <v>0.84010610540111208</v>
          </cell>
          <cell r="LI75">
            <v>0.54323983855087199</v>
          </cell>
          <cell r="LJ75">
            <v>0.55962905290427922</v>
          </cell>
          <cell r="LK75">
            <v>0.15421060855549537</v>
          </cell>
          <cell r="LL75">
            <v>0.51354808832940579</v>
          </cell>
          <cell r="LM75">
            <v>0.30059454191648982</v>
          </cell>
          <cell r="LN75">
            <v>5.7145361674392916</v>
          </cell>
          <cell r="LO75">
            <v>7.3009788955938397</v>
          </cell>
          <cell r="LP75">
            <v>3.8901913669115751</v>
          </cell>
          <cell r="LQ75">
            <v>3.0764944975742221</v>
          </cell>
          <cell r="LR75">
            <v>3.5133453500869898</v>
          </cell>
          <cell r="LS75">
            <v>3.5333655135547315</v>
          </cell>
          <cell r="LT75">
            <v>3.7728931387940858</v>
          </cell>
          <cell r="LU75">
            <v>2.8082472605547975</v>
          </cell>
          <cell r="LV75">
            <v>2.6994344684788536</v>
          </cell>
          <cell r="LW75">
            <v>3.1476206302462275</v>
          </cell>
          <cell r="LX75">
            <v>3.057074163678573</v>
          </cell>
          <cell r="LY75">
            <v>3.1945077699141256</v>
          </cell>
          <cell r="LZ75">
            <v>3.5004421058379673</v>
          </cell>
          <cell r="MA75">
            <v>3.5310589505806678</v>
          </cell>
          <cell r="MB75">
            <v>3.1978803023101672</v>
          </cell>
          <cell r="MC75">
            <v>5.2431606908868424</v>
          </cell>
          <cell r="MD75">
            <v>4.9429003501705306</v>
          </cell>
          <cell r="ME75">
            <v>4.0880857700642617</v>
          </cell>
          <cell r="MF75">
            <v>2</v>
          </cell>
          <cell r="MG75">
            <v>2</v>
          </cell>
          <cell r="MH75">
            <v>0</v>
          </cell>
          <cell r="MI75">
            <v>1</v>
          </cell>
          <cell r="MJ75">
            <v>1</v>
          </cell>
          <cell r="MK75">
            <v>1</v>
          </cell>
          <cell r="ML75">
            <v>1</v>
          </cell>
          <cell r="MM75">
            <v>1</v>
          </cell>
          <cell r="MN75">
            <v>0</v>
          </cell>
          <cell r="MO75">
            <v>1</v>
          </cell>
          <cell r="MP75">
            <v>1</v>
          </cell>
          <cell r="MQ75">
            <v>5</v>
          </cell>
          <cell r="MR75">
            <v>2</v>
          </cell>
          <cell r="MS75">
            <v>4</v>
          </cell>
          <cell r="MT75">
            <v>1</v>
          </cell>
          <cell r="MU75">
            <v>1</v>
          </cell>
          <cell r="MV75">
            <v>6</v>
          </cell>
          <cell r="MW75">
            <v>3</v>
          </cell>
          <cell r="MX75">
            <v>4.8</v>
          </cell>
          <cell r="MY75">
            <v>5.8</v>
          </cell>
          <cell r="MZ75">
            <v>6.2</v>
          </cell>
          <cell r="NA75">
            <v>6.2</v>
          </cell>
          <cell r="NB75">
            <v>7.6</v>
          </cell>
          <cell r="NC75">
            <v>9</v>
          </cell>
          <cell r="ND75">
            <v>9.1999999999999993</v>
          </cell>
          <cell r="NE75">
            <v>9.1999999999999993</v>
          </cell>
          <cell r="NF75">
            <v>8.1999999999999993</v>
          </cell>
          <cell r="NG75">
            <v>7.4</v>
          </cell>
          <cell r="NH75">
            <v>6</v>
          </cell>
          <cell r="NI75">
            <v>29.2</v>
          </cell>
          <cell r="NJ75">
            <v>29.4</v>
          </cell>
          <cell r="NK75">
            <v>30.2</v>
          </cell>
          <cell r="NL75">
            <v>31.8</v>
          </cell>
          <cell r="NM75">
            <v>33.799999999999997</v>
          </cell>
          <cell r="NN75">
            <v>38.799999999999997</v>
          </cell>
          <cell r="NO75">
            <v>43.8</v>
          </cell>
          <cell r="NP75">
            <v>45</v>
          </cell>
          <cell r="NQ75">
            <v>50.8</v>
          </cell>
          <cell r="NR75">
            <v>57.4</v>
          </cell>
          <cell r="NS75">
            <v>61</v>
          </cell>
          <cell r="NT75">
            <v>0.54700000000000004</v>
          </cell>
          <cell r="NU75">
            <v>0.64</v>
          </cell>
          <cell r="NV75">
            <v>0.65200000000000002</v>
          </cell>
          <cell r="NW75">
            <v>0.60299999999999998</v>
          </cell>
          <cell r="NX75">
            <v>0.66600000000000004</v>
          </cell>
          <cell r="NY75">
            <v>0.72199999999999998</v>
          </cell>
          <cell r="NZ75">
            <v>0.69</v>
          </cell>
          <cell r="OA75">
            <v>0.67300000000000004</v>
          </cell>
          <cell r="OB75">
            <v>0.59399999999999997</v>
          </cell>
          <cell r="OC75">
            <v>0.52200000000000002</v>
          </cell>
          <cell r="OD75">
            <v>0.41399999999999998</v>
          </cell>
          <cell r="OE75">
            <v>3.3410000000000002</v>
          </cell>
          <cell r="OF75">
            <v>3.2650000000000001</v>
          </cell>
          <cell r="OG75">
            <v>3.1920000000000002</v>
          </cell>
          <cell r="OH75">
            <v>3.097</v>
          </cell>
          <cell r="OI75">
            <v>2.9809999999999999</v>
          </cell>
          <cell r="OJ75">
            <v>3.12</v>
          </cell>
          <cell r="OK75">
            <v>3.286</v>
          </cell>
          <cell r="OL75">
            <v>3.2959999999999998</v>
          </cell>
          <cell r="OM75">
            <v>3.7330000000000001</v>
          </cell>
          <cell r="ON75">
            <v>4.0830000000000002</v>
          </cell>
          <cell r="OO75">
            <v>4.2009999999999996</v>
          </cell>
          <cell r="OP75">
            <v>1</v>
          </cell>
          <cell r="OQ75">
            <v>0.8</v>
          </cell>
          <cell r="OR75">
            <v>0.8</v>
          </cell>
          <cell r="OS75">
            <v>0.8</v>
          </cell>
          <cell r="OT75">
            <v>1.6</v>
          </cell>
          <cell r="OU75">
            <v>1.8</v>
          </cell>
          <cell r="OV75">
            <v>2.6</v>
          </cell>
          <cell r="OW75">
            <v>2.6</v>
          </cell>
          <cell r="OX75">
            <v>2.6</v>
          </cell>
          <cell r="OY75">
            <v>2.8</v>
          </cell>
          <cell r="OZ75">
            <v>3</v>
          </cell>
          <cell r="PB75" t="str">
            <v>n/a</v>
          </cell>
          <cell r="PC75" t="str">
            <v>n/a</v>
          </cell>
          <cell r="PD75" t="str">
            <v>n/a</v>
          </cell>
          <cell r="PE75" t="str">
            <v>n/a</v>
          </cell>
          <cell r="PF75" t="str">
            <v>n/a</v>
          </cell>
          <cell r="PG75" t="str">
            <v>n/a</v>
          </cell>
          <cell r="PH75" t="str">
            <v>n/a</v>
          </cell>
          <cell r="PI75" t="str">
            <v>n/a</v>
          </cell>
          <cell r="PJ75" t="str">
            <v>n/a</v>
          </cell>
          <cell r="PK75" t="str">
            <v>n/a</v>
          </cell>
          <cell r="PL75" t="str">
            <v>n/a</v>
          </cell>
          <cell r="PM75" t="str">
            <v>n/a</v>
          </cell>
          <cell r="PN75" t="str">
            <v>n/a</v>
          </cell>
          <cell r="PO75" t="str">
            <v>n/a</v>
          </cell>
          <cell r="PP75" t="str">
            <v>n/a</v>
          </cell>
          <cell r="PQ75" t="str">
            <v>n/a</v>
          </cell>
          <cell r="PR75" t="str">
            <v>n/a</v>
          </cell>
          <cell r="PS75" t="str">
            <v>n/a</v>
          </cell>
          <cell r="PT75" t="str">
            <v>n/a</v>
          </cell>
          <cell r="PU75" t="str">
            <v>n/a</v>
          </cell>
          <cell r="PV75" t="str">
            <v>n/a</v>
          </cell>
          <cell r="PW75" t="str">
            <v>n/a</v>
          </cell>
          <cell r="PX75" t="str">
            <v>n/a</v>
          </cell>
          <cell r="PY75" t="str">
            <v>n/a</v>
          </cell>
          <cell r="PZ75">
            <v>0</v>
          </cell>
          <cell r="QA75">
            <v>0</v>
          </cell>
          <cell r="QB75">
            <v>0</v>
          </cell>
          <cell r="QC75">
            <v>0</v>
          </cell>
          <cell r="QD75">
            <v>0</v>
          </cell>
          <cell r="QE75">
            <v>1</v>
          </cell>
          <cell r="QF75">
            <v>0</v>
          </cell>
          <cell r="QG75">
            <v>0</v>
          </cell>
          <cell r="QH75">
            <v>0</v>
          </cell>
          <cell r="QI75">
            <v>0</v>
          </cell>
          <cell r="QJ75">
            <v>0</v>
          </cell>
          <cell r="QK75">
            <v>0</v>
          </cell>
          <cell r="QL75" t="str">
            <v>n/a</v>
          </cell>
          <cell r="QM75" t="str">
            <v>n/a</v>
          </cell>
          <cell r="QN75" t="str">
            <v>n/a</v>
          </cell>
          <cell r="QO75" t="str">
            <v>n/a</v>
          </cell>
          <cell r="QP75" t="str">
            <v>n/a</v>
          </cell>
          <cell r="QQ75" t="str">
            <v>n/a</v>
          </cell>
          <cell r="QR75">
            <v>0</v>
          </cell>
          <cell r="QS75">
            <v>1</v>
          </cell>
          <cell r="QT75">
            <v>6</v>
          </cell>
          <cell r="QU75">
            <v>1</v>
          </cell>
          <cell r="QV75">
            <v>3</v>
          </cell>
          <cell r="QW75">
            <v>2</v>
          </cell>
          <cell r="QX75">
            <v>2</v>
          </cell>
          <cell r="QY75">
            <v>0</v>
          </cell>
          <cell r="QZ75">
            <v>1</v>
          </cell>
          <cell r="RA75">
            <v>0</v>
          </cell>
          <cell r="RB75">
            <v>0</v>
          </cell>
          <cell r="RC75">
            <v>0</v>
          </cell>
          <cell r="RD75" t="str">
            <v>n/a</v>
          </cell>
          <cell r="RE75" t="str">
            <v>n/a</v>
          </cell>
          <cell r="RF75" t="str">
            <v>n/a</v>
          </cell>
          <cell r="RG75" t="str">
            <v>n/a</v>
          </cell>
          <cell r="RH75" t="str">
            <v>n/a</v>
          </cell>
          <cell r="RI75" t="str">
            <v>n/a</v>
          </cell>
          <cell r="RJ75" t="str">
            <v>n/a</v>
          </cell>
          <cell r="RK75" t="str">
            <v>n/a</v>
          </cell>
          <cell r="RL75" t="str">
            <v>n/a</v>
          </cell>
          <cell r="RM75" t="str">
            <v>n/a</v>
          </cell>
          <cell r="RN75" t="str">
            <v>n/a</v>
          </cell>
          <cell r="RO75" t="str">
            <v>n/a</v>
          </cell>
          <cell r="RP75" t="str">
            <v>n/a</v>
          </cell>
          <cell r="RQ75" t="str">
            <v>n/a</v>
          </cell>
          <cell r="RR75" t="str">
            <v>n/a</v>
          </cell>
          <cell r="RS75" t="str">
            <v>n/a</v>
          </cell>
          <cell r="RT75" t="str">
            <v>n/a</v>
          </cell>
          <cell r="RU75" t="str">
            <v>n/a</v>
          </cell>
          <cell r="RV75" t="str">
            <v>n/a</v>
          </cell>
          <cell r="RW75" t="str">
            <v>n/a</v>
          </cell>
          <cell r="RX75" t="str">
            <v>n/a</v>
          </cell>
          <cell r="RY75" t="str">
            <v>n/a</v>
          </cell>
          <cell r="RZ75" t="str">
            <v>n/a</v>
          </cell>
          <cell r="SA75" t="str">
            <v>n/a</v>
          </cell>
          <cell r="SB75" t="str">
            <v>n/a</v>
          </cell>
          <cell r="SC75" t="str">
            <v>n/a</v>
          </cell>
          <cell r="SD75" t="str">
            <v>n/a</v>
          </cell>
          <cell r="SE75" t="str">
            <v>n/a</v>
          </cell>
          <cell r="SF75" t="str">
            <v>n/a</v>
          </cell>
          <cell r="SG75" t="str">
            <v>n/a</v>
          </cell>
          <cell r="SH75" t="str">
            <v>n/a</v>
          </cell>
          <cell r="SI75" t="str">
            <v>n/a</v>
          </cell>
          <cell r="SJ75" t="str">
            <v>n/a</v>
          </cell>
          <cell r="SK75" t="str">
            <v>n/a</v>
          </cell>
          <cell r="SL75" t="str">
            <v>n/a</v>
          </cell>
          <cell r="SM75" t="str">
            <v>n/a</v>
          </cell>
          <cell r="SN75" t="str">
            <v>n/a</v>
          </cell>
          <cell r="SO75" t="str">
            <v>n/a</v>
          </cell>
          <cell r="SP75" t="str">
            <v>n/a</v>
          </cell>
          <cell r="SQ75" t="str">
            <v>n/a</v>
          </cell>
          <cell r="SR75" t="str">
            <v>n/a</v>
          </cell>
          <cell r="SS75" t="str">
            <v>n/a</v>
          </cell>
          <cell r="ST75">
            <v>0</v>
          </cell>
          <cell r="SU75">
            <v>0</v>
          </cell>
          <cell r="SV75">
            <v>0</v>
          </cell>
          <cell r="SW75">
            <v>0</v>
          </cell>
          <cell r="SX75">
            <v>0</v>
          </cell>
          <cell r="SY75">
            <v>0</v>
          </cell>
          <cell r="SZ75">
            <v>0</v>
          </cell>
          <cell r="TA75">
            <v>0</v>
          </cell>
          <cell r="TB75">
            <v>0</v>
          </cell>
          <cell r="TC75">
            <v>0</v>
          </cell>
          <cell r="TD75">
            <v>0</v>
          </cell>
          <cell r="TE75">
            <v>0</v>
          </cell>
          <cell r="TF75" t="str">
            <v>n/a</v>
          </cell>
          <cell r="TG75" t="str">
            <v>n/a</v>
          </cell>
          <cell r="TH75" t="str">
            <v>n/a</v>
          </cell>
          <cell r="TI75" t="str">
            <v>n/a</v>
          </cell>
          <cell r="TJ75" t="str">
            <v>n/a</v>
          </cell>
          <cell r="TK75" t="str">
            <v>n/a</v>
          </cell>
          <cell r="TL75">
            <v>0</v>
          </cell>
          <cell r="TM75">
            <v>0</v>
          </cell>
          <cell r="TN75">
            <v>0</v>
          </cell>
          <cell r="TO75">
            <v>0</v>
          </cell>
          <cell r="TP75">
            <v>0</v>
          </cell>
          <cell r="TQ75">
            <v>0</v>
          </cell>
          <cell r="TR75">
            <v>0</v>
          </cell>
          <cell r="TS75">
            <v>0</v>
          </cell>
          <cell r="TT75">
            <v>0</v>
          </cell>
          <cell r="TU75">
            <v>0</v>
          </cell>
          <cell r="TV75">
            <v>0</v>
          </cell>
          <cell r="TW75">
            <v>0</v>
          </cell>
          <cell r="TX75" t="str">
            <v>n/a</v>
          </cell>
          <cell r="TY75" t="str">
            <v>n/a</v>
          </cell>
          <cell r="TZ75" t="str">
            <v>n/a</v>
          </cell>
          <cell r="UA75" t="str">
            <v>n/a</v>
          </cell>
          <cell r="UB75" t="str">
            <v>n/a</v>
          </cell>
          <cell r="UC75" t="str">
            <v>n/a</v>
          </cell>
          <cell r="UD75" t="str">
            <v>n/a</v>
          </cell>
          <cell r="UE75" t="str">
            <v>n/a</v>
          </cell>
          <cell r="UF75" t="str">
            <v>n/a</v>
          </cell>
          <cell r="UG75" t="str">
            <v>n/a</v>
          </cell>
          <cell r="UH75" t="str">
            <v>n/a</v>
          </cell>
          <cell r="UI75" t="str">
            <v>n/a</v>
          </cell>
          <cell r="UJ75" t="str">
            <v>n/a</v>
          </cell>
          <cell r="UK75" t="str">
            <v>n/a</v>
          </cell>
          <cell r="UL75" t="str">
            <v>n/a</v>
          </cell>
          <cell r="UM75" t="str">
            <v>n/a</v>
          </cell>
          <cell r="UN75" t="str">
            <v>n/a</v>
          </cell>
          <cell r="UO75" t="str">
            <v>n/a</v>
          </cell>
          <cell r="UP75" t="str">
            <v>n/a</v>
          </cell>
          <cell r="UQ75" t="str">
            <v>n/a</v>
          </cell>
          <cell r="UR75" t="str">
            <v>n/a</v>
          </cell>
          <cell r="US75" t="str">
            <v>n/a</v>
          </cell>
          <cell r="UT75" t="str">
            <v>n/a</v>
          </cell>
          <cell r="UU75" t="str">
            <v>n/a</v>
          </cell>
          <cell r="UV75" t="str">
            <v>n/a</v>
          </cell>
          <cell r="UW75" t="str">
            <v>n/a</v>
          </cell>
          <cell r="UX75" t="str">
            <v>n/a</v>
          </cell>
          <cell r="UY75" t="str">
            <v>n/a</v>
          </cell>
          <cell r="UZ75" t="str">
            <v>n/a</v>
          </cell>
          <cell r="VA75" t="str">
            <v>n/a</v>
          </cell>
          <cell r="VB75" t="str">
            <v>n/a</v>
          </cell>
          <cell r="VC75" t="str">
            <v>n/a</v>
          </cell>
          <cell r="VD75" t="str">
            <v>n/a</v>
          </cell>
          <cell r="VE75" t="str">
            <v>n/a</v>
          </cell>
          <cell r="VF75" t="str">
            <v>n/a</v>
          </cell>
          <cell r="VG75" t="str">
            <v>n/a</v>
          </cell>
          <cell r="VH75" t="str">
            <v>n/a</v>
          </cell>
          <cell r="VI75" t="str">
            <v>n/a</v>
          </cell>
          <cell r="VJ75" t="str">
            <v>n/a</v>
          </cell>
          <cell r="VK75" t="str">
            <v>n/a</v>
          </cell>
          <cell r="VL75" t="str">
            <v>n/a</v>
          </cell>
          <cell r="VM75" t="str">
            <v>n/a</v>
          </cell>
          <cell r="VN75" t="str">
            <v>n/a</v>
          </cell>
          <cell r="VO75" t="str">
            <v>n/a</v>
          </cell>
          <cell r="VP75" t="str">
            <v>n/a</v>
          </cell>
          <cell r="VQ75" t="str">
            <v>n/a</v>
          </cell>
          <cell r="VR75" t="str">
            <v>n/a</v>
          </cell>
          <cell r="VS75" t="str">
            <v>n/a</v>
          </cell>
          <cell r="VT75" t="str">
            <v>n/a</v>
          </cell>
          <cell r="VU75" t="str">
            <v>n/a</v>
          </cell>
          <cell r="VV75" t="str">
            <v>n/a</v>
          </cell>
          <cell r="VW75" t="str">
            <v>n/a</v>
          </cell>
          <cell r="VX75" t="str">
            <v>n/a</v>
          </cell>
          <cell r="VY75" t="str">
            <v>n/a</v>
          </cell>
          <cell r="VZ75" t="str">
            <v>n/a</v>
          </cell>
        </row>
        <row r="76">
          <cell r="A76" t="str">
            <v>75</v>
          </cell>
          <cell r="B76" t="str">
            <v>Orange</v>
          </cell>
          <cell r="C76" t="str">
            <v>combined</v>
          </cell>
          <cell r="D76" t="str">
            <v>comb</v>
          </cell>
          <cell r="E76">
            <v>126.52094841005001</v>
          </cell>
          <cell r="F76">
            <v>131.50599777390002</v>
          </cell>
          <cell r="G76">
            <v>129.69731866590001</v>
          </cell>
          <cell r="H76">
            <v>129.89009857969998</v>
          </cell>
          <cell r="I76">
            <v>130.14997286745</v>
          </cell>
          <cell r="J76">
            <v>130.09660333760002</v>
          </cell>
          <cell r="K76">
            <v>124.80584550041999</v>
          </cell>
          <cell r="L76">
            <v>127.40271580425001</v>
          </cell>
          <cell r="M76">
            <v>132.8218211752</v>
          </cell>
          <cell r="N76">
            <v>135.7845956347</v>
          </cell>
          <cell r="O76">
            <v>145.38726425669998</v>
          </cell>
          <cell r="P76">
            <v>152.39510616200002</v>
          </cell>
          <cell r="Q76">
            <v>155.225759783</v>
          </cell>
          <cell r="R76">
            <v>160.12517027724999</v>
          </cell>
          <cell r="S76">
            <v>147.22920591195</v>
          </cell>
          <cell r="T76">
            <v>145.89150858625001</v>
          </cell>
          <cell r="U76">
            <v>158.10094720000001</v>
          </cell>
          <cell r="V76">
            <v>169.20321482669999</v>
          </cell>
          <cell r="W76">
            <v>186</v>
          </cell>
          <cell r="X76">
            <v>186</v>
          </cell>
          <cell r="Y76">
            <v>171</v>
          </cell>
          <cell r="Z76">
            <v>142</v>
          </cell>
          <cell r="AA76">
            <v>132</v>
          </cell>
          <cell r="AB76">
            <v>130</v>
          </cell>
          <cell r="AC76">
            <v>150</v>
          </cell>
          <cell r="AD76">
            <v>124</v>
          </cell>
          <cell r="AE76">
            <v>144</v>
          </cell>
          <cell r="AF76">
            <v>144</v>
          </cell>
          <cell r="AG76">
            <v>171</v>
          </cell>
          <cell r="AH76">
            <v>190</v>
          </cell>
          <cell r="AI76">
            <v>176</v>
          </cell>
          <cell r="AJ76">
            <v>173</v>
          </cell>
          <cell r="AK76">
            <v>175</v>
          </cell>
          <cell r="AL76">
            <v>216</v>
          </cell>
          <cell r="AM76">
            <v>206</v>
          </cell>
          <cell r="AN76">
            <v>166</v>
          </cell>
          <cell r="AO76">
            <v>1217</v>
          </cell>
          <cell r="AP76">
            <v>1069</v>
          </cell>
          <cell r="AQ76">
            <v>954</v>
          </cell>
          <cell r="AR76">
            <v>810</v>
          </cell>
          <cell r="AS76">
            <v>977</v>
          </cell>
          <cell r="AT76">
            <v>951</v>
          </cell>
          <cell r="AU76">
            <v>1093</v>
          </cell>
          <cell r="AV76">
            <v>1445</v>
          </cell>
          <cell r="AW76">
            <v>2418</v>
          </cell>
          <cell r="AX76">
            <v>2682</v>
          </cell>
          <cell r="AY76">
            <v>2070</v>
          </cell>
          <cell r="AZ76">
            <v>1522</v>
          </cell>
          <cell r="BA76">
            <v>1449</v>
          </cell>
          <cell r="BB76">
            <v>1407</v>
          </cell>
          <cell r="BC76">
            <v>1383</v>
          </cell>
          <cell r="BD76">
            <v>1615</v>
          </cell>
          <cell r="BE76">
            <v>1247</v>
          </cell>
          <cell r="BF76">
            <v>1008</v>
          </cell>
          <cell r="BG76">
            <v>1.47</v>
          </cell>
          <cell r="BH76">
            <v>1.4139999999999999</v>
          </cell>
          <cell r="BI76">
            <v>1.3180000000000001</v>
          </cell>
          <cell r="BJ76">
            <v>1.093</v>
          </cell>
          <cell r="BK76">
            <v>1.014</v>
          </cell>
          <cell r="BL76">
            <v>0.999</v>
          </cell>
          <cell r="BM76">
            <v>1.202</v>
          </cell>
          <cell r="BN76">
            <v>0.97299999999999998</v>
          </cell>
          <cell r="BO76">
            <v>1.0840000000000001</v>
          </cell>
          <cell r="BP76">
            <v>1.0609999999999999</v>
          </cell>
          <cell r="BQ76">
            <v>1.1759999999999999</v>
          </cell>
          <cell r="BR76">
            <v>1.2470000000000001</v>
          </cell>
          <cell r="BS76">
            <v>1.1339999999999999</v>
          </cell>
          <cell r="BT76">
            <v>1.08</v>
          </cell>
          <cell r="BU76">
            <v>1.1890000000000001</v>
          </cell>
          <cell r="BV76">
            <v>1.4810000000000001</v>
          </cell>
          <cell r="BW76">
            <v>1.3029999999999999</v>
          </cell>
          <cell r="BX76">
            <v>0.98099999999999998</v>
          </cell>
          <cell r="BY76">
            <v>9.6189999999999998</v>
          </cell>
          <cell r="BZ76">
            <v>8.1289999999999996</v>
          </cell>
          <cell r="CA76">
            <v>7.3559999999999999</v>
          </cell>
          <cell r="CB76">
            <v>6.2359999999999998</v>
          </cell>
          <cell r="CC76">
            <v>7.5069999999999997</v>
          </cell>
          <cell r="CD76">
            <v>7.31</v>
          </cell>
          <cell r="CE76">
            <v>8.7579999999999991</v>
          </cell>
          <cell r="CF76">
            <v>11.342000000000001</v>
          </cell>
          <cell r="CG76">
            <v>18.204999999999998</v>
          </cell>
          <cell r="CH76">
            <v>19.751999999999999</v>
          </cell>
          <cell r="CI76">
            <v>14.238</v>
          </cell>
          <cell r="CJ76">
            <v>9.9870000000000001</v>
          </cell>
          <cell r="CK76">
            <v>9.3350000000000009</v>
          </cell>
          <cell r="CL76">
            <v>8.7870000000000008</v>
          </cell>
          <cell r="CM76">
            <v>9.3940000000000001</v>
          </cell>
          <cell r="CN76">
            <v>11.07</v>
          </cell>
          <cell r="CO76">
            <v>7.8869999999999996</v>
          </cell>
          <cell r="CP76">
            <v>5.9569999999999999</v>
          </cell>
          <cell r="CQ76">
            <v>183</v>
          </cell>
          <cell r="CR76">
            <v>202</v>
          </cell>
          <cell r="CS76">
            <v>186</v>
          </cell>
          <cell r="CT76">
            <v>157</v>
          </cell>
          <cell r="CU76">
            <v>187</v>
          </cell>
          <cell r="CV76">
            <v>164</v>
          </cell>
          <cell r="CW76">
            <v>206</v>
          </cell>
          <cell r="CX76">
            <v>223</v>
          </cell>
          <cell r="CY76">
            <v>339</v>
          </cell>
          <cell r="CZ76">
            <v>351</v>
          </cell>
          <cell r="DA76">
            <v>301</v>
          </cell>
          <cell r="DB76">
            <v>249</v>
          </cell>
          <cell r="DC76">
            <v>244</v>
          </cell>
          <cell r="DD76">
            <v>267</v>
          </cell>
          <cell r="DE76">
            <v>224</v>
          </cell>
          <cell r="DF76">
            <v>278</v>
          </cell>
          <cell r="DG76">
            <v>236</v>
          </cell>
          <cell r="DH76">
            <v>236</v>
          </cell>
          <cell r="DL76">
            <v>135.6</v>
          </cell>
          <cell r="DM76">
            <v>136</v>
          </cell>
          <cell r="DN76">
            <v>138.4</v>
          </cell>
          <cell r="DO76">
            <v>146.6</v>
          </cell>
          <cell r="DP76">
            <v>154.6</v>
          </cell>
          <cell r="DQ76">
            <v>165</v>
          </cell>
          <cell r="DR76">
            <v>170.8</v>
          </cell>
          <cell r="DS76">
            <v>177</v>
          </cell>
          <cell r="DT76">
            <v>186</v>
          </cell>
          <cell r="DU76">
            <v>189.2</v>
          </cell>
          <cell r="DV76">
            <v>187.2</v>
          </cell>
          <cell r="DZ76">
            <v>1055.2</v>
          </cell>
          <cell r="EA76">
            <v>1376.8</v>
          </cell>
          <cell r="EB76">
            <v>1717.8</v>
          </cell>
          <cell r="EC76">
            <v>1941.6</v>
          </cell>
          <cell r="ED76">
            <v>2027.4</v>
          </cell>
          <cell r="EE76">
            <v>2028.2</v>
          </cell>
          <cell r="EF76">
            <v>1826</v>
          </cell>
          <cell r="EG76">
            <v>1566.2</v>
          </cell>
          <cell r="EH76">
            <v>1475.2</v>
          </cell>
          <cell r="EI76">
            <v>1420.2</v>
          </cell>
          <cell r="EJ76">
            <v>1332</v>
          </cell>
          <cell r="EN76">
            <v>1.056</v>
          </cell>
          <cell r="EO76">
            <v>1.054</v>
          </cell>
          <cell r="EP76">
            <v>1.0640000000000001</v>
          </cell>
          <cell r="EQ76">
            <v>1.099</v>
          </cell>
          <cell r="ER76">
            <v>1.1080000000000001</v>
          </cell>
          <cell r="ES76">
            <v>1.1399999999999999</v>
          </cell>
          <cell r="ET76">
            <v>1.1399999999999999</v>
          </cell>
          <cell r="EU76">
            <v>1.165</v>
          </cell>
          <cell r="EV76">
            <v>1.226</v>
          </cell>
          <cell r="EW76">
            <v>1.2370000000000001</v>
          </cell>
          <cell r="EX76">
            <v>1.2070000000000001</v>
          </cell>
          <cell r="FB76">
            <v>8.2309999999999999</v>
          </cell>
          <cell r="FC76">
            <v>10.624000000000001</v>
          </cell>
          <cell r="FD76">
            <v>13.073</v>
          </cell>
          <cell r="FE76">
            <v>14.459</v>
          </cell>
          <cell r="FF76">
            <v>14.705</v>
          </cell>
          <cell r="FG76">
            <v>14.303000000000001</v>
          </cell>
          <cell r="FH76">
            <v>12.42</v>
          </cell>
          <cell r="FI76">
            <v>10.348000000000001</v>
          </cell>
          <cell r="FJ76">
            <v>9.7149999999999999</v>
          </cell>
          <cell r="FK76">
            <v>9.2949999999999999</v>
          </cell>
          <cell r="FL76">
            <v>8.6189999999999998</v>
          </cell>
          <cell r="FP76">
            <v>187.4</v>
          </cell>
          <cell r="FQ76">
            <v>223.8</v>
          </cell>
          <cell r="FR76">
            <v>256.60000000000002</v>
          </cell>
          <cell r="FS76">
            <v>284</v>
          </cell>
          <cell r="FT76">
            <v>292.60000000000002</v>
          </cell>
          <cell r="FU76">
            <v>296.8</v>
          </cell>
          <cell r="FV76">
            <v>282.39999999999998</v>
          </cell>
          <cell r="FW76">
            <v>257</v>
          </cell>
          <cell r="FX76">
            <v>252.4</v>
          </cell>
          <cell r="FY76">
            <v>249.8</v>
          </cell>
          <cell r="FZ76">
            <v>248.2</v>
          </cell>
          <cell r="IT76">
            <v>69.044878249999996</v>
          </cell>
          <cell r="IU76">
            <v>71.19087020000002</v>
          </cell>
          <cell r="IV76">
            <v>69.62087136000001</v>
          </cell>
          <cell r="IW76">
            <v>67.199825149999995</v>
          </cell>
          <cell r="IX76">
            <v>66.626216626999991</v>
          </cell>
          <cell r="IY76">
            <v>54.842344999999987</v>
          </cell>
          <cell r="IZ76">
            <v>55.452293999999988</v>
          </cell>
          <cell r="JA76">
            <v>58.147785000000006</v>
          </cell>
          <cell r="JB76">
            <v>59.642825000000002</v>
          </cell>
          <cell r="JC76">
            <v>60.721034999999986</v>
          </cell>
          <cell r="JD76">
            <v>66.31810200000001</v>
          </cell>
          <cell r="JE76">
            <v>82.093244999999996</v>
          </cell>
          <cell r="JF76">
            <v>83.909120000000001</v>
          </cell>
          <cell r="JG76">
            <v>88.169719415149999</v>
          </cell>
          <cell r="JH76">
            <v>80.471870729149998</v>
          </cell>
          <cell r="JI76">
            <v>78.698592794999996</v>
          </cell>
          <cell r="JJ76">
            <v>87.146052368900015</v>
          </cell>
          <cell r="JK76">
            <v>94.166342919000016</v>
          </cell>
          <cell r="JL76">
            <v>116</v>
          </cell>
          <cell r="JM76">
            <v>97</v>
          </cell>
          <cell r="JN76">
            <v>90</v>
          </cell>
          <cell r="JO76">
            <v>68</v>
          </cell>
          <cell r="JP76">
            <v>80</v>
          </cell>
          <cell r="JQ76">
            <v>74</v>
          </cell>
          <cell r="JR76">
            <v>83</v>
          </cell>
          <cell r="JS76">
            <v>72</v>
          </cell>
          <cell r="JT76">
            <v>80</v>
          </cell>
          <cell r="JU76">
            <v>74</v>
          </cell>
          <cell r="JV76">
            <v>92</v>
          </cell>
          <cell r="JW76">
            <v>105</v>
          </cell>
          <cell r="JX76">
            <v>103</v>
          </cell>
          <cell r="JY76">
            <v>99</v>
          </cell>
          <cell r="JZ76">
            <v>106</v>
          </cell>
          <cell r="KA76">
            <v>123</v>
          </cell>
          <cell r="KB76">
            <v>108</v>
          </cell>
          <cell r="KC76">
            <v>86</v>
          </cell>
          <cell r="KD76">
            <v>651</v>
          </cell>
          <cell r="KE76">
            <v>593</v>
          </cell>
          <cell r="KF76">
            <v>458</v>
          </cell>
          <cell r="KG76">
            <v>414</v>
          </cell>
          <cell r="KH76">
            <v>467</v>
          </cell>
          <cell r="KI76">
            <v>460</v>
          </cell>
          <cell r="KJ76">
            <v>556</v>
          </cell>
          <cell r="KK76">
            <v>741</v>
          </cell>
          <cell r="KL76">
            <v>952</v>
          </cell>
          <cell r="KM76">
            <v>1116</v>
          </cell>
          <cell r="KN76">
            <v>903</v>
          </cell>
          <cell r="KO76">
            <v>654</v>
          </cell>
          <cell r="KP76">
            <v>635</v>
          </cell>
          <cell r="KQ76">
            <v>619</v>
          </cell>
          <cell r="KR76">
            <v>670</v>
          </cell>
          <cell r="KS76">
            <v>760</v>
          </cell>
          <cell r="KT76">
            <v>618</v>
          </cell>
          <cell r="KU76">
            <v>508</v>
          </cell>
          <cell r="KV76">
            <v>1.6800666890885567</v>
          </cell>
          <cell r="KW76">
            <v>1.3625342649625314</v>
          </cell>
          <cell r="KX76">
            <v>1.2927157940127221</v>
          </cell>
          <cell r="KY76">
            <v>1.0119073948215476</v>
          </cell>
          <cell r="KZ76">
            <v>1.2007285427577519</v>
          </cell>
          <cell r="LA76">
            <v>1.3493223165420811</v>
          </cell>
          <cell r="LB76">
            <v>1.4967820808278918</v>
          </cell>
          <cell r="LC76">
            <v>1.2382242934963041</v>
          </cell>
          <cell r="LD76">
            <v>1.3413180881354965</v>
          </cell>
          <cell r="LE76">
            <v>1.218688054312645</v>
          </cell>
          <cell r="LF76">
            <v>1.3872532118003014</v>
          </cell>
          <cell r="LG76">
            <v>1.2790333723560325</v>
          </cell>
          <cell r="LH76">
            <v>1.227518534338103</v>
          </cell>
          <cell r="LI76">
            <v>1.122834468076906</v>
          </cell>
          <cell r="LJ76">
            <v>1.3172304687282823</v>
          </cell>
          <cell r="LK76">
            <v>1.5629250235820562</v>
          </cell>
          <cell r="LL76">
            <v>1.2392988215096956</v>
          </cell>
          <cell r="LM76">
            <v>0.91327747615701149</v>
          </cell>
          <cell r="LN76">
            <v>9.4286501258331938</v>
          </cell>
          <cell r="LO76">
            <v>8.3297197847709388</v>
          </cell>
          <cell r="LP76">
            <v>6.5784870406425195</v>
          </cell>
          <cell r="LQ76">
            <v>6.1607303155311861</v>
          </cell>
          <cell r="LR76">
            <v>7.0092528683483764</v>
          </cell>
          <cell r="LS76">
            <v>8.3876792649913146</v>
          </cell>
          <cell r="LT76">
            <v>10.026636589642264</v>
          </cell>
          <cell r="LU76">
            <v>12.743391687232798</v>
          </cell>
          <cell r="LV76">
            <v>15.961685248812408</v>
          </cell>
          <cell r="LW76">
            <v>18.379133359633943</v>
          </cell>
          <cell r="LX76">
            <v>13.616191850605132</v>
          </cell>
          <cell r="LY76">
            <v>7.9665507192461451</v>
          </cell>
          <cell r="LZ76">
            <v>7.5677113524727702</v>
          </cell>
          <cell r="MA76">
            <v>7.020550866056614</v>
          </cell>
          <cell r="MB76">
            <v>8.3258906985655585</v>
          </cell>
          <cell r="MC76">
            <v>9.6316842916682806</v>
          </cell>
          <cell r="MD76">
            <v>7.0915432564165908</v>
          </cell>
          <cell r="ME76">
            <v>5.3947088126483935</v>
          </cell>
          <cell r="MF76">
            <v>102</v>
          </cell>
          <cell r="MG76">
            <v>114</v>
          </cell>
          <cell r="MH76">
            <v>87</v>
          </cell>
          <cell r="MI76">
            <v>78</v>
          </cell>
          <cell r="MJ76">
            <v>91</v>
          </cell>
          <cell r="MK76">
            <v>90</v>
          </cell>
          <cell r="ML76">
            <v>111</v>
          </cell>
          <cell r="MM76">
            <v>108</v>
          </cell>
          <cell r="MN76">
            <v>123</v>
          </cell>
          <cell r="MO76">
            <v>120</v>
          </cell>
          <cell r="MP76">
            <v>118</v>
          </cell>
          <cell r="MQ76">
            <v>94</v>
          </cell>
          <cell r="MR76">
            <v>83</v>
          </cell>
          <cell r="MS76">
            <v>109</v>
          </cell>
          <cell r="MT76">
            <v>97</v>
          </cell>
          <cell r="MU76">
            <v>121</v>
          </cell>
          <cell r="MV76">
            <v>107</v>
          </cell>
          <cell r="MW76">
            <v>102</v>
          </cell>
          <cell r="MX76">
            <v>75.400000000000006</v>
          </cell>
          <cell r="MY76">
            <v>77.8</v>
          </cell>
          <cell r="MZ76">
            <v>76.599999999999994</v>
          </cell>
          <cell r="NA76">
            <v>80.2</v>
          </cell>
          <cell r="NB76">
            <v>84.6</v>
          </cell>
          <cell r="NC76">
            <v>90.8</v>
          </cell>
          <cell r="ND76">
            <v>94.6</v>
          </cell>
          <cell r="NE76">
            <v>101</v>
          </cell>
          <cell r="NF76">
            <v>107.2</v>
          </cell>
          <cell r="NG76">
            <v>107.8</v>
          </cell>
          <cell r="NH76">
            <v>104.4</v>
          </cell>
          <cell r="NI76">
            <v>527.6</v>
          </cell>
          <cell r="NJ76">
            <v>635.20000000000005</v>
          </cell>
          <cell r="NK76">
            <v>765</v>
          </cell>
          <cell r="NL76">
            <v>853.6</v>
          </cell>
          <cell r="NM76">
            <v>873.2</v>
          </cell>
          <cell r="NN76">
            <v>852</v>
          </cell>
          <cell r="NO76">
            <v>785.4</v>
          </cell>
          <cell r="NP76">
            <v>696.2</v>
          </cell>
          <cell r="NQ76">
            <v>667.6</v>
          </cell>
          <cell r="NR76">
            <v>660.4</v>
          </cell>
          <cell r="NS76">
            <v>635</v>
          </cell>
          <cell r="NT76">
            <v>1.2589999999999999</v>
          </cell>
          <cell r="NU76">
            <v>1.325</v>
          </cell>
          <cell r="NV76">
            <v>1.329</v>
          </cell>
          <cell r="NW76">
            <v>1.3360000000000001</v>
          </cell>
          <cell r="NX76">
            <v>1.2929999999999999</v>
          </cell>
          <cell r="NY76">
            <v>1.2909999999999999</v>
          </cell>
          <cell r="NZ76">
            <v>1.2470000000000001</v>
          </cell>
          <cell r="OA76">
            <v>1.2669999999999999</v>
          </cell>
          <cell r="OB76">
            <v>1.302</v>
          </cell>
          <cell r="OC76">
            <v>1.294</v>
          </cell>
          <cell r="OD76">
            <v>1.2310000000000001</v>
          </cell>
          <cell r="OE76">
            <v>8.8659999999999997</v>
          </cell>
          <cell r="OF76">
            <v>10.826000000000001</v>
          </cell>
          <cell r="OG76">
            <v>13.1</v>
          </cell>
          <cell r="OH76">
            <v>14.145</v>
          </cell>
          <cell r="OI76">
            <v>13.733000000000001</v>
          </cell>
          <cell r="OJ76">
            <v>12.698</v>
          </cell>
          <cell r="OK76">
            <v>10.91</v>
          </cell>
          <cell r="OL76">
            <v>8.8989999999999991</v>
          </cell>
          <cell r="OM76">
            <v>8.1020000000000003</v>
          </cell>
          <cell r="ON76">
            <v>7.9269999999999996</v>
          </cell>
          <cell r="OO76">
            <v>7.4930000000000003</v>
          </cell>
          <cell r="OP76">
            <v>95.6</v>
          </cell>
          <cell r="OQ76">
            <v>104.6</v>
          </cell>
          <cell r="OR76">
            <v>110.4</v>
          </cell>
          <cell r="OS76">
            <v>116</v>
          </cell>
          <cell r="OT76">
            <v>112.6</v>
          </cell>
          <cell r="OU76">
            <v>107.6</v>
          </cell>
          <cell r="OV76">
            <v>104.8</v>
          </cell>
          <cell r="OW76">
            <v>100.2</v>
          </cell>
          <cell r="OX76">
            <v>100.8</v>
          </cell>
          <cell r="OY76">
            <v>103.4</v>
          </cell>
          <cell r="OZ76">
            <v>107.2</v>
          </cell>
          <cell r="PB76" t="str">
            <v>n/a</v>
          </cell>
          <cell r="PC76" t="str">
            <v>n/a</v>
          </cell>
          <cell r="PD76" t="str">
            <v>n/a</v>
          </cell>
          <cell r="PE76" t="str">
            <v>n/a</v>
          </cell>
          <cell r="PF76" t="str">
            <v>n/a</v>
          </cell>
          <cell r="PG76" t="str">
            <v>n/a</v>
          </cell>
          <cell r="PH76" t="str">
            <v>n/a</v>
          </cell>
          <cell r="PI76" t="str">
            <v>n/a</v>
          </cell>
          <cell r="PJ76" t="str">
            <v>n/a</v>
          </cell>
          <cell r="PK76" t="str">
            <v>n/a</v>
          </cell>
          <cell r="PL76" t="str">
            <v>n/a</v>
          </cell>
          <cell r="PM76" t="str">
            <v>n/a</v>
          </cell>
          <cell r="PN76" t="str">
            <v>n/a</v>
          </cell>
          <cell r="PO76" t="str">
            <v>n/a</v>
          </cell>
          <cell r="PP76" t="str">
            <v>n/a</v>
          </cell>
          <cell r="PQ76" t="str">
            <v>n/a</v>
          </cell>
          <cell r="PR76" t="str">
            <v>n/a</v>
          </cell>
          <cell r="PS76" t="str">
            <v>n/a</v>
          </cell>
          <cell r="PT76" t="str">
            <v>n/a</v>
          </cell>
          <cell r="PU76" t="str">
            <v>n/a</v>
          </cell>
          <cell r="PV76" t="str">
            <v>n/a</v>
          </cell>
          <cell r="PW76" t="str">
            <v>n/a</v>
          </cell>
          <cell r="PX76" t="str">
            <v>n/a</v>
          </cell>
          <cell r="PY76" t="str">
            <v>n/a</v>
          </cell>
          <cell r="PZ76">
            <v>66</v>
          </cell>
          <cell r="QA76">
            <v>51</v>
          </cell>
          <cell r="QB76">
            <v>63</v>
          </cell>
          <cell r="QC76">
            <v>70</v>
          </cell>
          <cell r="QD76">
            <v>79</v>
          </cell>
          <cell r="QE76">
            <v>84</v>
          </cell>
          <cell r="QF76">
            <v>73</v>
          </cell>
          <cell r="QG76">
            <v>74</v>
          </cell>
          <cell r="QH76">
            <v>68</v>
          </cell>
          <cell r="QI76">
            <v>90</v>
          </cell>
          <cell r="QJ76">
            <v>96</v>
          </cell>
          <cell r="QK76">
            <v>77</v>
          </cell>
          <cell r="QL76" t="str">
            <v>n/a</v>
          </cell>
          <cell r="QM76" t="str">
            <v>n/a</v>
          </cell>
          <cell r="QN76" t="str">
            <v>n/a</v>
          </cell>
          <cell r="QO76" t="str">
            <v>n/a</v>
          </cell>
          <cell r="QP76" t="str">
            <v>n/a</v>
          </cell>
          <cell r="QQ76" t="str">
            <v>n/a</v>
          </cell>
          <cell r="QR76">
            <v>491</v>
          </cell>
          <cell r="QS76">
            <v>665</v>
          </cell>
          <cell r="QT76">
            <v>1392</v>
          </cell>
          <cell r="QU76">
            <v>1485</v>
          </cell>
          <cell r="QV76">
            <v>1114</v>
          </cell>
          <cell r="QW76">
            <v>843</v>
          </cell>
          <cell r="QX76">
            <v>774</v>
          </cell>
          <cell r="QY76">
            <v>749</v>
          </cell>
          <cell r="QZ76">
            <v>669</v>
          </cell>
          <cell r="RA76">
            <v>808</v>
          </cell>
          <cell r="RB76">
            <v>598</v>
          </cell>
          <cell r="RC76">
            <v>471</v>
          </cell>
          <cell r="RD76" t="str">
            <v>n/a</v>
          </cell>
          <cell r="RE76" t="str">
            <v>n/a</v>
          </cell>
          <cell r="RF76" t="str">
            <v>n/a</v>
          </cell>
          <cell r="RG76" t="str">
            <v>n/a</v>
          </cell>
          <cell r="RH76" t="str">
            <v>n/a</v>
          </cell>
          <cell r="RI76" t="str">
            <v>n/a</v>
          </cell>
          <cell r="RJ76" t="str">
            <v>n/a</v>
          </cell>
          <cell r="RK76" t="str">
            <v>n/a</v>
          </cell>
          <cell r="RL76" t="str">
            <v>n/a</v>
          </cell>
          <cell r="RM76" t="str">
            <v>n/a</v>
          </cell>
          <cell r="RN76" t="str">
            <v>n/a</v>
          </cell>
          <cell r="RO76" t="str">
            <v>n/a</v>
          </cell>
          <cell r="RP76" t="str">
            <v>n/a</v>
          </cell>
          <cell r="RQ76" t="str">
            <v>n/a</v>
          </cell>
          <cell r="RR76" t="str">
            <v>n/a</v>
          </cell>
          <cell r="RS76" t="str">
            <v>n/a</v>
          </cell>
          <cell r="RT76" t="str">
            <v>n/a</v>
          </cell>
          <cell r="RU76" t="str">
            <v>n/a</v>
          </cell>
          <cell r="RV76" t="str">
            <v>n/a</v>
          </cell>
          <cell r="RW76" t="str">
            <v>n/a</v>
          </cell>
          <cell r="RX76" t="str">
            <v>n/a</v>
          </cell>
          <cell r="RY76" t="str">
            <v>n/a</v>
          </cell>
          <cell r="RZ76" t="str">
            <v>n/a</v>
          </cell>
          <cell r="SA76" t="str">
            <v>n/a</v>
          </cell>
          <cell r="SB76" t="str">
            <v>n/a</v>
          </cell>
          <cell r="SC76" t="str">
            <v>n/a</v>
          </cell>
          <cell r="SD76" t="str">
            <v>n/a</v>
          </cell>
          <cell r="SE76" t="str">
            <v>n/a</v>
          </cell>
          <cell r="SF76" t="str">
            <v>n/a</v>
          </cell>
          <cell r="SG76" t="str">
            <v>n/a</v>
          </cell>
          <cell r="SH76" t="str">
            <v>n/a</v>
          </cell>
          <cell r="SI76" t="str">
            <v>n/a</v>
          </cell>
          <cell r="SJ76" t="str">
            <v>n/a</v>
          </cell>
          <cell r="SK76" t="str">
            <v>n/a</v>
          </cell>
          <cell r="SL76" t="str">
            <v>n/a</v>
          </cell>
          <cell r="SM76" t="str">
            <v>n/a</v>
          </cell>
          <cell r="SN76" t="str">
            <v>n/a</v>
          </cell>
          <cell r="SO76" t="str">
            <v>n/a</v>
          </cell>
          <cell r="SP76" t="str">
            <v>n/a</v>
          </cell>
          <cell r="SQ76" t="str">
            <v>n/a</v>
          </cell>
          <cell r="SR76" t="str">
            <v>n/a</v>
          </cell>
          <cell r="SS76" t="str">
            <v>n/a</v>
          </cell>
          <cell r="ST76">
            <v>81</v>
          </cell>
          <cell r="SU76">
            <v>98</v>
          </cell>
          <cell r="SV76">
            <v>183</v>
          </cell>
          <cell r="SW76">
            <v>192</v>
          </cell>
          <cell r="SX76">
            <v>159</v>
          </cell>
          <cell r="SY76">
            <v>142</v>
          </cell>
          <cell r="SZ76">
            <v>141</v>
          </cell>
          <cell r="TA76">
            <v>141</v>
          </cell>
          <cell r="TB76">
            <v>113</v>
          </cell>
          <cell r="TC76">
            <v>139</v>
          </cell>
          <cell r="TD76">
            <v>113</v>
          </cell>
          <cell r="TE76">
            <v>117</v>
          </cell>
          <cell r="TF76" t="str">
            <v>n/a</v>
          </cell>
          <cell r="TG76" t="str">
            <v>n/a</v>
          </cell>
          <cell r="TH76" t="str">
            <v>n/a</v>
          </cell>
          <cell r="TI76" t="str">
            <v>n/a</v>
          </cell>
          <cell r="TJ76" t="str">
            <v>n/a</v>
          </cell>
          <cell r="TK76" t="str">
            <v>n/a</v>
          </cell>
          <cell r="TL76">
            <v>14</v>
          </cell>
          <cell r="TM76">
            <v>17</v>
          </cell>
          <cell r="TN76">
            <v>33</v>
          </cell>
          <cell r="TO76">
            <v>39</v>
          </cell>
          <cell r="TP76">
            <v>24</v>
          </cell>
          <cell r="TQ76">
            <v>13</v>
          </cell>
          <cell r="TR76">
            <v>20</v>
          </cell>
          <cell r="TS76">
            <v>17</v>
          </cell>
          <cell r="TT76">
            <v>14</v>
          </cell>
          <cell r="TU76">
            <v>18</v>
          </cell>
          <cell r="TV76">
            <v>16</v>
          </cell>
          <cell r="TW76">
            <v>17</v>
          </cell>
          <cell r="TX76" t="str">
            <v>n/a</v>
          </cell>
          <cell r="TY76" t="str">
            <v>n/a</v>
          </cell>
          <cell r="TZ76" t="str">
            <v>n/a</v>
          </cell>
          <cell r="UA76" t="str">
            <v>n/a</v>
          </cell>
          <cell r="UB76" t="str">
            <v>n/a</v>
          </cell>
          <cell r="UC76" t="str">
            <v>n/a</v>
          </cell>
          <cell r="UD76" t="str">
            <v>n/a</v>
          </cell>
          <cell r="UE76" t="str">
            <v>n/a</v>
          </cell>
          <cell r="UF76" t="str">
            <v>n/a</v>
          </cell>
          <cell r="UG76" t="str">
            <v>n/a</v>
          </cell>
          <cell r="UH76" t="str">
            <v>n/a</v>
          </cell>
          <cell r="UI76" t="str">
            <v>n/a</v>
          </cell>
          <cell r="UJ76" t="str">
            <v>n/a</v>
          </cell>
          <cell r="UK76" t="str">
            <v>n/a</v>
          </cell>
          <cell r="UL76" t="str">
            <v>n/a</v>
          </cell>
          <cell r="UM76" t="str">
            <v>n/a</v>
          </cell>
          <cell r="UN76" t="str">
            <v>n/a</v>
          </cell>
          <cell r="UO76" t="str">
            <v>n/a</v>
          </cell>
          <cell r="UP76" t="str">
            <v>n/a</v>
          </cell>
          <cell r="UQ76" t="str">
            <v>n/a</v>
          </cell>
          <cell r="UR76" t="str">
            <v>n/a</v>
          </cell>
          <cell r="US76" t="str">
            <v>n/a</v>
          </cell>
          <cell r="UT76" t="str">
            <v>n/a</v>
          </cell>
          <cell r="UU76" t="str">
            <v>n/a</v>
          </cell>
          <cell r="UV76" t="str">
            <v>n/a</v>
          </cell>
          <cell r="UW76" t="str">
            <v>n/a</v>
          </cell>
          <cell r="UX76" t="str">
            <v>n/a</v>
          </cell>
          <cell r="UY76" t="str">
            <v>n/a</v>
          </cell>
          <cell r="UZ76" t="str">
            <v>n/a</v>
          </cell>
          <cell r="VA76" t="str">
            <v>n/a</v>
          </cell>
          <cell r="VB76" t="str">
            <v>n/a</v>
          </cell>
          <cell r="VC76" t="str">
            <v>n/a</v>
          </cell>
          <cell r="VD76" t="str">
            <v>n/a</v>
          </cell>
          <cell r="VE76" t="str">
            <v>n/a</v>
          </cell>
          <cell r="VF76" t="str">
            <v>n/a</v>
          </cell>
          <cell r="VG76" t="str">
            <v>n/a</v>
          </cell>
          <cell r="VH76" t="str">
            <v>n/a</v>
          </cell>
          <cell r="VI76" t="str">
            <v>n/a</v>
          </cell>
          <cell r="VJ76" t="str">
            <v>n/a</v>
          </cell>
          <cell r="VK76" t="str">
            <v>n/a</v>
          </cell>
          <cell r="VL76" t="str">
            <v>n/a</v>
          </cell>
          <cell r="VM76" t="str">
            <v>n/a</v>
          </cell>
          <cell r="VN76" t="str">
            <v>n/a</v>
          </cell>
          <cell r="VO76" t="str">
            <v>n/a</v>
          </cell>
          <cell r="VP76" t="str">
            <v>n/a</v>
          </cell>
          <cell r="VQ76" t="str">
            <v>n/a</v>
          </cell>
          <cell r="VR76" t="str">
            <v>n/a</v>
          </cell>
          <cell r="VS76" t="str">
            <v>n/a</v>
          </cell>
          <cell r="VT76" t="str">
            <v>n/a</v>
          </cell>
          <cell r="VU76" t="str">
            <v>n/a</v>
          </cell>
          <cell r="VV76" t="str">
            <v>n/a</v>
          </cell>
          <cell r="VW76" t="str">
            <v>n/a</v>
          </cell>
          <cell r="VX76" t="str">
            <v>n/a</v>
          </cell>
          <cell r="VY76" t="str">
            <v>n/a</v>
          </cell>
          <cell r="VZ76" t="str">
            <v>n/a</v>
          </cell>
        </row>
        <row r="77">
          <cell r="A77" t="str">
            <v>76</v>
          </cell>
          <cell r="B77" t="str">
            <v>Putnam</v>
          </cell>
          <cell r="D77" t="str">
            <v>02</v>
          </cell>
          <cell r="E77">
            <v>10.485586592500001</v>
          </cell>
          <cell r="F77">
            <v>10.468937967950001</v>
          </cell>
          <cell r="G77">
            <v>10.0814777409</v>
          </cell>
          <cell r="H77">
            <v>9.9110498416499997</v>
          </cell>
          <cell r="I77">
            <v>10.073108764900001</v>
          </cell>
          <cell r="J77">
            <v>9.6458142367999997</v>
          </cell>
          <cell r="K77">
            <v>9.6674479452000011</v>
          </cell>
          <cell r="L77">
            <v>9.5724040096500005</v>
          </cell>
          <cell r="M77">
            <v>9.7169088236499999</v>
          </cell>
          <cell r="N77">
            <v>10.001821571200001</v>
          </cell>
          <cell r="O77">
            <v>10.405963444260001</v>
          </cell>
          <cell r="P77">
            <v>10.56912057645</v>
          </cell>
          <cell r="Q77">
            <v>10.689362406000001</v>
          </cell>
          <cell r="R77">
            <v>10.806427009099998</v>
          </cell>
          <cell r="S77">
            <v>10.21126805025</v>
          </cell>
          <cell r="T77">
            <v>10.689116417900001</v>
          </cell>
          <cell r="U77">
            <v>10.93419915</v>
          </cell>
          <cell r="V77">
            <v>11.331713944950002</v>
          </cell>
          <cell r="W77">
            <v>24</v>
          </cell>
          <cell r="X77">
            <v>23</v>
          </cell>
          <cell r="Y77">
            <v>20</v>
          </cell>
          <cell r="Z77">
            <v>20</v>
          </cell>
          <cell r="AA77">
            <v>22</v>
          </cell>
          <cell r="AB77">
            <v>17</v>
          </cell>
          <cell r="AC77">
            <v>24</v>
          </cell>
          <cell r="AD77">
            <v>19</v>
          </cell>
          <cell r="AE77">
            <v>20</v>
          </cell>
          <cell r="AF77">
            <v>20</v>
          </cell>
          <cell r="AG77">
            <v>26</v>
          </cell>
          <cell r="AH77">
            <v>26</v>
          </cell>
          <cell r="AI77">
            <v>38</v>
          </cell>
          <cell r="AJ77">
            <v>34</v>
          </cell>
          <cell r="AK77">
            <v>31</v>
          </cell>
          <cell r="AL77">
            <v>27</v>
          </cell>
          <cell r="AM77">
            <v>33</v>
          </cell>
          <cell r="AN77">
            <v>22</v>
          </cell>
          <cell r="AO77">
            <v>186</v>
          </cell>
          <cell r="AP77">
            <v>210</v>
          </cell>
          <cell r="AQ77">
            <v>219</v>
          </cell>
          <cell r="AR77">
            <v>182</v>
          </cell>
          <cell r="AS77">
            <v>162</v>
          </cell>
          <cell r="AT77">
            <v>99</v>
          </cell>
          <cell r="AU77">
            <v>118</v>
          </cell>
          <cell r="AV77">
            <v>82</v>
          </cell>
          <cell r="AW77">
            <v>93</v>
          </cell>
          <cell r="AX77">
            <v>82</v>
          </cell>
          <cell r="AY77">
            <v>72</v>
          </cell>
          <cell r="AZ77">
            <v>85</v>
          </cell>
          <cell r="BA77">
            <v>100</v>
          </cell>
          <cell r="BB77">
            <v>99</v>
          </cell>
          <cell r="BC77">
            <v>87</v>
          </cell>
          <cell r="BD77">
            <v>73</v>
          </cell>
          <cell r="BE77">
            <v>72</v>
          </cell>
          <cell r="BF77">
            <v>127</v>
          </cell>
          <cell r="BG77">
            <v>2.2890000000000001</v>
          </cell>
          <cell r="BH77">
            <v>2.1970000000000001</v>
          </cell>
          <cell r="BI77">
            <v>1.984</v>
          </cell>
          <cell r="BJ77">
            <v>2.0179999999999998</v>
          </cell>
          <cell r="BK77">
            <v>2.1840000000000002</v>
          </cell>
          <cell r="BL77">
            <v>1.762</v>
          </cell>
          <cell r="BM77">
            <v>2.4830000000000001</v>
          </cell>
          <cell r="BN77">
            <v>1.9850000000000001</v>
          </cell>
          <cell r="BO77">
            <v>2.0579999999999998</v>
          </cell>
          <cell r="BP77">
            <v>2</v>
          </cell>
          <cell r="BQ77">
            <v>2.4990000000000001</v>
          </cell>
          <cell r="BR77">
            <v>2.46</v>
          </cell>
          <cell r="BS77">
            <v>3.5550000000000002</v>
          </cell>
          <cell r="BT77">
            <v>3.1459999999999999</v>
          </cell>
          <cell r="BU77">
            <v>3.036</v>
          </cell>
          <cell r="BV77">
            <v>2.5259999999999998</v>
          </cell>
          <cell r="BW77">
            <v>3.0179999999999998</v>
          </cell>
          <cell r="BX77">
            <v>1.9410000000000001</v>
          </cell>
          <cell r="BY77">
            <v>17.739000000000001</v>
          </cell>
          <cell r="BZ77">
            <v>20.059000000000001</v>
          </cell>
          <cell r="CA77">
            <v>21.722999999999999</v>
          </cell>
          <cell r="CB77">
            <v>18.363</v>
          </cell>
          <cell r="CC77">
            <v>16.082000000000001</v>
          </cell>
          <cell r="CD77">
            <v>10.263999999999999</v>
          </cell>
          <cell r="CE77">
            <v>12.206</v>
          </cell>
          <cell r="CF77">
            <v>8.5660000000000007</v>
          </cell>
          <cell r="CG77">
            <v>9.5709999999999997</v>
          </cell>
          <cell r="CH77">
            <v>8.1989999999999998</v>
          </cell>
          <cell r="CI77">
            <v>6.9189999999999996</v>
          </cell>
          <cell r="CJ77">
            <v>8.0419999999999998</v>
          </cell>
          <cell r="CK77">
            <v>9.3550000000000004</v>
          </cell>
          <cell r="CL77">
            <v>9.1609999999999996</v>
          </cell>
          <cell r="CM77">
            <v>8.52</v>
          </cell>
          <cell r="CN77">
            <v>6.8289999999999997</v>
          </cell>
          <cell r="CO77">
            <v>6.585</v>
          </cell>
          <cell r="CP77">
            <v>11.207000000000001</v>
          </cell>
          <cell r="CQ77">
            <v>12</v>
          </cell>
          <cell r="CR77">
            <v>8</v>
          </cell>
          <cell r="CS77">
            <v>17</v>
          </cell>
          <cell r="CT77">
            <v>19</v>
          </cell>
          <cell r="CU77">
            <v>19</v>
          </cell>
          <cell r="CV77">
            <v>11</v>
          </cell>
          <cell r="CW77">
            <v>6</v>
          </cell>
          <cell r="CX77">
            <v>7</v>
          </cell>
          <cell r="CY77">
            <v>9</v>
          </cell>
          <cell r="CZ77">
            <v>10</v>
          </cell>
          <cell r="DA77">
            <v>8</v>
          </cell>
          <cell r="DB77">
            <v>11</v>
          </cell>
          <cell r="DC77">
            <v>16</v>
          </cell>
          <cell r="DD77">
            <v>9</v>
          </cell>
          <cell r="DE77">
            <v>12</v>
          </cell>
          <cell r="DF77">
            <v>11</v>
          </cell>
          <cell r="DG77">
            <v>9</v>
          </cell>
          <cell r="DH77">
            <v>9</v>
          </cell>
          <cell r="DL77">
            <v>20.399999999999999</v>
          </cell>
          <cell r="DM77">
            <v>20.399999999999999</v>
          </cell>
          <cell r="DN77">
            <v>20</v>
          </cell>
          <cell r="DO77">
            <v>21.8</v>
          </cell>
          <cell r="DP77">
            <v>22.2</v>
          </cell>
          <cell r="DQ77">
            <v>26</v>
          </cell>
          <cell r="DR77">
            <v>28.8</v>
          </cell>
          <cell r="DS77">
            <v>31</v>
          </cell>
          <cell r="DT77">
            <v>31.2</v>
          </cell>
          <cell r="DU77">
            <v>32.6</v>
          </cell>
          <cell r="DV77">
            <v>29.4</v>
          </cell>
          <cell r="DZ77">
            <v>128.6</v>
          </cell>
          <cell r="EA77">
            <v>110.8</v>
          </cell>
          <cell r="EB77">
            <v>94.8</v>
          </cell>
          <cell r="EC77">
            <v>89.4</v>
          </cell>
          <cell r="ED77">
            <v>82.8</v>
          </cell>
          <cell r="EE77">
            <v>86.4</v>
          </cell>
          <cell r="EF77">
            <v>87.6</v>
          </cell>
          <cell r="EG77">
            <v>88.6</v>
          </cell>
          <cell r="EH77">
            <v>88.8</v>
          </cell>
          <cell r="EI77">
            <v>86.2</v>
          </cell>
          <cell r="EJ77">
            <v>91.6</v>
          </cell>
          <cell r="EN77">
            <v>2.0859999999999999</v>
          </cell>
          <cell r="EO77">
            <v>2.0939999999999999</v>
          </cell>
          <cell r="EP77">
            <v>2.0579999999999998</v>
          </cell>
          <cell r="EQ77">
            <v>2.2050000000000001</v>
          </cell>
          <cell r="ER77">
            <v>2.2000000000000002</v>
          </cell>
          <cell r="ES77">
            <v>2.5139999999999998</v>
          </cell>
          <cell r="ET77">
            <v>2.7320000000000002</v>
          </cell>
          <cell r="EU77">
            <v>2.9390000000000001</v>
          </cell>
          <cell r="EV77">
            <v>2.9449999999999998</v>
          </cell>
          <cell r="EW77">
            <v>3.056</v>
          </cell>
          <cell r="EX77">
            <v>2.7330000000000001</v>
          </cell>
          <cell r="FB77">
            <v>13.096</v>
          </cell>
          <cell r="FC77">
            <v>11.337999999999999</v>
          </cell>
          <cell r="FD77">
            <v>9.7609999999999992</v>
          </cell>
          <cell r="FE77">
            <v>9.0920000000000005</v>
          </cell>
          <cell r="FF77">
            <v>8.2590000000000003</v>
          </cell>
          <cell r="FG77">
            <v>8.4169999999999998</v>
          </cell>
          <cell r="FH77">
            <v>8.3350000000000009</v>
          </cell>
          <cell r="FI77">
            <v>8.3989999999999991</v>
          </cell>
          <cell r="FJ77">
            <v>8.3810000000000002</v>
          </cell>
          <cell r="FK77">
            <v>8.09</v>
          </cell>
          <cell r="FL77">
            <v>8.4600000000000009</v>
          </cell>
          <cell r="FP77">
            <v>12.4</v>
          </cell>
          <cell r="FQ77">
            <v>10.4</v>
          </cell>
          <cell r="FR77">
            <v>8.6</v>
          </cell>
          <cell r="FS77">
            <v>8</v>
          </cell>
          <cell r="FT77">
            <v>9</v>
          </cell>
          <cell r="FU77">
            <v>10.8</v>
          </cell>
          <cell r="FV77">
            <v>10.8</v>
          </cell>
          <cell r="FW77">
            <v>11.2</v>
          </cell>
          <cell r="FX77">
            <v>11.8</v>
          </cell>
          <cell r="FY77">
            <v>11.4</v>
          </cell>
          <cell r="FZ77">
            <v>10</v>
          </cell>
          <cell r="IT77">
            <v>4.6057598000000004</v>
          </cell>
          <cell r="IU77">
            <v>4.5180539500000005</v>
          </cell>
          <cell r="IV77">
            <v>4.2651883200000009</v>
          </cell>
          <cell r="IW77">
            <v>4.1444290000000006</v>
          </cell>
          <cell r="IX77">
            <v>4.3127105052999992</v>
          </cell>
          <cell r="IY77">
            <v>4.0248549999999996</v>
          </cell>
          <cell r="IZ77">
            <v>3.9769559999999999</v>
          </cell>
          <cell r="JA77">
            <v>3.9379850000000007</v>
          </cell>
          <cell r="JB77">
            <v>4.048214999999999</v>
          </cell>
          <cell r="JC77">
            <v>4.1898350000000004</v>
          </cell>
          <cell r="JD77">
            <v>4.4900880000000001</v>
          </cell>
          <cell r="JE77">
            <v>4.6143299999999998</v>
          </cell>
          <cell r="JF77">
            <v>4.6917100000000005</v>
          </cell>
          <cell r="JG77">
            <v>4.7969068909000008</v>
          </cell>
          <cell r="JH77">
            <v>4.6138491234500005</v>
          </cell>
          <cell r="JI77">
            <v>4.8628400455999996</v>
          </cell>
          <cell r="JJ77">
            <v>4.9601569004000003</v>
          </cell>
          <cell r="JK77">
            <v>5.0941863968999996</v>
          </cell>
          <cell r="JL77">
            <v>18</v>
          </cell>
          <cell r="JM77">
            <v>18</v>
          </cell>
          <cell r="JN77">
            <v>14</v>
          </cell>
          <cell r="JO77">
            <v>11</v>
          </cell>
          <cell r="JP77">
            <v>12</v>
          </cell>
          <cell r="JQ77">
            <v>5</v>
          </cell>
          <cell r="JR77">
            <v>14</v>
          </cell>
          <cell r="JS77">
            <v>14</v>
          </cell>
          <cell r="JT77">
            <v>12</v>
          </cell>
          <cell r="JU77">
            <v>12</v>
          </cell>
          <cell r="JV77">
            <v>22</v>
          </cell>
          <cell r="JW77">
            <v>17</v>
          </cell>
          <cell r="JX77">
            <v>25</v>
          </cell>
          <cell r="JY77">
            <v>20</v>
          </cell>
          <cell r="JZ77">
            <v>24</v>
          </cell>
          <cell r="KA77">
            <v>14</v>
          </cell>
          <cell r="KB77">
            <v>18</v>
          </cell>
          <cell r="KC77">
            <v>12</v>
          </cell>
          <cell r="KD77">
            <v>106</v>
          </cell>
          <cell r="KE77">
            <v>114</v>
          </cell>
          <cell r="KF77">
            <v>131</v>
          </cell>
          <cell r="KG77">
            <v>101</v>
          </cell>
          <cell r="KH77">
            <v>98</v>
          </cell>
          <cell r="KI77">
            <v>64</v>
          </cell>
          <cell r="KJ77">
            <v>79</v>
          </cell>
          <cell r="KK77">
            <v>42</v>
          </cell>
          <cell r="KL77">
            <v>43</v>
          </cell>
          <cell r="KM77">
            <v>43</v>
          </cell>
          <cell r="KN77">
            <v>45</v>
          </cell>
          <cell r="KO77">
            <v>54</v>
          </cell>
          <cell r="KP77">
            <v>60</v>
          </cell>
          <cell r="KQ77">
            <v>56</v>
          </cell>
          <cell r="KR77">
            <v>53</v>
          </cell>
          <cell r="KS77">
            <v>48</v>
          </cell>
          <cell r="KT77">
            <v>45</v>
          </cell>
          <cell r="KU77">
            <v>63</v>
          </cell>
          <cell r="KV77">
            <v>3.9081499647463156</v>
          </cell>
          <cell r="KW77">
            <v>3.9840161713872404</v>
          </cell>
          <cell r="KX77">
            <v>3.2823873061717466</v>
          </cell>
          <cell r="KY77">
            <v>2.6541653868361599</v>
          </cell>
          <cell r="KZ77">
            <v>2.782472875295686</v>
          </cell>
          <cell r="LA77">
            <v>1.2422807778168408</v>
          </cell>
          <cell r="LB77">
            <v>3.5202803350099927</v>
          </cell>
          <cell r="LC77">
            <v>3.5551176553491182</v>
          </cell>
          <cell r="LD77">
            <v>2.9642694372705014</v>
          </cell>
          <cell r="LE77">
            <v>2.8640745995964036</v>
          </cell>
          <cell r="LF77">
            <v>4.8996812534631839</v>
          </cell>
          <cell r="LG77">
            <v>3.6841751673590752</v>
          </cell>
          <cell r="LH77">
            <v>5.3285475871270807</v>
          </cell>
          <cell r="LI77">
            <v>4.1693533885223228</v>
          </cell>
          <cell r="LJ77">
            <v>5.2017305633206377</v>
          </cell>
          <cell r="LK77">
            <v>2.8789760445991837</v>
          </cell>
          <cell r="LL77">
            <v>3.6289174639915989</v>
          </cell>
          <cell r="LM77">
            <v>2.3556264072516941</v>
          </cell>
          <cell r="LN77">
            <v>23.014660903506083</v>
          </cell>
          <cell r="LO77">
            <v>25.232102418785853</v>
          </cell>
          <cell r="LP77">
            <v>30.713766936321342</v>
          </cell>
          <cell r="LQ77">
            <v>24.370064006404739</v>
          </cell>
          <cell r="LR77">
            <v>22.723528481581436</v>
          </cell>
          <cell r="LS77">
            <v>15.901193956055561</v>
          </cell>
          <cell r="LT77">
            <v>19.864439033270674</v>
          </cell>
          <cell r="LU77">
            <v>10.665352966047354</v>
          </cell>
          <cell r="LV77">
            <v>10.62196548355263</v>
          </cell>
          <cell r="LW77">
            <v>10.262933981887114</v>
          </cell>
          <cell r="LX77">
            <v>10.022075291174694</v>
          </cell>
          <cell r="LY77">
            <v>11.702674061022945</v>
          </cell>
          <cell r="LZ77">
            <v>12.788514209104994</v>
          </cell>
          <cell r="MA77">
            <v>11.674189487862504</v>
          </cell>
          <cell r="MB77">
            <v>11.487154993999741</v>
          </cell>
          <cell r="MC77">
            <v>9.8707750100543432</v>
          </cell>
          <cell r="MD77">
            <v>9.0722936599789978</v>
          </cell>
          <cell r="ME77">
            <v>12.367038638071396</v>
          </cell>
          <cell r="MF77">
            <v>8</v>
          </cell>
          <cell r="MG77">
            <v>3</v>
          </cell>
          <cell r="MH77">
            <v>13</v>
          </cell>
          <cell r="MI77">
            <v>10</v>
          </cell>
          <cell r="MJ77">
            <v>9</v>
          </cell>
          <cell r="MK77">
            <v>7</v>
          </cell>
          <cell r="ML77">
            <v>3</v>
          </cell>
          <cell r="MM77">
            <v>4</v>
          </cell>
          <cell r="MN77">
            <v>3</v>
          </cell>
          <cell r="MO77">
            <v>7</v>
          </cell>
          <cell r="MP77">
            <v>5</v>
          </cell>
          <cell r="MQ77">
            <v>5</v>
          </cell>
          <cell r="MR77">
            <v>10</v>
          </cell>
          <cell r="MS77">
            <v>3</v>
          </cell>
          <cell r="MT77">
            <v>5</v>
          </cell>
          <cell r="MU77">
            <v>4</v>
          </cell>
          <cell r="MV77">
            <v>3</v>
          </cell>
          <cell r="MW77">
            <v>4</v>
          </cell>
          <cell r="MX77">
            <v>11.2</v>
          </cell>
          <cell r="MY77">
            <v>11.4</v>
          </cell>
          <cell r="MZ77">
            <v>11.4</v>
          </cell>
          <cell r="NA77">
            <v>14.8</v>
          </cell>
          <cell r="NB77">
            <v>15.4</v>
          </cell>
          <cell r="NC77">
            <v>17.600000000000001</v>
          </cell>
          <cell r="ND77">
            <v>19.2</v>
          </cell>
          <cell r="NE77">
            <v>21.6</v>
          </cell>
          <cell r="NF77">
            <v>20</v>
          </cell>
          <cell r="NG77">
            <v>20.2</v>
          </cell>
          <cell r="NH77">
            <v>17.600000000000001</v>
          </cell>
          <cell r="NI77">
            <v>76.8</v>
          </cell>
          <cell r="NJ77">
            <v>65.2</v>
          </cell>
          <cell r="NK77">
            <v>54.2</v>
          </cell>
          <cell r="NL77">
            <v>50.4</v>
          </cell>
          <cell r="NM77">
            <v>45.4</v>
          </cell>
          <cell r="NN77">
            <v>49</v>
          </cell>
          <cell r="NO77">
            <v>51.6</v>
          </cell>
          <cell r="NP77">
            <v>53.6</v>
          </cell>
          <cell r="NQ77">
            <v>54.2</v>
          </cell>
          <cell r="NR77">
            <v>52.4</v>
          </cell>
          <cell r="NS77">
            <v>53</v>
          </cell>
          <cell r="NT77">
            <v>2.7509999999999999</v>
          </cell>
          <cell r="NU77">
            <v>2.8130000000000002</v>
          </cell>
          <cell r="NV77">
            <v>2.8290000000000002</v>
          </cell>
          <cell r="NW77">
            <v>3.5609999999999999</v>
          </cell>
          <cell r="NX77">
            <v>3.593</v>
          </cell>
          <cell r="NY77">
            <v>3.948</v>
          </cell>
          <cell r="NZ77">
            <v>4.1890000000000001</v>
          </cell>
          <cell r="OA77">
            <v>4.657</v>
          </cell>
          <cell r="OB77">
            <v>4.2530000000000001</v>
          </cell>
          <cell r="OC77">
            <v>4.242</v>
          </cell>
          <cell r="OD77">
            <v>3.6469999999999998</v>
          </cell>
          <cell r="OE77">
            <v>18.704999999999998</v>
          </cell>
          <cell r="OF77">
            <v>15.955</v>
          </cell>
          <cell r="OG77">
            <v>13.462999999999999</v>
          </cell>
          <cell r="OH77">
            <v>12.287000000000001</v>
          </cell>
          <cell r="OI77">
            <v>10.654999999999999</v>
          </cell>
          <cell r="OJ77">
            <v>11.08</v>
          </cell>
          <cell r="OK77">
            <v>11.29</v>
          </cell>
          <cell r="OL77">
            <v>11.535</v>
          </cell>
          <cell r="OM77">
            <v>11.505000000000001</v>
          </cell>
          <cell r="ON77">
            <v>10.978999999999999</v>
          </cell>
          <cell r="OO77">
            <v>10.894</v>
          </cell>
          <cell r="OP77">
            <v>6.6</v>
          </cell>
          <cell r="OQ77">
            <v>5.2</v>
          </cell>
          <cell r="OR77">
            <v>4.8</v>
          </cell>
          <cell r="OS77">
            <v>4.4000000000000004</v>
          </cell>
          <cell r="OT77">
            <v>4.8</v>
          </cell>
          <cell r="OU77">
            <v>6</v>
          </cell>
          <cell r="OV77">
            <v>6</v>
          </cell>
          <cell r="OW77">
            <v>5.6</v>
          </cell>
          <cell r="OX77">
            <v>5.4</v>
          </cell>
          <cell r="OY77">
            <v>5</v>
          </cell>
          <cell r="OZ77">
            <v>3.8</v>
          </cell>
          <cell r="PB77">
            <v>5.8798267925000003</v>
          </cell>
          <cell r="PC77">
            <v>5.9508840179500009</v>
          </cell>
          <cell r="PD77">
            <v>5.8162894208999996</v>
          </cell>
          <cell r="PE77">
            <v>5.7666208416499991</v>
          </cell>
          <cell r="PF77">
            <v>5.7603982596000014</v>
          </cell>
          <cell r="PG77">
            <v>5.6209592368000001</v>
          </cell>
          <cell r="PH77">
            <v>5.6904919452000016</v>
          </cell>
          <cell r="PI77">
            <v>5.6344190096499993</v>
          </cell>
          <cell r="PJ77">
            <v>5.6686938236500009</v>
          </cell>
          <cell r="PK77">
            <v>5.8119865712000003</v>
          </cell>
          <cell r="PL77">
            <v>5.915875444260001</v>
          </cell>
          <cell r="PM77">
            <v>5.9547905764500006</v>
          </cell>
          <cell r="PN77">
            <v>5.9976524060000003</v>
          </cell>
          <cell r="PO77">
            <v>6.0095201181999975</v>
          </cell>
          <cell r="PP77">
            <v>5.5974189267999996</v>
          </cell>
          <cell r="PQ77">
            <v>5.8262763723000015</v>
          </cell>
          <cell r="PR77">
            <v>5.9740422495999992</v>
          </cell>
          <cell r="PS77">
            <v>6.2375275480500019</v>
          </cell>
          <cell r="PT77">
            <v>6</v>
          </cell>
          <cell r="PU77">
            <v>4</v>
          </cell>
          <cell r="PV77">
            <v>6</v>
          </cell>
          <cell r="PW77">
            <v>9</v>
          </cell>
          <cell r="PX77">
            <v>9</v>
          </cell>
          <cell r="PY77">
            <v>12</v>
          </cell>
          <cell r="PZ77">
            <v>9</v>
          </cell>
          <cell r="QA77">
            <v>5</v>
          </cell>
          <cell r="QB77">
            <v>8</v>
          </cell>
          <cell r="QC77">
            <v>8</v>
          </cell>
          <cell r="QD77">
            <v>4</v>
          </cell>
          <cell r="QE77">
            <v>9</v>
          </cell>
          <cell r="QF77">
            <v>13</v>
          </cell>
          <cell r="QG77">
            <v>14</v>
          </cell>
          <cell r="QH77">
            <v>7</v>
          </cell>
          <cell r="QI77">
            <v>12</v>
          </cell>
          <cell r="QJ77">
            <v>15</v>
          </cell>
          <cell r="QK77">
            <v>9</v>
          </cell>
          <cell r="QL77">
            <v>71</v>
          </cell>
          <cell r="QM77">
            <v>86</v>
          </cell>
          <cell r="QN77">
            <v>81</v>
          </cell>
          <cell r="QO77">
            <v>67</v>
          </cell>
          <cell r="QP77">
            <v>62</v>
          </cell>
          <cell r="QQ77">
            <v>34</v>
          </cell>
          <cell r="QR77">
            <v>38</v>
          </cell>
          <cell r="QS77">
            <v>37</v>
          </cell>
          <cell r="QT77">
            <v>45</v>
          </cell>
          <cell r="QU77">
            <v>37</v>
          </cell>
          <cell r="QV77">
            <v>26</v>
          </cell>
          <cell r="QW77">
            <v>29</v>
          </cell>
          <cell r="QX77">
            <v>39</v>
          </cell>
          <cell r="QY77">
            <v>42</v>
          </cell>
          <cell r="QZ77">
            <v>34</v>
          </cell>
          <cell r="RA77">
            <v>23</v>
          </cell>
          <cell r="RB77">
            <v>26</v>
          </cell>
          <cell r="RC77">
            <v>62</v>
          </cell>
          <cell r="RD77">
            <v>1.0204382223730275</v>
          </cell>
          <cell r="RE77">
            <v>0.67216904042064429</v>
          </cell>
          <cell r="RF77">
            <v>1.0315855291588247</v>
          </cell>
          <cell r="RG77">
            <v>1.5607060438232032</v>
          </cell>
          <cell r="RH77">
            <v>1.5623919726385298</v>
          </cell>
          <cell r="RI77">
            <v>2.1348669318640305</v>
          </cell>
          <cell r="RJ77">
            <v>1.5815855793613078</v>
          </cell>
          <cell r="RK77">
            <v>0.88740294100182504</v>
          </cell>
          <cell r="RL77">
            <v>1.4112598508361314</v>
          </cell>
          <cell r="RM77">
            <v>1.3764656717622528</v>
          </cell>
          <cell r="RN77">
            <v>0.67614675759968568</v>
          </cell>
          <cell r="RO77">
            <v>1.5113881646137466</v>
          </cell>
          <cell r="RP77">
            <v>2.1675147407667223</v>
          </cell>
          <cell r="RQ77">
            <v>2.3296369301769393</v>
          </cell>
          <cell r="RR77">
            <v>1.2505763980760047</v>
          </cell>
          <cell r="RS77">
            <v>2.0596345303926662</v>
          </cell>
          <cell r="RT77">
            <v>2.510862724649185</v>
          </cell>
          <cell r="RU77">
            <v>1.4428793990358586</v>
          </cell>
          <cell r="RV77">
            <v>12.075185631414158</v>
          </cell>
          <cell r="RW77">
            <v>14.451634369043852</v>
          </cell>
          <cell r="RX77">
            <v>13.926404643644133</v>
          </cell>
          <cell r="RY77">
            <v>11.618589437350511</v>
          </cell>
          <cell r="RZ77">
            <v>10.76314470039876</v>
          </cell>
          <cell r="SA77">
            <v>6.0487896402814201</v>
          </cell>
          <cell r="SB77">
            <v>6.6778057795255217</v>
          </cell>
          <cell r="SC77">
            <v>6.5667817634135055</v>
          </cell>
          <cell r="SD77">
            <v>7.9383366609532393</v>
          </cell>
          <cell r="SE77">
            <v>6.3661537319004182</v>
          </cell>
          <cell r="SF77">
            <v>4.3949539243979574</v>
          </cell>
          <cell r="SG77">
            <v>4.8700285304220721</v>
          </cell>
          <cell r="SH77">
            <v>6.502544222300167</v>
          </cell>
          <cell r="SI77">
            <v>6.9889107905308183</v>
          </cell>
          <cell r="SJ77">
            <v>6.0742282192263088</v>
          </cell>
          <cell r="SK77">
            <v>3.9476328499192768</v>
          </cell>
          <cell r="SL77">
            <v>4.352162056058587</v>
          </cell>
          <cell r="SM77">
            <v>9.9398358600248038</v>
          </cell>
          <cell r="SN77">
            <v>4</v>
          </cell>
          <cell r="SO77">
            <v>4</v>
          </cell>
          <cell r="SP77">
            <v>4</v>
          </cell>
          <cell r="SQ77">
            <v>8</v>
          </cell>
          <cell r="SR77">
            <v>8</v>
          </cell>
          <cell r="SS77">
            <v>4</v>
          </cell>
          <cell r="ST77">
            <v>3</v>
          </cell>
          <cell r="SU77">
            <v>3</v>
          </cell>
          <cell r="SV77">
            <v>5</v>
          </cell>
          <cell r="SW77">
            <v>2</v>
          </cell>
          <cell r="SX77">
            <v>3</v>
          </cell>
          <cell r="SY77">
            <v>5</v>
          </cell>
          <cell r="SZ77">
            <v>6</v>
          </cell>
          <cell r="TA77">
            <v>6</v>
          </cell>
          <cell r="TB77">
            <v>7</v>
          </cell>
          <cell r="TC77">
            <v>6</v>
          </cell>
          <cell r="TD77">
            <v>6</v>
          </cell>
          <cell r="TE77">
            <v>5</v>
          </cell>
          <cell r="TF77">
            <v>0</v>
          </cell>
          <cell r="TG77">
            <v>1</v>
          </cell>
          <cell r="TH77">
            <v>0</v>
          </cell>
          <cell r="TI77">
            <v>1</v>
          </cell>
          <cell r="TJ77">
            <v>2</v>
          </cell>
          <cell r="TK77">
            <v>0</v>
          </cell>
          <cell r="TL77">
            <v>0</v>
          </cell>
          <cell r="TM77">
            <v>0</v>
          </cell>
          <cell r="TN77">
            <v>1</v>
          </cell>
          <cell r="TO77">
            <v>1</v>
          </cell>
          <cell r="TP77">
            <v>0</v>
          </cell>
          <cell r="TQ77">
            <v>1</v>
          </cell>
          <cell r="TR77">
            <v>0</v>
          </cell>
          <cell r="TS77">
            <v>0</v>
          </cell>
          <cell r="TT77">
            <v>0</v>
          </cell>
          <cell r="TU77">
            <v>1</v>
          </cell>
          <cell r="TV77">
            <v>0</v>
          </cell>
          <cell r="TW77">
            <v>0</v>
          </cell>
          <cell r="TX77">
            <v>8.8000000000000007</v>
          </cell>
          <cell r="TY77">
            <v>8.6</v>
          </cell>
          <cell r="TZ77">
            <v>8.4</v>
          </cell>
          <cell r="UA77">
            <v>6.8</v>
          </cell>
          <cell r="UB77">
            <v>6.8</v>
          </cell>
          <cell r="UC77">
            <v>8.4</v>
          </cell>
          <cell r="UD77">
            <v>9.6</v>
          </cell>
          <cell r="UE77">
            <v>9.4</v>
          </cell>
          <cell r="UF77">
            <v>11</v>
          </cell>
          <cell r="UG77">
            <v>12.2</v>
          </cell>
          <cell r="UH77">
            <v>11.4</v>
          </cell>
          <cell r="UI77">
            <v>47.6</v>
          </cell>
          <cell r="UJ77">
            <v>43.2</v>
          </cell>
          <cell r="UK77">
            <v>38.200000000000003</v>
          </cell>
          <cell r="UL77">
            <v>36.6</v>
          </cell>
          <cell r="UM77">
            <v>34.799999999999997</v>
          </cell>
          <cell r="UN77">
            <v>35.200000000000003</v>
          </cell>
          <cell r="UO77">
            <v>34.6</v>
          </cell>
          <cell r="UP77">
            <v>34</v>
          </cell>
          <cell r="UQ77">
            <v>33.4</v>
          </cell>
          <cell r="UR77">
            <v>32.799999999999997</v>
          </cell>
          <cell r="US77">
            <v>37.4</v>
          </cell>
          <cell r="UT77">
            <v>1.5449999999999999</v>
          </cell>
          <cell r="UU77">
            <v>1.516</v>
          </cell>
          <cell r="UV77">
            <v>1.478</v>
          </cell>
          <cell r="UW77">
            <v>1.1870000000000001</v>
          </cell>
          <cell r="UX77">
            <v>1.173</v>
          </cell>
          <cell r="UY77">
            <v>1.429</v>
          </cell>
          <cell r="UZ77">
            <v>1.6120000000000001</v>
          </cell>
          <cell r="VA77">
            <v>1.587</v>
          </cell>
          <cell r="VB77">
            <v>1.8640000000000001</v>
          </cell>
          <cell r="VC77">
            <v>2.0640000000000001</v>
          </cell>
          <cell r="VD77">
            <v>1.919</v>
          </cell>
          <cell r="VE77">
            <v>8.3350000000000009</v>
          </cell>
          <cell r="VF77">
            <v>7.5990000000000002</v>
          </cell>
          <cell r="VG77">
            <v>6.72</v>
          </cell>
          <cell r="VH77">
            <v>6.3890000000000002</v>
          </cell>
          <cell r="VI77">
            <v>6.0270000000000001</v>
          </cell>
          <cell r="VJ77">
            <v>6.0140000000000002</v>
          </cell>
          <cell r="VK77">
            <v>5.8250000000000002</v>
          </cell>
          <cell r="VL77">
            <v>5.766</v>
          </cell>
          <cell r="VM77">
            <v>5.6769999999999996</v>
          </cell>
          <cell r="VN77">
            <v>5.5730000000000004</v>
          </cell>
          <cell r="VO77">
            <v>6.2610000000000001</v>
          </cell>
          <cell r="VP77">
            <v>5.2</v>
          </cell>
          <cell r="VQ77">
            <v>4.5999999999999996</v>
          </cell>
          <cell r="VR77">
            <v>3.4</v>
          </cell>
          <cell r="VS77">
            <v>3.2</v>
          </cell>
          <cell r="VT77">
            <v>3.6</v>
          </cell>
          <cell r="VU77">
            <v>4.2</v>
          </cell>
          <cell r="VV77">
            <v>4.4000000000000004</v>
          </cell>
          <cell r="VW77">
            <v>5.4</v>
          </cell>
          <cell r="VX77">
            <v>6</v>
          </cell>
          <cell r="VY77">
            <v>6.2</v>
          </cell>
          <cell r="VZ77">
            <v>6</v>
          </cell>
        </row>
        <row r="78">
          <cell r="A78" t="str">
            <v>77</v>
          </cell>
          <cell r="B78" t="str">
            <v>Seminole</v>
          </cell>
          <cell r="C78" t="str">
            <v>w/o Turnpike</v>
          </cell>
          <cell r="D78" t="str">
            <v>05</v>
          </cell>
          <cell r="E78">
            <v>34.79118106440675</v>
          </cell>
          <cell r="F78">
            <v>35.18036279060874</v>
          </cell>
          <cell r="G78">
            <v>33.709098636693099</v>
          </cell>
          <cell r="H78">
            <v>34.966225536783398</v>
          </cell>
          <cell r="I78">
            <v>34.921101987299998</v>
          </cell>
          <cell r="J78">
            <v>36.194105114299994</v>
          </cell>
          <cell r="K78">
            <v>34.069100041139997</v>
          </cell>
          <cell r="L78">
            <v>34.618555491150005</v>
          </cell>
          <cell r="M78">
            <v>35.278798691350005</v>
          </cell>
          <cell r="N78">
            <v>36.084391954299996</v>
          </cell>
          <cell r="O78">
            <v>37.083238448579998</v>
          </cell>
          <cell r="P78">
            <v>38.466774212499999</v>
          </cell>
          <cell r="Q78">
            <v>38.363467536150004</v>
          </cell>
          <cell r="R78">
            <v>38.045599234249998</v>
          </cell>
          <cell r="S78">
            <v>36.193931067699999</v>
          </cell>
          <cell r="T78">
            <v>36.273362031900007</v>
          </cell>
          <cell r="U78">
            <v>36.988867859999999</v>
          </cell>
          <cell r="V78">
            <v>39.043341629899999</v>
          </cell>
          <cell r="W78">
            <v>35</v>
          </cell>
          <cell r="X78">
            <v>46</v>
          </cell>
          <cell r="Y78">
            <v>39</v>
          </cell>
          <cell r="Z78">
            <v>23</v>
          </cell>
          <cell r="AA78">
            <v>32</v>
          </cell>
          <cell r="AB78">
            <v>47</v>
          </cell>
          <cell r="AC78">
            <v>21</v>
          </cell>
          <cell r="AD78">
            <v>44</v>
          </cell>
          <cell r="AE78">
            <v>27</v>
          </cell>
          <cell r="AF78">
            <v>38</v>
          </cell>
          <cell r="AG78">
            <v>39</v>
          </cell>
          <cell r="AH78">
            <v>46</v>
          </cell>
          <cell r="AI78">
            <v>35</v>
          </cell>
          <cell r="AJ78">
            <v>47</v>
          </cell>
          <cell r="AK78">
            <v>36</v>
          </cell>
          <cell r="AL78">
            <v>32</v>
          </cell>
          <cell r="AM78">
            <v>46</v>
          </cell>
          <cell r="AN78">
            <v>47</v>
          </cell>
          <cell r="AO78">
            <v>250</v>
          </cell>
          <cell r="AP78">
            <v>223</v>
          </cell>
          <cell r="AQ78">
            <v>258</v>
          </cell>
          <cell r="AR78">
            <v>246</v>
          </cell>
          <cell r="AS78">
            <v>256</v>
          </cell>
          <cell r="AT78">
            <v>160</v>
          </cell>
          <cell r="AU78">
            <v>168</v>
          </cell>
          <cell r="AV78">
            <v>184</v>
          </cell>
          <cell r="AW78">
            <v>183</v>
          </cell>
          <cell r="AX78">
            <v>208</v>
          </cell>
          <cell r="AY78">
            <v>187</v>
          </cell>
          <cell r="AZ78">
            <v>228</v>
          </cell>
          <cell r="BA78">
            <v>215</v>
          </cell>
          <cell r="BB78">
            <v>187</v>
          </cell>
          <cell r="BC78">
            <v>176</v>
          </cell>
          <cell r="BD78">
            <v>200</v>
          </cell>
          <cell r="BE78">
            <v>171</v>
          </cell>
          <cell r="BF78">
            <v>187</v>
          </cell>
          <cell r="BG78">
            <v>1.006</v>
          </cell>
          <cell r="BH78">
            <v>1.3080000000000001</v>
          </cell>
          <cell r="BI78">
            <v>1.157</v>
          </cell>
          <cell r="BJ78">
            <v>0.65800000000000003</v>
          </cell>
          <cell r="BK78">
            <v>0.91600000000000004</v>
          </cell>
          <cell r="BL78">
            <v>1.2989999999999999</v>
          </cell>
          <cell r="BM78">
            <v>0.61599999999999999</v>
          </cell>
          <cell r="BN78">
            <v>1.2709999999999999</v>
          </cell>
          <cell r="BO78">
            <v>0.76500000000000001</v>
          </cell>
          <cell r="BP78">
            <v>1.0529999999999999</v>
          </cell>
          <cell r="BQ78">
            <v>1.052</v>
          </cell>
          <cell r="BR78">
            <v>1.196</v>
          </cell>
          <cell r="BS78">
            <v>0.91200000000000003</v>
          </cell>
          <cell r="BT78">
            <v>1.2350000000000001</v>
          </cell>
          <cell r="BU78">
            <v>0.995</v>
          </cell>
          <cell r="BV78">
            <v>0.88200000000000001</v>
          </cell>
          <cell r="BW78">
            <v>1.244</v>
          </cell>
          <cell r="BX78">
            <v>1.204</v>
          </cell>
          <cell r="BY78">
            <v>7.1859999999999999</v>
          </cell>
          <cell r="BZ78">
            <v>6.3390000000000004</v>
          </cell>
          <cell r="CA78">
            <v>7.6539999999999999</v>
          </cell>
          <cell r="CB78">
            <v>7.0350000000000001</v>
          </cell>
          <cell r="CC78">
            <v>7.3310000000000004</v>
          </cell>
          <cell r="CD78">
            <v>4.4210000000000003</v>
          </cell>
          <cell r="CE78">
            <v>4.931</v>
          </cell>
          <cell r="CF78">
            <v>5.3150000000000004</v>
          </cell>
          <cell r="CG78">
            <v>5.1870000000000003</v>
          </cell>
          <cell r="CH78">
            <v>5.7640000000000002</v>
          </cell>
          <cell r="CI78">
            <v>5.0430000000000001</v>
          </cell>
          <cell r="CJ78">
            <v>5.9269999999999996</v>
          </cell>
          <cell r="CK78">
            <v>5.6040000000000001</v>
          </cell>
          <cell r="CL78">
            <v>4.915</v>
          </cell>
          <cell r="CM78">
            <v>4.8630000000000004</v>
          </cell>
          <cell r="CN78">
            <v>5.5140000000000002</v>
          </cell>
          <cell r="CO78">
            <v>4.6230000000000002</v>
          </cell>
          <cell r="CP78">
            <v>4.79</v>
          </cell>
          <cell r="CQ78">
            <v>49</v>
          </cell>
          <cell r="CR78">
            <v>29</v>
          </cell>
          <cell r="CS78">
            <v>46</v>
          </cell>
          <cell r="CT78">
            <v>47</v>
          </cell>
          <cell r="CU78">
            <v>35</v>
          </cell>
          <cell r="CV78">
            <v>48</v>
          </cell>
          <cell r="CW78">
            <v>28</v>
          </cell>
          <cell r="CX78">
            <v>44</v>
          </cell>
          <cell r="CY78">
            <v>34</v>
          </cell>
          <cell r="CZ78">
            <v>43</v>
          </cell>
          <cell r="DA78">
            <v>35</v>
          </cell>
          <cell r="DB78">
            <v>46</v>
          </cell>
          <cell r="DC78">
            <v>47</v>
          </cell>
          <cell r="DD78">
            <v>38</v>
          </cell>
          <cell r="DE78">
            <v>30</v>
          </cell>
          <cell r="DF78">
            <v>39</v>
          </cell>
          <cell r="DG78">
            <v>47</v>
          </cell>
          <cell r="DH78">
            <v>47</v>
          </cell>
          <cell r="DL78">
            <v>33.4</v>
          </cell>
          <cell r="DM78">
            <v>34.200000000000003</v>
          </cell>
          <cell r="DN78">
            <v>35.4</v>
          </cell>
          <cell r="DO78">
            <v>33.799999999999997</v>
          </cell>
          <cell r="DP78">
            <v>38.799999999999997</v>
          </cell>
          <cell r="DQ78">
            <v>37</v>
          </cell>
          <cell r="DR78">
            <v>41</v>
          </cell>
          <cell r="DS78">
            <v>40.6</v>
          </cell>
          <cell r="DT78">
            <v>39.200000000000003</v>
          </cell>
          <cell r="DU78">
            <v>39.200000000000003</v>
          </cell>
          <cell r="DV78">
            <v>41.6</v>
          </cell>
          <cell r="DZ78">
            <v>202.8</v>
          </cell>
          <cell r="EA78">
            <v>190.2</v>
          </cell>
          <cell r="EB78">
            <v>180.6</v>
          </cell>
          <cell r="EC78">
            <v>186</v>
          </cell>
          <cell r="ED78">
            <v>198</v>
          </cell>
          <cell r="EE78">
            <v>204.2</v>
          </cell>
          <cell r="EF78">
            <v>205</v>
          </cell>
          <cell r="EG78">
            <v>198.6</v>
          </cell>
          <cell r="EH78">
            <v>201.2</v>
          </cell>
          <cell r="EI78">
            <v>189.8</v>
          </cell>
          <cell r="EJ78">
            <v>184.2</v>
          </cell>
          <cell r="EN78">
            <v>0.95199999999999996</v>
          </cell>
          <cell r="EO78">
            <v>0.97299999999999998</v>
          </cell>
          <cell r="EP78">
            <v>1.0009999999999999</v>
          </cell>
          <cell r="EQ78">
            <v>0.95099999999999996</v>
          </cell>
          <cell r="ER78">
            <v>1.0669999999999999</v>
          </cell>
          <cell r="ES78">
            <v>0.996</v>
          </cell>
          <cell r="ET78">
            <v>1.0900000000000001</v>
          </cell>
          <cell r="EU78">
            <v>1.0780000000000001</v>
          </cell>
          <cell r="EV78">
            <v>1.044</v>
          </cell>
          <cell r="EW78">
            <v>1.054</v>
          </cell>
          <cell r="EX78">
            <v>1.1120000000000001</v>
          </cell>
          <cell r="FB78">
            <v>5.8070000000000004</v>
          </cell>
          <cell r="FC78">
            <v>5.4370000000000003</v>
          </cell>
          <cell r="FD78">
            <v>5.1239999999999997</v>
          </cell>
          <cell r="FE78">
            <v>5.2480000000000002</v>
          </cell>
          <cell r="FF78">
            <v>5.4470000000000001</v>
          </cell>
          <cell r="FG78">
            <v>5.5049999999999999</v>
          </cell>
          <cell r="FH78">
            <v>5.4509999999999996</v>
          </cell>
          <cell r="FI78">
            <v>5.27</v>
          </cell>
          <cell r="FJ78">
            <v>5.3650000000000002</v>
          </cell>
          <cell r="FK78">
            <v>5.1040000000000001</v>
          </cell>
          <cell r="FL78">
            <v>4.9409999999999998</v>
          </cell>
          <cell r="FP78">
            <v>40.4</v>
          </cell>
          <cell r="FQ78">
            <v>37.799999999999997</v>
          </cell>
          <cell r="FR78">
            <v>39.4</v>
          </cell>
          <cell r="FS78">
            <v>36.799999999999997</v>
          </cell>
          <cell r="FT78">
            <v>40.4</v>
          </cell>
          <cell r="FU78">
            <v>41</v>
          </cell>
          <cell r="FV78">
            <v>41.8</v>
          </cell>
          <cell r="FW78">
            <v>39.200000000000003</v>
          </cell>
          <cell r="FX78">
            <v>40</v>
          </cell>
          <cell r="FY78">
            <v>40.200000000000003</v>
          </cell>
          <cell r="FZ78">
            <v>40.200000000000003</v>
          </cell>
          <cell r="IT78">
            <v>16.520104400000001</v>
          </cell>
          <cell r="IU78">
            <v>16.900051149999999</v>
          </cell>
          <cell r="IV78">
            <v>16.19630154</v>
          </cell>
          <cell r="IW78">
            <v>15.949773650000003</v>
          </cell>
          <cell r="IX78">
            <v>15.983925732749999</v>
          </cell>
          <cell r="IY78">
            <v>13.423240000000002</v>
          </cell>
          <cell r="IZ78">
            <v>13.421586</v>
          </cell>
          <cell r="JA78">
            <v>13.584569999999999</v>
          </cell>
          <cell r="JB78">
            <v>13.710129999999999</v>
          </cell>
          <cell r="JC78">
            <v>13.983879999999999</v>
          </cell>
          <cell r="JD78">
            <v>13.911294</v>
          </cell>
          <cell r="JE78">
            <v>17.480215000000001</v>
          </cell>
          <cell r="JF78">
            <v>17.415975</v>
          </cell>
          <cell r="JG78">
            <v>17.158439201550003</v>
          </cell>
          <cell r="JH78">
            <v>16.391520984550002</v>
          </cell>
          <cell r="JI78">
            <v>16.1499654482</v>
          </cell>
          <cell r="JJ78">
            <v>17.268488763799997</v>
          </cell>
          <cell r="JK78">
            <v>18.440261155600002</v>
          </cell>
          <cell r="JL78">
            <v>20</v>
          </cell>
          <cell r="JM78">
            <v>26</v>
          </cell>
          <cell r="JN78">
            <v>20</v>
          </cell>
          <cell r="JO78">
            <v>11</v>
          </cell>
          <cell r="JP78">
            <v>17</v>
          </cell>
          <cell r="JQ78">
            <v>30</v>
          </cell>
          <cell r="JR78">
            <v>10</v>
          </cell>
          <cell r="JS78">
            <v>25</v>
          </cell>
          <cell r="JT78">
            <v>10</v>
          </cell>
          <cell r="JU78">
            <v>20</v>
          </cell>
          <cell r="JV78">
            <v>14</v>
          </cell>
          <cell r="JW78">
            <v>25</v>
          </cell>
          <cell r="JX78">
            <v>23</v>
          </cell>
          <cell r="JY78">
            <v>24</v>
          </cell>
          <cell r="JZ78">
            <v>16</v>
          </cell>
          <cell r="KA78">
            <v>19</v>
          </cell>
          <cell r="KB78">
            <v>27</v>
          </cell>
          <cell r="KC78">
            <v>28</v>
          </cell>
          <cell r="KD78">
            <v>130</v>
          </cell>
          <cell r="KE78">
            <v>104</v>
          </cell>
          <cell r="KF78">
            <v>133</v>
          </cell>
          <cell r="KG78">
            <v>117</v>
          </cell>
          <cell r="KH78">
            <v>121</v>
          </cell>
          <cell r="KI78">
            <v>81</v>
          </cell>
          <cell r="KJ78">
            <v>87</v>
          </cell>
          <cell r="KK78">
            <v>90</v>
          </cell>
          <cell r="KL78">
            <v>86</v>
          </cell>
          <cell r="KM78">
            <v>105</v>
          </cell>
          <cell r="KN78">
            <v>98</v>
          </cell>
          <cell r="KO78">
            <v>139</v>
          </cell>
          <cell r="KP78">
            <v>106</v>
          </cell>
          <cell r="KQ78">
            <v>84</v>
          </cell>
          <cell r="KR78">
            <v>83</v>
          </cell>
          <cell r="KS78">
            <v>95</v>
          </cell>
          <cell r="KT78">
            <v>84</v>
          </cell>
          <cell r="KU78">
            <v>94</v>
          </cell>
          <cell r="KV78">
            <v>1.2106461022122839</v>
          </cell>
          <cell r="KW78">
            <v>1.538456882126064</v>
          </cell>
          <cell r="KX78">
            <v>1.2348498174478912</v>
          </cell>
          <cell r="KY78">
            <v>0.68966495960273377</v>
          </cell>
          <cell r="KZ78">
            <v>1.0635685052745292</v>
          </cell>
          <cell r="LA78">
            <v>2.2349298679007452</v>
          </cell>
          <cell r="LB78">
            <v>0.74506842931975403</v>
          </cell>
          <cell r="LC78">
            <v>1.8403232490980577</v>
          </cell>
          <cell r="LD78">
            <v>0.72938768633120188</v>
          </cell>
          <cell r="LE78">
            <v>1.4302182226964191</v>
          </cell>
          <cell r="LF78">
            <v>1.006376545560751</v>
          </cell>
          <cell r="LG78">
            <v>1.4301883586672131</v>
          </cell>
          <cell r="LH78">
            <v>1.3206266086165144</v>
          </cell>
          <cell r="LI78">
            <v>1.3987286208311982</v>
          </cell>
          <cell r="LJ78">
            <v>0.97611442007614579</v>
          </cell>
          <cell r="LK78">
            <v>1.1764731052175503</v>
          </cell>
          <cell r="LL78">
            <v>1.5635415680728362</v>
          </cell>
          <cell r="LM78">
            <v>1.5184166733721591</v>
          </cell>
          <cell r="LN78">
            <v>7.8691996643798445</v>
          </cell>
          <cell r="LO78">
            <v>6.1538275285042561</v>
          </cell>
          <cell r="LP78">
            <v>8.2117512860284769</v>
          </cell>
          <cell r="LQ78">
            <v>7.3355272975927139</v>
          </cell>
          <cell r="LR78">
            <v>7.5701052434245906</v>
          </cell>
          <cell r="LS78">
            <v>6.0343106433320113</v>
          </cell>
          <cell r="LT78">
            <v>6.4820953350818602</v>
          </cell>
          <cell r="LU78">
            <v>6.6251636967530079</v>
          </cell>
          <cell r="LV78">
            <v>6.2727341024483358</v>
          </cell>
          <cell r="LW78">
            <v>7.5086456691562002</v>
          </cell>
          <cell r="LX78">
            <v>7.044635818925256</v>
          </cell>
          <cell r="LY78">
            <v>7.9518472741897046</v>
          </cell>
          <cell r="LZ78">
            <v>6.0863661092761099</v>
          </cell>
          <cell r="MA78">
            <v>4.8955501729091937</v>
          </cell>
          <cell r="MB78">
            <v>5.0635935541450063</v>
          </cell>
          <cell r="MC78">
            <v>5.8823655260877512</v>
          </cell>
          <cell r="MD78">
            <v>4.8643515451154906</v>
          </cell>
          <cell r="ME78">
            <v>5.0975416891779624</v>
          </cell>
          <cell r="MF78">
            <v>25</v>
          </cell>
          <cell r="MG78">
            <v>17</v>
          </cell>
          <cell r="MH78">
            <v>21</v>
          </cell>
          <cell r="MI78">
            <v>13</v>
          </cell>
          <cell r="MJ78">
            <v>16</v>
          </cell>
          <cell r="MK78">
            <v>24</v>
          </cell>
          <cell r="ML78">
            <v>12</v>
          </cell>
          <cell r="MM78">
            <v>25</v>
          </cell>
          <cell r="MN78">
            <v>14</v>
          </cell>
          <cell r="MO78">
            <v>19</v>
          </cell>
          <cell r="MP78">
            <v>11</v>
          </cell>
          <cell r="MQ78">
            <v>25</v>
          </cell>
          <cell r="MR78">
            <v>17</v>
          </cell>
          <cell r="MS78">
            <v>12</v>
          </cell>
          <cell r="MT78">
            <v>10</v>
          </cell>
          <cell r="MU78">
            <v>12</v>
          </cell>
          <cell r="MV78">
            <v>24</v>
          </cell>
          <cell r="MW78">
            <v>26</v>
          </cell>
          <cell r="MX78">
            <v>18.600000000000001</v>
          </cell>
          <cell r="MY78">
            <v>18.399999999999999</v>
          </cell>
          <cell r="MZ78">
            <v>19</v>
          </cell>
          <cell r="NA78">
            <v>15.8</v>
          </cell>
          <cell r="NB78">
            <v>18.8</v>
          </cell>
          <cell r="NC78">
            <v>18.399999999999999</v>
          </cell>
          <cell r="ND78">
            <v>21.2</v>
          </cell>
          <cell r="NE78">
            <v>20.399999999999999</v>
          </cell>
          <cell r="NF78">
            <v>21.4</v>
          </cell>
          <cell r="NG78">
            <v>21.8</v>
          </cell>
          <cell r="NH78">
            <v>22.8</v>
          </cell>
          <cell r="NI78">
            <v>99.2</v>
          </cell>
          <cell r="NJ78">
            <v>93</v>
          </cell>
          <cell r="NK78">
            <v>89.8</v>
          </cell>
          <cell r="NL78">
            <v>93.2</v>
          </cell>
          <cell r="NM78">
            <v>103.6</v>
          </cell>
          <cell r="NN78">
            <v>106.8</v>
          </cell>
          <cell r="NO78">
            <v>106.4</v>
          </cell>
          <cell r="NP78">
            <v>102</v>
          </cell>
          <cell r="NQ78">
            <v>101.4</v>
          </cell>
          <cell r="NR78">
            <v>90.4</v>
          </cell>
          <cell r="NS78">
            <v>88</v>
          </cell>
          <cell r="NT78">
            <v>1.3149999999999999</v>
          </cell>
          <cell r="NU78">
            <v>1.323</v>
          </cell>
          <cell r="NV78">
            <v>1.3959999999999999</v>
          </cell>
          <cell r="NW78">
            <v>1.1499999999999999</v>
          </cell>
          <cell r="NX78">
            <v>1.2869999999999999</v>
          </cell>
          <cell r="NY78">
            <v>1.1830000000000001</v>
          </cell>
          <cell r="NZ78">
            <v>1.3169999999999999</v>
          </cell>
          <cell r="OA78">
            <v>1.226</v>
          </cell>
          <cell r="OB78">
            <v>1.26</v>
          </cell>
          <cell r="OC78">
            <v>1.2869999999999999</v>
          </cell>
          <cell r="OD78">
            <v>1.327</v>
          </cell>
          <cell r="OE78">
            <v>6.8090000000000002</v>
          </cell>
          <cell r="OF78">
            <v>6.5970000000000004</v>
          </cell>
          <cell r="OG78">
            <v>6.585</v>
          </cell>
          <cell r="OH78">
            <v>6.7869999999999999</v>
          </cell>
          <cell r="OI78">
            <v>7.0810000000000004</v>
          </cell>
          <cell r="OJ78">
            <v>6.9729999999999999</v>
          </cell>
          <cell r="OK78">
            <v>6.6970000000000001</v>
          </cell>
          <cell r="OL78">
            <v>6.2080000000000002</v>
          </cell>
          <cell r="OM78">
            <v>5.976</v>
          </cell>
          <cell r="ON78">
            <v>5.3579999999999997</v>
          </cell>
          <cell r="OO78">
            <v>5.1609999999999996</v>
          </cell>
          <cell r="OP78">
            <v>18</v>
          </cell>
          <cell r="OQ78">
            <v>18.2</v>
          </cell>
          <cell r="OR78">
            <v>18.8</v>
          </cell>
          <cell r="OS78">
            <v>16.2</v>
          </cell>
          <cell r="OT78">
            <v>18.8</v>
          </cell>
          <cell r="OU78">
            <v>17.2</v>
          </cell>
          <cell r="OV78">
            <v>16.8</v>
          </cell>
          <cell r="OW78">
            <v>15</v>
          </cell>
          <cell r="OX78">
            <v>15.2</v>
          </cell>
          <cell r="OY78">
            <v>15</v>
          </cell>
          <cell r="OZ78">
            <v>16.8</v>
          </cell>
          <cell r="PB78">
            <v>18.271076664406749</v>
          </cell>
          <cell r="PC78">
            <v>18.28031164060874</v>
          </cell>
          <cell r="PD78">
            <v>17.512797096693099</v>
          </cell>
          <cell r="PE78">
            <v>19.016451886783393</v>
          </cell>
          <cell r="PF78">
            <v>18.93717625455</v>
          </cell>
          <cell r="PG78">
            <v>22.770865114299994</v>
          </cell>
          <cell r="PH78">
            <v>20.647514041139999</v>
          </cell>
          <cell r="PI78">
            <v>21.033985491150005</v>
          </cell>
          <cell r="PJ78">
            <v>21.568668691350005</v>
          </cell>
          <cell r="PK78">
            <v>22.100511954299996</v>
          </cell>
          <cell r="PL78">
            <v>23.17194444858</v>
          </cell>
          <cell r="PM78">
            <v>20.986559212499998</v>
          </cell>
          <cell r="PN78">
            <v>20.947492536150005</v>
          </cell>
          <cell r="PO78">
            <v>20.887160032699995</v>
          </cell>
          <cell r="PP78">
            <v>19.802410083149997</v>
          </cell>
          <cell r="PQ78">
            <v>20.123396583700007</v>
          </cell>
          <cell r="PR78">
            <v>19.720379096200002</v>
          </cell>
          <cell r="PS78">
            <v>20.603080474299997</v>
          </cell>
          <cell r="PT78">
            <v>15</v>
          </cell>
          <cell r="PU78">
            <v>20</v>
          </cell>
          <cell r="PV78">
            <v>19</v>
          </cell>
          <cell r="PW78">
            <v>12</v>
          </cell>
          <cell r="PX78">
            <v>13</v>
          </cell>
          <cell r="PY78">
            <v>17</v>
          </cell>
          <cell r="PZ78">
            <v>11</v>
          </cell>
          <cell r="QA78">
            <v>19</v>
          </cell>
          <cell r="QB78">
            <v>16</v>
          </cell>
          <cell r="QC78">
            <v>18</v>
          </cell>
          <cell r="QD78">
            <v>25</v>
          </cell>
          <cell r="QE78">
            <v>21</v>
          </cell>
          <cell r="QF78">
            <v>11</v>
          </cell>
          <cell r="QG78">
            <v>23</v>
          </cell>
          <cell r="QH78">
            <v>19</v>
          </cell>
          <cell r="QI78">
            <v>12</v>
          </cell>
          <cell r="QJ78">
            <v>18</v>
          </cell>
          <cell r="QK78">
            <v>18</v>
          </cell>
          <cell r="QL78">
            <v>116</v>
          </cell>
          <cell r="QM78">
            <v>113</v>
          </cell>
          <cell r="QN78">
            <v>115</v>
          </cell>
          <cell r="QO78">
            <v>119</v>
          </cell>
          <cell r="QP78">
            <v>127</v>
          </cell>
          <cell r="QQ78">
            <v>73</v>
          </cell>
          <cell r="QR78">
            <v>76</v>
          </cell>
          <cell r="QS78">
            <v>92</v>
          </cell>
          <cell r="QT78">
            <v>90</v>
          </cell>
          <cell r="QU78">
            <v>100</v>
          </cell>
          <cell r="QV78">
            <v>84</v>
          </cell>
          <cell r="QW78">
            <v>78</v>
          </cell>
          <cell r="QX78">
            <v>99</v>
          </cell>
          <cell r="QY78">
            <v>94</v>
          </cell>
          <cell r="QZ78">
            <v>84</v>
          </cell>
          <cell r="RA78">
            <v>103</v>
          </cell>
          <cell r="RB78">
            <v>82</v>
          </cell>
          <cell r="RC78">
            <v>86</v>
          </cell>
          <cell r="RD78">
            <v>0.82096968205606513</v>
          </cell>
          <cell r="RE78">
            <v>1.0940732517694645</v>
          </cell>
          <cell r="RF78">
            <v>1.084920923544973</v>
          </cell>
          <cell r="RG78">
            <v>0.6310325433705174</v>
          </cell>
          <cell r="RH78">
            <v>0.68648038256899646</v>
          </cell>
          <cell r="RI78">
            <v>0.74656803396213878</v>
          </cell>
          <cell r="RJ78">
            <v>0.53275178687771285</v>
          </cell>
          <cell r="RK78">
            <v>0.90330004306574241</v>
          </cell>
          <cell r="RL78">
            <v>0.74181676342484282</v>
          </cell>
          <cell r="RM78">
            <v>0.81446077073783907</v>
          </cell>
          <cell r="RN78">
            <v>1.0788908999620888</v>
          </cell>
          <cell r="RO78">
            <v>1.0006404474103596</v>
          </cell>
          <cell r="RP78">
            <v>0.52512251674117172</v>
          </cell>
          <cell r="RQ78">
            <v>1.1011549662085338</v>
          </cell>
          <cell r="RR78">
            <v>0.95947917047567999</v>
          </cell>
          <cell r="RS78">
            <v>0.59632080250905684</v>
          </cell>
          <cell r="RT78">
            <v>0.91276135779096113</v>
          </cell>
          <cell r="RU78">
            <v>0.87365576339193329</v>
          </cell>
          <cell r="RV78">
            <v>6.3488322079002373</v>
          </cell>
          <cell r="RW78">
            <v>6.181513872497475</v>
          </cell>
          <cell r="RX78">
            <v>6.566626642509048</v>
          </cell>
          <cell r="RY78">
            <v>6.257739388424298</v>
          </cell>
          <cell r="RZ78">
            <v>6.7063852758663502</v>
          </cell>
          <cell r="SA78">
            <v>3.2058509693668316</v>
          </cell>
          <cell r="SB78">
            <v>3.6808305275187432</v>
          </cell>
          <cell r="SC78">
            <v>4.3738738927393843</v>
          </cell>
          <cell r="SD78">
            <v>4.1727192942647404</v>
          </cell>
          <cell r="SE78">
            <v>4.5247820596546608</v>
          </cell>
          <cell r="SF78">
            <v>3.6250734238726179</v>
          </cell>
          <cell r="SG78">
            <v>3.7166645189527641</v>
          </cell>
          <cell r="SH78">
            <v>4.726102650670545</v>
          </cell>
          <cell r="SI78">
            <v>4.5003724705913992</v>
          </cell>
          <cell r="SJ78">
            <v>4.24190791157669</v>
          </cell>
          <cell r="SK78">
            <v>5.1184202215360708</v>
          </cell>
          <cell r="SL78">
            <v>4.158135074381045</v>
          </cell>
          <cell r="SM78">
            <v>4.1741330917614592</v>
          </cell>
          <cell r="SN78">
            <v>21</v>
          </cell>
          <cell r="SO78">
            <v>10</v>
          </cell>
          <cell r="SP78">
            <v>19</v>
          </cell>
          <cell r="SQ78">
            <v>25</v>
          </cell>
          <cell r="SR78">
            <v>16</v>
          </cell>
          <cell r="SS78">
            <v>22</v>
          </cell>
          <cell r="ST78">
            <v>15</v>
          </cell>
          <cell r="SU78">
            <v>18</v>
          </cell>
          <cell r="SV78">
            <v>17</v>
          </cell>
          <cell r="SW78">
            <v>23</v>
          </cell>
          <cell r="SX78">
            <v>22</v>
          </cell>
          <cell r="SY78">
            <v>18</v>
          </cell>
          <cell r="SZ78">
            <v>27</v>
          </cell>
          <cell r="TA78">
            <v>21</v>
          </cell>
          <cell r="TB78">
            <v>15</v>
          </cell>
          <cell r="TC78">
            <v>24</v>
          </cell>
          <cell r="TD78">
            <v>22</v>
          </cell>
          <cell r="TE78">
            <v>18</v>
          </cell>
          <cell r="TF78">
            <v>3</v>
          </cell>
          <cell r="TG78">
            <v>2</v>
          </cell>
          <cell r="TH78">
            <v>6</v>
          </cell>
          <cell r="TI78">
            <v>9</v>
          </cell>
          <cell r="TJ78">
            <v>3</v>
          </cell>
          <cell r="TK78">
            <v>2</v>
          </cell>
          <cell r="TL78">
            <v>1</v>
          </cell>
          <cell r="TM78">
            <v>1</v>
          </cell>
          <cell r="TN78">
            <v>3</v>
          </cell>
          <cell r="TO78">
            <v>1</v>
          </cell>
          <cell r="TP78">
            <v>2</v>
          </cell>
          <cell r="TQ78">
            <v>3</v>
          </cell>
          <cell r="TR78">
            <v>3</v>
          </cell>
          <cell r="TS78">
            <v>5</v>
          </cell>
          <cell r="TT78">
            <v>5</v>
          </cell>
          <cell r="TU78">
            <v>3</v>
          </cell>
          <cell r="TV78">
            <v>1</v>
          </cell>
          <cell r="TW78">
            <v>3</v>
          </cell>
          <cell r="TX78">
            <v>14.4</v>
          </cell>
          <cell r="TY78">
            <v>15.2</v>
          </cell>
          <cell r="TZ78">
            <v>16.2</v>
          </cell>
          <cell r="UA78">
            <v>17.8</v>
          </cell>
          <cell r="UB78">
            <v>19.8</v>
          </cell>
          <cell r="UC78">
            <v>18.2</v>
          </cell>
          <cell r="UD78">
            <v>19.600000000000001</v>
          </cell>
          <cell r="UE78">
            <v>19.8</v>
          </cell>
          <cell r="UF78">
            <v>17.2</v>
          </cell>
          <cell r="UG78">
            <v>16.600000000000001</v>
          </cell>
          <cell r="UH78">
            <v>18</v>
          </cell>
          <cell r="UI78">
            <v>97.4</v>
          </cell>
          <cell r="UJ78">
            <v>91.6</v>
          </cell>
          <cell r="UK78">
            <v>86.2</v>
          </cell>
          <cell r="UL78">
            <v>88.4</v>
          </cell>
          <cell r="UM78">
            <v>88.8</v>
          </cell>
          <cell r="UN78">
            <v>90.2</v>
          </cell>
          <cell r="UO78">
            <v>91</v>
          </cell>
          <cell r="UP78">
            <v>87.8</v>
          </cell>
          <cell r="UQ78">
            <v>91.6</v>
          </cell>
          <cell r="UR78">
            <v>92.4</v>
          </cell>
          <cell r="US78">
            <v>89.8</v>
          </cell>
          <cell r="UT78">
            <v>0.7</v>
          </cell>
          <cell r="UU78">
            <v>0.72199999999999998</v>
          </cell>
          <cell r="UV78">
            <v>0.748</v>
          </cell>
          <cell r="UW78">
            <v>0.81399999999999995</v>
          </cell>
          <cell r="UX78">
            <v>0.90800000000000003</v>
          </cell>
          <cell r="UY78">
            <v>0.83199999999999996</v>
          </cell>
          <cell r="UZ78">
            <v>0.90400000000000003</v>
          </cell>
          <cell r="VA78">
            <v>0.93300000000000005</v>
          </cell>
          <cell r="VB78">
            <v>0.83699999999999997</v>
          </cell>
          <cell r="VC78">
            <v>0.81899999999999995</v>
          </cell>
          <cell r="VD78">
            <v>0.88900000000000001</v>
          </cell>
          <cell r="VE78">
            <v>4.8449999999999998</v>
          </cell>
          <cell r="VF78">
            <v>4.4279999999999999</v>
          </cell>
          <cell r="VG78">
            <v>3.992</v>
          </cell>
          <cell r="VH78">
            <v>4.0750000000000002</v>
          </cell>
          <cell r="VI78">
            <v>4.0830000000000002</v>
          </cell>
          <cell r="VJ78">
            <v>4.1529999999999996</v>
          </cell>
          <cell r="VK78">
            <v>4.2190000000000003</v>
          </cell>
          <cell r="VL78">
            <v>4.1619999999999999</v>
          </cell>
          <cell r="VM78">
            <v>4.4610000000000003</v>
          </cell>
          <cell r="VN78">
            <v>4.5490000000000004</v>
          </cell>
          <cell r="VO78">
            <v>4.4390000000000001</v>
          </cell>
          <cell r="VP78">
            <v>19.2</v>
          </cell>
          <cell r="VQ78">
            <v>17.600000000000001</v>
          </cell>
          <cell r="VR78">
            <v>19</v>
          </cell>
          <cell r="VS78">
            <v>19</v>
          </cell>
          <cell r="VT78">
            <v>19.600000000000001</v>
          </cell>
          <cell r="VU78">
            <v>21.4</v>
          </cell>
          <cell r="VV78">
            <v>22.2</v>
          </cell>
          <cell r="VW78">
            <v>20.6</v>
          </cell>
          <cell r="VX78">
            <v>21</v>
          </cell>
          <cell r="VY78">
            <v>21.8</v>
          </cell>
          <cell r="VZ78">
            <v>20</v>
          </cell>
        </row>
        <row r="79">
          <cell r="A79" t="str">
            <v>77</v>
          </cell>
          <cell r="B79" t="str">
            <v>Seminole</v>
          </cell>
          <cell r="C79" t="str">
            <v>Turnpike only</v>
          </cell>
          <cell r="D79" t="str">
            <v>08</v>
          </cell>
          <cell r="E79">
            <v>2.4793114917432435</v>
          </cell>
          <cell r="F79">
            <v>2.5070456098912537</v>
          </cell>
          <cell r="G79">
            <v>2.4021994387469006</v>
          </cell>
          <cell r="H79">
            <v>2.4917856233666034</v>
          </cell>
          <cell r="I79">
            <v>2.4885700000000002</v>
          </cell>
          <cell r="J79">
            <v>2.3746900000000002</v>
          </cell>
          <cell r="K79">
            <v>2.43024</v>
          </cell>
          <cell r="L79">
            <v>2.3272400000000002</v>
          </cell>
          <cell r="M79">
            <v>2.4564499999999998</v>
          </cell>
          <cell r="N79">
            <v>2.7955350000000001</v>
          </cell>
          <cell r="O79">
            <v>3.2164079999999999</v>
          </cell>
          <cell r="P79">
            <v>3.2076199999999999</v>
          </cell>
          <cell r="Q79">
            <v>3.6718999999999999</v>
          </cell>
          <cell r="R79">
            <v>3.7682099949999999</v>
          </cell>
          <cell r="S79">
            <v>3.3587967949999999</v>
          </cell>
          <cell r="T79">
            <v>3.2095935550000001</v>
          </cell>
          <cell r="U79">
            <v>3.4365866900000004</v>
          </cell>
          <cell r="V79">
            <v>3.4709123850000001</v>
          </cell>
          <cell r="W79">
            <v>4</v>
          </cell>
          <cell r="X79">
            <v>2</v>
          </cell>
          <cell r="Y79">
            <v>2</v>
          </cell>
          <cell r="Z79">
            <v>0</v>
          </cell>
          <cell r="AA79">
            <v>0</v>
          </cell>
          <cell r="AB79">
            <v>1</v>
          </cell>
          <cell r="AC79">
            <v>0</v>
          </cell>
          <cell r="AD79">
            <v>0</v>
          </cell>
          <cell r="AE79">
            <v>3</v>
          </cell>
          <cell r="AF79">
            <v>6</v>
          </cell>
          <cell r="AG79">
            <v>3</v>
          </cell>
          <cell r="AH79">
            <v>2</v>
          </cell>
          <cell r="AI79">
            <v>2</v>
          </cell>
          <cell r="AJ79">
            <v>0</v>
          </cell>
          <cell r="AK79">
            <v>1</v>
          </cell>
          <cell r="AL79">
            <v>3</v>
          </cell>
          <cell r="AM79">
            <v>4</v>
          </cell>
          <cell r="AN79">
            <v>2</v>
          </cell>
          <cell r="AO79">
            <v>14</v>
          </cell>
          <cell r="AP79">
            <v>10</v>
          </cell>
          <cell r="AQ79">
            <v>10</v>
          </cell>
          <cell r="AR79">
            <v>18</v>
          </cell>
          <cell r="AS79">
            <v>8</v>
          </cell>
          <cell r="AT79">
            <v>15</v>
          </cell>
          <cell r="AU79">
            <v>5</v>
          </cell>
          <cell r="AV79">
            <v>4</v>
          </cell>
          <cell r="AW79">
            <v>3</v>
          </cell>
          <cell r="AX79">
            <v>11</v>
          </cell>
          <cell r="AY79">
            <v>4</v>
          </cell>
          <cell r="AZ79">
            <v>6</v>
          </cell>
          <cell r="BA79">
            <v>7</v>
          </cell>
          <cell r="BB79">
            <v>8</v>
          </cell>
          <cell r="BC79">
            <v>6</v>
          </cell>
          <cell r="BD79">
            <v>11</v>
          </cell>
          <cell r="BE79">
            <v>3</v>
          </cell>
          <cell r="BF79">
            <v>4</v>
          </cell>
          <cell r="BG79">
            <v>1.613</v>
          </cell>
          <cell r="BH79">
            <v>0.79800000000000004</v>
          </cell>
          <cell r="BI79">
            <v>0.83299999999999996</v>
          </cell>
          <cell r="BJ79">
            <v>0</v>
          </cell>
          <cell r="BK79">
            <v>0</v>
          </cell>
          <cell r="BL79">
            <v>0.42099999999999999</v>
          </cell>
          <cell r="BM79">
            <v>0</v>
          </cell>
          <cell r="BN79">
            <v>0</v>
          </cell>
          <cell r="BO79">
            <v>1.2210000000000001</v>
          </cell>
          <cell r="BP79">
            <v>2.1459999999999999</v>
          </cell>
          <cell r="BQ79">
            <v>0.93300000000000005</v>
          </cell>
          <cell r="BR79">
            <v>0.624</v>
          </cell>
          <cell r="BS79">
            <v>0.54500000000000004</v>
          </cell>
          <cell r="BT79">
            <v>0</v>
          </cell>
          <cell r="BU79">
            <v>0.29799999999999999</v>
          </cell>
          <cell r="BV79">
            <v>0.93500000000000005</v>
          </cell>
          <cell r="BW79">
            <v>1.1639999999999999</v>
          </cell>
          <cell r="BX79">
            <v>0.57599999999999996</v>
          </cell>
          <cell r="BY79">
            <v>5.6470000000000002</v>
          </cell>
          <cell r="BZ79">
            <v>3.9889999999999999</v>
          </cell>
          <cell r="CA79">
            <v>4.1630000000000003</v>
          </cell>
          <cell r="CB79">
            <v>7.2240000000000002</v>
          </cell>
          <cell r="CC79">
            <v>3.2149999999999999</v>
          </cell>
          <cell r="CD79">
            <v>6.3170000000000002</v>
          </cell>
          <cell r="CE79">
            <v>2.0569999999999999</v>
          </cell>
          <cell r="CF79">
            <v>1.7190000000000001</v>
          </cell>
          <cell r="CG79">
            <v>1.2210000000000001</v>
          </cell>
          <cell r="CH79">
            <v>3.9350000000000001</v>
          </cell>
          <cell r="CI79">
            <v>1.244</v>
          </cell>
          <cell r="CJ79">
            <v>1.871</v>
          </cell>
          <cell r="CK79">
            <v>1.9059999999999999</v>
          </cell>
          <cell r="CL79">
            <v>2.1230000000000002</v>
          </cell>
          <cell r="CM79">
            <v>1.786</v>
          </cell>
          <cell r="CN79">
            <v>3.427</v>
          </cell>
          <cell r="CO79">
            <v>0.873</v>
          </cell>
          <cell r="CP79">
            <v>1.1519999999999999</v>
          </cell>
          <cell r="CQ79">
            <v>1</v>
          </cell>
          <cell r="CR79">
            <v>2</v>
          </cell>
          <cell r="CS79">
            <v>0</v>
          </cell>
          <cell r="CT79">
            <v>0</v>
          </cell>
          <cell r="CU79">
            <v>1</v>
          </cell>
          <cell r="CV79">
            <v>0</v>
          </cell>
          <cell r="CW79">
            <v>0</v>
          </cell>
          <cell r="CX79">
            <v>0</v>
          </cell>
          <cell r="CY79">
            <v>0</v>
          </cell>
          <cell r="CZ79">
            <v>0</v>
          </cell>
          <cell r="DA79">
            <v>0</v>
          </cell>
          <cell r="DB79">
            <v>0</v>
          </cell>
          <cell r="DC79">
            <v>0</v>
          </cell>
          <cell r="DD79">
            <v>0</v>
          </cell>
          <cell r="DE79">
            <v>0</v>
          </cell>
          <cell r="DF79">
            <v>0</v>
          </cell>
          <cell r="DG79">
            <v>0</v>
          </cell>
          <cell r="DH79">
            <v>1</v>
          </cell>
          <cell r="DL79">
            <v>0.2</v>
          </cell>
          <cell r="DM79">
            <v>0.8</v>
          </cell>
          <cell r="DN79">
            <v>2</v>
          </cell>
          <cell r="DO79">
            <v>2.4</v>
          </cell>
          <cell r="DP79">
            <v>2.8</v>
          </cell>
          <cell r="DQ79">
            <v>3.2</v>
          </cell>
          <cell r="DR79">
            <v>2.6</v>
          </cell>
          <cell r="DS79">
            <v>1.6</v>
          </cell>
          <cell r="DT79">
            <v>1.6</v>
          </cell>
          <cell r="DU79">
            <v>2</v>
          </cell>
          <cell r="DV79">
            <v>2</v>
          </cell>
          <cell r="DZ79">
            <v>10</v>
          </cell>
          <cell r="EA79">
            <v>7</v>
          </cell>
          <cell r="EB79">
            <v>7.6</v>
          </cell>
          <cell r="EC79">
            <v>5.4</v>
          </cell>
          <cell r="ED79">
            <v>5.6</v>
          </cell>
          <cell r="EE79">
            <v>6.2</v>
          </cell>
          <cell r="EF79">
            <v>7.2</v>
          </cell>
          <cell r="EG79">
            <v>6.2</v>
          </cell>
          <cell r="EH79">
            <v>7.6</v>
          </cell>
          <cell r="EI79">
            <v>7</v>
          </cell>
          <cell r="EJ79">
            <v>6.4</v>
          </cell>
          <cell r="EN79">
            <v>8.4000000000000005E-2</v>
          </cell>
          <cell r="EO79">
            <v>0.32800000000000001</v>
          </cell>
          <cell r="EP79">
            <v>0.75800000000000001</v>
          </cell>
          <cell r="EQ79">
            <v>0.86</v>
          </cell>
          <cell r="ER79">
            <v>0.98499999999999999</v>
          </cell>
          <cell r="ES79">
            <v>1.0940000000000001</v>
          </cell>
          <cell r="ET79">
            <v>0.85</v>
          </cell>
          <cell r="EU79">
            <v>0.48</v>
          </cell>
          <cell r="EV79">
            <v>0.48</v>
          </cell>
          <cell r="EW79">
            <v>0.58799999999999997</v>
          </cell>
          <cell r="EX79">
            <v>0.59499999999999997</v>
          </cell>
          <cell r="FB79">
            <v>4.1059999999999999</v>
          </cell>
          <cell r="FC79">
            <v>2.9060000000000001</v>
          </cell>
          <cell r="FD79">
            <v>3.05</v>
          </cell>
          <cell r="FE79">
            <v>2.0350000000000001</v>
          </cell>
          <cell r="FF79">
            <v>1.998</v>
          </cell>
          <cell r="FG79">
            <v>2.0350000000000001</v>
          </cell>
          <cell r="FH79">
            <v>2.2160000000000002</v>
          </cell>
          <cell r="FI79">
            <v>1.786</v>
          </cell>
          <cell r="FJ79">
            <v>2.2229999999999999</v>
          </cell>
          <cell r="FK79">
            <v>2.0230000000000001</v>
          </cell>
          <cell r="FL79">
            <v>1.8720000000000001</v>
          </cell>
          <cell r="FP79">
            <v>0.2</v>
          </cell>
          <cell r="FQ79">
            <v>0.2</v>
          </cell>
          <cell r="FR79">
            <v>0</v>
          </cell>
          <cell r="FS79">
            <v>0</v>
          </cell>
          <cell r="FT79">
            <v>0</v>
          </cell>
          <cell r="FU79">
            <v>0</v>
          </cell>
          <cell r="FV79">
            <v>0</v>
          </cell>
          <cell r="FW79">
            <v>0</v>
          </cell>
          <cell r="FX79">
            <v>0</v>
          </cell>
          <cell r="FY79">
            <v>0</v>
          </cell>
          <cell r="FZ79">
            <v>0.2</v>
          </cell>
          <cell r="IT79">
            <v>2.5834809500000002</v>
          </cell>
          <cell r="IU79">
            <v>2.7210457999999997</v>
          </cell>
          <cell r="IV79">
            <v>2.7064748399999998</v>
          </cell>
          <cell r="IW79">
            <v>2.4885335</v>
          </cell>
          <cell r="IX79">
            <v>2.3749009699999997</v>
          </cell>
          <cell r="IY79">
            <v>2.3725000000000001</v>
          </cell>
          <cell r="IZ79">
            <v>2.43024</v>
          </cell>
          <cell r="JA79">
            <v>2.3272400000000002</v>
          </cell>
          <cell r="JB79">
            <v>2.4564499999999998</v>
          </cell>
          <cell r="JC79">
            <v>2.7955350000000001</v>
          </cell>
          <cell r="JD79">
            <v>3.2164079999999999</v>
          </cell>
          <cell r="JE79">
            <v>3.4361100000000002</v>
          </cell>
          <cell r="JF79">
            <v>3.6718999999999999</v>
          </cell>
          <cell r="JG79">
            <v>3.7682099949999999</v>
          </cell>
          <cell r="JH79">
            <v>3.3587967949999999</v>
          </cell>
          <cell r="JI79">
            <v>3.2095935550000001</v>
          </cell>
          <cell r="JJ79">
            <v>3.4365866900000004</v>
          </cell>
          <cell r="JK79">
            <v>3.4709123850000001</v>
          </cell>
          <cell r="JL79">
            <v>4</v>
          </cell>
          <cell r="JM79">
            <v>2</v>
          </cell>
          <cell r="JN79">
            <v>2</v>
          </cell>
          <cell r="JO79">
            <v>0</v>
          </cell>
          <cell r="JP79">
            <v>0</v>
          </cell>
          <cell r="JQ79">
            <v>1</v>
          </cell>
          <cell r="JR79">
            <v>0</v>
          </cell>
          <cell r="JS79">
            <v>0</v>
          </cell>
          <cell r="JT79">
            <v>3</v>
          </cell>
          <cell r="JU79">
            <v>6</v>
          </cell>
          <cell r="JV79">
            <v>3</v>
          </cell>
          <cell r="JW79">
            <v>1</v>
          </cell>
          <cell r="JX79">
            <v>2</v>
          </cell>
          <cell r="JY79">
            <v>0</v>
          </cell>
          <cell r="JZ79">
            <v>1</v>
          </cell>
          <cell r="KA79">
            <v>3</v>
          </cell>
          <cell r="KB79">
            <v>3</v>
          </cell>
          <cell r="KC79">
            <v>2</v>
          </cell>
          <cell r="KD79">
            <v>14</v>
          </cell>
          <cell r="KE79">
            <v>10</v>
          </cell>
          <cell r="KF79">
            <v>10</v>
          </cell>
          <cell r="KG79">
            <v>17</v>
          </cell>
          <cell r="KH79">
            <v>8</v>
          </cell>
          <cell r="KI79">
            <v>15</v>
          </cell>
          <cell r="KJ79">
            <v>2</v>
          </cell>
          <cell r="KK79">
            <v>3</v>
          </cell>
          <cell r="KL79">
            <v>0</v>
          </cell>
          <cell r="KM79">
            <v>11</v>
          </cell>
          <cell r="KN79">
            <v>4</v>
          </cell>
          <cell r="KO79">
            <v>6</v>
          </cell>
          <cell r="KP79">
            <v>7</v>
          </cell>
          <cell r="KQ79">
            <v>7</v>
          </cell>
          <cell r="KR79">
            <v>6</v>
          </cell>
          <cell r="KS79">
            <v>11</v>
          </cell>
          <cell r="KT79">
            <v>3</v>
          </cell>
          <cell r="KU79">
            <v>3</v>
          </cell>
          <cell r="KV79">
            <v>1.5482986239941114</v>
          </cell>
          <cell r="KW79">
            <v>0.73501151652794683</v>
          </cell>
          <cell r="KX79">
            <v>0.73896862828401544</v>
          </cell>
          <cell r="KY79">
            <v>0</v>
          </cell>
          <cell r="KZ79">
            <v>0</v>
          </cell>
          <cell r="LA79">
            <v>0.42149631190727083</v>
          </cell>
          <cell r="LB79">
            <v>0</v>
          </cell>
          <cell r="LC79">
            <v>0</v>
          </cell>
          <cell r="LD79">
            <v>1.2212746035946183</v>
          </cell>
          <cell r="LE79">
            <v>2.14627969243812</v>
          </cell>
          <cell r="LF79">
            <v>0.93271749106456647</v>
          </cell>
          <cell r="LG79">
            <v>0.29102677155271511</v>
          </cell>
          <cell r="LH79">
            <v>0.54467714262370981</v>
          </cell>
          <cell r="LI79">
            <v>0</v>
          </cell>
          <cell r="LJ79">
            <v>0.29772566220398577</v>
          </cell>
          <cell r="LK79">
            <v>0.93469778917224922</v>
          </cell>
          <cell r="LL79">
            <v>0.87295920941834282</v>
          </cell>
          <cell r="LM79">
            <v>0.57621736827563275</v>
          </cell>
          <cell r="LN79">
            <v>5.4190451839793896</v>
          </cell>
          <cell r="LO79">
            <v>3.675057582639734</v>
          </cell>
          <cell r="LP79">
            <v>3.6948431414200771</v>
          </cell>
          <cell r="LQ79">
            <v>6.8313325900575581</v>
          </cell>
          <cell r="LR79">
            <v>3.3685615110090259</v>
          </cell>
          <cell r="LS79">
            <v>6.3224446786090622</v>
          </cell>
          <cell r="LT79">
            <v>0.82296398709592467</v>
          </cell>
          <cell r="LU79">
            <v>1.2890806276963269</v>
          </cell>
          <cell r="LV79">
            <v>0</v>
          </cell>
          <cell r="LW79">
            <v>3.93484610280322</v>
          </cell>
          <cell r="LX79">
            <v>1.2436233214194219</v>
          </cell>
          <cell r="LY79">
            <v>1.7461606293162908</v>
          </cell>
          <cell r="LZ79">
            <v>1.9063699991829843</v>
          </cell>
          <cell r="MA79">
            <v>1.8576459404566703</v>
          </cell>
          <cell r="MB79">
            <v>1.7863539732239146</v>
          </cell>
          <cell r="MC79">
            <v>3.4272252269649139</v>
          </cell>
          <cell r="MD79">
            <v>0.87295920941834282</v>
          </cell>
          <cell r="ME79">
            <v>0.86432605241344918</v>
          </cell>
          <cell r="MF79">
            <v>1</v>
          </cell>
          <cell r="MG79">
            <v>2</v>
          </cell>
          <cell r="MH79">
            <v>0</v>
          </cell>
          <cell r="MI79">
            <v>0</v>
          </cell>
          <cell r="MJ79">
            <v>1</v>
          </cell>
          <cell r="MK79">
            <v>0</v>
          </cell>
          <cell r="ML79">
            <v>0</v>
          </cell>
          <cell r="MM79">
            <v>0</v>
          </cell>
          <cell r="MN79">
            <v>0</v>
          </cell>
          <cell r="MO79">
            <v>0</v>
          </cell>
          <cell r="MP79">
            <v>0</v>
          </cell>
          <cell r="MQ79">
            <v>0</v>
          </cell>
          <cell r="MR79">
            <v>0</v>
          </cell>
          <cell r="MS79">
            <v>0</v>
          </cell>
          <cell r="MT79">
            <v>0</v>
          </cell>
          <cell r="MU79">
            <v>0</v>
          </cell>
          <cell r="MV79">
            <v>0</v>
          </cell>
          <cell r="MW79">
            <v>0</v>
          </cell>
          <cell r="MX79">
            <v>0.2</v>
          </cell>
          <cell r="MY79">
            <v>0.8</v>
          </cell>
          <cell r="MZ79">
            <v>2</v>
          </cell>
          <cell r="NA79">
            <v>2.4</v>
          </cell>
          <cell r="NB79">
            <v>2.6</v>
          </cell>
          <cell r="NC79">
            <v>3</v>
          </cell>
          <cell r="ND79">
            <v>2.4</v>
          </cell>
          <cell r="NE79">
            <v>1.4</v>
          </cell>
          <cell r="NF79">
            <v>1.4</v>
          </cell>
          <cell r="NG79">
            <v>1.8</v>
          </cell>
          <cell r="NH79">
            <v>1.8</v>
          </cell>
          <cell r="NI79">
            <v>9</v>
          </cell>
          <cell r="NJ79">
            <v>5.6</v>
          </cell>
          <cell r="NK79">
            <v>6.2</v>
          </cell>
          <cell r="NL79">
            <v>4</v>
          </cell>
          <cell r="NM79">
            <v>4.8</v>
          </cell>
          <cell r="NN79">
            <v>5.6</v>
          </cell>
          <cell r="NO79">
            <v>7</v>
          </cell>
          <cell r="NP79">
            <v>6</v>
          </cell>
          <cell r="NQ79">
            <v>7.4</v>
          </cell>
          <cell r="NR79">
            <v>6.8</v>
          </cell>
          <cell r="NS79">
            <v>6</v>
          </cell>
          <cell r="NT79">
            <v>8.4000000000000005E-2</v>
          </cell>
          <cell r="NU79">
            <v>0.32900000000000001</v>
          </cell>
          <cell r="NV79">
            <v>0.75800000000000001</v>
          </cell>
          <cell r="NW79">
            <v>0.86</v>
          </cell>
          <cell r="NX79">
            <v>0.91800000000000004</v>
          </cell>
          <cell r="NY79">
            <v>1.0269999999999999</v>
          </cell>
          <cell r="NZ79">
            <v>0.78300000000000003</v>
          </cell>
          <cell r="OA79">
            <v>0.41299999999999998</v>
          </cell>
          <cell r="OB79">
            <v>0.41399999999999998</v>
          </cell>
          <cell r="OC79">
            <v>0.53</v>
          </cell>
          <cell r="OD79">
            <v>0.53600000000000003</v>
          </cell>
          <cell r="OE79">
            <v>3.7269999999999999</v>
          </cell>
          <cell r="OF79">
            <v>2.3610000000000002</v>
          </cell>
          <cell r="OG79">
            <v>2.4740000000000002</v>
          </cell>
          <cell r="OH79">
            <v>1.458</v>
          </cell>
          <cell r="OI79">
            <v>1.643</v>
          </cell>
          <cell r="OJ79">
            <v>1.766</v>
          </cell>
          <cell r="OK79">
            <v>2.1379999999999999</v>
          </cell>
          <cell r="OL79">
            <v>1.708</v>
          </cell>
          <cell r="OM79">
            <v>2.145</v>
          </cell>
          <cell r="ON79">
            <v>1.97</v>
          </cell>
          <cell r="OO79">
            <v>1.762</v>
          </cell>
          <cell r="OP79">
            <v>0.2</v>
          </cell>
          <cell r="OQ79">
            <v>0.2</v>
          </cell>
          <cell r="OR79">
            <v>0</v>
          </cell>
          <cell r="OS79">
            <v>0</v>
          </cell>
          <cell r="OT79">
            <v>0</v>
          </cell>
          <cell r="OU79">
            <v>0</v>
          </cell>
          <cell r="OV79">
            <v>0</v>
          </cell>
          <cell r="OW79">
            <v>0</v>
          </cell>
          <cell r="OX79">
            <v>0</v>
          </cell>
          <cell r="OY79">
            <v>0</v>
          </cell>
          <cell r="OZ79">
            <v>0</v>
          </cell>
          <cell r="PB79" t="str">
            <v>n/a</v>
          </cell>
          <cell r="PC79" t="str">
            <v>n/a</v>
          </cell>
          <cell r="PD79" t="str">
            <v>n/a</v>
          </cell>
          <cell r="PE79" t="str">
            <v>n/a</v>
          </cell>
          <cell r="PF79" t="str">
            <v>n/a</v>
          </cell>
          <cell r="PG79" t="str">
            <v>n/a</v>
          </cell>
          <cell r="PH79" t="str">
            <v>n/a</v>
          </cell>
          <cell r="PI79" t="str">
            <v>n/a</v>
          </cell>
          <cell r="PJ79" t="str">
            <v>n/a</v>
          </cell>
          <cell r="PK79" t="str">
            <v>n/a</v>
          </cell>
          <cell r="PL79" t="str">
            <v>n/a</v>
          </cell>
          <cell r="PM79" t="str">
            <v>n/a</v>
          </cell>
          <cell r="PN79" t="str">
            <v>n/a</v>
          </cell>
          <cell r="PO79" t="str">
            <v>n/a</v>
          </cell>
          <cell r="PP79" t="str">
            <v>n/a</v>
          </cell>
          <cell r="PQ79" t="str">
            <v>n/a</v>
          </cell>
          <cell r="PR79" t="str">
            <v>n/a</v>
          </cell>
          <cell r="PS79" t="str">
            <v>n/a</v>
          </cell>
          <cell r="PT79" t="str">
            <v>n/a</v>
          </cell>
          <cell r="PU79" t="str">
            <v>n/a</v>
          </cell>
          <cell r="PV79" t="str">
            <v>n/a</v>
          </cell>
          <cell r="PW79" t="str">
            <v>n/a</v>
          </cell>
          <cell r="PX79" t="str">
            <v>n/a</v>
          </cell>
          <cell r="PY79" t="str">
            <v>n/a</v>
          </cell>
          <cell r="PZ79">
            <v>0</v>
          </cell>
          <cell r="QA79">
            <v>0</v>
          </cell>
          <cell r="QB79">
            <v>0</v>
          </cell>
          <cell r="QC79">
            <v>0</v>
          </cell>
          <cell r="QD79">
            <v>0</v>
          </cell>
          <cell r="QE79">
            <v>1</v>
          </cell>
          <cell r="QF79">
            <v>0</v>
          </cell>
          <cell r="QG79">
            <v>0</v>
          </cell>
          <cell r="QH79">
            <v>0</v>
          </cell>
          <cell r="QI79">
            <v>0</v>
          </cell>
          <cell r="QJ79">
            <v>1</v>
          </cell>
          <cell r="QK79">
            <v>0</v>
          </cell>
          <cell r="QL79" t="str">
            <v>n/a</v>
          </cell>
          <cell r="QM79" t="str">
            <v>n/a</v>
          </cell>
          <cell r="QN79" t="str">
            <v>n/a</v>
          </cell>
          <cell r="QO79" t="str">
            <v>n/a</v>
          </cell>
          <cell r="QP79" t="str">
            <v>n/a</v>
          </cell>
          <cell r="QQ79" t="str">
            <v>n/a</v>
          </cell>
          <cell r="QR79">
            <v>3</v>
          </cell>
          <cell r="QS79">
            <v>1</v>
          </cell>
          <cell r="QT79">
            <v>3</v>
          </cell>
          <cell r="QU79">
            <v>0</v>
          </cell>
          <cell r="QV79">
            <v>0</v>
          </cell>
          <cell r="QW79">
            <v>0</v>
          </cell>
          <cell r="QX79">
            <v>0</v>
          </cell>
          <cell r="QY79">
            <v>1</v>
          </cell>
          <cell r="QZ79">
            <v>0</v>
          </cell>
          <cell r="RA79">
            <v>0</v>
          </cell>
          <cell r="RB79">
            <v>0</v>
          </cell>
          <cell r="RC79">
            <v>0</v>
          </cell>
          <cell r="RD79" t="str">
            <v>n/a</v>
          </cell>
          <cell r="RE79" t="str">
            <v>n/a</v>
          </cell>
          <cell r="RF79" t="str">
            <v>n/a</v>
          </cell>
          <cell r="RG79" t="str">
            <v>n/a</v>
          </cell>
          <cell r="RH79" t="str">
            <v>n/a</v>
          </cell>
          <cell r="RI79" t="str">
            <v>n/a</v>
          </cell>
          <cell r="RJ79" t="str">
            <v>n/a</v>
          </cell>
          <cell r="RK79" t="str">
            <v>n/a</v>
          </cell>
          <cell r="RL79" t="str">
            <v>n/a</v>
          </cell>
          <cell r="RM79" t="str">
            <v>n/a</v>
          </cell>
          <cell r="RN79" t="str">
            <v>n/a</v>
          </cell>
          <cell r="RO79" t="str">
            <v>n/a</v>
          </cell>
          <cell r="RP79" t="str">
            <v>n/a</v>
          </cell>
          <cell r="RQ79" t="str">
            <v>n/a</v>
          </cell>
          <cell r="RR79" t="str">
            <v>n/a</v>
          </cell>
          <cell r="RS79" t="str">
            <v>n/a</v>
          </cell>
          <cell r="RT79" t="str">
            <v>n/a</v>
          </cell>
          <cell r="RU79" t="str">
            <v>n/a</v>
          </cell>
          <cell r="RV79" t="str">
            <v>n/a</v>
          </cell>
          <cell r="RW79" t="str">
            <v>n/a</v>
          </cell>
          <cell r="RX79" t="str">
            <v>n/a</v>
          </cell>
          <cell r="RY79" t="str">
            <v>n/a</v>
          </cell>
          <cell r="RZ79" t="str">
            <v>n/a</v>
          </cell>
          <cell r="SA79" t="str">
            <v>n/a</v>
          </cell>
          <cell r="SB79" t="str">
            <v>n/a</v>
          </cell>
          <cell r="SC79" t="str">
            <v>n/a</v>
          </cell>
          <cell r="SD79" t="str">
            <v>n/a</v>
          </cell>
          <cell r="SE79" t="str">
            <v>n/a</v>
          </cell>
          <cell r="SF79" t="str">
            <v>n/a</v>
          </cell>
          <cell r="SG79" t="str">
            <v>n/a</v>
          </cell>
          <cell r="SH79" t="str">
            <v>n/a</v>
          </cell>
          <cell r="SI79" t="str">
            <v>n/a</v>
          </cell>
          <cell r="SJ79" t="str">
            <v>n/a</v>
          </cell>
          <cell r="SK79" t="str">
            <v>n/a</v>
          </cell>
          <cell r="SL79" t="str">
            <v>n/a</v>
          </cell>
          <cell r="SM79" t="str">
            <v>n/a</v>
          </cell>
          <cell r="SN79" t="str">
            <v>n/a</v>
          </cell>
          <cell r="SO79" t="str">
            <v>n/a</v>
          </cell>
          <cell r="SP79" t="str">
            <v>n/a</v>
          </cell>
          <cell r="SQ79" t="str">
            <v>n/a</v>
          </cell>
          <cell r="SR79" t="str">
            <v>n/a</v>
          </cell>
          <cell r="SS79" t="str">
            <v>n/a</v>
          </cell>
          <cell r="ST79">
            <v>0</v>
          </cell>
          <cell r="SU79">
            <v>0</v>
          </cell>
          <cell r="SV79">
            <v>0</v>
          </cell>
          <cell r="SW79">
            <v>0</v>
          </cell>
          <cell r="SX79">
            <v>0</v>
          </cell>
          <cell r="SY79">
            <v>0</v>
          </cell>
          <cell r="SZ79">
            <v>0</v>
          </cell>
          <cell r="TA79">
            <v>0</v>
          </cell>
          <cell r="TB79">
            <v>0</v>
          </cell>
          <cell r="TC79">
            <v>0</v>
          </cell>
          <cell r="TD79">
            <v>0</v>
          </cell>
          <cell r="TE79">
            <v>0</v>
          </cell>
          <cell r="TF79" t="str">
            <v>n/a</v>
          </cell>
          <cell r="TG79" t="str">
            <v>n/a</v>
          </cell>
          <cell r="TH79" t="str">
            <v>n/a</v>
          </cell>
          <cell r="TI79" t="str">
            <v>n/a</v>
          </cell>
          <cell r="TJ79" t="str">
            <v>n/a</v>
          </cell>
          <cell r="TK79" t="str">
            <v>n/a</v>
          </cell>
          <cell r="TL79">
            <v>0</v>
          </cell>
          <cell r="TM79">
            <v>0</v>
          </cell>
          <cell r="TN79">
            <v>0</v>
          </cell>
          <cell r="TO79">
            <v>0</v>
          </cell>
          <cell r="TP79">
            <v>0</v>
          </cell>
          <cell r="TQ79">
            <v>0</v>
          </cell>
          <cell r="TR79">
            <v>0</v>
          </cell>
          <cell r="TS79">
            <v>0</v>
          </cell>
          <cell r="TT79">
            <v>0</v>
          </cell>
          <cell r="TU79">
            <v>0</v>
          </cell>
          <cell r="TV79">
            <v>0</v>
          </cell>
          <cell r="TW79">
            <v>1</v>
          </cell>
          <cell r="TX79" t="str">
            <v>n/a</v>
          </cell>
          <cell r="TY79" t="str">
            <v>n/a</v>
          </cell>
          <cell r="TZ79" t="str">
            <v>n/a</v>
          </cell>
          <cell r="UA79" t="str">
            <v>n/a</v>
          </cell>
          <cell r="UB79" t="str">
            <v>n/a</v>
          </cell>
          <cell r="UC79" t="str">
            <v>n/a</v>
          </cell>
          <cell r="UD79" t="str">
            <v>n/a</v>
          </cell>
          <cell r="UE79" t="str">
            <v>n/a</v>
          </cell>
          <cell r="UF79" t="str">
            <v>n/a</v>
          </cell>
          <cell r="UG79" t="str">
            <v>n/a</v>
          </cell>
          <cell r="UH79" t="str">
            <v>n/a</v>
          </cell>
          <cell r="UI79" t="str">
            <v>n/a</v>
          </cell>
          <cell r="UJ79" t="str">
            <v>n/a</v>
          </cell>
          <cell r="UK79" t="str">
            <v>n/a</v>
          </cell>
          <cell r="UL79" t="str">
            <v>n/a</v>
          </cell>
          <cell r="UM79" t="str">
            <v>n/a</v>
          </cell>
          <cell r="UN79" t="str">
            <v>n/a</v>
          </cell>
          <cell r="UO79" t="str">
            <v>n/a</v>
          </cell>
          <cell r="UP79" t="str">
            <v>n/a</v>
          </cell>
          <cell r="UQ79" t="str">
            <v>n/a</v>
          </cell>
          <cell r="UR79" t="str">
            <v>n/a</v>
          </cell>
          <cell r="US79" t="str">
            <v>n/a</v>
          </cell>
          <cell r="UT79" t="str">
            <v>n/a</v>
          </cell>
          <cell r="UU79" t="str">
            <v>n/a</v>
          </cell>
          <cell r="UV79" t="str">
            <v>n/a</v>
          </cell>
          <cell r="UW79" t="str">
            <v>n/a</v>
          </cell>
          <cell r="UX79" t="str">
            <v>n/a</v>
          </cell>
          <cell r="UY79" t="str">
            <v>n/a</v>
          </cell>
          <cell r="UZ79" t="str">
            <v>n/a</v>
          </cell>
          <cell r="VA79" t="str">
            <v>n/a</v>
          </cell>
          <cell r="VB79" t="str">
            <v>n/a</v>
          </cell>
          <cell r="VC79" t="str">
            <v>n/a</v>
          </cell>
          <cell r="VD79" t="str">
            <v>n/a</v>
          </cell>
          <cell r="VE79" t="str">
            <v>n/a</v>
          </cell>
          <cell r="VF79" t="str">
            <v>n/a</v>
          </cell>
          <cell r="VG79" t="str">
            <v>n/a</v>
          </cell>
          <cell r="VH79" t="str">
            <v>n/a</v>
          </cell>
          <cell r="VI79" t="str">
            <v>n/a</v>
          </cell>
          <cell r="VJ79" t="str">
            <v>n/a</v>
          </cell>
          <cell r="VK79" t="str">
            <v>n/a</v>
          </cell>
          <cell r="VL79" t="str">
            <v>n/a</v>
          </cell>
          <cell r="VM79" t="str">
            <v>n/a</v>
          </cell>
          <cell r="VN79" t="str">
            <v>n/a</v>
          </cell>
          <cell r="VO79" t="str">
            <v>n/a</v>
          </cell>
          <cell r="VP79" t="str">
            <v>n/a</v>
          </cell>
          <cell r="VQ79" t="str">
            <v>n/a</v>
          </cell>
          <cell r="VR79" t="str">
            <v>n/a</v>
          </cell>
          <cell r="VS79" t="str">
            <v>n/a</v>
          </cell>
          <cell r="VT79" t="str">
            <v>n/a</v>
          </cell>
          <cell r="VU79" t="str">
            <v>n/a</v>
          </cell>
          <cell r="VV79" t="str">
            <v>n/a</v>
          </cell>
          <cell r="VW79" t="str">
            <v>n/a</v>
          </cell>
          <cell r="VX79" t="str">
            <v>n/a</v>
          </cell>
          <cell r="VY79" t="str">
            <v>n/a</v>
          </cell>
          <cell r="VZ79" t="str">
            <v>n/a</v>
          </cell>
        </row>
        <row r="80">
          <cell r="A80" t="str">
            <v>77</v>
          </cell>
          <cell r="B80" t="str">
            <v>Seminole</v>
          </cell>
          <cell r="C80" t="str">
            <v>combined</v>
          </cell>
          <cell r="D80" t="str">
            <v>comb</v>
          </cell>
          <cell r="E80">
            <v>37.270492556149996</v>
          </cell>
          <cell r="F80">
            <v>37.68740840049999</v>
          </cell>
          <cell r="G80">
            <v>36.111298075439997</v>
          </cell>
          <cell r="H80">
            <v>37.458011160150001</v>
          </cell>
          <cell r="I80">
            <v>37.409671987300001</v>
          </cell>
          <cell r="J80">
            <v>38.568795114299995</v>
          </cell>
          <cell r="K80">
            <v>36.499340041139995</v>
          </cell>
          <cell r="L80">
            <v>36.945795491150008</v>
          </cell>
          <cell r="M80">
            <v>37.735248691350002</v>
          </cell>
          <cell r="N80">
            <v>38.879926954299997</v>
          </cell>
          <cell r="O80">
            <v>40.299646448579999</v>
          </cell>
          <cell r="P80">
            <v>41.674394212499998</v>
          </cell>
          <cell r="Q80">
            <v>42.035367536150005</v>
          </cell>
          <cell r="R80">
            <v>41.813809229249998</v>
          </cell>
          <cell r="S80">
            <v>39.552727862700003</v>
          </cell>
          <cell r="T80">
            <v>39.482955586899998</v>
          </cell>
          <cell r="U80">
            <v>40.425454549999998</v>
          </cell>
          <cell r="V80">
            <v>42.514254014899997</v>
          </cell>
          <cell r="W80">
            <v>39</v>
          </cell>
          <cell r="X80">
            <v>48</v>
          </cell>
          <cell r="Y80">
            <v>41</v>
          </cell>
          <cell r="Z80">
            <v>23</v>
          </cell>
          <cell r="AA80">
            <v>32</v>
          </cell>
          <cell r="AB80">
            <v>48</v>
          </cell>
          <cell r="AC80">
            <v>21</v>
          </cell>
          <cell r="AD80">
            <v>44</v>
          </cell>
          <cell r="AE80">
            <v>30</v>
          </cell>
          <cell r="AF80">
            <v>44</v>
          </cell>
          <cell r="AG80">
            <v>42</v>
          </cell>
          <cell r="AH80">
            <v>48</v>
          </cell>
          <cell r="AI80">
            <v>37</v>
          </cell>
          <cell r="AJ80">
            <v>47</v>
          </cell>
          <cell r="AK80">
            <v>37</v>
          </cell>
          <cell r="AL80">
            <v>35</v>
          </cell>
          <cell r="AM80">
            <v>50</v>
          </cell>
          <cell r="AN80">
            <v>49</v>
          </cell>
          <cell r="AO80">
            <v>264</v>
          </cell>
          <cell r="AP80">
            <v>233</v>
          </cell>
          <cell r="AQ80">
            <v>268</v>
          </cell>
          <cell r="AR80">
            <v>264</v>
          </cell>
          <cell r="AS80">
            <v>264</v>
          </cell>
          <cell r="AT80">
            <v>175</v>
          </cell>
          <cell r="AU80">
            <v>173</v>
          </cell>
          <cell r="AV80">
            <v>188</v>
          </cell>
          <cell r="AW80">
            <v>186</v>
          </cell>
          <cell r="AX80">
            <v>219</v>
          </cell>
          <cell r="AY80">
            <v>191</v>
          </cell>
          <cell r="AZ80">
            <v>234</v>
          </cell>
          <cell r="BA80">
            <v>222</v>
          </cell>
          <cell r="BB80">
            <v>195</v>
          </cell>
          <cell r="BC80">
            <v>183</v>
          </cell>
          <cell r="BD80">
            <v>211</v>
          </cell>
          <cell r="BE80">
            <v>174</v>
          </cell>
          <cell r="BF80">
            <v>191</v>
          </cell>
          <cell r="BG80">
            <v>1.046</v>
          </cell>
          <cell r="BH80">
            <v>1.274</v>
          </cell>
          <cell r="BI80">
            <v>1.135</v>
          </cell>
          <cell r="BJ80">
            <v>0.61399999999999999</v>
          </cell>
          <cell r="BK80">
            <v>0.85499999999999998</v>
          </cell>
          <cell r="BL80">
            <v>1.2450000000000001</v>
          </cell>
          <cell r="BM80">
            <v>0.57499999999999996</v>
          </cell>
          <cell r="BN80">
            <v>1.1910000000000001</v>
          </cell>
          <cell r="BO80">
            <v>0.79500000000000004</v>
          </cell>
          <cell r="BP80">
            <v>1.1319999999999999</v>
          </cell>
          <cell r="BQ80">
            <v>1.042</v>
          </cell>
          <cell r="BR80">
            <v>1.1519999999999999</v>
          </cell>
          <cell r="BS80">
            <v>0.88</v>
          </cell>
          <cell r="BT80">
            <v>1.1240000000000001</v>
          </cell>
          <cell r="BU80">
            <v>0.93500000000000005</v>
          </cell>
          <cell r="BV80">
            <v>0.88600000000000001</v>
          </cell>
          <cell r="BW80">
            <v>1.2370000000000001</v>
          </cell>
          <cell r="BX80">
            <v>1.153</v>
          </cell>
          <cell r="BY80">
            <v>7.0830000000000002</v>
          </cell>
          <cell r="BZ80">
            <v>6.1820000000000004</v>
          </cell>
          <cell r="CA80">
            <v>7.4219999999999997</v>
          </cell>
          <cell r="CB80">
            <v>7.048</v>
          </cell>
          <cell r="CC80">
            <v>7.0570000000000004</v>
          </cell>
          <cell r="CD80">
            <v>4.5369999999999999</v>
          </cell>
          <cell r="CE80">
            <v>4.74</v>
          </cell>
          <cell r="CF80">
            <v>5.0890000000000004</v>
          </cell>
          <cell r="CG80">
            <v>4.9290000000000003</v>
          </cell>
          <cell r="CH80">
            <v>5.633</v>
          </cell>
          <cell r="CI80">
            <v>4.7389999999999999</v>
          </cell>
          <cell r="CJ80">
            <v>5.6150000000000002</v>
          </cell>
          <cell r="CK80">
            <v>5.2809999999999997</v>
          </cell>
          <cell r="CL80">
            <v>4.6639999999999997</v>
          </cell>
          <cell r="CM80">
            <v>4.6269999999999998</v>
          </cell>
          <cell r="CN80">
            <v>5.3440000000000003</v>
          </cell>
          <cell r="CO80">
            <v>4.3040000000000003</v>
          </cell>
          <cell r="CP80">
            <v>4.4930000000000003</v>
          </cell>
          <cell r="CQ80">
            <v>50</v>
          </cell>
          <cell r="CR80">
            <v>31</v>
          </cell>
          <cell r="CS80">
            <v>46</v>
          </cell>
          <cell r="CT80">
            <v>47</v>
          </cell>
          <cell r="CU80">
            <v>36</v>
          </cell>
          <cell r="CV80">
            <v>48</v>
          </cell>
          <cell r="CW80">
            <v>28</v>
          </cell>
          <cell r="CX80">
            <v>44</v>
          </cell>
          <cell r="CY80">
            <v>34</v>
          </cell>
          <cell r="CZ80">
            <v>43</v>
          </cell>
          <cell r="DA80">
            <v>35</v>
          </cell>
          <cell r="DB80">
            <v>46</v>
          </cell>
          <cell r="DC80">
            <v>47</v>
          </cell>
          <cell r="DD80">
            <v>38</v>
          </cell>
          <cell r="DE80">
            <v>30</v>
          </cell>
          <cell r="DF80">
            <v>39</v>
          </cell>
          <cell r="DG80">
            <v>47</v>
          </cell>
          <cell r="DH80">
            <v>48</v>
          </cell>
          <cell r="DL80">
            <v>33.6</v>
          </cell>
          <cell r="DM80">
            <v>35</v>
          </cell>
          <cell r="DN80">
            <v>37.4</v>
          </cell>
          <cell r="DO80">
            <v>36.200000000000003</v>
          </cell>
          <cell r="DP80">
            <v>41.6</v>
          </cell>
          <cell r="DQ80">
            <v>40.200000000000003</v>
          </cell>
          <cell r="DR80">
            <v>43.6</v>
          </cell>
          <cell r="DS80">
            <v>42.2</v>
          </cell>
          <cell r="DT80">
            <v>40.799999999999997</v>
          </cell>
          <cell r="DU80">
            <v>41.2</v>
          </cell>
          <cell r="DV80">
            <v>43.6</v>
          </cell>
          <cell r="DZ80">
            <v>212.8</v>
          </cell>
          <cell r="EA80">
            <v>197.2</v>
          </cell>
          <cell r="EB80">
            <v>188.2</v>
          </cell>
          <cell r="EC80">
            <v>191.4</v>
          </cell>
          <cell r="ED80">
            <v>203.6</v>
          </cell>
          <cell r="EE80">
            <v>210.4</v>
          </cell>
          <cell r="EF80">
            <v>212.2</v>
          </cell>
          <cell r="EG80">
            <v>205</v>
          </cell>
          <cell r="EH80">
            <v>209</v>
          </cell>
          <cell r="EI80">
            <v>197</v>
          </cell>
          <cell r="EJ80">
            <v>190.8</v>
          </cell>
          <cell r="EN80">
            <v>0.89600000000000002</v>
          </cell>
          <cell r="EO80">
            <v>0.93200000000000005</v>
          </cell>
          <cell r="EP80">
            <v>0.98799999999999999</v>
          </cell>
          <cell r="EQ80">
            <v>0.94699999999999995</v>
          </cell>
          <cell r="ER80">
            <v>1.0620000000000001</v>
          </cell>
          <cell r="ES80">
            <v>1</v>
          </cell>
          <cell r="ET80">
            <v>1.0660000000000001</v>
          </cell>
          <cell r="EU80">
            <v>1.0269999999999999</v>
          </cell>
          <cell r="EV80">
            <v>0.995</v>
          </cell>
          <cell r="EW80">
            <v>1.012</v>
          </cell>
          <cell r="EX80">
            <v>1.0669999999999999</v>
          </cell>
          <cell r="FB80">
            <v>5.694</v>
          </cell>
          <cell r="FC80">
            <v>5.27</v>
          </cell>
          <cell r="FD80">
            <v>4.9859999999999998</v>
          </cell>
          <cell r="FE80">
            <v>5.0259999999999998</v>
          </cell>
          <cell r="FF80">
            <v>5.2009999999999996</v>
          </cell>
          <cell r="FG80">
            <v>5.2389999999999999</v>
          </cell>
          <cell r="FH80">
            <v>5.1859999999999999</v>
          </cell>
          <cell r="FI80">
            <v>4.9850000000000003</v>
          </cell>
          <cell r="FJ80">
            <v>5.1059999999999999</v>
          </cell>
          <cell r="FK80">
            <v>4.8440000000000003</v>
          </cell>
          <cell r="FL80">
            <v>4.6859999999999999</v>
          </cell>
          <cell r="FP80">
            <v>40.6</v>
          </cell>
          <cell r="FQ80">
            <v>38</v>
          </cell>
          <cell r="FR80">
            <v>39.4</v>
          </cell>
          <cell r="FS80">
            <v>36.799999999999997</v>
          </cell>
          <cell r="FT80">
            <v>40.4</v>
          </cell>
          <cell r="FU80">
            <v>41</v>
          </cell>
          <cell r="FV80">
            <v>41.8</v>
          </cell>
          <cell r="FW80">
            <v>39.200000000000003</v>
          </cell>
          <cell r="FX80">
            <v>40</v>
          </cell>
          <cell r="FY80">
            <v>40.200000000000003</v>
          </cell>
          <cell r="FZ80">
            <v>40.4</v>
          </cell>
          <cell r="IT80">
            <v>19.103585350000003</v>
          </cell>
          <cell r="IU80">
            <v>19.621096949999998</v>
          </cell>
          <cell r="IV80">
            <v>18.902776379999999</v>
          </cell>
          <cell r="IW80">
            <v>18.438307150000004</v>
          </cell>
          <cell r="IX80">
            <v>18.358826702749997</v>
          </cell>
          <cell r="IY80">
            <v>15.795740000000002</v>
          </cell>
          <cell r="IZ80">
            <v>15.851825999999999</v>
          </cell>
          <cell r="JA80">
            <v>15.911809999999999</v>
          </cell>
          <cell r="JB80">
            <v>16.16658</v>
          </cell>
          <cell r="JC80">
            <v>16.779415</v>
          </cell>
          <cell r="JD80">
            <v>17.127701999999999</v>
          </cell>
          <cell r="JE80">
            <v>20.916325000000001</v>
          </cell>
          <cell r="JF80">
            <v>21.087875</v>
          </cell>
          <cell r="JG80">
            <v>20.926649196550002</v>
          </cell>
          <cell r="JH80">
            <v>19.750317779550002</v>
          </cell>
          <cell r="JI80">
            <v>19.359559003200001</v>
          </cell>
          <cell r="JJ80">
            <v>20.705075453799999</v>
          </cell>
          <cell r="JK80">
            <v>21.911173540600004</v>
          </cell>
          <cell r="JL80">
            <v>24</v>
          </cell>
          <cell r="JM80">
            <v>28</v>
          </cell>
          <cell r="JN80">
            <v>22</v>
          </cell>
          <cell r="JO80">
            <v>11</v>
          </cell>
          <cell r="JP80">
            <v>17</v>
          </cell>
          <cell r="JQ80">
            <v>31</v>
          </cell>
          <cell r="JR80">
            <v>10</v>
          </cell>
          <cell r="JS80">
            <v>25</v>
          </cell>
          <cell r="JT80">
            <v>13</v>
          </cell>
          <cell r="JU80">
            <v>26</v>
          </cell>
          <cell r="JV80">
            <v>17</v>
          </cell>
          <cell r="JW80">
            <v>26</v>
          </cell>
          <cell r="JX80">
            <v>25</v>
          </cell>
          <cell r="JY80">
            <v>24</v>
          </cell>
          <cell r="JZ80">
            <v>17</v>
          </cell>
          <cell r="KA80">
            <v>22</v>
          </cell>
          <cell r="KB80">
            <v>30</v>
          </cell>
          <cell r="KC80">
            <v>30</v>
          </cell>
          <cell r="KD80">
            <v>144</v>
          </cell>
          <cell r="KE80">
            <v>114</v>
          </cell>
          <cell r="KF80">
            <v>143</v>
          </cell>
          <cell r="KG80">
            <v>134</v>
          </cell>
          <cell r="KH80">
            <v>129</v>
          </cell>
          <cell r="KI80">
            <v>96</v>
          </cell>
          <cell r="KJ80">
            <v>89</v>
          </cell>
          <cell r="KK80">
            <v>93</v>
          </cell>
          <cell r="KL80">
            <v>86</v>
          </cell>
          <cell r="KM80">
            <v>116</v>
          </cell>
          <cell r="KN80">
            <v>102</v>
          </cell>
          <cell r="KO80">
            <v>145</v>
          </cell>
          <cell r="KP80">
            <v>113</v>
          </cell>
          <cell r="KQ80">
            <v>91</v>
          </cell>
          <cell r="KR80">
            <v>89</v>
          </cell>
          <cell r="KS80">
            <v>106</v>
          </cell>
          <cell r="KT80">
            <v>87</v>
          </cell>
          <cell r="KU80">
            <v>97</v>
          </cell>
          <cell r="KV80">
            <v>1.2563086750624011</v>
          </cell>
          <cell r="KW80">
            <v>1.4270354033391595</v>
          </cell>
          <cell r="KX80">
            <v>1.1638501962747125</v>
          </cell>
          <cell r="KY80">
            <v>0.59658405245733193</v>
          </cell>
          <cell r="KZ80">
            <v>0.92598510107694099</v>
          </cell>
          <cell r="LA80">
            <v>1.9625544608862893</v>
          </cell>
          <cell r="LB80">
            <v>0.63084215029864699</v>
          </cell>
          <cell r="LC80">
            <v>1.5711600377329795</v>
          </cell>
          <cell r="LD80">
            <v>0.80412802212960321</v>
          </cell>
          <cell r="LE80">
            <v>1.5495176679282323</v>
          </cell>
          <cell r="LF80">
            <v>0.99254412530063874</v>
          </cell>
          <cell r="LG80">
            <v>1.2430481932174988</v>
          </cell>
          <cell r="LH80">
            <v>1.1855153731706016</v>
          </cell>
          <cell r="LI80">
            <v>1.1468630154108319</v>
          </cell>
          <cell r="LJ80">
            <v>0.8607456441841278</v>
          </cell>
          <cell r="LK80">
            <v>1.1363895219081981</v>
          </cell>
          <cell r="LL80">
            <v>1.4489201001435668</v>
          </cell>
          <cell r="LM80">
            <v>1.3691644559526635</v>
          </cell>
          <cell r="LN80">
            <v>7.5378520503744069</v>
          </cell>
          <cell r="LO80">
            <v>5.8100727135951491</v>
          </cell>
          <cell r="LP80">
            <v>7.5650262757856321</v>
          </cell>
          <cell r="LQ80">
            <v>7.2674784572074973</v>
          </cell>
          <cell r="LR80">
            <v>7.026592825819141</v>
          </cell>
          <cell r="LS80">
            <v>6.0775880079059279</v>
          </cell>
          <cell r="LT80">
            <v>5.6144951376579586</v>
          </cell>
          <cell r="LU80">
            <v>5.8447153403666841</v>
          </cell>
          <cell r="LV80">
            <v>5.3196161463958367</v>
          </cell>
          <cell r="LW80">
            <v>6.91323267229519</v>
          </cell>
          <cell r="LX80">
            <v>5.9552647518038322</v>
          </cell>
          <cell r="LY80">
            <v>6.9323841544822047</v>
          </cell>
          <cell r="LZ80">
            <v>5.3585294867311193</v>
          </cell>
          <cell r="MA80">
            <v>4.3485222667660715</v>
          </cell>
          <cell r="MB80">
            <v>4.5062566077874928</v>
          </cell>
          <cell r="MC80">
            <v>5.4753313328304083</v>
          </cell>
          <cell r="MD80">
            <v>4.2018682904163436</v>
          </cell>
          <cell r="ME80">
            <v>4.4269650742469455</v>
          </cell>
          <cell r="MF80">
            <v>26</v>
          </cell>
          <cell r="MG80">
            <v>19</v>
          </cell>
          <cell r="MH80">
            <v>21</v>
          </cell>
          <cell r="MI80">
            <v>13</v>
          </cell>
          <cell r="MJ80">
            <v>17</v>
          </cell>
          <cell r="MK80">
            <v>24</v>
          </cell>
          <cell r="ML80">
            <v>12</v>
          </cell>
          <cell r="MM80">
            <v>25</v>
          </cell>
          <cell r="MN80">
            <v>14</v>
          </cell>
          <cell r="MO80">
            <v>19</v>
          </cell>
          <cell r="MP80">
            <v>11</v>
          </cell>
          <cell r="MQ80">
            <v>25</v>
          </cell>
          <cell r="MR80">
            <v>17</v>
          </cell>
          <cell r="MS80">
            <v>12</v>
          </cell>
          <cell r="MT80">
            <v>10</v>
          </cell>
          <cell r="MU80">
            <v>12</v>
          </cell>
          <cell r="MV80">
            <v>24</v>
          </cell>
          <cell r="MW80">
            <v>26</v>
          </cell>
          <cell r="MX80">
            <v>18.8</v>
          </cell>
          <cell r="MY80">
            <v>19.2</v>
          </cell>
          <cell r="MZ80">
            <v>21</v>
          </cell>
          <cell r="NA80">
            <v>18.2</v>
          </cell>
          <cell r="NB80">
            <v>21.4</v>
          </cell>
          <cell r="NC80">
            <v>21.4</v>
          </cell>
          <cell r="ND80">
            <v>23.6</v>
          </cell>
          <cell r="NE80">
            <v>21.8</v>
          </cell>
          <cell r="NF80">
            <v>22.8</v>
          </cell>
          <cell r="NG80">
            <v>23.6</v>
          </cell>
          <cell r="NH80">
            <v>24.6</v>
          </cell>
          <cell r="NI80">
            <v>108.2</v>
          </cell>
          <cell r="NJ80">
            <v>98.6</v>
          </cell>
          <cell r="NK80">
            <v>96</v>
          </cell>
          <cell r="NL80">
            <v>97.2</v>
          </cell>
          <cell r="NM80">
            <v>108.4</v>
          </cell>
          <cell r="NN80">
            <v>112.4</v>
          </cell>
          <cell r="NO80">
            <v>113.4</v>
          </cell>
          <cell r="NP80">
            <v>108</v>
          </cell>
          <cell r="NQ80">
            <v>108.8</v>
          </cell>
          <cell r="NR80">
            <v>97.2</v>
          </cell>
          <cell r="NS80">
            <v>94</v>
          </cell>
          <cell r="NT80">
            <v>1.137</v>
          </cell>
          <cell r="NU80">
            <v>1.179</v>
          </cell>
          <cell r="NV80">
            <v>1.304</v>
          </cell>
          <cell r="NW80">
            <v>1.1100000000000001</v>
          </cell>
          <cell r="NX80">
            <v>1.232</v>
          </cell>
          <cell r="NY80">
            <v>1.155</v>
          </cell>
          <cell r="NZ80">
            <v>1.2230000000000001</v>
          </cell>
          <cell r="OA80">
            <v>1.0860000000000001</v>
          </cell>
          <cell r="OB80">
            <v>1.115</v>
          </cell>
          <cell r="OC80">
            <v>1.1559999999999999</v>
          </cell>
          <cell r="OD80">
            <v>1.1919999999999999</v>
          </cell>
          <cell r="OE80">
            <v>6.3659999999999997</v>
          </cell>
          <cell r="OF80">
            <v>5.9770000000000003</v>
          </cell>
          <cell r="OG80">
            <v>5.9539999999999997</v>
          </cell>
          <cell r="OH80">
            <v>5.9290000000000003</v>
          </cell>
          <cell r="OI80">
            <v>6.1929999999999996</v>
          </cell>
          <cell r="OJ80">
            <v>6.0960000000000001</v>
          </cell>
          <cell r="OK80">
            <v>5.9020000000000001</v>
          </cell>
          <cell r="OL80">
            <v>5.42</v>
          </cell>
          <cell r="OM80">
            <v>5.3239999999999998</v>
          </cell>
          <cell r="ON80">
            <v>4.7779999999999996</v>
          </cell>
          <cell r="OO80">
            <v>4.5919999999999996</v>
          </cell>
          <cell r="OP80">
            <v>18.2</v>
          </cell>
          <cell r="OQ80">
            <v>18.399999999999999</v>
          </cell>
          <cell r="OR80">
            <v>18.8</v>
          </cell>
          <cell r="OS80">
            <v>16.2</v>
          </cell>
          <cell r="OT80">
            <v>18.8</v>
          </cell>
          <cell r="OU80">
            <v>17.2</v>
          </cell>
          <cell r="OV80">
            <v>16.8</v>
          </cell>
          <cell r="OW80">
            <v>15</v>
          </cell>
          <cell r="OX80">
            <v>15.2</v>
          </cell>
          <cell r="OY80">
            <v>15</v>
          </cell>
          <cell r="OZ80">
            <v>16.8</v>
          </cell>
          <cell r="PB80" t="str">
            <v>n/a</v>
          </cell>
          <cell r="PC80" t="str">
            <v>n/a</v>
          </cell>
          <cell r="PD80" t="str">
            <v>n/a</v>
          </cell>
          <cell r="PE80" t="str">
            <v>n/a</v>
          </cell>
          <cell r="PF80" t="str">
            <v>n/a</v>
          </cell>
          <cell r="PG80" t="str">
            <v>n/a</v>
          </cell>
          <cell r="PH80" t="str">
            <v>n/a</v>
          </cell>
          <cell r="PI80" t="str">
            <v>n/a</v>
          </cell>
          <cell r="PJ80" t="str">
            <v>n/a</v>
          </cell>
          <cell r="PK80" t="str">
            <v>n/a</v>
          </cell>
          <cell r="PL80" t="str">
            <v>n/a</v>
          </cell>
          <cell r="PM80" t="str">
            <v>n/a</v>
          </cell>
          <cell r="PN80" t="str">
            <v>n/a</v>
          </cell>
          <cell r="PO80" t="str">
            <v>n/a</v>
          </cell>
          <cell r="PP80" t="str">
            <v>n/a</v>
          </cell>
          <cell r="PQ80" t="str">
            <v>n/a</v>
          </cell>
          <cell r="PR80" t="str">
            <v>n/a</v>
          </cell>
          <cell r="PS80" t="str">
            <v>n/a</v>
          </cell>
          <cell r="PT80" t="str">
            <v>n/a</v>
          </cell>
          <cell r="PU80" t="str">
            <v>n/a</v>
          </cell>
          <cell r="PV80" t="str">
            <v>n/a</v>
          </cell>
          <cell r="PW80" t="str">
            <v>n/a</v>
          </cell>
          <cell r="PX80" t="str">
            <v>n/a</v>
          </cell>
          <cell r="PY80" t="str">
            <v>n/a</v>
          </cell>
          <cell r="PZ80">
            <v>11</v>
          </cell>
          <cell r="QA80">
            <v>19</v>
          </cell>
          <cell r="QB80">
            <v>16</v>
          </cell>
          <cell r="QC80">
            <v>18</v>
          </cell>
          <cell r="QD80">
            <v>25</v>
          </cell>
          <cell r="QE80">
            <v>22</v>
          </cell>
          <cell r="QF80">
            <v>11</v>
          </cell>
          <cell r="QG80">
            <v>23</v>
          </cell>
          <cell r="QH80">
            <v>19</v>
          </cell>
          <cell r="QI80">
            <v>12</v>
          </cell>
          <cell r="QJ80">
            <v>19</v>
          </cell>
          <cell r="QK80">
            <v>18</v>
          </cell>
          <cell r="QL80" t="str">
            <v>n/a</v>
          </cell>
          <cell r="QM80" t="str">
            <v>n/a</v>
          </cell>
          <cell r="QN80" t="str">
            <v>n/a</v>
          </cell>
          <cell r="QO80" t="str">
            <v>n/a</v>
          </cell>
          <cell r="QP80" t="str">
            <v>n/a</v>
          </cell>
          <cell r="QQ80" t="str">
            <v>n/a</v>
          </cell>
          <cell r="QR80">
            <v>79</v>
          </cell>
          <cell r="QS80">
            <v>93</v>
          </cell>
          <cell r="QT80">
            <v>93</v>
          </cell>
          <cell r="QU80">
            <v>100</v>
          </cell>
          <cell r="QV80">
            <v>84</v>
          </cell>
          <cell r="QW80">
            <v>78</v>
          </cell>
          <cell r="QX80">
            <v>99</v>
          </cell>
          <cell r="QY80">
            <v>95</v>
          </cell>
          <cell r="QZ80">
            <v>84</v>
          </cell>
          <cell r="RA80">
            <v>103</v>
          </cell>
          <cell r="RB80">
            <v>82</v>
          </cell>
          <cell r="RC80">
            <v>86</v>
          </cell>
          <cell r="RD80" t="str">
            <v>n/a</v>
          </cell>
          <cell r="RE80" t="str">
            <v>n/a</v>
          </cell>
          <cell r="RF80" t="str">
            <v>n/a</v>
          </cell>
          <cell r="RG80" t="str">
            <v>n/a</v>
          </cell>
          <cell r="RH80" t="str">
            <v>n/a</v>
          </cell>
          <cell r="RI80" t="str">
            <v>n/a</v>
          </cell>
          <cell r="RJ80" t="str">
            <v>n/a</v>
          </cell>
          <cell r="RK80" t="str">
            <v>n/a</v>
          </cell>
          <cell r="RL80" t="str">
            <v>n/a</v>
          </cell>
          <cell r="RM80" t="str">
            <v>n/a</v>
          </cell>
          <cell r="RN80" t="str">
            <v>n/a</v>
          </cell>
          <cell r="RO80" t="str">
            <v>n/a</v>
          </cell>
          <cell r="RP80" t="str">
            <v>n/a</v>
          </cell>
          <cell r="RQ80" t="str">
            <v>n/a</v>
          </cell>
          <cell r="RR80" t="str">
            <v>n/a</v>
          </cell>
          <cell r="RS80" t="str">
            <v>n/a</v>
          </cell>
          <cell r="RT80" t="str">
            <v>n/a</v>
          </cell>
          <cell r="RU80" t="str">
            <v>n/a</v>
          </cell>
          <cell r="RV80" t="str">
            <v>n/a</v>
          </cell>
          <cell r="RW80" t="str">
            <v>n/a</v>
          </cell>
          <cell r="RX80" t="str">
            <v>n/a</v>
          </cell>
          <cell r="RY80" t="str">
            <v>n/a</v>
          </cell>
          <cell r="RZ80" t="str">
            <v>n/a</v>
          </cell>
          <cell r="SA80" t="str">
            <v>n/a</v>
          </cell>
          <cell r="SB80" t="str">
            <v>n/a</v>
          </cell>
          <cell r="SC80" t="str">
            <v>n/a</v>
          </cell>
          <cell r="SD80" t="str">
            <v>n/a</v>
          </cell>
          <cell r="SE80" t="str">
            <v>n/a</v>
          </cell>
          <cell r="SF80" t="str">
            <v>n/a</v>
          </cell>
          <cell r="SG80" t="str">
            <v>n/a</v>
          </cell>
          <cell r="SH80" t="str">
            <v>n/a</v>
          </cell>
          <cell r="SI80" t="str">
            <v>n/a</v>
          </cell>
          <cell r="SJ80" t="str">
            <v>n/a</v>
          </cell>
          <cell r="SK80" t="str">
            <v>n/a</v>
          </cell>
          <cell r="SL80" t="str">
            <v>n/a</v>
          </cell>
          <cell r="SM80" t="str">
            <v>n/a</v>
          </cell>
          <cell r="SN80" t="str">
            <v>n/a</v>
          </cell>
          <cell r="SO80" t="str">
            <v>n/a</v>
          </cell>
          <cell r="SP80" t="str">
            <v>n/a</v>
          </cell>
          <cell r="SQ80" t="str">
            <v>n/a</v>
          </cell>
          <cell r="SR80" t="str">
            <v>n/a</v>
          </cell>
          <cell r="SS80" t="str">
            <v>n/a</v>
          </cell>
          <cell r="ST80">
            <v>15</v>
          </cell>
          <cell r="SU80">
            <v>18</v>
          </cell>
          <cell r="SV80">
            <v>17</v>
          </cell>
          <cell r="SW80">
            <v>23</v>
          </cell>
          <cell r="SX80">
            <v>22</v>
          </cell>
          <cell r="SY80">
            <v>18</v>
          </cell>
          <cell r="SZ80">
            <v>27</v>
          </cell>
          <cell r="TA80">
            <v>21</v>
          </cell>
          <cell r="TB80">
            <v>15</v>
          </cell>
          <cell r="TC80">
            <v>24</v>
          </cell>
          <cell r="TD80">
            <v>22</v>
          </cell>
          <cell r="TE80">
            <v>18</v>
          </cell>
          <cell r="TF80" t="str">
            <v>n/a</v>
          </cell>
          <cell r="TG80" t="str">
            <v>n/a</v>
          </cell>
          <cell r="TH80" t="str">
            <v>n/a</v>
          </cell>
          <cell r="TI80" t="str">
            <v>n/a</v>
          </cell>
          <cell r="TJ80" t="str">
            <v>n/a</v>
          </cell>
          <cell r="TK80" t="str">
            <v>n/a</v>
          </cell>
          <cell r="TL80">
            <v>1</v>
          </cell>
          <cell r="TM80">
            <v>1</v>
          </cell>
          <cell r="TN80">
            <v>3</v>
          </cell>
          <cell r="TO80">
            <v>1</v>
          </cell>
          <cell r="TP80">
            <v>2</v>
          </cell>
          <cell r="TQ80">
            <v>3</v>
          </cell>
          <cell r="TR80">
            <v>3</v>
          </cell>
          <cell r="TS80">
            <v>5</v>
          </cell>
          <cell r="TT80">
            <v>5</v>
          </cell>
          <cell r="TU80">
            <v>3</v>
          </cell>
          <cell r="TV80">
            <v>1</v>
          </cell>
          <cell r="TW80">
            <v>4</v>
          </cell>
          <cell r="TX80" t="str">
            <v>n/a</v>
          </cell>
          <cell r="TY80" t="str">
            <v>n/a</v>
          </cell>
          <cell r="TZ80" t="str">
            <v>n/a</v>
          </cell>
          <cell r="UA80" t="str">
            <v>n/a</v>
          </cell>
          <cell r="UB80" t="str">
            <v>n/a</v>
          </cell>
          <cell r="UC80" t="str">
            <v>n/a</v>
          </cell>
          <cell r="UD80" t="str">
            <v>n/a</v>
          </cell>
          <cell r="UE80" t="str">
            <v>n/a</v>
          </cell>
          <cell r="UF80" t="str">
            <v>n/a</v>
          </cell>
          <cell r="UG80" t="str">
            <v>n/a</v>
          </cell>
          <cell r="UH80" t="str">
            <v>n/a</v>
          </cell>
          <cell r="UI80" t="str">
            <v>n/a</v>
          </cell>
          <cell r="UJ80" t="str">
            <v>n/a</v>
          </cell>
          <cell r="UK80" t="str">
            <v>n/a</v>
          </cell>
          <cell r="UL80" t="str">
            <v>n/a</v>
          </cell>
          <cell r="UM80" t="str">
            <v>n/a</v>
          </cell>
          <cell r="UN80" t="str">
            <v>n/a</v>
          </cell>
          <cell r="UO80" t="str">
            <v>n/a</v>
          </cell>
          <cell r="UP80" t="str">
            <v>n/a</v>
          </cell>
          <cell r="UQ80" t="str">
            <v>n/a</v>
          </cell>
          <cell r="UR80" t="str">
            <v>n/a</v>
          </cell>
          <cell r="US80" t="str">
            <v>n/a</v>
          </cell>
          <cell r="UT80" t="str">
            <v>n/a</v>
          </cell>
          <cell r="UU80" t="str">
            <v>n/a</v>
          </cell>
          <cell r="UV80" t="str">
            <v>n/a</v>
          </cell>
          <cell r="UW80" t="str">
            <v>n/a</v>
          </cell>
          <cell r="UX80" t="str">
            <v>n/a</v>
          </cell>
          <cell r="UY80" t="str">
            <v>n/a</v>
          </cell>
          <cell r="UZ80" t="str">
            <v>n/a</v>
          </cell>
          <cell r="VA80" t="str">
            <v>n/a</v>
          </cell>
          <cell r="VB80" t="str">
            <v>n/a</v>
          </cell>
          <cell r="VC80" t="str">
            <v>n/a</v>
          </cell>
          <cell r="VD80" t="str">
            <v>n/a</v>
          </cell>
          <cell r="VE80" t="str">
            <v>n/a</v>
          </cell>
          <cell r="VF80" t="str">
            <v>n/a</v>
          </cell>
          <cell r="VG80" t="str">
            <v>n/a</v>
          </cell>
          <cell r="VH80" t="str">
            <v>n/a</v>
          </cell>
          <cell r="VI80" t="str">
            <v>n/a</v>
          </cell>
          <cell r="VJ80" t="str">
            <v>n/a</v>
          </cell>
          <cell r="VK80" t="str">
            <v>n/a</v>
          </cell>
          <cell r="VL80" t="str">
            <v>n/a</v>
          </cell>
          <cell r="VM80" t="str">
            <v>n/a</v>
          </cell>
          <cell r="VN80" t="str">
            <v>n/a</v>
          </cell>
          <cell r="VO80" t="str">
            <v>n/a</v>
          </cell>
          <cell r="VP80" t="str">
            <v>n/a</v>
          </cell>
          <cell r="VQ80" t="str">
            <v>n/a</v>
          </cell>
          <cell r="VR80" t="str">
            <v>n/a</v>
          </cell>
          <cell r="VS80" t="str">
            <v>n/a</v>
          </cell>
          <cell r="VT80" t="str">
            <v>n/a</v>
          </cell>
          <cell r="VU80" t="str">
            <v>n/a</v>
          </cell>
          <cell r="VV80" t="str">
            <v>n/a</v>
          </cell>
          <cell r="VW80" t="str">
            <v>n/a</v>
          </cell>
          <cell r="VX80" t="str">
            <v>n/a</v>
          </cell>
          <cell r="VY80" t="str">
            <v>n/a</v>
          </cell>
          <cell r="VZ80" t="str">
            <v>n/a</v>
          </cell>
        </row>
        <row r="81">
          <cell r="A81" t="str">
            <v>78</v>
          </cell>
          <cell r="B81" t="str">
            <v>St Johns</v>
          </cell>
          <cell r="D81" t="str">
            <v>02</v>
          </cell>
          <cell r="E81">
            <v>22.035030224300002</v>
          </cell>
          <cell r="F81">
            <v>22.467797087899999</v>
          </cell>
          <cell r="G81">
            <v>21.821281889820003</v>
          </cell>
          <cell r="H81">
            <v>21.974866923899999</v>
          </cell>
          <cell r="I81">
            <v>22.546558707800003</v>
          </cell>
          <cell r="J81">
            <v>22.905439785750001</v>
          </cell>
          <cell r="K81">
            <v>23.151976681740003</v>
          </cell>
          <cell r="L81">
            <v>23.305691883600002</v>
          </cell>
          <cell r="M81">
            <v>25.471490434500001</v>
          </cell>
          <cell r="N81">
            <v>26.548428431400005</v>
          </cell>
          <cell r="O81">
            <v>27.905367058140001</v>
          </cell>
          <cell r="P81">
            <v>29.1580114512</v>
          </cell>
          <cell r="Q81">
            <v>28.72555706775</v>
          </cell>
          <cell r="R81">
            <v>28.743571664650002</v>
          </cell>
          <cell r="S81">
            <v>28.39804690395</v>
          </cell>
          <cell r="T81">
            <v>30.8528788918</v>
          </cell>
          <cell r="U81">
            <v>32.005747700000001</v>
          </cell>
          <cell r="V81">
            <v>32.425457747099998</v>
          </cell>
          <cell r="W81">
            <v>20</v>
          </cell>
          <cell r="X81">
            <v>35</v>
          </cell>
          <cell r="Y81">
            <v>37</v>
          </cell>
          <cell r="Z81">
            <v>26</v>
          </cell>
          <cell r="AA81">
            <v>21</v>
          </cell>
          <cell r="AB81">
            <v>27</v>
          </cell>
          <cell r="AC81">
            <v>31</v>
          </cell>
          <cell r="AD81">
            <v>31</v>
          </cell>
          <cell r="AE81">
            <v>39</v>
          </cell>
          <cell r="AF81">
            <v>37</v>
          </cell>
          <cell r="AG81">
            <v>30</v>
          </cell>
          <cell r="AH81">
            <v>42</v>
          </cell>
          <cell r="AI81">
            <v>34</v>
          </cell>
          <cell r="AJ81">
            <v>31</v>
          </cell>
          <cell r="AK81">
            <v>39</v>
          </cell>
          <cell r="AL81">
            <v>37</v>
          </cell>
          <cell r="AM81">
            <v>35</v>
          </cell>
          <cell r="AN81">
            <v>40</v>
          </cell>
          <cell r="AO81">
            <v>303</v>
          </cell>
          <cell r="AP81">
            <v>283</v>
          </cell>
          <cell r="AQ81">
            <v>245</v>
          </cell>
          <cell r="AR81">
            <v>239</v>
          </cell>
          <cell r="AS81">
            <v>225</v>
          </cell>
          <cell r="AT81">
            <v>184</v>
          </cell>
          <cell r="AU81">
            <v>261</v>
          </cell>
          <cell r="AV81">
            <v>221</v>
          </cell>
          <cell r="AW81">
            <v>160</v>
          </cell>
          <cell r="AX81">
            <v>185</v>
          </cell>
          <cell r="AY81">
            <v>147</v>
          </cell>
          <cell r="AZ81">
            <v>117</v>
          </cell>
          <cell r="BA81">
            <v>102</v>
          </cell>
          <cell r="BB81">
            <v>106</v>
          </cell>
          <cell r="BC81">
            <v>152</v>
          </cell>
          <cell r="BD81">
            <v>154</v>
          </cell>
          <cell r="BE81">
            <v>127</v>
          </cell>
          <cell r="BF81">
            <v>131</v>
          </cell>
          <cell r="BG81">
            <v>0.90800000000000003</v>
          </cell>
          <cell r="BH81">
            <v>1.5580000000000001</v>
          </cell>
          <cell r="BI81">
            <v>1.696</v>
          </cell>
          <cell r="BJ81">
            <v>1.1830000000000001</v>
          </cell>
          <cell r="BK81">
            <v>0.93100000000000005</v>
          </cell>
          <cell r="BL81">
            <v>1.179</v>
          </cell>
          <cell r="BM81">
            <v>1.339</v>
          </cell>
          <cell r="BN81">
            <v>1.33</v>
          </cell>
          <cell r="BO81">
            <v>1.5309999999999999</v>
          </cell>
          <cell r="BP81">
            <v>1.3939999999999999</v>
          </cell>
          <cell r="BQ81">
            <v>1.075</v>
          </cell>
          <cell r="BR81">
            <v>1.44</v>
          </cell>
          <cell r="BS81">
            <v>1.1839999999999999</v>
          </cell>
          <cell r="BT81">
            <v>1.079</v>
          </cell>
          <cell r="BU81">
            <v>1.373</v>
          </cell>
          <cell r="BV81">
            <v>1.1990000000000001</v>
          </cell>
          <cell r="BW81">
            <v>1.0940000000000001</v>
          </cell>
          <cell r="BX81">
            <v>1.234</v>
          </cell>
          <cell r="BY81">
            <v>13.750999999999999</v>
          </cell>
          <cell r="BZ81">
            <v>12.596</v>
          </cell>
          <cell r="CA81">
            <v>11.228</v>
          </cell>
          <cell r="CB81">
            <v>10.875999999999999</v>
          </cell>
          <cell r="CC81">
            <v>9.9789999999999992</v>
          </cell>
          <cell r="CD81">
            <v>8.0329999999999995</v>
          </cell>
          <cell r="CE81">
            <v>11.273</v>
          </cell>
          <cell r="CF81">
            <v>9.4830000000000005</v>
          </cell>
          <cell r="CG81">
            <v>6.282</v>
          </cell>
          <cell r="CH81">
            <v>6.968</v>
          </cell>
          <cell r="CI81">
            <v>5.2679999999999998</v>
          </cell>
          <cell r="CJ81">
            <v>4.0129999999999999</v>
          </cell>
          <cell r="CK81">
            <v>3.5510000000000002</v>
          </cell>
          <cell r="CL81">
            <v>3.6880000000000002</v>
          </cell>
          <cell r="CM81">
            <v>5.3520000000000003</v>
          </cell>
          <cell r="CN81">
            <v>4.9909999999999997</v>
          </cell>
          <cell r="CO81">
            <v>3.968</v>
          </cell>
          <cell r="CP81">
            <v>4.04</v>
          </cell>
          <cell r="CQ81">
            <v>31</v>
          </cell>
          <cell r="CR81">
            <v>21</v>
          </cell>
          <cell r="CS81">
            <v>20</v>
          </cell>
          <cell r="CT81">
            <v>24</v>
          </cell>
          <cell r="CU81">
            <v>23</v>
          </cell>
          <cell r="CV81">
            <v>32</v>
          </cell>
          <cell r="CW81">
            <v>21</v>
          </cell>
          <cell r="CX81">
            <v>29</v>
          </cell>
          <cell r="CY81">
            <v>29</v>
          </cell>
          <cell r="CZ81">
            <v>30</v>
          </cell>
          <cell r="DA81">
            <v>28</v>
          </cell>
          <cell r="DB81">
            <v>25</v>
          </cell>
          <cell r="DC81">
            <v>31</v>
          </cell>
          <cell r="DD81">
            <v>18</v>
          </cell>
          <cell r="DE81">
            <v>28</v>
          </cell>
          <cell r="DF81">
            <v>31</v>
          </cell>
          <cell r="DG81">
            <v>28</v>
          </cell>
          <cell r="DH81">
            <v>24</v>
          </cell>
          <cell r="DL81">
            <v>27.2</v>
          </cell>
          <cell r="DM81">
            <v>29.8</v>
          </cell>
          <cell r="DN81">
            <v>33</v>
          </cell>
          <cell r="DO81">
            <v>33.6</v>
          </cell>
          <cell r="DP81">
            <v>35.799999999999997</v>
          </cell>
          <cell r="DQ81">
            <v>36.4</v>
          </cell>
          <cell r="DR81">
            <v>34.799999999999997</v>
          </cell>
          <cell r="DS81">
            <v>35.200000000000003</v>
          </cell>
          <cell r="DT81">
            <v>36.6</v>
          </cell>
          <cell r="DU81">
            <v>35.200000000000003</v>
          </cell>
          <cell r="DV81">
            <v>36.4</v>
          </cell>
          <cell r="DZ81">
            <v>226</v>
          </cell>
          <cell r="EA81">
            <v>210.2</v>
          </cell>
          <cell r="EB81">
            <v>202.2</v>
          </cell>
          <cell r="EC81">
            <v>194.8</v>
          </cell>
          <cell r="ED81">
            <v>166</v>
          </cell>
          <cell r="EE81">
            <v>142.19999999999999</v>
          </cell>
          <cell r="EF81">
            <v>131.4</v>
          </cell>
          <cell r="EG81">
            <v>124.8</v>
          </cell>
          <cell r="EH81">
            <v>126.2</v>
          </cell>
          <cell r="EI81">
            <v>128.19999999999999</v>
          </cell>
          <cell r="EJ81">
            <v>134</v>
          </cell>
          <cell r="EN81">
            <v>1.1919999999999999</v>
          </cell>
          <cell r="EO81">
            <v>1.262</v>
          </cell>
          <cell r="EP81">
            <v>1.355</v>
          </cell>
          <cell r="EQ81">
            <v>1.3340000000000001</v>
          </cell>
          <cell r="ER81">
            <v>1.3540000000000001</v>
          </cell>
          <cell r="ES81">
            <v>1.325</v>
          </cell>
          <cell r="ET81">
            <v>1.234</v>
          </cell>
          <cell r="EU81">
            <v>1.23</v>
          </cell>
          <cell r="EV81">
            <v>1.2549999999999999</v>
          </cell>
          <cell r="EW81">
            <v>1.1859999999999999</v>
          </cell>
          <cell r="EX81">
            <v>1.196</v>
          </cell>
          <cell r="FB81">
            <v>9.9290000000000003</v>
          </cell>
          <cell r="FC81">
            <v>9.01</v>
          </cell>
          <cell r="FD81">
            <v>8.4079999999999995</v>
          </cell>
          <cell r="FE81">
            <v>7.8550000000000004</v>
          </cell>
          <cell r="FF81">
            <v>6.4029999999999996</v>
          </cell>
          <cell r="FG81">
            <v>5.2160000000000002</v>
          </cell>
          <cell r="FH81">
            <v>4.6980000000000004</v>
          </cell>
          <cell r="FI81">
            <v>4.3739999999999997</v>
          </cell>
          <cell r="FJ81">
            <v>4.319</v>
          </cell>
          <cell r="FK81">
            <v>4.3099999999999996</v>
          </cell>
          <cell r="FL81">
            <v>4.4080000000000004</v>
          </cell>
          <cell r="FP81">
            <v>25.8</v>
          </cell>
          <cell r="FQ81">
            <v>26.8</v>
          </cell>
          <cell r="FR81">
            <v>28.2</v>
          </cell>
          <cell r="FS81">
            <v>27.4</v>
          </cell>
          <cell r="FT81">
            <v>28.2</v>
          </cell>
          <cell r="FU81">
            <v>28.6</v>
          </cell>
          <cell r="FV81">
            <v>26.4</v>
          </cell>
          <cell r="FW81">
            <v>26</v>
          </cell>
          <cell r="FX81">
            <v>26.6</v>
          </cell>
          <cell r="FY81">
            <v>27.2</v>
          </cell>
          <cell r="FZ81">
            <v>25.8</v>
          </cell>
          <cell r="IT81">
            <v>14.700856799999999</v>
          </cell>
          <cell r="IU81">
            <v>16.027438350000001</v>
          </cell>
          <cell r="IV81">
            <v>15.846431160000002</v>
          </cell>
          <cell r="IW81">
            <v>15.7199952</v>
          </cell>
          <cell r="IX81">
            <v>15.857537638999998</v>
          </cell>
          <cell r="IY81">
            <v>15.772015000000003</v>
          </cell>
          <cell r="IZ81">
            <v>15.480702000000001</v>
          </cell>
          <cell r="JA81">
            <v>16.065840000000001</v>
          </cell>
          <cell r="JB81">
            <v>16.834530000000001</v>
          </cell>
          <cell r="JC81">
            <v>17.587890000000002</v>
          </cell>
          <cell r="JD81">
            <v>18.538997999999999</v>
          </cell>
          <cell r="JE81">
            <v>19.880455000000001</v>
          </cell>
          <cell r="JF81">
            <v>19.204109999999996</v>
          </cell>
          <cell r="JG81">
            <v>19.362781164799998</v>
          </cell>
          <cell r="JH81">
            <v>19.458020132999998</v>
          </cell>
          <cell r="JI81">
            <v>21.602162036700001</v>
          </cell>
          <cell r="JJ81">
            <v>21.821366276100001</v>
          </cell>
          <cell r="JK81">
            <v>21.944988826899994</v>
          </cell>
          <cell r="JL81">
            <v>14</v>
          </cell>
          <cell r="JM81">
            <v>21</v>
          </cell>
          <cell r="JN81">
            <v>30</v>
          </cell>
          <cell r="JO81">
            <v>19</v>
          </cell>
          <cell r="JP81">
            <v>14</v>
          </cell>
          <cell r="JQ81">
            <v>18</v>
          </cell>
          <cell r="JR81">
            <v>18</v>
          </cell>
          <cell r="JS81">
            <v>23</v>
          </cell>
          <cell r="JT81">
            <v>29</v>
          </cell>
          <cell r="JU81">
            <v>29</v>
          </cell>
          <cell r="JV81">
            <v>20</v>
          </cell>
          <cell r="JW81">
            <v>37</v>
          </cell>
          <cell r="JX81">
            <v>27</v>
          </cell>
          <cell r="JY81">
            <v>20</v>
          </cell>
          <cell r="JZ81">
            <v>25</v>
          </cell>
          <cell r="KA81">
            <v>26</v>
          </cell>
          <cell r="KB81">
            <v>21</v>
          </cell>
          <cell r="KC81">
            <v>29</v>
          </cell>
          <cell r="KD81">
            <v>215</v>
          </cell>
          <cell r="KE81">
            <v>216</v>
          </cell>
          <cell r="KF81">
            <v>185</v>
          </cell>
          <cell r="KG81">
            <v>191</v>
          </cell>
          <cell r="KH81">
            <v>190</v>
          </cell>
          <cell r="KI81">
            <v>126</v>
          </cell>
          <cell r="KJ81">
            <v>177</v>
          </cell>
          <cell r="KK81">
            <v>165</v>
          </cell>
          <cell r="KL81">
            <v>118</v>
          </cell>
          <cell r="KM81">
            <v>126</v>
          </cell>
          <cell r="KN81">
            <v>102</v>
          </cell>
          <cell r="KO81">
            <v>86</v>
          </cell>
          <cell r="KP81">
            <v>64</v>
          </cell>
          <cell r="KQ81">
            <v>55</v>
          </cell>
          <cell r="KR81">
            <v>105</v>
          </cell>
          <cell r="KS81">
            <v>95</v>
          </cell>
          <cell r="KT81">
            <v>81</v>
          </cell>
          <cell r="KU81">
            <v>97</v>
          </cell>
          <cell r="KV81">
            <v>0.95232544541213415</v>
          </cell>
          <cell r="KW81">
            <v>1.3102530511371457</v>
          </cell>
          <cell r="KX81">
            <v>1.8931707522717687</v>
          </cell>
          <cell r="KY81">
            <v>1.2086517685450693</v>
          </cell>
          <cell r="KZ81">
            <v>0.88286090304262788</v>
          </cell>
          <cell r="LA81">
            <v>1.141261912317481</v>
          </cell>
          <cell r="LB81">
            <v>1.1627379688595516</v>
          </cell>
          <cell r="LC81">
            <v>1.4316089292561109</v>
          </cell>
          <cell r="LD81">
            <v>1.7226498155873671</v>
          </cell>
          <cell r="LE81">
            <v>1.6488618020694921</v>
          </cell>
          <cell r="LF81">
            <v>1.0788069560177955</v>
          </cell>
          <cell r="LG81">
            <v>1.8611244058548961</v>
          </cell>
          <cell r="LH81">
            <v>1.4059490390338321</v>
          </cell>
          <cell r="LI81">
            <v>1.0329094684165732</v>
          </cell>
          <cell r="LJ81">
            <v>1.2848172542282981</v>
          </cell>
          <cell r="LK81">
            <v>1.2035832318926454</v>
          </cell>
          <cell r="LL81">
            <v>0.96235953946661867</v>
          </cell>
          <cell r="LM81">
            <v>1.3214862048347014</v>
          </cell>
          <cell r="LN81">
            <v>14.624997911686346</v>
          </cell>
          <cell r="LO81">
            <v>13.476888525982069</v>
          </cell>
          <cell r="LP81">
            <v>11.674552972342575</v>
          </cell>
          <cell r="LQ81">
            <v>12.150130936426748</v>
          </cell>
          <cell r="LR81">
            <v>11.981683684149949</v>
          </cell>
          <cell r="LS81">
            <v>7.9888333862223675</v>
          </cell>
          <cell r="LT81">
            <v>11.433590027118925</v>
          </cell>
          <cell r="LU81">
            <v>10.270237970750362</v>
          </cell>
          <cell r="LV81">
            <v>7.0094026979072179</v>
          </cell>
          <cell r="LW81">
            <v>7.1640202434743445</v>
          </cell>
          <cell r="LX81">
            <v>5.5019154756907573</v>
          </cell>
          <cell r="LY81">
            <v>4.3258567271221908</v>
          </cell>
          <cell r="LZ81">
            <v>3.332619944376491</v>
          </cell>
          <cell r="MA81">
            <v>2.8405010381455762</v>
          </cell>
          <cell r="MB81">
            <v>5.3962324677588516</v>
          </cell>
          <cell r="MC81">
            <v>4.3977079626846658</v>
          </cell>
          <cell r="MD81">
            <v>3.7119582236569575</v>
          </cell>
          <cell r="ME81">
            <v>4.4201435127229667</v>
          </cell>
          <cell r="MF81">
            <v>16</v>
          </cell>
          <cell r="MG81">
            <v>9</v>
          </cell>
          <cell r="MH81">
            <v>15</v>
          </cell>
          <cell r="MI81">
            <v>17</v>
          </cell>
          <cell r="MJ81">
            <v>17</v>
          </cell>
          <cell r="MK81">
            <v>20</v>
          </cell>
          <cell r="ML81">
            <v>10</v>
          </cell>
          <cell r="MM81">
            <v>16</v>
          </cell>
          <cell r="MN81">
            <v>18</v>
          </cell>
          <cell r="MO81">
            <v>19</v>
          </cell>
          <cell r="MP81">
            <v>16</v>
          </cell>
          <cell r="MQ81">
            <v>17</v>
          </cell>
          <cell r="MR81">
            <v>18</v>
          </cell>
          <cell r="MS81">
            <v>7</v>
          </cell>
          <cell r="MT81">
            <v>13</v>
          </cell>
          <cell r="MU81">
            <v>16</v>
          </cell>
          <cell r="MV81">
            <v>17</v>
          </cell>
          <cell r="MW81">
            <v>15</v>
          </cell>
          <cell r="MX81">
            <v>18.399999999999999</v>
          </cell>
          <cell r="MY81">
            <v>20.399999999999999</v>
          </cell>
          <cell r="MZ81">
            <v>23.4</v>
          </cell>
          <cell r="NA81">
            <v>23.8</v>
          </cell>
          <cell r="NB81">
            <v>27.6</v>
          </cell>
          <cell r="NC81">
            <v>28.4</v>
          </cell>
          <cell r="ND81">
            <v>26.6</v>
          </cell>
          <cell r="NE81">
            <v>25.8</v>
          </cell>
          <cell r="NF81">
            <v>27</v>
          </cell>
          <cell r="NG81">
            <v>23.8</v>
          </cell>
          <cell r="NH81">
            <v>24.2</v>
          </cell>
          <cell r="NI81">
            <v>169.8</v>
          </cell>
          <cell r="NJ81">
            <v>155.19999999999999</v>
          </cell>
          <cell r="NK81">
            <v>142.4</v>
          </cell>
          <cell r="NL81">
            <v>137.6</v>
          </cell>
          <cell r="NM81">
            <v>119.4</v>
          </cell>
          <cell r="NN81">
            <v>99.2</v>
          </cell>
          <cell r="NO81">
            <v>86.6</v>
          </cell>
          <cell r="NP81">
            <v>82.4</v>
          </cell>
          <cell r="NQ81">
            <v>81</v>
          </cell>
          <cell r="NR81">
            <v>80</v>
          </cell>
          <cell r="NS81">
            <v>86.6</v>
          </cell>
          <cell r="NT81">
            <v>1.165</v>
          </cell>
          <cell r="NU81">
            <v>1.268</v>
          </cell>
          <cell r="NV81">
            <v>1.421</v>
          </cell>
          <cell r="NW81">
            <v>1.409</v>
          </cell>
          <cell r="NX81">
            <v>1.5489999999999999</v>
          </cell>
          <cell r="NY81">
            <v>1.5429999999999999</v>
          </cell>
          <cell r="NZ81">
            <v>1.4059999999999999</v>
          </cell>
          <cell r="OA81">
            <v>1.333</v>
          </cell>
          <cell r="OB81">
            <v>1.3580000000000001</v>
          </cell>
          <cell r="OC81">
            <v>1.1779999999999999</v>
          </cell>
          <cell r="OD81">
            <v>1.161</v>
          </cell>
          <cell r="OE81">
            <v>10.765000000000001</v>
          </cell>
          <cell r="OF81">
            <v>9.7370000000000001</v>
          </cell>
          <cell r="OG81">
            <v>8.7729999999999997</v>
          </cell>
          <cell r="OH81">
            <v>8.2759999999999998</v>
          </cell>
          <cell r="OI81">
            <v>6.8540000000000001</v>
          </cell>
          <cell r="OJ81">
            <v>5.4669999999999996</v>
          </cell>
          <cell r="OK81">
            <v>4.633</v>
          </cell>
          <cell r="OL81">
            <v>4.2789999999999999</v>
          </cell>
          <cell r="OM81">
            <v>4.0590000000000002</v>
          </cell>
          <cell r="ON81">
            <v>3.9359999999999999</v>
          </cell>
          <cell r="OO81">
            <v>4.1529999999999996</v>
          </cell>
          <cell r="OP81">
            <v>16</v>
          </cell>
          <cell r="OQ81">
            <v>16.2</v>
          </cell>
          <cell r="OR81">
            <v>16.600000000000001</v>
          </cell>
          <cell r="OS81">
            <v>15.8</v>
          </cell>
          <cell r="OT81">
            <v>17.2</v>
          </cell>
          <cell r="OU81">
            <v>17.600000000000001</v>
          </cell>
          <cell r="OV81">
            <v>15.4</v>
          </cell>
          <cell r="OW81">
            <v>14.2</v>
          </cell>
          <cell r="OX81">
            <v>14.2</v>
          </cell>
          <cell r="OY81">
            <v>14.2</v>
          </cell>
          <cell r="OZ81">
            <v>13.6</v>
          </cell>
          <cell r="PB81">
            <v>7.334173424300003</v>
          </cell>
          <cell r="PC81">
            <v>6.4403587378999987</v>
          </cell>
          <cell r="PD81">
            <v>5.9748507298200018</v>
          </cell>
          <cell r="PE81">
            <v>6.2548717238999991</v>
          </cell>
          <cell r="PF81">
            <v>6.6890210688000042</v>
          </cell>
          <cell r="PG81">
            <v>7.1334247857499982</v>
          </cell>
          <cell r="PH81">
            <v>7.6712746817400017</v>
          </cell>
          <cell r="PI81">
            <v>7.2398518836000001</v>
          </cell>
          <cell r="PJ81">
            <v>8.6369604345000006</v>
          </cell>
          <cell r="PK81">
            <v>8.9605384314000034</v>
          </cell>
          <cell r="PL81">
            <v>9.3663690581400019</v>
          </cell>
          <cell r="PM81">
            <v>9.2775564511999988</v>
          </cell>
          <cell r="PN81">
            <v>9.5214470677500032</v>
          </cell>
          <cell r="PO81">
            <v>9.3807904998500042</v>
          </cell>
          <cell r="PP81">
            <v>8.9400267709500021</v>
          </cell>
          <cell r="PQ81">
            <v>9.2507168550999985</v>
          </cell>
          <cell r="PR81">
            <v>10.1843814239</v>
          </cell>
          <cell r="PS81">
            <v>10.480468920200003</v>
          </cell>
          <cell r="PT81">
            <v>6</v>
          </cell>
          <cell r="PU81">
            <v>13</v>
          </cell>
          <cell r="PV81">
            <v>7</v>
          </cell>
          <cell r="PW81">
            <v>6</v>
          </cell>
          <cell r="PX81">
            <v>7</v>
          </cell>
          <cell r="PY81">
            <v>9</v>
          </cell>
          <cell r="PZ81">
            <v>13</v>
          </cell>
          <cell r="QA81">
            <v>8</v>
          </cell>
          <cell r="QB81">
            <v>10</v>
          </cell>
          <cell r="QC81">
            <v>6</v>
          </cell>
          <cell r="QD81">
            <v>10</v>
          </cell>
          <cell r="QE81">
            <v>5</v>
          </cell>
          <cell r="QF81">
            <v>7</v>
          </cell>
          <cell r="QG81">
            <v>11</v>
          </cell>
          <cell r="QH81">
            <v>14</v>
          </cell>
          <cell r="QI81">
            <v>11</v>
          </cell>
          <cell r="QJ81">
            <v>14</v>
          </cell>
          <cell r="QK81">
            <v>11</v>
          </cell>
          <cell r="QL81">
            <v>81</v>
          </cell>
          <cell r="QM81">
            <v>64</v>
          </cell>
          <cell r="QN81">
            <v>53</v>
          </cell>
          <cell r="QO81">
            <v>43</v>
          </cell>
          <cell r="QP81">
            <v>35</v>
          </cell>
          <cell r="QQ81">
            <v>51</v>
          </cell>
          <cell r="QR81">
            <v>80</v>
          </cell>
          <cell r="QS81">
            <v>50</v>
          </cell>
          <cell r="QT81">
            <v>39</v>
          </cell>
          <cell r="QU81">
            <v>57</v>
          </cell>
          <cell r="QV81">
            <v>42</v>
          </cell>
          <cell r="QW81">
            <v>29</v>
          </cell>
          <cell r="QX81">
            <v>31</v>
          </cell>
          <cell r="QY81">
            <v>47</v>
          </cell>
          <cell r="QZ81">
            <v>42</v>
          </cell>
          <cell r="RA81">
            <v>53</v>
          </cell>
          <cell r="RB81">
            <v>43</v>
          </cell>
          <cell r="RC81">
            <v>33</v>
          </cell>
          <cell r="RD81">
            <v>0.81808809976056152</v>
          </cell>
          <cell r="RE81">
            <v>2.018521099375731</v>
          </cell>
          <cell r="RF81">
            <v>1.1715773860363674</v>
          </cell>
          <cell r="RG81">
            <v>0.95925228603391999</v>
          </cell>
          <cell r="RH81">
            <v>1.0464909480776661</v>
          </cell>
          <cell r="RI81">
            <v>1.2616660678863179</v>
          </cell>
          <cell r="RJ81">
            <v>1.6946336220946445</v>
          </cell>
          <cell r="RK81">
            <v>1.1049949817512037</v>
          </cell>
          <cell r="RL81">
            <v>1.1578147284379574</v>
          </cell>
          <cell r="RM81">
            <v>0.66960261885317918</v>
          </cell>
          <cell r="RN81">
            <v>1.0676495809557418</v>
          </cell>
          <cell r="RO81">
            <v>0.53893501228475726</v>
          </cell>
          <cell r="RP81">
            <v>0.73518236778416057</v>
          </cell>
          <cell r="RQ81">
            <v>1.1726090674528853</v>
          </cell>
          <cell r="RR81">
            <v>1.5659908363464896</v>
          </cell>
          <cell r="RS81">
            <v>1.1890970367270086</v>
          </cell>
          <cell r="RT81">
            <v>1.3746539350093243</v>
          </cell>
          <cell r="RU81">
            <v>1.0495713582813699</v>
          </cell>
          <cell r="RV81">
            <v>11.044189346767581</v>
          </cell>
          <cell r="RW81">
            <v>9.9373346430805221</v>
          </cell>
          <cell r="RX81">
            <v>8.8705144942753531</v>
          </cell>
          <cell r="RY81">
            <v>6.8746413832430928</v>
          </cell>
          <cell r="RZ81">
            <v>5.2324547403883308</v>
          </cell>
          <cell r="SA81">
            <v>7.1494410513558018</v>
          </cell>
          <cell r="SB81">
            <v>10.428514597505504</v>
          </cell>
          <cell r="SC81">
            <v>6.9062186359450228</v>
          </cell>
          <cell r="SD81">
            <v>4.5154774409080334</v>
          </cell>
          <cell r="SE81">
            <v>6.361224879105202</v>
          </cell>
          <cell r="SF81">
            <v>4.4841282400141163</v>
          </cell>
          <cell r="SG81">
            <v>3.1258230712515918</v>
          </cell>
          <cell r="SH81">
            <v>3.2558076287584252</v>
          </cell>
          <cell r="SI81">
            <v>5.0102387427532378</v>
          </cell>
          <cell r="SJ81">
            <v>4.6979725090394684</v>
          </cell>
          <cell r="SK81">
            <v>5.7292857224119507</v>
          </cell>
          <cell r="SL81">
            <v>4.2221513718143528</v>
          </cell>
          <cell r="SM81">
            <v>3.1487140748441096</v>
          </cell>
          <cell r="SN81">
            <v>11</v>
          </cell>
          <cell r="SO81">
            <v>11</v>
          </cell>
          <cell r="SP81">
            <v>4</v>
          </cell>
          <cell r="SQ81">
            <v>5</v>
          </cell>
          <cell r="SR81">
            <v>6</v>
          </cell>
          <cell r="SS81">
            <v>11</v>
          </cell>
          <cell r="ST81">
            <v>10</v>
          </cell>
          <cell r="SU81">
            <v>10</v>
          </cell>
          <cell r="SV81">
            <v>9</v>
          </cell>
          <cell r="SW81">
            <v>9</v>
          </cell>
          <cell r="SX81">
            <v>11</v>
          </cell>
          <cell r="SY81">
            <v>7</v>
          </cell>
          <cell r="SZ81">
            <v>9</v>
          </cell>
          <cell r="TA81">
            <v>10</v>
          </cell>
          <cell r="TB81">
            <v>13</v>
          </cell>
          <cell r="TC81">
            <v>13</v>
          </cell>
          <cell r="TD81">
            <v>10</v>
          </cell>
          <cell r="TE81">
            <v>8</v>
          </cell>
          <cell r="TF81">
            <v>4</v>
          </cell>
          <cell r="TG81">
            <v>1</v>
          </cell>
          <cell r="TH81">
            <v>1</v>
          </cell>
          <cell r="TI81">
            <v>2</v>
          </cell>
          <cell r="TJ81">
            <v>0</v>
          </cell>
          <cell r="TK81">
            <v>1</v>
          </cell>
          <cell r="TL81">
            <v>1</v>
          </cell>
          <cell r="TM81">
            <v>3</v>
          </cell>
          <cell r="TN81">
            <v>2</v>
          </cell>
          <cell r="TO81">
            <v>2</v>
          </cell>
          <cell r="TP81">
            <v>1</v>
          </cell>
          <cell r="TQ81">
            <v>1</v>
          </cell>
          <cell r="TR81">
            <v>4</v>
          </cell>
          <cell r="TS81">
            <v>1</v>
          </cell>
          <cell r="TT81">
            <v>2</v>
          </cell>
          <cell r="TU81">
            <v>2</v>
          </cell>
          <cell r="TV81">
            <v>1</v>
          </cell>
          <cell r="TW81">
            <v>1</v>
          </cell>
          <cell r="TX81">
            <v>8.6</v>
          </cell>
          <cell r="TY81">
            <v>9.4</v>
          </cell>
          <cell r="TZ81">
            <v>9.1999999999999993</v>
          </cell>
          <cell r="UA81">
            <v>9.4</v>
          </cell>
          <cell r="UB81">
            <v>7.8</v>
          </cell>
          <cell r="UC81">
            <v>7.6</v>
          </cell>
          <cell r="UD81">
            <v>7.8</v>
          </cell>
          <cell r="UE81">
            <v>9.4</v>
          </cell>
          <cell r="UF81">
            <v>9.6</v>
          </cell>
          <cell r="UG81">
            <v>11.4</v>
          </cell>
          <cell r="UH81">
            <v>12.2</v>
          </cell>
          <cell r="UI81">
            <v>51.8</v>
          </cell>
          <cell r="UJ81">
            <v>51</v>
          </cell>
          <cell r="UK81">
            <v>55.4</v>
          </cell>
          <cell r="UL81">
            <v>53.6</v>
          </cell>
          <cell r="UM81">
            <v>43.4</v>
          </cell>
          <cell r="UN81">
            <v>39.6</v>
          </cell>
          <cell r="UO81">
            <v>41.2</v>
          </cell>
          <cell r="UP81">
            <v>38.200000000000003</v>
          </cell>
          <cell r="UQ81">
            <v>40.4</v>
          </cell>
          <cell r="UR81">
            <v>43.2</v>
          </cell>
          <cell r="US81">
            <v>43.6</v>
          </cell>
          <cell r="UT81">
            <v>1.2130000000000001</v>
          </cell>
          <cell r="UU81">
            <v>1.2529999999999999</v>
          </cell>
          <cell r="UV81">
            <v>1.1779999999999999</v>
          </cell>
          <cell r="UW81">
            <v>1.139</v>
          </cell>
          <cell r="UX81">
            <v>0.90800000000000003</v>
          </cell>
          <cell r="UY81">
            <v>0.83399999999999996</v>
          </cell>
          <cell r="UZ81">
            <v>0.83699999999999997</v>
          </cell>
          <cell r="VA81">
            <v>1.016</v>
          </cell>
          <cell r="VB81">
            <v>1.04</v>
          </cell>
          <cell r="VC81">
            <v>1.208</v>
          </cell>
          <cell r="VD81">
            <v>1.27</v>
          </cell>
          <cell r="VE81">
            <v>7.3179999999999996</v>
          </cell>
          <cell r="VF81">
            <v>6.8460000000000001</v>
          </cell>
          <cell r="VG81">
            <v>7.0720000000000001</v>
          </cell>
          <cell r="VH81">
            <v>6.5389999999999997</v>
          </cell>
          <cell r="VI81">
            <v>5.0789999999999997</v>
          </cell>
          <cell r="VJ81">
            <v>4.3479999999999999</v>
          </cell>
          <cell r="VK81">
            <v>4.4470000000000001</v>
          </cell>
          <cell r="VL81">
            <v>4.1150000000000002</v>
          </cell>
          <cell r="VM81">
            <v>4.3639999999999999</v>
          </cell>
          <cell r="VN81">
            <v>4.5830000000000002</v>
          </cell>
          <cell r="VO81">
            <v>4.5620000000000003</v>
          </cell>
          <cell r="VP81">
            <v>8.4</v>
          </cell>
          <cell r="VQ81">
            <v>9.1999999999999993</v>
          </cell>
          <cell r="VR81">
            <v>9.8000000000000007</v>
          </cell>
          <cell r="VS81">
            <v>9.8000000000000007</v>
          </cell>
          <cell r="VT81">
            <v>9.1999999999999993</v>
          </cell>
          <cell r="VU81">
            <v>9</v>
          </cell>
          <cell r="VV81">
            <v>9.1999999999999993</v>
          </cell>
          <cell r="VW81">
            <v>10</v>
          </cell>
          <cell r="VX81">
            <v>10.4</v>
          </cell>
          <cell r="VY81">
            <v>11</v>
          </cell>
          <cell r="VZ81">
            <v>10.8</v>
          </cell>
        </row>
        <row r="82">
          <cell r="A82" t="str">
            <v>79</v>
          </cell>
          <cell r="B82" t="str">
            <v>Volusia</v>
          </cell>
          <cell r="D82" t="str">
            <v>05</v>
          </cell>
          <cell r="E82">
            <v>58.340567900449997</v>
          </cell>
          <cell r="F82">
            <v>58.282757287849996</v>
          </cell>
          <cell r="G82">
            <v>57.047635292340004</v>
          </cell>
          <cell r="H82">
            <v>56.579537895350001</v>
          </cell>
          <cell r="I82">
            <v>56.282499621499994</v>
          </cell>
          <cell r="J82">
            <v>53.934020738699999</v>
          </cell>
          <cell r="K82">
            <v>53.889175574580001</v>
          </cell>
          <cell r="L82">
            <v>54.283816393599999</v>
          </cell>
          <cell r="M82">
            <v>55.461409152050003</v>
          </cell>
          <cell r="N82">
            <v>57.263072701850007</v>
          </cell>
          <cell r="O82">
            <v>59.585319892019996</v>
          </cell>
          <cell r="P82">
            <v>59.662810180800001</v>
          </cell>
          <cell r="Q82">
            <v>60.490668728450004</v>
          </cell>
          <cell r="R82">
            <v>61.390814015000011</v>
          </cell>
          <cell r="S82">
            <v>59.396066041899999</v>
          </cell>
          <cell r="T82">
            <v>61.363335073949997</v>
          </cell>
          <cell r="U82">
            <v>63.225460599999998</v>
          </cell>
          <cell r="V82">
            <v>66.74018447520001</v>
          </cell>
          <cell r="W82">
            <v>122</v>
          </cell>
          <cell r="X82">
            <v>109</v>
          </cell>
          <cell r="Y82">
            <v>109</v>
          </cell>
          <cell r="Z82">
            <v>93</v>
          </cell>
          <cell r="AA82">
            <v>106</v>
          </cell>
          <cell r="AB82">
            <v>86</v>
          </cell>
          <cell r="AC82">
            <v>97</v>
          </cell>
          <cell r="AD82">
            <v>90</v>
          </cell>
          <cell r="AE82">
            <v>86</v>
          </cell>
          <cell r="AF82">
            <v>87</v>
          </cell>
          <cell r="AG82">
            <v>122</v>
          </cell>
          <cell r="AH82">
            <v>129</v>
          </cell>
          <cell r="AI82">
            <v>106</v>
          </cell>
          <cell r="AJ82">
            <v>126</v>
          </cell>
          <cell r="AK82">
            <v>137</v>
          </cell>
          <cell r="AL82">
            <v>147</v>
          </cell>
          <cell r="AM82">
            <v>131</v>
          </cell>
          <cell r="AN82">
            <v>109</v>
          </cell>
          <cell r="AO82">
            <v>872</v>
          </cell>
          <cell r="AP82">
            <v>744</v>
          </cell>
          <cell r="AQ82">
            <v>689</v>
          </cell>
          <cell r="AR82">
            <v>730</v>
          </cell>
          <cell r="AS82">
            <v>745</v>
          </cell>
          <cell r="AT82">
            <v>669</v>
          </cell>
          <cell r="AU82">
            <v>712</v>
          </cell>
          <cell r="AV82">
            <v>607</v>
          </cell>
          <cell r="AW82">
            <v>569</v>
          </cell>
          <cell r="AX82">
            <v>605</v>
          </cell>
          <cell r="AY82">
            <v>711</v>
          </cell>
          <cell r="AZ82">
            <v>788</v>
          </cell>
          <cell r="BA82">
            <v>818</v>
          </cell>
          <cell r="BB82">
            <v>731</v>
          </cell>
          <cell r="BC82">
            <v>592</v>
          </cell>
          <cell r="BD82">
            <v>647</v>
          </cell>
          <cell r="BE82">
            <v>570</v>
          </cell>
          <cell r="BF82">
            <v>502</v>
          </cell>
          <cell r="BG82">
            <v>2.0910000000000002</v>
          </cell>
          <cell r="BH82">
            <v>1.87</v>
          </cell>
          <cell r="BI82">
            <v>1.911</v>
          </cell>
          <cell r="BJ82">
            <v>1.6439999999999999</v>
          </cell>
          <cell r="BK82">
            <v>1.883</v>
          </cell>
          <cell r="BL82">
            <v>1.595</v>
          </cell>
          <cell r="BM82">
            <v>1.8</v>
          </cell>
          <cell r="BN82">
            <v>1.6579999999999999</v>
          </cell>
          <cell r="BO82">
            <v>1.5509999999999999</v>
          </cell>
          <cell r="BP82">
            <v>1.5189999999999999</v>
          </cell>
          <cell r="BQ82">
            <v>2.0470000000000002</v>
          </cell>
          <cell r="BR82">
            <v>2.1619999999999999</v>
          </cell>
          <cell r="BS82">
            <v>1.752</v>
          </cell>
          <cell r="BT82">
            <v>2.052</v>
          </cell>
          <cell r="BU82">
            <v>2.3069999999999999</v>
          </cell>
          <cell r="BV82">
            <v>2.3959999999999999</v>
          </cell>
          <cell r="BW82">
            <v>2.0720000000000001</v>
          </cell>
          <cell r="BX82">
            <v>1.633</v>
          </cell>
          <cell r="BY82">
            <v>14.946999999999999</v>
          </cell>
          <cell r="BZ82">
            <v>12.765000000000001</v>
          </cell>
          <cell r="CA82">
            <v>12.077999999999999</v>
          </cell>
          <cell r="CB82">
            <v>12.901999999999999</v>
          </cell>
          <cell r="CC82">
            <v>13.237</v>
          </cell>
          <cell r="CD82">
            <v>12.404</v>
          </cell>
          <cell r="CE82">
            <v>13.212</v>
          </cell>
          <cell r="CF82">
            <v>11.182</v>
          </cell>
          <cell r="CG82">
            <v>10.259</v>
          </cell>
          <cell r="CH82">
            <v>10.565</v>
          </cell>
          <cell r="CI82">
            <v>11.932</v>
          </cell>
          <cell r="CJ82">
            <v>13.208</v>
          </cell>
          <cell r="CK82">
            <v>13.523</v>
          </cell>
          <cell r="CL82">
            <v>11.907</v>
          </cell>
          <cell r="CM82">
            <v>9.9670000000000005</v>
          </cell>
          <cell r="CN82">
            <v>10.544</v>
          </cell>
          <cell r="CO82">
            <v>9.0150000000000006</v>
          </cell>
          <cell r="CP82">
            <v>7.5220000000000002</v>
          </cell>
          <cell r="CQ82">
            <v>98</v>
          </cell>
          <cell r="CR82">
            <v>92</v>
          </cell>
          <cell r="CS82">
            <v>104</v>
          </cell>
          <cell r="CT82">
            <v>84</v>
          </cell>
          <cell r="CU82">
            <v>93</v>
          </cell>
          <cell r="CV82">
            <v>106</v>
          </cell>
          <cell r="CW82">
            <v>85</v>
          </cell>
          <cell r="CX82">
            <v>95</v>
          </cell>
          <cell r="CY82">
            <v>87</v>
          </cell>
          <cell r="CZ82">
            <v>74</v>
          </cell>
          <cell r="DA82">
            <v>104</v>
          </cell>
          <cell r="DB82">
            <v>122</v>
          </cell>
          <cell r="DC82">
            <v>114</v>
          </cell>
          <cell r="DD82">
            <v>108</v>
          </cell>
          <cell r="DE82">
            <v>107</v>
          </cell>
          <cell r="DF82">
            <v>117</v>
          </cell>
          <cell r="DG82">
            <v>108</v>
          </cell>
          <cell r="DH82">
            <v>100</v>
          </cell>
          <cell r="DL82">
            <v>94.4</v>
          </cell>
          <cell r="DM82">
            <v>93</v>
          </cell>
          <cell r="DN82">
            <v>89.2</v>
          </cell>
          <cell r="DO82">
            <v>96.4</v>
          </cell>
          <cell r="DP82">
            <v>102.8</v>
          </cell>
          <cell r="DQ82">
            <v>106</v>
          </cell>
          <cell r="DR82">
            <v>114</v>
          </cell>
          <cell r="DS82">
            <v>124</v>
          </cell>
          <cell r="DT82">
            <v>129</v>
          </cell>
          <cell r="DU82">
            <v>129.4</v>
          </cell>
          <cell r="DV82">
            <v>130</v>
          </cell>
          <cell r="DZ82">
            <v>692.6</v>
          </cell>
          <cell r="EA82">
            <v>660.4</v>
          </cell>
          <cell r="EB82">
            <v>632.4</v>
          </cell>
          <cell r="EC82">
            <v>640.79999999999995</v>
          </cell>
          <cell r="ED82">
            <v>656</v>
          </cell>
          <cell r="EE82">
            <v>698.2</v>
          </cell>
          <cell r="EF82">
            <v>730.6</v>
          </cell>
          <cell r="EG82">
            <v>728</v>
          </cell>
          <cell r="EH82">
            <v>715.2</v>
          </cell>
          <cell r="EI82">
            <v>671.6</v>
          </cell>
          <cell r="EJ82">
            <v>608.4</v>
          </cell>
          <cell r="EN82">
            <v>1.716</v>
          </cell>
          <cell r="EO82">
            <v>1.6970000000000001</v>
          </cell>
          <cell r="EP82">
            <v>1.625</v>
          </cell>
          <cell r="EQ82">
            <v>1.7150000000000001</v>
          </cell>
          <cell r="ER82">
            <v>1.7869999999999999</v>
          </cell>
          <cell r="ES82">
            <v>1.806</v>
          </cell>
          <cell r="ET82">
            <v>1.9059999999999999</v>
          </cell>
          <cell r="EU82">
            <v>2.0640000000000001</v>
          </cell>
          <cell r="EV82">
            <v>2.1339999999999999</v>
          </cell>
          <cell r="EW82">
            <v>2.1160000000000001</v>
          </cell>
          <cell r="EX82">
            <v>2.0920000000000001</v>
          </cell>
          <cell r="FB82">
            <v>12.587</v>
          </cell>
          <cell r="FC82">
            <v>12.058999999999999</v>
          </cell>
          <cell r="FD82">
            <v>11.523999999999999</v>
          </cell>
          <cell r="FE82">
            <v>11.43</v>
          </cell>
          <cell r="FF82">
            <v>11.429</v>
          </cell>
          <cell r="FG82">
            <v>11.897</v>
          </cell>
          <cell r="FH82">
            <v>12.227</v>
          </cell>
          <cell r="FI82">
            <v>12.106999999999999</v>
          </cell>
          <cell r="FJ82">
            <v>11.83</v>
          </cell>
          <cell r="FK82">
            <v>10.991</v>
          </cell>
          <cell r="FL82">
            <v>9.7910000000000004</v>
          </cell>
          <cell r="FP82">
            <v>92.6</v>
          </cell>
          <cell r="FQ82">
            <v>93.2</v>
          </cell>
          <cell r="FR82">
            <v>89.4</v>
          </cell>
          <cell r="FS82">
            <v>89</v>
          </cell>
          <cell r="FT82">
            <v>96.4</v>
          </cell>
          <cell r="FU82">
            <v>100.2</v>
          </cell>
          <cell r="FV82">
            <v>104.4</v>
          </cell>
          <cell r="FW82">
            <v>111</v>
          </cell>
          <cell r="FX82">
            <v>113.6</v>
          </cell>
          <cell r="FY82">
            <v>110.8</v>
          </cell>
          <cell r="FZ82">
            <v>108</v>
          </cell>
          <cell r="IT82">
            <v>33.260898750000003</v>
          </cell>
          <cell r="IU82">
            <v>33.158289950000004</v>
          </cell>
          <cell r="IV82">
            <v>31.929239759999998</v>
          </cell>
          <cell r="IW82">
            <v>31.763340249999999</v>
          </cell>
          <cell r="IX82">
            <v>31.723826937750001</v>
          </cell>
          <cell r="IY82">
            <v>30.809284999999999</v>
          </cell>
          <cell r="IZ82">
            <v>30.67446</v>
          </cell>
          <cell r="JA82">
            <v>31.066244999999995</v>
          </cell>
          <cell r="JB82">
            <v>31.630169999999996</v>
          </cell>
          <cell r="JC82">
            <v>32.781744999999994</v>
          </cell>
          <cell r="JD82">
            <v>33.962603999999999</v>
          </cell>
          <cell r="JE82">
            <v>33.698625</v>
          </cell>
          <cell r="JF82">
            <v>34.665144999999995</v>
          </cell>
          <cell r="JG82">
            <v>35.447522543799998</v>
          </cell>
          <cell r="JH82">
            <v>34.875999265799997</v>
          </cell>
          <cell r="JI82">
            <v>35.963787493599995</v>
          </cell>
          <cell r="JJ82">
            <v>36.719585467299993</v>
          </cell>
          <cell r="JK82">
            <v>38.573477556949996</v>
          </cell>
          <cell r="JL82">
            <v>82</v>
          </cell>
          <cell r="JM82">
            <v>72</v>
          </cell>
          <cell r="JN82">
            <v>73</v>
          </cell>
          <cell r="JO82">
            <v>61</v>
          </cell>
          <cell r="JP82">
            <v>69</v>
          </cell>
          <cell r="JQ82">
            <v>65</v>
          </cell>
          <cell r="JR82">
            <v>73</v>
          </cell>
          <cell r="JS82">
            <v>63</v>
          </cell>
          <cell r="JT82">
            <v>58</v>
          </cell>
          <cell r="JU82">
            <v>59</v>
          </cell>
          <cell r="JV82">
            <v>89</v>
          </cell>
          <cell r="JW82">
            <v>88</v>
          </cell>
          <cell r="JX82">
            <v>70</v>
          </cell>
          <cell r="JY82">
            <v>79</v>
          </cell>
          <cell r="JZ82">
            <v>86</v>
          </cell>
          <cell r="KA82">
            <v>93</v>
          </cell>
          <cell r="KB82">
            <v>80</v>
          </cell>
          <cell r="KC82">
            <v>78</v>
          </cell>
          <cell r="KD82">
            <v>518</v>
          </cell>
          <cell r="KE82">
            <v>459</v>
          </cell>
          <cell r="KF82">
            <v>398</v>
          </cell>
          <cell r="KG82">
            <v>422</v>
          </cell>
          <cell r="KH82">
            <v>461</v>
          </cell>
          <cell r="KI82">
            <v>396</v>
          </cell>
          <cell r="KJ82">
            <v>430</v>
          </cell>
          <cell r="KK82">
            <v>347</v>
          </cell>
          <cell r="KL82">
            <v>336</v>
          </cell>
          <cell r="KM82">
            <v>387</v>
          </cell>
          <cell r="KN82">
            <v>464</v>
          </cell>
          <cell r="KO82">
            <v>515</v>
          </cell>
          <cell r="KP82">
            <v>508</v>
          </cell>
          <cell r="KQ82">
            <v>423</v>
          </cell>
          <cell r="KR82">
            <v>334</v>
          </cell>
          <cell r="KS82">
            <v>389</v>
          </cell>
          <cell r="KT82">
            <v>350</v>
          </cell>
          <cell r="KU82">
            <v>281</v>
          </cell>
          <cell r="KV82">
            <v>2.4653573138939908</v>
          </cell>
          <cell r="KW82">
            <v>2.171402690204173</v>
          </cell>
          <cell r="KX82">
            <v>2.2863056104283519</v>
          </cell>
          <cell r="KY82">
            <v>1.9204529347318879</v>
          </cell>
          <cell r="KZ82">
            <v>2.1750213218409957</v>
          </cell>
          <cell r="LA82">
            <v>2.1097536018768368</v>
          </cell>
          <cell r="LB82">
            <v>2.3798299953772619</v>
          </cell>
          <cell r="LC82">
            <v>2.0279245206493419</v>
          </cell>
          <cell r="LD82">
            <v>1.8336923260292313</v>
          </cell>
          <cell r="LE82">
            <v>1.7997821653484283</v>
          </cell>
          <cell r="LF82">
            <v>2.620529332792032</v>
          </cell>
          <cell r="LG82">
            <v>2.6113825118977405</v>
          </cell>
          <cell r="LH82">
            <v>2.0193194057027601</v>
          </cell>
          <cell r="LI82">
            <v>2.2286465831959141</v>
          </cell>
          <cell r="LJ82">
            <v>2.465879166488373</v>
          </cell>
          <cell r="LK82">
            <v>2.5859345325224714</v>
          </cell>
          <cell r="LL82">
            <v>2.1786738325584492</v>
          </cell>
          <cell r="LM82">
            <v>2.0221148037493006</v>
          </cell>
          <cell r="LN82">
            <v>15.573842543866917</v>
          </cell>
          <cell r="LO82">
            <v>13.842692150051603</v>
          </cell>
          <cell r="LP82">
            <v>12.465063465075124</v>
          </cell>
          <cell r="LQ82">
            <v>13.285756368145192</v>
          </cell>
          <cell r="LR82">
            <v>14.531664193749263</v>
          </cell>
          <cell r="LS82">
            <v>12.853268097588114</v>
          </cell>
          <cell r="LT82">
            <v>14.01817668509894</v>
          </cell>
          <cell r="LU82">
            <v>11.169679502624152</v>
          </cell>
          <cell r="LV82">
            <v>10.622769336996926</v>
          </cell>
          <cell r="LW82">
            <v>11.805350813387149</v>
          </cell>
          <cell r="LX82">
            <v>13.66208551028655</v>
          </cell>
          <cell r="LY82">
            <v>15.282522654856097</v>
          </cell>
          <cell r="LZ82">
            <v>14.654489401385746</v>
          </cell>
          <cell r="MA82">
            <v>11.933132970783186</v>
          </cell>
          <cell r="MB82">
            <v>9.5767865303153084</v>
          </cell>
          <cell r="MC82">
            <v>10.816435840335927</v>
          </cell>
          <cell r="MD82">
            <v>9.5316980174432135</v>
          </cell>
          <cell r="ME82">
            <v>7.2847982032506859</v>
          </cell>
          <cell r="MF82">
            <v>53</v>
          </cell>
          <cell r="MG82">
            <v>56</v>
          </cell>
          <cell r="MH82">
            <v>53</v>
          </cell>
          <cell r="MI82">
            <v>47</v>
          </cell>
          <cell r="MJ82">
            <v>49</v>
          </cell>
          <cell r="MK82">
            <v>60</v>
          </cell>
          <cell r="ML82">
            <v>47</v>
          </cell>
          <cell r="MM82">
            <v>51</v>
          </cell>
          <cell r="MN82">
            <v>50</v>
          </cell>
          <cell r="MO82">
            <v>44</v>
          </cell>
          <cell r="MP82">
            <v>61</v>
          </cell>
          <cell r="MQ82">
            <v>66</v>
          </cell>
          <cell r="MR82">
            <v>58</v>
          </cell>
          <cell r="MS82">
            <v>57</v>
          </cell>
          <cell r="MT82">
            <v>58</v>
          </cell>
          <cell r="MU82">
            <v>56</v>
          </cell>
          <cell r="MV82">
            <v>56</v>
          </cell>
          <cell r="MW82">
            <v>56</v>
          </cell>
          <cell r="MX82">
            <v>66.2</v>
          </cell>
          <cell r="MY82">
            <v>65.599999999999994</v>
          </cell>
          <cell r="MZ82">
            <v>63.6</v>
          </cell>
          <cell r="NA82">
            <v>68.400000000000006</v>
          </cell>
          <cell r="NB82">
            <v>71.400000000000006</v>
          </cell>
          <cell r="NC82">
            <v>72.8</v>
          </cell>
          <cell r="ND82">
            <v>77</v>
          </cell>
          <cell r="NE82">
            <v>82.4</v>
          </cell>
          <cell r="NF82">
            <v>83.2</v>
          </cell>
          <cell r="NG82">
            <v>81.599999999999994</v>
          </cell>
          <cell r="NH82">
            <v>83.2</v>
          </cell>
          <cell r="NI82">
            <v>411.2</v>
          </cell>
          <cell r="NJ82">
            <v>394</v>
          </cell>
          <cell r="NK82">
            <v>379.2</v>
          </cell>
          <cell r="NL82">
            <v>392.8</v>
          </cell>
          <cell r="NM82">
            <v>409.8</v>
          </cell>
          <cell r="NN82">
            <v>442</v>
          </cell>
          <cell r="NO82">
            <v>459.4</v>
          </cell>
          <cell r="NP82">
            <v>448.8</v>
          </cell>
          <cell r="NQ82">
            <v>433.8</v>
          </cell>
          <cell r="NR82">
            <v>400.8</v>
          </cell>
          <cell r="NS82">
            <v>355.4</v>
          </cell>
          <cell r="NT82">
            <v>2.1230000000000002</v>
          </cell>
          <cell r="NU82">
            <v>2.105</v>
          </cell>
          <cell r="NV82">
            <v>2.0299999999999998</v>
          </cell>
          <cell r="NW82">
            <v>2.1320000000000001</v>
          </cell>
          <cell r="NX82">
            <v>2.1789999999999998</v>
          </cell>
          <cell r="NY82">
            <v>2.177</v>
          </cell>
          <cell r="NZ82">
            <v>2.2559999999999998</v>
          </cell>
          <cell r="OA82">
            <v>2.3889999999999998</v>
          </cell>
          <cell r="OB82">
            <v>2.3820000000000001</v>
          </cell>
          <cell r="OC82">
            <v>2.2959999999999998</v>
          </cell>
          <cell r="OD82">
            <v>2.2959999999999998</v>
          </cell>
          <cell r="OE82">
            <v>13.172000000000001</v>
          </cell>
          <cell r="OF82">
            <v>12.638999999999999</v>
          </cell>
          <cell r="OG82">
            <v>12.093999999999999</v>
          </cell>
          <cell r="OH82">
            <v>12.256</v>
          </cell>
          <cell r="OI82">
            <v>12.507999999999999</v>
          </cell>
          <cell r="OJ82">
            <v>13.205</v>
          </cell>
          <cell r="OK82">
            <v>13.468</v>
          </cell>
          <cell r="OL82">
            <v>13.022</v>
          </cell>
          <cell r="OM82">
            <v>12.452999999999999</v>
          </cell>
          <cell r="ON82">
            <v>11.303000000000001</v>
          </cell>
          <cell r="OO82">
            <v>9.8290000000000006</v>
          </cell>
          <cell r="OP82">
            <v>50.8</v>
          </cell>
          <cell r="OQ82">
            <v>51.4</v>
          </cell>
          <cell r="OR82">
            <v>50.4</v>
          </cell>
          <cell r="OS82">
            <v>50.6</v>
          </cell>
          <cell r="OT82">
            <v>54.4</v>
          </cell>
          <cell r="OU82">
            <v>55.8</v>
          </cell>
          <cell r="OV82">
            <v>57.2</v>
          </cell>
          <cell r="OW82">
            <v>60</v>
          </cell>
          <cell r="OX82">
            <v>59</v>
          </cell>
          <cell r="OY82">
            <v>57</v>
          </cell>
          <cell r="OZ82">
            <v>56.6</v>
          </cell>
          <cell r="PB82">
            <v>25.079669150449995</v>
          </cell>
          <cell r="PC82">
            <v>25.124467337849993</v>
          </cell>
          <cell r="PD82">
            <v>25.118395532340006</v>
          </cell>
          <cell r="PE82">
            <v>24.816197645350002</v>
          </cell>
          <cell r="PF82">
            <v>24.558672683749993</v>
          </cell>
          <cell r="PG82">
            <v>23.1247357387</v>
          </cell>
          <cell r="PH82">
            <v>23.214715574580001</v>
          </cell>
          <cell r="PI82">
            <v>23.217571393600004</v>
          </cell>
          <cell r="PJ82">
            <v>23.831239152050006</v>
          </cell>
          <cell r="PK82">
            <v>24.481327701850013</v>
          </cell>
          <cell r="PL82">
            <v>25.622715892019997</v>
          </cell>
          <cell r="PM82">
            <v>25.964185180800001</v>
          </cell>
          <cell r="PN82">
            <v>25.825523728450008</v>
          </cell>
          <cell r="PO82">
            <v>25.943291471200013</v>
          </cell>
          <cell r="PP82">
            <v>24.520066776100002</v>
          </cell>
          <cell r="PQ82">
            <v>25.399547580350003</v>
          </cell>
          <cell r="PR82">
            <v>26.505875132700005</v>
          </cell>
          <cell r="PS82">
            <v>28.166706918250014</v>
          </cell>
          <cell r="PT82">
            <v>37</v>
          </cell>
          <cell r="PU82">
            <v>36</v>
          </cell>
          <cell r="PV82">
            <v>35</v>
          </cell>
          <cell r="PW82">
            <v>31</v>
          </cell>
          <cell r="PX82">
            <v>31</v>
          </cell>
          <cell r="PY82">
            <v>21</v>
          </cell>
          <cell r="PZ82">
            <v>24</v>
          </cell>
          <cell r="QA82">
            <v>26</v>
          </cell>
          <cell r="QB82">
            <v>27</v>
          </cell>
          <cell r="QC82">
            <v>28</v>
          </cell>
          <cell r="QD82">
            <v>33</v>
          </cell>
          <cell r="QE82">
            <v>40</v>
          </cell>
          <cell r="QF82">
            <v>36</v>
          </cell>
          <cell r="QG82">
            <v>44</v>
          </cell>
          <cell r="QH82">
            <v>49</v>
          </cell>
          <cell r="QI82">
            <v>52</v>
          </cell>
          <cell r="QJ82">
            <v>49</v>
          </cell>
          <cell r="QK82">
            <v>28</v>
          </cell>
          <cell r="QL82">
            <v>324</v>
          </cell>
          <cell r="QM82">
            <v>260</v>
          </cell>
          <cell r="QN82">
            <v>261</v>
          </cell>
          <cell r="QO82">
            <v>279</v>
          </cell>
          <cell r="QP82">
            <v>257</v>
          </cell>
          <cell r="QQ82">
            <v>252</v>
          </cell>
          <cell r="QR82">
            <v>269</v>
          </cell>
          <cell r="QS82">
            <v>240</v>
          </cell>
          <cell r="QT82">
            <v>219</v>
          </cell>
          <cell r="QU82">
            <v>203</v>
          </cell>
          <cell r="QV82">
            <v>231</v>
          </cell>
          <cell r="QW82">
            <v>263</v>
          </cell>
          <cell r="QX82">
            <v>285</v>
          </cell>
          <cell r="QY82">
            <v>294</v>
          </cell>
          <cell r="QZ82">
            <v>239</v>
          </cell>
          <cell r="RA82">
            <v>236</v>
          </cell>
          <cell r="RB82">
            <v>193</v>
          </cell>
          <cell r="RC82">
            <v>195</v>
          </cell>
          <cell r="RD82">
            <v>1.4752985686550064</v>
          </cell>
          <cell r="RE82">
            <v>1.4328661983518363</v>
          </cell>
          <cell r="RF82">
            <v>1.3934011013934946</v>
          </cell>
          <cell r="RG82">
            <v>1.2491841193007545</v>
          </cell>
          <cell r="RH82">
            <v>1.2622832023211137</v>
          </cell>
          <cell r="RI82">
            <v>0.90811848564633824</v>
          </cell>
          <cell r="RJ82">
            <v>1.0338270104105811</v>
          </cell>
          <cell r="RK82">
            <v>1.1198415010437732</v>
          </cell>
          <cell r="RL82">
            <v>1.1329666840961314</v>
          </cell>
          <cell r="RM82">
            <v>1.1437288181835044</v>
          </cell>
          <cell r="RN82">
            <v>1.2879196779556692</v>
          </cell>
          <cell r="RO82">
            <v>1.540583681770195</v>
          </cell>
          <cell r="RP82">
            <v>1.3939697943217912</v>
          </cell>
          <cell r="RQ82">
            <v>1.6960068481998507</v>
          </cell>
          <cell r="RR82">
            <v>1.9983632364231927</v>
          </cell>
          <cell r="RS82">
            <v>2.0472805602344293</v>
          </cell>
          <cell r="RT82">
            <v>1.8486467530192672</v>
          </cell>
          <cell r="RU82">
            <v>0.99408141964433905</v>
          </cell>
          <cell r="RV82">
            <v>12.9188307093033</v>
          </cell>
          <cell r="RW82">
            <v>10.348478099207707</v>
          </cell>
          <cell r="RX82">
            <v>10.390791070391488</v>
          </cell>
          <cell r="RY82">
            <v>11.242657073706791</v>
          </cell>
          <cell r="RZ82">
            <v>10.464734935371814</v>
          </cell>
          <cell r="SA82">
            <v>10.897421827756059</v>
          </cell>
          <cell r="SB82">
            <v>11.587477741685264</v>
          </cell>
          <cell r="SC82">
            <v>10.336998471173292</v>
          </cell>
          <cell r="SD82">
            <v>9.1896186598908436</v>
          </cell>
          <cell r="SE82">
            <v>8.2920339318304066</v>
          </cell>
          <cell r="SF82">
            <v>9.0154377456896846</v>
          </cell>
          <cell r="SG82">
            <v>10.129337707639031</v>
          </cell>
          <cell r="SH82">
            <v>11.035594205047515</v>
          </cell>
          <cell r="SI82">
            <v>11.332409394789911</v>
          </cell>
          <cell r="SJ82">
            <v>9.7471186429621035</v>
          </cell>
          <cell r="SK82">
            <v>9.2915040810639482</v>
          </cell>
          <cell r="SL82">
            <v>7.2814045578105828</v>
          </cell>
          <cell r="SM82">
            <v>6.9230670296659325</v>
          </cell>
          <cell r="SN82">
            <v>38</v>
          </cell>
          <cell r="SO82">
            <v>28</v>
          </cell>
          <cell r="SP82">
            <v>38</v>
          </cell>
          <cell r="SQ82">
            <v>29</v>
          </cell>
          <cell r="SR82">
            <v>31</v>
          </cell>
          <cell r="SS82">
            <v>42</v>
          </cell>
          <cell r="ST82">
            <v>35</v>
          </cell>
          <cell r="SU82">
            <v>34</v>
          </cell>
          <cell r="SV82">
            <v>32</v>
          </cell>
          <cell r="SW82">
            <v>28</v>
          </cell>
          <cell r="SX82">
            <v>36</v>
          </cell>
          <cell r="SY82">
            <v>50</v>
          </cell>
          <cell r="SZ82">
            <v>43</v>
          </cell>
          <cell r="TA82">
            <v>46</v>
          </cell>
          <cell r="TB82">
            <v>44</v>
          </cell>
          <cell r="TC82">
            <v>54</v>
          </cell>
          <cell r="TD82">
            <v>41</v>
          </cell>
          <cell r="TE82">
            <v>33</v>
          </cell>
          <cell r="TF82">
            <v>7</v>
          </cell>
          <cell r="TG82">
            <v>8</v>
          </cell>
          <cell r="TH82">
            <v>13</v>
          </cell>
          <cell r="TI82">
            <v>8</v>
          </cell>
          <cell r="TJ82">
            <v>13</v>
          </cell>
          <cell r="TK82">
            <v>4</v>
          </cell>
          <cell r="TL82">
            <v>3</v>
          </cell>
          <cell r="TM82">
            <v>10</v>
          </cell>
          <cell r="TN82">
            <v>5</v>
          </cell>
          <cell r="TO82">
            <v>2</v>
          </cell>
          <cell r="TP82">
            <v>7</v>
          </cell>
          <cell r="TQ82">
            <v>6</v>
          </cell>
          <cell r="TR82">
            <v>13</v>
          </cell>
          <cell r="TS82">
            <v>5</v>
          </cell>
          <cell r="TT82">
            <v>5</v>
          </cell>
          <cell r="TU82">
            <v>7</v>
          </cell>
          <cell r="TV82">
            <v>11</v>
          </cell>
          <cell r="TW82">
            <v>11</v>
          </cell>
          <cell r="TX82">
            <v>26.6</v>
          </cell>
          <cell r="TY82">
            <v>25.8</v>
          </cell>
          <cell r="TZ82">
            <v>25.2</v>
          </cell>
          <cell r="UA82">
            <v>27.6</v>
          </cell>
          <cell r="UB82">
            <v>30.8</v>
          </cell>
          <cell r="UC82">
            <v>32.799999999999997</v>
          </cell>
          <cell r="UD82">
            <v>36.200000000000003</v>
          </cell>
          <cell r="UE82">
            <v>40.4</v>
          </cell>
          <cell r="UF82">
            <v>44.2</v>
          </cell>
          <cell r="UG82">
            <v>46</v>
          </cell>
          <cell r="UH82">
            <v>44.4</v>
          </cell>
          <cell r="UI82">
            <v>259.39999999999998</v>
          </cell>
          <cell r="UJ82">
            <v>247.4</v>
          </cell>
          <cell r="UK82">
            <v>236.6</v>
          </cell>
          <cell r="UL82">
            <v>232.4</v>
          </cell>
          <cell r="UM82">
            <v>231.2</v>
          </cell>
          <cell r="UN82">
            <v>240.2</v>
          </cell>
          <cell r="UO82">
            <v>255.2</v>
          </cell>
          <cell r="UP82">
            <v>262.39999999999998</v>
          </cell>
          <cell r="UQ82">
            <v>263.39999999999998</v>
          </cell>
          <cell r="UR82">
            <v>249.4</v>
          </cell>
          <cell r="US82">
            <v>231.4</v>
          </cell>
          <cell r="UT82">
            <v>1.115</v>
          </cell>
          <cell r="UU82">
            <v>1.091</v>
          </cell>
          <cell r="UV82">
            <v>1.0680000000000001</v>
          </cell>
          <cell r="UW82">
            <v>1.1439999999999999</v>
          </cell>
          <cell r="UX82">
            <v>1.2450000000000001</v>
          </cell>
          <cell r="UY82">
            <v>1.3</v>
          </cell>
          <cell r="UZ82">
            <v>1.4119999999999999</v>
          </cell>
          <cell r="VA82">
            <v>1.583</v>
          </cell>
          <cell r="VB82">
            <v>1.7350000000000001</v>
          </cell>
          <cell r="VC82">
            <v>1.7969999999999999</v>
          </cell>
          <cell r="VD82">
            <v>1.7170000000000001</v>
          </cell>
          <cell r="VE82">
            <v>10.906000000000001</v>
          </cell>
          <cell r="VF82">
            <v>10.494999999999999</v>
          </cell>
          <cell r="VG82">
            <v>10.061</v>
          </cell>
          <cell r="VH82">
            <v>9.6839999999999993</v>
          </cell>
          <cell r="VI82">
            <v>9.3930000000000007</v>
          </cell>
          <cell r="VJ82">
            <v>9.532</v>
          </cell>
          <cell r="VK82">
            <v>9.9610000000000003</v>
          </cell>
          <cell r="VL82">
            <v>10.252000000000001</v>
          </cell>
          <cell r="VM82">
            <v>10.307</v>
          </cell>
          <cell r="VN82">
            <v>9.7379999999999995</v>
          </cell>
          <cell r="VO82">
            <v>8.9149999999999991</v>
          </cell>
          <cell r="VP82">
            <v>34.200000000000003</v>
          </cell>
          <cell r="VQ82">
            <v>34.799999999999997</v>
          </cell>
          <cell r="VR82">
            <v>34.200000000000003</v>
          </cell>
          <cell r="VS82">
            <v>33</v>
          </cell>
          <cell r="VT82">
            <v>36</v>
          </cell>
          <cell r="VU82">
            <v>37.799999999999997</v>
          </cell>
          <cell r="VV82">
            <v>40.6</v>
          </cell>
          <cell r="VW82">
            <v>43.8</v>
          </cell>
          <cell r="VX82">
            <v>47.4</v>
          </cell>
          <cell r="VY82">
            <v>45.6</v>
          </cell>
          <cell r="VZ82">
            <v>43.6</v>
          </cell>
        </row>
        <row r="83">
          <cell r="A83" t="str">
            <v>86</v>
          </cell>
          <cell r="B83" t="str">
            <v>Broward</v>
          </cell>
          <cell r="C83" t="str">
            <v>w/o Turnpike</v>
          </cell>
          <cell r="D83" t="str">
            <v>04</v>
          </cell>
          <cell r="E83">
            <v>150.81397688333749</v>
          </cell>
          <cell r="F83">
            <v>153.33673691934672</v>
          </cell>
          <cell r="G83">
            <v>148.58330105673267</v>
          </cell>
          <cell r="H83">
            <v>144.88206437669186</v>
          </cell>
          <cell r="I83">
            <v>142.42684450850001</v>
          </cell>
          <cell r="J83">
            <v>157.87324493935</v>
          </cell>
          <cell r="K83">
            <v>144.82696440564001</v>
          </cell>
          <cell r="L83">
            <v>144.86311491410001</v>
          </cell>
          <cell r="M83">
            <v>147.16152855000001</v>
          </cell>
          <cell r="N83">
            <v>148.41481564720002</v>
          </cell>
          <cell r="O83">
            <v>153.4405479102</v>
          </cell>
          <cell r="P83">
            <v>153.98252774229999</v>
          </cell>
          <cell r="Q83">
            <v>153.65303051849997</v>
          </cell>
          <cell r="R83">
            <v>154.32852579120001</v>
          </cell>
          <cell r="S83">
            <v>133.91810266100001</v>
          </cell>
          <cell r="T83">
            <v>137.2121615595</v>
          </cell>
          <cell r="U83">
            <v>142.50700930519997</v>
          </cell>
          <cell r="V83">
            <v>153.9467064671</v>
          </cell>
          <cell r="W83">
            <v>239</v>
          </cell>
          <cell r="X83">
            <v>240</v>
          </cell>
          <cell r="Y83">
            <v>219</v>
          </cell>
          <cell r="Z83">
            <v>178</v>
          </cell>
          <cell r="AA83">
            <v>167</v>
          </cell>
          <cell r="AB83">
            <v>148</v>
          </cell>
          <cell r="AC83">
            <v>178</v>
          </cell>
          <cell r="AD83">
            <v>173</v>
          </cell>
          <cell r="AE83">
            <v>165</v>
          </cell>
          <cell r="AF83">
            <v>209</v>
          </cell>
          <cell r="AG83">
            <v>227</v>
          </cell>
          <cell r="AH83">
            <v>212</v>
          </cell>
          <cell r="AI83">
            <v>215</v>
          </cell>
          <cell r="AJ83">
            <v>204</v>
          </cell>
          <cell r="AK83">
            <v>252</v>
          </cell>
          <cell r="AL83">
            <v>269</v>
          </cell>
          <cell r="AM83">
            <v>272</v>
          </cell>
          <cell r="AN83">
            <v>189</v>
          </cell>
          <cell r="AO83">
            <v>2634</v>
          </cell>
          <cell r="AP83">
            <v>2343</v>
          </cell>
          <cell r="AQ83">
            <v>2204</v>
          </cell>
          <cell r="AR83">
            <v>2069</v>
          </cell>
          <cell r="AS83">
            <v>2008</v>
          </cell>
          <cell r="AT83">
            <v>2007</v>
          </cell>
          <cell r="AU83">
            <v>2087</v>
          </cell>
          <cell r="AV83">
            <v>1948</v>
          </cell>
          <cell r="AW83">
            <v>1734</v>
          </cell>
          <cell r="AX83">
            <v>1450</v>
          </cell>
          <cell r="AY83">
            <v>1484</v>
          </cell>
          <cell r="AZ83">
            <v>1358</v>
          </cell>
          <cell r="BA83">
            <v>1215</v>
          </cell>
          <cell r="BB83">
            <v>1142</v>
          </cell>
          <cell r="BC83">
            <v>1044</v>
          </cell>
          <cell r="BD83">
            <v>1141</v>
          </cell>
          <cell r="BE83">
            <v>1068</v>
          </cell>
          <cell r="BF83">
            <v>1252</v>
          </cell>
          <cell r="BG83">
            <v>1.585</v>
          </cell>
          <cell r="BH83">
            <v>1.5649999999999999</v>
          </cell>
          <cell r="BI83">
            <v>1.474</v>
          </cell>
          <cell r="BJ83">
            <v>1.2290000000000001</v>
          </cell>
          <cell r="BK83">
            <v>1.173</v>
          </cell>
          <cell r="BL83">
            <v>0.93700000000000006</v>
          </cell>
          <cell r="BM83">
            <v>1.2290000000000001</v>
          </cell>
          <cell r="BN83">
            <v>1.194</v>
          </cell>
          <cell r="BO83">
            <v>1.121</v>
          </cell>
          <cell r="BP83">
            <v>1.4079999999999999</v>
          </cell>
          <cell r="BQ83">
            <v>1.4790000000000001</v>
          </cell>
          <cell r="BR83">
            <v>1.377</v>
          </cell>
          <cell r="BS83">
            <v>1.399</v>
          </cell>
          <cell r="BT83">
            <v>1.3220000000000001</v>
          </cell>
          <cell r="BU83">
            <v>1.8819999999999999</v>
          </cell>
          <cell r="BV83">
            <v>1.96</v>
          </cell>
          <cell r="BW83">
            <v>1.909</v>
          </cell>
          <cell r="BX83">
            <v>1.228</v>
          </cell>
          <cell r="BY83">
            <v>17.465</v>
          </cell>
          <cell r="BZ83">
            <v>15.28</v>
          </cell>
          <cell r="CA83">
            <v>14.833</v>
          </cell>
          <cell r="CB83">
            <v>14.281000000000001</v>
          </cell>
          <cell r="CC83">
            <v>14.098000000000001</v>
          </cell>
          <cell r="CD83">
            <v>12.712999999999999</v>
          </cell>
          <cell r="CE83">
            <v>14.41</v>
          </cell>
          <cell r="CF83">
            <v>13.446999999999999</v>
          </cell>
          <cell r="CG83">
            <v>11.782999999999999</v>
          </cell>
          <cell r="CH83">
            <v>9.77</v>
          </cell>
          <cell r="CI83">
            <v>9.6709999999999994</v>
          </cell>
          <cell r="CJ83">
            <v>8.8190000000000008</v>
          </cell>
          <cell r="CK83">
            <v>7.907</v>
          </cell>
          <cell r="CL83">
            <v>7.4</v>
          </cell>
          <cell r="CM83">
            <v>7.7960000000000003</v>
          </cell>
          <cell r="CN83">
            <v>8.3160000000000007</v>
          </cell>
          <cell r="CO83">
            <v>7.4939999999999998</v>
          </cell>
          <cell r="CP83">
            <v>8.1329999999999991</v>
          </cell>
          <cell r="CQ83">
            <v>400</v>
          </cell>
          <cell r="CR83">
            <v>366</v>
          </cell>
          <cell r="CS83">
            <v>347</v>
          </cell>
          <cell r="CT83">
            <v>343</v>
          </cell>
          <cell r="CU83">
            <v>363</v>
          </cell>
          <cell r="CV83">
            <v>248</v>
          </cell>
          <cell r="CW83">
            <v>411</v>
          </cell>
          <cell r="CX83">
            <v>385</v>
          </cell>
          <cell r="CY83">
            <v>340</v>
          </cell>
          <cell r="CZ83">
            <v>319</v>
          </cell>
          <cell r="DA83">
            <v>300</v>
          </cell>
          <cell r="DB83">
            <v>317</v>
          </cell>
          <cell r="DC83">
            <v>320</v>
          </cell>
          <cell r="DD83">
            <v>293</v>
          </cell>
          <cell r="DE83">
            <v>228</v>
          </cell>
          <cell r="DF83">
            <v>313</v>
          </cell>
          <cell r="DG83">
            <v>274</v>
          </cell>
          <cell r="DH83">
            <v>297</v>
          </cell>
          <cell r="DL83">
            <v>168.8</v>
          </cell>
          <cell r="DM83">
            <v>166.2</v>
          </cell>
          <cell r="DN83">
            <v>174.6</v>
          </cell>
          <cell r="DO83">
            <v>190.4</v>
          </cell>
          <cell r="DP83">
            <v>197.2</v>
          </cell>
          <cell r="DQ83">
            <v>205.6</v>
          </cell>
          <cell r="DR83">
            <v>213.4</v>
          </cell>
          <cell r="DS83">
            <v>222</v>
          </cell>
          <cell r="DT83">
            <v>230.4</v>
          </cell>
          <cell r="DU83">
            <v>242.4</v>
          </cell>
          <cell r="DV83">
            <v>237.2</v>
          </cell>
          <cell r="DZ83">
            <v>2023.8</v>
          </cell>
          <cell r="EA83">
            <v>1956.8</v>
          </cell>
          <cell r="EB83">
            <v>1845.2</v>
          </cell>
          <cell r="EC83">
            <v>1740.6</v>
          </cell>
          <cell r="ED83">
            <v>1594.8</v>
          </cell>
          <cell r="EE83">
            <v>1448.2</v>
          </cell>
          <cell r="EF83">
            <v>1329.8</v>
          </cell>
          <cell r="EG83">
            <v>1248.5999999999999</v>
          </cell>
          <cell r="EH83">
            <v>1180</v>
          </cell>
          <cell r="EI83">
            <v>1122</v>
          </cell>
          <cell r="EJ83">
            <v>1129.4000000000001</v>
          </cell>
          <cell r="EN83">
            <v>1.1519999999999999</v>
          </cell>
          <cell r="EO83">
            <v>1.131</v>
          </cell>
          <cell r="EP83">
            <v>1.1779999999999999</v>
          </cell>
          <cell r="EQ83">
            <v>1.286</v>
          </cell>
          <cell r="ER83">
            <v>1.3160000000000001</v>
          </cell>
          <cell r="ES83">
            <v>1.357</v>
          </cell>
          <cell r="ET83">
            <v>1.397</v>
          </cell>
          <cell r="EU83">
            <v>1.492</v>
          </cell>
          <cell r="EV83">
            <v>1.5880000000000001</v>
          </cell>
          <cell r="EW83">
            <v>1.694</v>
          </cell>
          <cell r="EX83">
            <v>1.66</v>
          </cell>
          <cell r="FB83">
            <v>13.79</v>
          </cell>
          <cell r="FC83">
            <v>13.29</v>
          </cell>
          <cell r="FD83">
            <v>12.425000000000001</v>
          </cell>
          <cell r="FE83">
            <v>11.816000000000001</v>
          </cell>
          <cell r="FF83">
            <v>10.698</v>
          </cell>
          <cell r="FG83">
            <v>9.59</v>
          </cell>
          <cell r="FH83">
            <v>8.7129999999999992</v>
          </cell>
          <cell r="FI83">
            <v>8.3190000000000008</v>
          </cell>
          <cell r="FJ83">
            <v>8.048</v>
          </cell>
          <cell r="FK83">
            <v>7.7830000000000004</v>
          </cell>
          <cell r="FL83">
            <v>7.8280000000000003</v>
          </cell>
          <cell r="FP83">
            <v>350</v>
          </cell>
          <cell r="FQ83">
            <v>349.4</v>
          </cell>
          <cell r="FR83">
            <v>340.6</v>
          </cell>
          <cell r="FS83">
            <v>351</v>
          </cell>
          <cell r="FT83">
            <v>332.2</v>
          </cell>
          <cell r="FU83">
            <v>319.2</v>
          </cell>
          <cell r="FV83">
            <v>309.8</v>
          </cell>
          <cell r="FW83">
            <v>291.60000000000002</v>
          </cell>
          <cell r="FX83">
            <v>294.2</v>
          </cell>
          <cell r="FY83">
            <v>285.60000000000002</v>
          </cell>
          <cell r="FZ83">
            <v>281</v>
          </cell>
          <cell r="IT83">
            <v>82.018679149999997</v>
          </cell>
          <cell r="IU83">
            <v>82.844444199999998</v>
          </cell>
          <cell r="IV83">
            <v>80.68662882000001</v>
          </cell>
          <cell r="IW83">
            <v>78.245112050000003</v>
          </cell>
          <cell r="IX83">
            <v>78.983301657200002</v>
          </cell>
          <cell r="IY83">
            <v>62.537275000000001</v>
          </cell>
          <cell r="IZ83">
            <v>64.643286000000003</v>
          </cell>
          <cell r="JA83">
            <v>64.210800000000006</v>
          </cell>
          <cell r="JB83">
            <v>64.928754999999995</v>
          </cell>
          <cell r="JC83">
            <v>62.054380000000016</v>
          </cell>
          <cell r="JD83">
            <v>62.210484000000001</v>
          </cell>
          <cell r="JE83">
            <v>80.906629999999993</v>
          </cell>
          <cell r="JF83">
            <v>81.311779999999999</v>
          </cell>
          <cell r="JG83">
            <v>85.116109219700007</v>
          </cell>
          <cell r="JH83">
            <v>75.995516956049997</v>
          </cell>
          <cell r="JI83">
            <v>79.803062855049987</v>
          </cell>
          <cell r="JJ83">
            <v>83.991909066399984</v>
          </cell>
          <cell r="JK83">
            <v>81.712757995250001</v>
          </cell>
          <cell r="JL83">
            <v>149</v>
          </cell>
          <cell r="JM83">
            <v>160</v>
          </cell>
          <cell r="JN83">
            <v>146</v>
          </cell>
          <cell r="JO83">
            <v>115</v>
          </cell>
          <cell r="JP83">
            <v>117</v>
          </cell>
          <cell r="JQ83">
            <v>102</v>
          </cell>
          <cell r="JR83">
            <v>106</v>
          </cell>
          <cell r="JS83">
            <v>91</v>
          </cell>
          <cell r="JT83">
            <v>100</v>
          </cell>
          <cell r="JU83">
            <v>125</v>
          </cell>
          <cell r="JV83">
            <v>125</v>
          </cell>
          <cell r="JW83">
            <v>130</v>
          </cell>
          <cell r="JX83">
            <v>118</v>
          </cell>
          <cell r="JY83">
            <v>134</v>
          </cell>
          <cell r="JZ83">
            <v>144</v>
          </cell>
          <cell r="KA83">
            <v>173</v>
          </cell>
          <cell r="KB83">
            <v>170</v>
          </cell>
          <cell r="KC83">
            <v>110</v>
          </cell>
          <cell r="KD83">
            <v>1306</v>
          </cell>
          <cell r="KE83">
            <v>1214</v>
          </cell>
          <cell r="KF83">
            <v>1093</v>
          </cell>
          <cell r="KG83">
            <v>1080</v>
          </cell>
          <cell r="KH83">
            <v>1021</v>
          </cell>
          <cell r="KI83">
            <v>1120</v>
          </cell>
          <cell r="KJ83">
            <v>1040</v>
          </cell>
          <cell r="KK83">
            <v>937</v>
          </cell>
          <cell r="KL83">
            <v>858</v>
          </cell>
          <cell r="KM83">
            <v>781</v>
          </cell>
          <cell r="KN83">
            <v>848</v>
          </cell>
          <cell r="KO83">
            <v>755</v>
          </cell>
          <cell r="KP83">
            <v>624</v>
          </cell>
          <cell r="KQ83">
            <v>590</v>
          </cell>
          <cell r="KR83">
            <v>583</v>
          </cell>
          <cell r="KS83">
            <v>644</v>
          </cell>
          <cell r="KT83">
            <v>572</v>
          </cell>
          <cell r="KU83">
            <v>580</v>
          </cell>
          <cell r="KV83">
            <v>1.8166593457022284</v>
          </cell>
          <cell r="KW83">
            <v>1.9313304778016727</v>
          </cell>
          <cell r="KX83">
            <v>1.8094695755067982</v>
          </cell>
          <cell r="KY83">
            <v>1.4697403708299757</v>
          </cell>
          <cell r="KZ83">
            <v>1.4813257681705745</v>
          </cell>
          <cell r="LA83">
            <v>1.6310272553449123</v>
          </cell>
          <cell r="LB83">
            <v>1.6397681268863713</v>
          </cell>
          <cell r="LC83">
            <v>1.4172070741993557</v>
          </cell>
          <cell r="LD83">
            <v>1.5401496609630048</v>
          </cell>
          <cell r="LE83">
            <v>2.0143622416338696</v>
          </cell>
          <cell r="LF83">
            <v>2.0093076273124639</v>
          </cell>
          <cell r="LG83">
            <v>1.6067904447385835</v>
          </cell>
          <cell r="LH83">
            <v>1.4512042412550801</v>
          </cell>
          <cell r="LI83">
            <v>1.574320081456283</v>
          </cell>
          <cell r="LJ83">
            <v>1.8948486143370615</v>
          </cell>
          <cell r="LK83">
            <v>2.1678365943701676</v>
          </cell>
          <cell r="LL83">
            <v>2.0240044772122769</v>
          </cell>
          <cell r="LM83">
            <v>1.3461790141313594</v>
          </cell>
          <cell r="LN83">
            <v>15.923202050249063</v>
          </cell>
          <cell r="LO83">
            <v>14.653970000320191</v>
          </cell>
          <cell r="LP83">
            <v>13.546234561841988</v>
          </cell>
          <cell r="LQ83">
            <v>13.802779134751075</v>
          </cell>
          <cell r="LR83">
            <v>12.926782985488517</v>
          </cell>
          <cell r="LS83">
            <v>17.909318882218646</v>
          </cell>
          <cell r="LT83">
            <v>16.088291056243644</v>
          </cell>
          <cell r="LU83">
            <v>14.59256075301974</v>
          </cell>
          <cell r="LV83">
            <v>13.214484091062582</v>
          </cell>
          <cell r="LW83">
            <v>12.585735285728418</v>
          </cell>
          <cell r="LX83">
            <v>13.631142943687754</v>
          </cell>
          <cell r="LY83">
            <v>9.3317445059817725</v>
          </cell>
          <cell r="LZ83">
            <v>7.6741648012133048</v>
          </cell>
          <cell r="MA83">
            <v>6.9317078213373655</v>
          </cell>
          <cell r="MB83">
            <v>7.6715051538785195</v>
          </cell>
          <cell r="MC83">
            <v>8.0698657038981967</v>
          </cell>
          <cell r="MD83">
            <v>6.8101797703848375</v>
          </cell>
          <cell r="ME83">
            <v>7.0980348017835313</v>
          </cell>
          <cell r="MF83">
            <v>177</v>
          </cell>
          <cell r="MG83">
            <v>194</v>
          </cell>
          <cell r="MH83">
            <v>166</v>
          </cell>
          <cell r="MI83">
            <v>170</v>
          </cell>
          <cell r="MJ83">
            <v>179</v>
          </cell>
          <cell r="MK83">
            <v>116</v>
          </cell>
          <cell r="ML83">
            <v>186</v>
          </cell>
          <cell r="MM83">
            <v>169</v>
          </cell>
          <cell r="MN83">
            <v>142</v>
          </cell>
          <cell r="MO83">
            <v>159</v>
          </cell>
          <cell r="MP83">
            <v>155</v>
          </cell>
          <cell r="MQ83">
            <v>152</v>
          </cell>
          <cell r="MR83">
            <v>139</v>
          </cell>
          <cell r="MS83">
            <v>158</v>
          </cell>
          <cell r="MT83">
            <v>119</v>
          </cell>
          <cell r="MU83">
            <v>158</v>
          </cell>
          <cell r="MV83">
            <v>145</v>
          </cell>
          <cell r="MW83">
            <v>137</v>
          </cell>
          <cell r="MX83">
            <v>106.2</v>
          </cell>
          <cell r="MY83">
            <v>103.2</v>
          </cell>
          <cell r="MZ83">
            <v>104.8</v>
          </cell>
          <cell r="NA83">
            <v>109.4</v>
          </cell>
          <cell r="NB83">
            <v>114.2</v>
          </cell>
          <cell r="NC83">
            <v>119.6</v>
          </cell>
          <cell r="ND83">
            <v>126.4</v>
          </cell>
          <cell r="NE83">
            <v>130.19999999999999</v>
          </cell>
          <cell r="NF83">
            <v>139.80000000000001</v>
          </cell>
          <cell r="NG83">
            <v>147.80000000000001</v>
          </cell>
          <cell r="NH83">
            <v>146.19999999999999</v>
          </cell>
          <cell r="NI83">
            <v>1039.5999999999999</v>
          </cell>
          <cell r="NJ83">
            <v>995.2</v>
          </cell>
          <cell r="NK83">
            <v>947.2</v>
          </cell>
          <cell r="NL83">
            <v>892.8</v>
          </cell>
          <cell r="NM83">
            <v>835.8</v>
          </cell>
          <cell r="NN83">
            <v>773.2</v>
          </cell>
          <cell r="NO83">
            <v>719.6</v>
          </cell>
          <cell r="NP83">
            <v>680</v>
          </cell>
          <cell r="NQ83">
            <v>639.20000000000005</v>
          </cell>
          <cell r="NR83">
            <v>602.6</v>
          </cell>
          <cell r="NS83">
            <v>593.79999999999995</v>
          </cell>
          <cell r="NT83">
            <v>1.528</v>
          </cell>
          <cell r="NU83">
            <v>1.542</v>
          </cell>
          <cell r="NV83">
            <v>1.649</v>
          </cell>
          <cell r="NW83">
            <v>1.724</v>
          </cell>
          <cell r="NX83">
            <v>1.718</v>
          </cell>
          <cell r="NY83">
            <v>1.724</v>
          </cell>
          <cell r="NZ83">
            <v>1.7310000000000001</v>
          </cell>
          <cell r="OA83">
            <v>1.7070000000000001</v>
          </cell>
          <cell r="OB83">
            <v>1.7390000000000001</v>
          </cell>
          <cell r="OC83">
            <v>1.8220000000000001</v>
          </cell>
          <cell r="OD83">
            <v>1.8009999999999999</v>
          </cell>
          <cell r="OE83">
            <v>15.064</v>
          </cell>
          <cell r="OF83">
            <v>14.946</v>
          </cell>
          <cell r="OG83">
            <v>14.878</v>
          </cell>
          <cell r="OH83">
            <v>14.022</v>
          </cell>
          <cell r="OI83">
            <v>12.670999999999999</v>
          </cell>
          <cell r="OJ83">
            <v>11.287000000000001</v>
          </cell>
          <cell r="OK83">
            <v>10.031000000000001</v>
          </cell>
          <cell r="OL83">
            <v>9.048</v>
          </cell>
          <cell r="OM83">
            <v>7.9359999999999999</v>
          </cell>
          <cell r="ON83">
            <v>7.431</v>
          </cell>
          <cell r="OO83">
            <v>7.3159999999999998</v>
          </cell>
          <cell r="OP83">
            <v>164</v>
          </cell>
          <cell r="OQ83">
            <v>158.4</v>
          </cell>
          <cell r="OR83">
            <v>154.4</v>
          </cell>
          <cell r="OS83">
            <v>162.19999999999999</v>
          </cell>
          <cell r="OT83">
            <v>155.4</v>
          </cell>
          <cell r="OU83">
            <v>149.4</v>
          </cell>
          <cell r="OV83">
            <v>152.6</v>
          </cell>
          <cell r="OW83">
            <v>144.6</v>
          </cell>
          <cell r="OX83">
            <v>145.19999999999999</v>
          </cell>
          <cell r="OY83">
            <v>143.80000000000001</v>
          </cell>
          <cell r="OZ83">
            <v>143.4</v>
          </cell>
          <cell r="PB83">
            <v>68.795297733337492</v>
          </cell>
          <cell r="PC83">
            <v>70.492292719346722</v>
          </cell>
          <cell r="PD83">
            <v>67.896672236732655</v>
          </cell>
          <cell r="PE83">
            <v>66.636952326691855</v>
          </cell>
          <cell r="PF83">
            <v>63.443542851300009</v>
          </cell>
          <cell r="PG83">
            <v>95.335969939350008</v>
          </cell>
          <cell r="PH83">
            <v>80.183678405640009</v>
          </cell>
          <cell r="PI83">
            <v>80.652314914100003</v>
          </cell>
          <cell r="PJ83">
            <v>82.232773550000019</v>
          </cell>
          <cell r="PK83">
            <v>86.360435647200006</v>
          </cell>
          <cell r="PL83">
            <v>91.230063910199988</v>
          </cell>
          <cell r="PM83">
            <v>73.0758977423</v>
          </cell>
          <cell r="PN83">
            <v>72.341250518499976</v>
          </cell>
          <cell r="PO83">
            <v>69.2124165715</v>
          </cell>
          <cell r="PP83">
            <v>57.922585704950009</v>
          </cell>
          <cell r="PQ83">
            <v>57.409098704450017</v>
          </cell>
          <cell r="PR83">
            <v>58.515100238799988</v>
          </cell>
          <cell r="PS83">
            <v>72.233948471849999</v>
          </cell>
          <cell r="PT83">
            <v>87</v>
          </cell>
          <cell r="PU83">
            <v>77</v>
          </cell>
          <cell r="PV83">
            <v>70</v>
          </cell>
          <cell r="PW83">
            <v>59</v>
          </cell>
          <cell r="PX83">
            <v>47</v>
          </cell>
          <cell r="PY83">
            <v>43</v>
          </cell>
          <cell r="PZ83">
            <v>68</v>
          </cell>
          <cell r="QA83">
            <v>79</v>
          </cell>
          <cell r="QB83">
            <v>64</v>
          </cell>
          <cell r="QC83">
            <v>82</v>
          </cell>
          <cell r="QD83">
            <v>96</v>
          </cell>
          <cell r="QE83">
            <v>76</v>
          </cell>
          <cell r="QF83">
            <v>92</v>
          </cell>
          <cell r="QG83">
            <v>70</v>
          </cell>
          <cell r="QH83">
            <v>106</v>
          </cell>
          <cell r="QI83">
            <v>94</v>
          </cell>
          <cell r="QJ83">
            <v>98</v>
          </cell>
          <cell r="QK83">
            <v>72</v>
          </cell>
          <cell r="QL83">
            <v>1182</v>
          </cell>
          <cell r="QM83">
            <v>1010</v>
          </cell>
          <cell r="QN83">
            <v>982</v>
          </cell>
          <cell r="QO83">
            <v>842</v>
          </cell>
          <cell r="QP83">
            <v>831</v>
          </cell>
          <cell r="QQ83">
            <v>802</v>
          </cell>
          <cell r="QR83">
            <v>966</v>
          </cell>
          <cell r="QS83">
            <v>940</v>
          </cell>
          <cell r="QT83">
            <v>804</v>
          </cell>
          <cell r="QU83">
            <v>609</v>
          </cell>
          <cell r="QV83">
            <v>583</v>
          </cell>
          <cell r="QW83">
            <v>563</v>
          </cell>
          <cell r="QX83">
            <v>550</v>
          </cell>
          <cell r="QY83">
            <v>512</v>
          </cell>
          <cell r="QZ83">
            <v>432</v>
          </cell>
          <cell r="RA83">
            <v>465</v>
          </cell>
          <cell r="RB83">
            <v>465</v>
          </cell>
          <cell r="RC83">
            <v>630</v>
          </cell>
          <cell r="RD83">
            <v>1.2646213166665417</v>
          </cell>
          <cell r="RE83">
            <v>1.0923179971825094</v>
          </cell>
          <cell r="RF83">
            <v>1.0309783630622389</v>
          </cell>
          <cell r="RG83">
            <v>0.88539463375739014</v>
          </cell>
          <cell r="RH83">
            <v>0.74081613175606154</v>
          </cell>
          <cell r="RI83">
            <v>0.45103647686550374</v>
          </cell>
          <cell r="RJ83">
            <v>0.8480528874716351</v>
          </cell>
          <cell r="RK83">
            <v>0.97951311235319372</v>
          </cell>
          <cell r="RL83">
            <v>0.77827850426431333</v>
          </cell>
          <cell r="RM83">
            <v>0.94950887388973726</v>
          </cell>
          <cell r="RN83">
            <v>1.052284695256765</v>
          </cell>
          <cell r="RO83">
            <v>1.0400145923353794</v>
          </cell>
          <cell r="RP83">
            <v>1.2717502025552165</v>
          </cell>
          <cell r="RQ83">
            <v>1.0113792216413422</v>
          </cell>
          <cell r="RR83">
            <v>1.8300287998182605</v>
          </cell>
          <cell r="RS83">
            <v>1.6373711157516164</v>
          </cell>
          <cell r="RT83">
            <v>1.6747813743813516</v>
          </cell>
          <cell r="RU83">
            <v>0.99676123932307026</v>
          </cell>
          <cell r="RV83">
            <v>17.18140685402129</v>
          </cell>
          <cell r="RW83">
            <v>14.327807495510838</v>
          </cell>
          <cell r="RX83">
            <v>14.463153607530266</v>
          </cell>
          <cell r="RY83">
            <v>12.635631891927499</v>
          </cell>
          <cell r="RZ83">
            <v>13.098259691261427</v>
          </cell>
          <cell r="SA83">
            <v>8.4123547545612567</v>
          </cell>
          <cell r="SB83">
            <v>12.04733954849411</v>
          </cell>
          <cell r="SC83">
            <v>11.654966146987368</v>
          </cell>
          <cell r="SD83">
            <v>9.7771237098204367</v>
          </cell>
          <cell r="SE83">
            <v>7.0518402951079269</v>
          </cell>
          <cell r="SF83">
            <v>6.3904372639030633</v>
          </cell>
          <cell r="SG83">
            <v>7.7043186248002442</v>
          </cell>
          <cell r="SH83">
            <v>7.6028544717974897</v>
          </cell>
          <cell r="SI83">
            <v>7.3975165925766735</v>
          </cell>
          <cell r="SJ83">
            <v>7.4582305803914011</v>
          </cell>
          <cell r="SK83">
            <v>8.0997613704734217</v>
          </cell>
          <cell r="SL83">
            <v>7.9466667253809034</v>
          </cell>
          <cell r="SM83">
            <v>8.7216608440768653</v>
          </cell>
          <cell r="SN83">
            <v>165</v>
          </cell>
          <cell r="SO83">
            <v>130</v>
          </cell>
          <cell r="SP83">
            <v>138</v>
          </cell>
          <cell r="SQ83">
            <v>120</v>
          </cell>
          <cell r="SR83">
            <v>117</v>
          </cell>
          <cell r="SS83">
            <v>107</v>
          </cell>
          <cell r="ST83">
            <v>182</v>
          </cell>
          <cell r="SU83">
            <v>179</v>
          </cell>
          <cell r="SV83">
            <v>166</v>
          </cell>
          <cell r="SW83">
            <v>123</v>
          </cell>
          <cell r="SX83">
            <v>113</v>
          </cell>
          <cell r="SY83">
            <v>140</v>
          </cell>
          <cell r="SZ83">
            <v>156</v>
          </cell>
          <cell r="TA83">
            <v>118</v>
          </cell>
          <cell r="TB83">
            <v>96</v>
          </cell>
          <cell r="TC83">
            <v>137</v>
          </cell>
          <cell r="TD83">
            <v>109</v>
          </cell>
          <cell r="TE83">
            <v>133</v>
          </cell>
          <cell r="TF83">
            <v>58</v>
          </cell>
          <cell r="TG83">
            <v>42</v>
          </cell>
          <cell r="TH83">
            <v>43</v>
          </cell>
          <cell r="TI83">
            <v>53</v>
          </cell>
          <cell r="TJ83">
            <v>67</v>
          </cell>
          <cell r="TK83">
            <v>25</v>
          </cell>
          <cell r="TL83">
            <v>43</v>
          </cell>
          <cell r="TM83">
            <v>37</v>
          </cell>
          <cell r="TN83">
            <v>32</v>
          </cell>
          <cell r="TO83">
            <v>37</v>
          </cell>
          <cell r="TP83">
            <v>32</v>
          </cell>
          <cell r="TQ83">
            <v>25</v>
          </cell>
          <cell r="TR83">
            <v>25</v>
          </cell>
          <cell r="TS83">
            <v>17</v>
          </cell>
          <cell r="TT83">
            <v>13</v>
          </cell>
          <cell r="TU83">
            <v>18</v>
          </cell>
          <cell r="TV83">
            <v>20</v>
          </cell>
          <cell r="TW83">
            <v>27</v>
          </cell>
          <cell r="TX83">
            <v>59.2</v>
          </cell>
          <cell r="TY83">
            <v>60.2</v>
          </cell>
          <cell r="TZ83">
            <v>67.2</v>
          </cell>
          <cell r="UA83">
            <v>77.8</v>
          </cell>
          <cell r="UB83">
            <v>79.400000000000006</v>
          </cell>
          <cell r="UC83">
            <v>82</v>
          </cell>
          <cell r="UD83">
            <v>83.2</v>
          </cell>
          <cell r="UE83">
            <v>88</v>
          </cell>
          <cell r="UF83">
            <v>87.6</v>
          </cell>
          <cell r="UG83">
            <v>92</v>
          </cell>
          <cell r="UH83">
            <v>88</v>
          </cell>
          <cell r="UI83">
            <v>876.2</v>
          </cell>
          <cell r="UJ83">
            <v>868.6</v>
          </cell>
          <cell r="UK83">
            <v>824.2</v>
          </cell>
          <cell r="UL83">
            <v>780.4</v>
          </cell>
          <cell r="UM83">
            <v>699.8</v>
          </cell>
          <cell r="UN83">
            <v>621.79999999999995</v>
          </cell>
          <cell r="UO83">
            <v>563.4</v>
          </cell>
          <cell r="UP83">
            <v>528</v>
          </cell>
          <cell r="UQ83">
            <v>504.4</v>
          </cell>
          <cell r="UR83">
            <v>484.8</v>
          </cell>
          <cell r="US83">
            <v>500.8</v>
          </cell>
          <cell r="UT83">
            <v>0.78100000000000003</v>
          </cell>
          <cell r="UU83">
            <v>0.76</v>
          </cell>
          <cell r="UV83">
            <v>0.80100000000000005</v>
          </cell>
          <cell r="UW83">
            <v>0.92200000000000004</v>
          </cell>
          <cell r="UX83">
            <v>0.96</v>
          </cell>
          <cell r="UY83">
            <v>1.018</v>
          </cell>
          <cell r="UZ83">
            <v>1.0649999999999999</v>
          </cell>
          <cell r="VA83">
            <v>1.2410000000000001</v>
          </cell>
          <cell r="VB83">
            <v>1.3580000000000001</v>
          </cell>
          <cell r="VC83">
            <v>1.4850000000000001</v>
          </cell>
          <cell r="VD83">
            <v>1.43</v>
          </cell>
          <cell r="VE83">
            <v>11.57</v>
          </cell>
          <cell r="VF83">
            <v>10.997999999999999</v>
          </cell>
          <cell r="VG83">
            <v>9.7889999999999997</v>
          </cell>
          <cell r="VH83">
            <v>9.3840000000000003</v>
          </cell>
          <cell r="VI83">
            <v>8.516</v>
          </cell>
          <cell r="VJ83">
            <v>7.7050000000000001</v>
          </cell>
          <cell r="VK83">
            <v>7.2290000000000001</v>
          </cell>
          <cell r="VL83">
            <v>7.3109999999999999</v>
          </cell>
          <cell r="VM83">
            <v>7.6529999999999996</v>
          </cell>
          <cell r="VN83">
            <v>7.7009999999999996</v>
          </cell>
          <cell r="VO83">
            <v>7.9249999999999998</v>
          </cell>
          <cell r="VP83">
            <v>141</v>
          </cell>
          <cell r="VQ83">
            <v>150.19999999999999</v>
          </cell>
          <cell r="VR83">
            <v>151.4</v>
          </cell>
          <cell r="VS83">
            <v>152.6</v>
          </cell>
          <cell r="VT83">
            <v>144.19999999999999</v>
          </cell>
          <cell r="VU83">
            <v>139.6</v>
          </cell>
          <cell r="VV83">
            <v>130</v>
          </cell>
          <cell r="VW83">
            <v>124.6</v>
          </cell>
          <cell r="VX83">
            <v>129.4</v>
          </cell>
          <cell r="VY83">
            <v>123.2</v>
          </cell>
          <cell r="VZ83">
            <v>118.6</v>
          </cell>
        </row>
        <row r="84">
          <cell r="A84" t="str">
            <v>86</v>
          </cell>
          <cell r="B84" t="str">
            <v>Broward</v>
          </cell>
          <cell r="C84" t="str">
            <v>Turnpike only</v>
          </cell>
          <cell r="D84" t="str">
            <v>08</v>
          </cell>
          <cell r="E84">
            <v>16.379996477262505</v>
          </cell>
          <cell r="F84">
            <v>16.653994957753312</v>
          </cell>
          <cell r="G84">
            <v>16.137721437927354</v>
          </cell>
          <cell r="H84">
            <v>15.73572790235816</v>
          </cell>
          <cell r="I84">
            <v>15.469065000000001</v>
          </cell>
          <cell r="J84">
            <v>15.66799</v>
          </cell>
          <cell r="K84">
            <v>16.136574</v>
          </cell>
          <cell r="L84">
            <v>15.666164999999999</v>
          </cell>
          <cell r="M84">
            <v>16.921034999999996</v>
          </cell>
          <cell r="N84">
            <v>18.487615000000002</v>
          </cell>
          <cell r="O84">
            <v>20.090838000000002</v>
          </cell>
          <cell r="P84">
            <v>20.041784999999997</v>
          </cell>
          <cell r="Q84">
            <v>21.32695</v>
          </cell>
          <cell r="R84">
            <v>21.645711434999999</v>
          </cell>
          <cell r="S84">
            <v>17.351742665000003</v>
          </cell>
          <cell r="T84">
            <v>18.884326356949998</v>
          </cell>
          <cell r="U84">
            <v>21.598717144800002</v>
          </cell>
          <cell r="V84">
            <v>22.763842200399999</v>
          </cell>
          <cell r="W84">
            <v>18</v>
          </cell>
          <cell r="X84">
            <v>13</v>
          </cell>
          <cell r="Y84">
            <v>10</v>
          </cell>
          <cell r="Z84">
            <v>12</v>
          </cell>
          <cell r="AA84">
            <v>12</v>
          </cell>
          <cell r="AB84">
            <v>12</v>
          </cell>
          <cell r="AC84">
            <v>4</v>
          </cell>
          <cell r="AD84">
            <v>7</v>
          </cell>
          <cell r="AE84">
            <v>9</v>
          </cell>
          <cell r="AF84">
            <v>10</v>
          </cell>
          <cell r="AG84">
            <v>16</v>
          </cell>
          <cell r="AH84">
            <v>11</v>
          </cell>
          <cell r="AI84">
            <v>19</v>
          </cell>
          <cell r="AJ84">
            <v>11</v>
          </cell>
          <cell r="AK84">
            <v>12</v>
          </cell>
          <cell r="AL84">
            <v>9</v>
          </cell>
          <cell r="AM84">
            <v>14</v>
          </cell>
          <cell r="AN84">
            <v>17</v>
          </cell>
          <cell r="AO84">
            <v>140</v>
          </cell>
          <cell r="AP84">
            <v>142</v>
          </cell>
          <cell r="AQ84">
            <v>117</v>
          </cell>
          <cell r="AR84">
            <v>81</v>
          </cell>
          <cell r="AS84">
            <v>50</v>
          </cell>
          <cell r="AT84">
            <v>66</v>
          </cell>
          <cell r="AU84">
            <v>42</v>
          </cell>
          <cell r="AV84">
            <v>49</v>
          </cell>
          <cell r="AW84">
            <v>31</v>
          </cell>
          <cell r="AX84">
            <v>31</v>
          </cell>
          <cell r="AY84">
            <v>27</v>
          </cell>
          <cell r="AZ84">
            <v>56</v>
          </cell>
          <cell r="BA84">
            <v>28</v>
          </cell>
          <cell r="BB84">
            <v>27</v>
          </cell>
          <cell r="BC84">
            <v>20</v>
          </cell>
          <cell r="BD84">
            <v>19</v>
          </cell>
          <cell r="BE84">
            <v>36</v>
          </cell>
          <cell r="BF84">
            <v>31</v>
          </cell>
          <cell r="BG84">
            <v>1.099</v>
          </cell>
          <cell r="BH84">
            <v>0.78100000000000003</v>
          </cell>
          <cell r="BI84">
            <v>0.62</v>
          </cell>
          <cell r="BJ84">
            <v>0.76300000000000001</v>
          </cell>
          <cell r="BK84">
            <v>0.77600000000000002</v>
          </cell>
          <cell r="BL84">
            <v>0.76600000000000001</v>
          </cell>
          <cell r="BM84">
            <v>0.248</v>
          </cell>
          <cell r="BN84">
            <v>0.44700000000000001</v>
          </cell>
          <cell r="BO84">
            <v>0.53200000000000003</v>
          </cell>
          <cell r="BP84">
            <v>0.54100000000000004</v>
          </cell>
          <cell r="BQ84">
            <v>0.79600000000000004</v>
          </cell>
          <cell r="BR84">
            <v>0.54900000000000004</v>
          </cell>
          <cell r="BS84">
            <v>0.89100000000000001</v>
          </cell>
          <cell r="BT84">
            <v>0.50800000000000001</v>
          </cell>
          <cell r="BU84">
            <v>0.69199999999999995</v>
          </cell>
          <cell r="BV84">
            <v>0.47699999999999998</v>
          </cell>
          <cell r="BW84">
            <v>0.64800000000000002</v>
          </cell>
          <cell r="BX84">
            <v>0.747</v>
          </cell>
          <cell r="BY84">
            <v>8.5470000000000006</v>
          </cell>
          <cell r="BZ84">
            <v>8.5259999999999998</v>
          </cell>
          <cell r="CA84">
            <v>7.25</v>
          </cell>
          <cell r="CB84">
            <v>5.1479999999999997</v>
          </cell>
          <cell r="CC84">
            <v>3.2320000000000002</v>
          </cell>
          <cell r="CD84">
            <v>4.2119999999999997</v>
          </cell>
          <cell r="CE84">
            <v>2.6030000000000002</v>
          </cell>
          <cell r="CF84">
            <v>3.1280000000000001</v>
          </cell>
          <cell r="CG84">
            <v>1.8320000000000001</v>
          </cell>
          <cell r="CH84">
            <v>1.677</v>
          </cell>
          <cell r="CI84">
            <v>1.3440000000000001</v>
          </cell>
          <cell r="CJ84">
            <v>2.794</v>
          </cell>
          <cell r="CK84">
            <v>1.3129999999999999</v>
          </cell>
          <cell r="CL84">
            <v>1.2470000000000001</v>
          </cell>
          <cell r="CM84">
            <v>1.153</v>
          </cell>
          <cell r="CN84">
            <v>1.006</v>
          </cell>
          <cell r="CO84">
            <v>1.667</v>
          </cell>
          <cell r="CP84">
            <v>1.3620000000000001</v>
          </cell>
          <cell r="CQ84">
            <v>3</v>
          </cell>
          <cell r="CR84">
            <v>7</v>
          </cell>
          <cell r="CS84">
            <v>9</v>
          </cell>
          <cell r="CT84">
            <v>2</v>
          </cell>
          <cell r="CU84">
            <v>3</v>
          </cell>
          <cell r="CV84">
            <v>0</v>
          </cell>
          <cell r="CW84">
            <v>0</v>
          </cell>
          <cell r="CX84">
            <v>2</v>
          </cell>
          <cell r="CY84">
            <v>2</v>
          </cell>
          <cell r="CZ84">
            <v>0</v>
          </cell>
          <cell r="DA84">
            <v>2</v>
          </cell>
          <cell r="DB84">
            <v>1</v>
          </cell>
          <cell r="DC84">
            <v>3</v>
          </cell>
          <cell r="DD84">
            <v>2</v>
          </cell>
          <cell r="DE84">
            <v>1</v>
          </cell>
          <cell r="DF84">
            <v>0</v>
          </cell>
          <cell r="DG84">
            <v>2</v>
          </cell>
          <cell r="DH84">
            <v>4</v>
          </cell>
          <cell r="DL84">
            <v>9.4</v>
          </cell>
          <cell r="DM84">
            <v>8.8000000000000007</v>
          </cell>
          <cell r="DN84">
            <v>8.4</v>
          </cell>
          <cell r="DO84">
            <v>9.1999999999999993</v>
          </cell>
          <cell r="DP84">
            <v>10.6</v>
          </cell>
          <cell r="DQ84">
            <v>13</v>
          </cell>
          <cell r="DR84">
            <v>13.4</v>
          </cell>
          <cell r="DS84">
            <v>13.8</v>
          </cell>
          <cell r="DT84">
            <v>12.4</v>
          </cell>
          <cell r="DU84">
            <v>13</v>
          </cell>
          <cell r="DV84">
            <v>12.6</v>
          </cell>
          <cell r="DZ84">
            <v>57.6</v>
          </cell>
          <cell r="EA84">
            <v>47.6</v>
          </cell>
          <cell r="EB84">
            <v>43.8</v>
          </cell>
          <cell r="EC84">
            <v>36</v>
          </cell>
          <cell r="ED84">
            <v>38.799999999999997</v>
          </cell>
          <cell r="EE84">
            <v>34.6</v>
          </cell>
          <cell r="EF84">
            <v>33.799999999999997</v>
          </cell>
          <cell r="EG84">
            <v>31.6</v>
          </cell>
          <cell r="EH84">
            <v>30</v>
          </cell>
          <cell r="EI84">
            <v>26</v>
          </cell>
          <cell r="EJ84">
            <v>26.6</v>
          </cell>
          <cell r="EN84">
            <v>0.6</v>
          </cell>
          <cell r="EO84">
            <v>0.55400000000000005</v>
          </cell>
          <cell r="EP84">
            <v>0.50700000000000001</v>
          </cell>
          <cell r="EQ84">
            <v>0.51300000000000001</v>
          </cell>
          <cell r="ER84">
            <v>0.57299999999999995</v>
          </cell>
          <cell r="ES84">
            <v>0.66200000000000003</v>
          </cell>
          <cell r="ET84">
            <v>0.65700000000000003</v>
          </cell>
          <cell r="EU84">
            <v>0.68700000000000006</v>
          </cell>
          <cell r="EV84">
            <v>0.623</v>
          </cell>
          <cell r="EW84">
            <v>0.64300000000000002</v>
          </cell>
          <cell r="EX84">
            <v>0.61399999999999999</v>
          </cell>
          <cell r="FB84">
            <v>3.665</v>
          </cell>
          <cell r="FC84">
            <v>3.0009999999999999</v>
          </cell>
          <cell r="FD84">
            <v>2.69</v>
          </cell>
          <cell r="FE84">
            <v>2.117</v>
          </cell>
          <cell r="FF84">
            <v>2.1549999999999998</v>
          </cell>
          <cell r="FG84">
            <v>1.792</v>
          </cell>
          <cell r="FH84">
            <v>1.675</v>
          </cell>
          <cell r="FI84">
            <v>1.57</v>
          </cell>
          <cell r="FJ84">
            <v>1.5029999999999999</v>
          </cell>
          <cell r="FK84">
            <v>1.2769999999999999</v>
          </cell>
          <cell r="FL84">
            <v>1.2869999999999999</v>
          </cell>
          <cell r="FP84">
            <v>1.4</v>
          </cell>
          <cell r="FQ84">
            <v>1.4</v>
          </cell>
          <cell r="FR84">
            <v>0.8</v>
          </cell>
          <cell r="FS84">
            <v>1.2</v>
          </cell>
          <cell r="FT84">
            <v>1.4</v>
          </cell>
          <cell r="FU84">
            <v>1.6</v>
          </cell>
          <cell r="FV84">
            <v>1.6</v>
          </cell>
          <cell r="FW84">
            <v>1.8</v>
          </cell>
          <cell r="FX84">
            <v>1.4</v>
          </cell>
          <cell r="FY84">
            <v>1.6</v>
          </cell>
          <cell r="FZ84">
            <v>1.8</v>
          </cell>
          <cell r="IT84">
            <v>17.325871100000001</v>
          </cell>
          <cell r="IU84">
            <v>16.99103835</v>
          </cell>
          <cell r="IV84">
            <v>16.106854800000001</v>
          </cell>
          <cell r="IW84">
            <v>15.471017750000001</v>
          </cell>
          <cell r="IX84">
            <v>15.663811845</v>
          </cell>
          <cell r="IY84">
            <v>15.916555000000001</v>
          </cell>
          <cell r="IZ84">
            <v>16.136574</v>
          </cell>
          <cell r="JA84">
            <v>15.666165000000003</v>
          </cell>
          <cell r="JB84">
            <v>16.921034999999996</v>
          </cell>
          <cell r="JC84">
            <v>18.487615000000002</v>
          </cell>
          <cell r="JD84">
            <v>20.090838000000002</v>
          </cell>
          <cell r="JE84">
            <v>20.895884999999996</v>
          </cell>
          <cell r="JF84">
            <v>21.32695</v>
          </cell>
          <cell r="JG84">
            <v>21.645711434999999</v>
          </cell>
          <cell r="JH84">
            <v>17.351742665000003</v>
          </cell>
          <cell r="JI84">
            <v>18.884326356949998</v>
          </cell>
          <cell r="JJ84">
            <v>21.598717144800002</v>
          </cell>
          <cell r="JK84">
            <v>22.763842200399999</v>
          </cell>
          <cell r="JL84">
            <v>18</v>
          </cell>
          <cell r="JM84">
            <v>13</v>
          </cell>
          <cell r="JN84">
            <v>10</v>
          </cell>
          <cell r="JO84">
            <v>12</v>
          </cell>
          <cell r="JP84">
            <v>12</v>
          </cell>
          <cell r="JQ84">
            <v>12</v>
          </cell>
          <cell r="JR84">
            <v>4</v>
          </cell>
          <cell r="JS84">
            <v>7</v>
          </cell>
          <cell r="JT84">
            <v>9</v>
          </cell>
          <cell r="JU84">
            <v>10</v>
          </cell>
          <cell r="JV84">
            <v>15</v>
          </cell>
          <cell r="JW84">
            <v>10</v>
          </cell>
          <cell r="JX84">
            <v>19</v>
          </cell>
          <cell r="JY84">
            <v>11</v>
          </cell>
          <cell r="JZ84">
            <v>12</v>
          </cell>
          <cell r="KA84">
            <v>7</v>
          </cell>
          <cell r="KB84">
            <v>14</v>
          </cell>
          <cell r="KC84">
            <v>17</v>
          </cell>
          <cell r="KD84">
            <v>140</v>
          </cell>
          <cell r="KE84">
            <v>142</v>
          </cell>
          <cell r="KF84">
            <v>117</v>
          </cell>
          <cell r="KG84">
            <v>80</v>
          </cell>
          <cell r="KH84">
            <v>50</v>
          </cell>
          <cell r="KI84">
            <v>66</v>
          </cell>
          <cell r="KJ84">
            <v>40</v>
          </cell>
          <cell r="KK84">
            <v>48</v>
          </cell>
          <cell r="KL84">
            <v>26</v>
          </cell>
          <cell r="KM84">
            <v>30</v>
          </cell>
          <cell r="KN84">
            <v>26</v>
          </cell>
          <cell r="KO84">
            <v>55</v>
          </cell>
          <cell r="KP84">
            <v>27</v>
          </cell>
          <cell r="KQ84">
            <v>26</v>
          </cell>
          <cell r="KR84">
            <v>20</v>
          </cell>
          <cell r="KS84">
            <v>18</v>
          </cell>
          <cell r="KT84">
            <v>36</v>
          </cell>
          <cell r="KU84">
            <v>31</v>
          </cell>
          <cell r="KV84">
            <v>1.0389088026864057</v>
          </cell>
          <cell r="KW84">
            <v>0.76510921417583644</v>
          </cell>
          <cell r="KX84">
            <v>0.62085367529357749</v>
          </cell>
          <cell r="KY84">
            <v>0.77564386480003866</v>
          </cell>
          <cell r="KZ84">
            <v>0.76609704704991621</v>
          </cell>
          <cell r="LA84">
            <v>0.75393199093648089</v>
          </cell>
          <cell r="LB84">
            <v>0.24788409237301548</v>
          </cell>
          <cell r="LC84">
            <v>0.44682281847535749</v>
          </cell>
          <cell r="LD84">
            <v>0.53188235826000019</v>
          </cell>
          <cell r="LE84">
            <v>0.54090265293819673</v>
          </cell>
          <cell r="LF84">
            <v>0.74660897668877724</v>
          </cell>
          <cell r="LG84">
            <v>0.47856312379207683</v>
          </cell>
          <cell r="LH84">
            <v>0.8908915714623985</v>
          </cell>
          <cell r="LI84">
            <v>0.50818380504757021</v>
          </cell>
          <cell r="LJ84">
            <v>0.69157318845011795</v>
          </cell>
          <cell r="LK84">
            <v>0.37067777095600712</v>
          </cell>
          <cell r="LL84">
            <v>0.6481866448892577</v>
          </cell>
          <cell r="LM84">
            <v>0.74679835900906399</v>
          </cell>
          <cell r="LN84">
            <v>8.0804017986720442</v>
          </cell>
          <cell r="LO84">
            <v>8.3573468009975969</v>
          </cell>
          <cell r="LP84">
            <v>7.2639880009348561</v>
          </cell>
          <cell r="LQ84">
            <v>5.1709590986669243</v>
          </cell>
          <cell r="LR84">
            <v>3.192071029374651</v>
          </cell>
          <cell r="LS84">
            <v>4.1466259501506446</v>
          </cell>
          <cell r="LT84">
            <v>2.478840923730155</v>
          </cell>
          <cell r="LU84">
            <v>3.063927898116737</v>
          </cell>
          <cell r="LV84">
            <v>1.5365490349733337</v>
          </cell>
          <cell r="LW84">
            <v>1.6227079588145901</v>
          </cell>
          <cell r="LX84">
            <v>1.2941222262605472</v>
          </cell>
          <cell r="LY84">
            <v>2.6320971808564226</v>
          </cell>
          <cell r="LZ84">
            <v>1.2660038120781452</v>
          </cell>
          <cell r="MA84">
            <v>1.2011617210215295</v>
          </cell>
          <cell r="MB84">
            <v>1.1526219807501967</v>
          </cell>
          <cell r="MC84">
            <v>0.95317141102973257</v>
          </cell>
          <cell r="MD84">
            <v>1.6667656582866626</v>
          </cell>
          <cell r="ME84">
            <v>1.361808772310646</v>
          </cell>
          <cell r="MF84">
            <v>3</v>
          </cell>
          <cell r="MG84">
            <v>7</v>
          </cell>
          <cell r="MH84">
            <v>9</v>
          </cell>
          <cell r="MI84">
            <v>2</v>
          </cell>
          <cell r="MJ84">
            <v>3</v>
          </cell>
          <cell r="MK84">
            <v>0</v>
          </cell>
          <cell r="ML84">
            <v>0</v>
          </cell>
          <cell r="MM84">
            <v>2</v>
          </cell>
          <cell r="MN84">
            <v>2</v>
          </cell>
          <cell r="MO84">
            <v>0</v>
          </cell>
          <cell r="MP84">
            <v>2</v>
          </cell>
          <cell r="MQ84">
            <v>1</v>
          </cell>
          <cell r="MR84">
            <v>3</v>
          </cell>
          <cell r="MS84">
            <v>2</v>
          </cell>
          <cell r="MT84">
            <v>1</v>
          </cell>
          <cell r="MU84">
            <v>0</v>
          </cell>
          <cell r="MV84">
            <v>2</v>
          </cell>
          <cell r="MW84">
            <v>4</v>
          </cell>
          <cell r="MX84">
            <v>9.4</v>
          </cell>
          <cell r="MY84">
            <v>8.8000000000000007</v>
          </cell>
          <cell r="MZ84">
            <v>8.4</v>
          </cell>
          <cell r="NA84">
            <v>9</v>
          </cell>
          <cell r="NB84">
            <v>10.199999999999999</v>
          </cell>
          <cell r="NC84">
            <v>12.6</v>
          </cell>
          <cell r="ND84">
            <v>13</v>
          </cell>
          <cell r="NE84">
            <v>13.4</v>
          </cell>
          <cell r="NF84">
            <v>11.8</v>
          </cell>
          <cell r="NG84">
            <v>12.6</v>
          </cell>
          <cell r="NH84">
            <v>12.2</v>
          </cell>
          <cell r="NI84">
            <v>56.8</v>
          </cell>
          <cell r="NJ84">
            <v>46</v>
          </cell>
          <cell r="NK84">
            <v>42</v>
          </cell>
          <cell r="NL84">
            <v>34</v>
          </cell>
          <cell r="NM84">
            <v>37</v>
          </cell>
          <cell r="NN84">
            <v>32.799999999999997</v>
          </cell>
          <cell r="NO84">
            <v>32.799999999999997</v>
          </cell>
          <cell r="NP84">
            <v>30.8</v>
          </cell>
          <cell r="NQ84">
            <v>29.2</v>
          </cell>
          <cell r="NR84">
            <v>25.4</v>
          </cell>
          <cell r="NS84">
            <v>26.2</v>
          </cell>
          <cell r="NT84">
            <v>0.59799999999999998</v>
          </cell>
          <cell r="NU84">
            <v>0.54900000000000004</v>
          </cell>
          <cell r="NV84">
            <v>0.504</v>
          </cell>
          <cell r="NW84">
            <v>0.503</v>
          </cell>
          <cell r="NX84">
            <v>0.54900000000000004</v>
          </cell>
          <cell r="NY84">
            <v>0.63800000000000001</v>
          </cell>
          <cell r="NZ84">
            <v>0.63300000000000001</v>
          </cell>
          <cell r="OA84">
            <v>0.66300000000000003</v>
          </cell>
          <cell r="OB84">
            <v>0.58799999999999997</v>
          </cell>
          <cell r="OC84">
            <v>0.622</v>
          </cell>
          <cell r="OD84">
            <v>0.59299999999999997</v>
          </cell>
          <cell r="OE84">
            <v>3.61</v>
          </cell>
          <cell r="OF84">
            <v>2.8839999999999999</v>
          </cell>
          <cell r="OG84">
            <v>2.57</v>
          </cell>
          <cell r="OH84">
            <v>1.9990000000000001</v>
          </cell>
          <cell r="OI84">
            <v>2.0299999999999998</v>
          </cell>
          <cell r="OJ84">
            <v>1.67</v>
          </cell>
          <cell r="OK84">
            <v>1.603</v>
          </cell>
          <cell r="OL84">
            <v>1.5089999999999999</v>
          </cell>
          <cell r="OM84">
            <v>1.4410000000000001</v>
          </cell>
          <cell r="ON84">
            <v>1.248</v>
          </cell>
          <cell r="OO84">
            <v>1.2669999999999999</v>
          </cell>
          <cell r="OP84">
            <v>1.4</v>
          </cell>
          <cell r="OQ84">
            <v>1.4</v>
          </cell>
          <cell r="OR84">
            <v>0.8</v>
          </cell>
          <cell r="OS84">
            <v>1.2</v>
          </cell>
          <cell r="OT84">
            <v>1.4</v>
          </cell>
          <cell r="OU84">
            <v>1.6</v>
          </cell>
          <cell r="OV84">
            <v>1.6</v>
          </cell>
          <cell r="OW84">
            <v>1.8</v>
          </cell>
          <cell r="OX84">
            <v>1.4</v>
          </cell>
          <cell r="OY84">
            <v>1.6</v>
          </cell>
          <cell r="OZ84">
            <v>1.8</v>
          </cell>
          <cell r="PB84" t="str">
            <v>n/a</v>
          </cell>
          <cell r="PC84" t="str">
            <v>n/a</v>
          </cell>
          <cell r="PD84" t="str">
            <v>n/a</v>
          </cell>
          <cell r="PE84" t="str">
            <v>n/a</v>
          </cell>
          <cell r="PF84" t="str">
            <v>n/a</v>
          </cell>
          <cell r="PG84" t="str">
            <v>n/a</v>
          </cell>
          <cell r="PH84" t="str">
            <v>n/a</v>
          </cell>
          <cell r="PI84" t="str">
            <v>n/a</v>
          </cell>
          <cell r="PJ84" t="str">
            <v>n/a</v>
          </cell>
          <cell r="PK84" t="str">
            <v>n/a</v>
          </cell>
          <cell r="PL84" t="str">
            <v>n/a</v>
          </cell>
          <cell r="PM84" t="str">
            <v>n/a</v>
          </cell>
          <cell r="PN84" t="str">
            <v>n/a</v>
          </cell>
          <cell r="PO84" t="str">
            <v>n/a</v>
          </cell>
          <cell r="PP84" t="str">
            <v>n/a</v>
          </cell>
          <cell r="PQ84" t="str">
            <v>n/a</v>
          </cell>
          <cell r="PR84" t="str">
            <v>n/a</v>
          </cell>
          <cell r="PS84" t="str">
            <v>n/a</v>
          </cell>
          <cell r="PT84" t="str">
            <v>n/a</v>
          </cell>
          <cell r="PU84" t="str">
            <v>n/a</v>
          </cell>
          <cell r="PV84" t="str">
            <v>n/a</v>
          </cell>
          <cell r="PW84" t="str">
            <v>n/a</v>
          </cell>
          <cell r="PX84" t="str">
            <v>n/a</v>
          </cell>
          <cell r="PY84" t="str">
            <v>n/a</v>
          </cell>
          <cell r="PZ84">
            <v>0</v>
          </cell>
          <cell r="QA84">
            <v>0</v>
          </cell>
          <cell r="QB84">
            <v>0</v>
          </cell>
          <cell r="QC84">
            <v>0</v>
          </cell>
          <cell r="QD84">
            <v>1</v>
          </cell>
          <cell r="QE84">
            <v>1</v>
          </cell>
          <cell r="QF84">
            <v>0</v>
          </cell>
          <cell r="QG84">
            <v>0</v>
          </cell>
          <cell r="QH84">
            <v>0</v>
          </cell>
          <cell r="QI84">
            <v>2</v>
          </cell>
          <cell r="QJ84">
            <v>0</v>
          </cell>
          <cell r="QK84">
            <v>0</v>
          </cell>
          <cell r="QL84" t="str">
            <v>n/a</v>
          </cell>
          <cell r="QM84" t="str">
            <v>n/a</v>
          </cell>
          <cell r="QN84" t="str">
            <v>n/a</v>
          </cell>
          <cell r="QO84" t="str">
            <v>n/a</v>
          </cell>
          <cell r="QP84" t="str">
            <v>n/a</v>
          </cell>
          <cell r="QQ84" t="str">
            <v>n/a</v>
          </cell>
          <cell r="QR84">
            <v>2</v>
          </cell>
          <cell r="QS84">
            <v>1</v>
          </cell>
          <cell r="QT84">
            <v>5</v>
          </cell>
          <cell r="QU84">
            <v>1</v>
          </cell>
          <cell r="QV84">
            <v>1</v>
          </cell>
          <cell r="QW84">
            <v>1</v>
          </cell>
          <cell r="QX84">
            <v>1</v>
          </cell>
          <cell r="QY84">
            <v>1</v>
          </cell>
          <cell r="QZ84">
            <v>0</v>
          </cell>
          <cell r="RA84">
            <v>1</v>
          </cell>
          <cell r="RB84">
            <v>0</v>
          </cell>
          <cell r="RC84">
            <v>0</v>
          </cell>
          <cell r="RD84" t="str">
            <v>n/a</v>
          </cell>
          <cell r="RE84" t="str">
            <v>n/a</v>
          </cell>
          <cell r="RF84" t="str">
            <v>n/a</v>
          </cell>
          <cell r="RG84" t="str">
            <v>n/a</v>
          </cell>
          <cell r="RH84" t="str">
            <v>n/a</v>
          </cell>
          <cell r="RI84" t="str">
            <v>n/a</v>
          </cell>
          <cell r="RJ84" t="str">
            <v>n/a</v>
          </cell>
          <cell r="RK84" t="str">
            <v>n/a</v>
          </cell>
          <cell r="RL84" t="str">
            <v>n/a</v>
          </cell>
          <cell r="RM84" t="str">
            <v>n/a</v>
          </cell>
          <cell r="RN84" t="str">
            <v>n/a</v>
          </cell>
          <cell r="RO84" t="str">
            <v>n/a</v>
          </cell>
          <cell r="RP84" t="str">
            <v>n/a</v>
          </cell>
          <cell r="RQ84" t="str">
            <v>n/a</v>
          </cell>
          <cell r="RR84" t="str">
            <v>n/a</v>
          </cell>
          <cell r="RS84" t="str">
            <v>n/a</v>
          </cell>
          <cell r="RT84" t="str">
            <v>n/a</v>
          </cell>
          <cell r="RU84" t="str">
            <v>n/a</v>
          </cell>
          <cell r="RV84" t="str">
            <v>n/a</v>
          </cell>
          <cell r="RW84" t="str">
            <v>n/a</v>
          </cell>
          <cell r="RX84" t="str">
            <v>n/a</v>
          </cell>
          <cell r="RY84" t="str">
            <v>n/a</v>
          </cell>
          <cell r="RZ84" t="str">
            <v>n/a</v>
          </cell>
          <cell r="SA84" t="str">
            <v>n/a</v>
          </cell>
          <cell r="SB84" t="str">
            <v>n/a</v>
          </cell>
          <cell r="SC84" t="str">
            <v>n/a</v>
          </cell>
          <cell r="SD84" t="str">
            <v>n/a</v>
          </cell>
          <cell r="SE84" t="str">
            <v>n/a</v>
          </cell>
          <cell r="SF84" t="str">
            <v>n/a</v>
          </cell>
          <cell r="SG84" t="str">
            <v>n/a</v>
          </cell>
          <cell r="SH84" t="str">
            <v>n/a</v>
          </cell>
          <cell r="SI84" t="str">
            <v>n/a</v>
          </cell>
          <cell r="SJ84" t="str">
            <v>n/a</v>
          </cell>
          <cell r="SK84" t="str">
            <v>n/a</v>
          </cell>
          <cell r="SL84" t="str">
            <v>n/a</v>
          </cell>
          <cell r="SM84" t="str">
            <v>n/a</v>
          </cell>
          <cell r="SN84" t="str">
            <v>n/a</v>
          </cell>
          <cell r="SO84" t="str">
            <v>n/a</v>
          </cell>
          <cell r="SP84" t="str">
            <v>n/a</v>
          </cell>
          <cell r="SQ84" t="str">
            <v>n/a</v>
          </cell>
          <cell r="SR84" t="str">
            <v>n/a</v>
          </cell>
          <cell r="SS84" t="str">
            <v>n/a</v>
          </cell>
          <cell r="ST84">
            <v>0</v>
          </cell>
          <cell r="SU84">
            <v>0</v>
          </cell>
          <cell r="SV84">
            <v>0</v>
          </cell>
          <cell r="SW84">
            <v>0</v>
          </cell>
          <cell r="SX84">
            <v>0</v>
          </cell>
          <cell r="SY84">
            <v>0</v>
          </cell>
          <cell r="SZ84">
            <v>0</v>
          </cell>
          <cell r="TA84">
            <v>0</v>
          </cell>
          <cell r="TB84">
            <v>0</v>
          </cell>
          <cell r="TC84">
            <v>0</v>
          </cell>
          <cell r="TD84">
            <v>0</v>
          </cell>
          <cell r="TE84">
            <v>0</v>
          </cell>
          <cell r="TF84" t="str">
            <v>n/a</v>
          </cell>
          <cell r="TG84" t="str">
            <v>n/a</v>
          </cell>
          <cell r="TH84" t="str">
            <v>n/a</v>
          </cell>
          <cell r="TI84" t="str">
            <v>n/a</v>
          </cell>
          <cell r="TJ84" t="str">
            <v>n/a</v>
          </cell>
          <cell r="TK84" t="str">
            <v>n/a</v>
          </cell>
          <cell r="TL84">
            <v>0</v>
          </cell>
          <cell r="TM84">
            <v>0</v>
          </cell>
          <cell r="TN84">
            <v>0</v>
          </cell>
          <cell r="TO84">
            <v>0</v>
          </cell>
          <cell r="TP84">
            <v>0</v>
          </cell>
          <cell r="TQ84">
            <v>0</v>
          </cell>
          <cell r="TR84">
            <v>0</v>
          </cell>
          <cell r="TS84">
            <v>0</v>
          </cell>
          <cell r="TT84">
            <v>0</v>
          </cell>
          <cell r="TU84">
            <v>0</v>
          </cell>
          <cell r="TV84">
            <v>0</v>
          </cell>
          <cell r="TW84">
            <v>0</v>
          </cell>
          <cell r="TX84" t="str">
            <v>n/a</v>
          </cell>
          <cell r="TY84" t="str">
            <v>n/a</v>
          </cell>
          <cell r="TZ84" t="str">
            <v>n/a</v>
          </cell>
          <cell r="UA84" t="str">
            <v>n/a</v>
          </cell>
          <cell r="UB84" t="str">
            <v>n/a</v>
          </cell>
          <cell r="UC84" t="str">
            <v>n/a</v>
          </cell>
          <cell r="UD84" t="str">
            <v>n/a</v>
          </cell>
          <cell r="UE84" t="str">
            <v>n/a</v>
          </cell>
          <cell r="UF84" t="str">
            <v>n/a</v>
          </cell>
          <cell r="UG84" t="str">
            <v>n/a</v>
          </cell>
          <cell r="UH84" t="str">
            <v>n/a</v>
          </cell>
          <cell r="UI84" t="str">
            <v>n/a</v>
          </cell>
          <cell r="UJ84" t="str">
            <v>n/a</v>
          </cell>
          <cell r="UK84" t="str">
            <v>n/a</v>
          </cell>
          <cell r="UL84" t="str">
            <v>n/a</v>
          </cell>
          <cell r="UM84" t="str">
            <v>n/a</v>
          </cell>
          <cell r="UN84" t="str">
            <v>n/a</v>
          </cell>
          <cell r="UO84" t="str">
            <v>n/a</v>
          </cell>
          <cell r="UP84" t="str">
            <v>n/a</v>
          </cell>
          <cell r="UQ84" t="str">
            <v>n/a</v>
          </cell>
          <cell r="UR84" t="str">
            <v>n/a</v>
          </cell>
          <cell r="US84" t="str">
            <v>n/a</v>
          </cell>
          <cell r="UT84" t="str">
            <v>n/a</v>
          </cell>
          <cell r="UU84" t="str">
            <v>n/a</v>
          </cell>
          <cell r="UV84" t="str">
            <v>n/a</v>
          </cell>
          <cell r="UW84" t="str">
            <v>n/a</v>
          </cell>
          <cell r="UX84" t="str">
            <v>n/a</v>
          </cell>
          <cell r="UY84" t="str">
            <v>n/a</v>
          </cell>
          <cell r="UZ84" t="str">
            <v>n/a</v>
          </cell>
          <cell r="VA84" t="str">
            <v>n/a</v>
          </cell>
          <cell r="VB84" t="str">
            <v>n/a</v>
          </cell>
          <cell r="VC84" t="str">
            <v>n/a</v>
          </cell>
          <cell r="VD84" t="str">
            <v>n/a</v>
          </cell>
          <cell r="VE84" t="str">
            <v>n/a</v>
          </cell>
          <cell r="VF84" t="str">
            <v>n/a</v>
          </cell>
          <cell r="VG84" t="str">
            <v>n/a</v>
          </cell>
          <cell r="VH84" t="str">
            <v>n/a</v>
          </cell>
          <cell r="VI84" t="str">
            <v>n/a</v>
          </cell>
          <cell r="VJ84" t="str">
            <v>n/a</v>
          </cell>
          <cell r="VK84" t="str">
            <v>n/a</v>
          </cell>
          <cell r="VL84" t="str">
            <v>n/a</v>
          </cell>
          <cell r="VM84" t="str">
            <v>n/a</v>
          </cell>
          <cell r="VN84" t="str">
            <v>n/a</v>
          </cell>
          <cell r="VO84" t="str">
            <v>n/a</v>
          </cell>
          <cell r="VP84" t="str">
            <v>n/a</v>
          </cell>
          <cell r="VQ84" t="str">
            <v>n/a</v>
          </cell>
          <cell r="VR84" t="str">
            <v>n/a</v>
          </cell>
          <cell r="VS84" t="str">
            <v>n/a</v>
          </cell>
          <cell r="VT84" t="str">
            <v>n/a</v>
          </cell>
          <cell r="VU84" t="str">
            <v>n/a</v>
          </cell>
          <cell r="VV84" t="str">
            <v>n/a</v>
          </cell>
          <cell r="VW84" t="str">
            <v>n/a</v>
          </cell>
          <cell r="VX84" t="str">
            <v>n/a</v>
          </cell>
          <cell r="VY84" t="str">
            <v>n/a</v>
          </cell>
          <cell r="VZ84" t="str">
            <v>n/a</v>
          </cell>
        </row>
        <row r="85">
          <cell r="A85" t="str">
            <v>86</v>
          </cell>
          <cell r="B85" t="str">
            <v>Broward</v>
          </cell>
          <cell r="C85" t="str">
            <v>combined</v>
          </cell>
          <cell r="D85" t="str">
            <v>comb</v>
          </cell>
          <cell r="E85">
            <v>167.19397336059998</v>
          </cell>
          <cell r="F85">
            <v>169.99073187710002</v>
          </cell>
          <cell r="G85">
            <v>164.72102249466002</v>
          </cell>
          <cell r="H85">
            <v>160.61779227905001</v>
          </cell>
          <cell r="I85">
            <v>157.89590950850001</v>
          </cell>
          <cell r="J85">
            <v>173.54123493935001</v>
          </cell>
          <cell r="K85">
            <v>160.96353840564001</v>
          </cell>
          <cell r="L85">
            <v>160.52927991410002</v>
          </cell>
          <cell r="M85">
            <v>164.08256355</v>
          </cell>
          <cell r="N85">
            <v>166.90243064720002</v>
          </cell>
          <cell r="O85">
            <v>173.53138591019999</v>
          </cell>
          <cell r="P85">
            <v>174.0243127423</v>
          </cell>
          <cell r="Q85">
            <v>174.97998051849999</v>
          </cell>
          <cell r="R85">
            <v>175.97423722620002</v>
          </cell>
          <cell r="S85">
            <v>151.269845326</v>
          </cell>
          <cell r="T85">
            <v>156.09648791645</v>
          </cell>
          <cell r="U85">
            <v>164.10572644999999</v>
          </cell>
          <cell r="V85">
            <v>176.71054866750001</v>
          </cell>
          <cell r="W85">
            <v>257</v>
          </cell>
          <cell r="X85">
            <v>253</v>
          </cell>
          <cell r="Y85">
            <v>229</v>
          </cell>
          <cell r="Z85">
            <v>190</v>
          </cell>
          <cell r="AA85">
            <v>179</v>
          </cell>
          <cell r="AB85">
            <v>160</v>
          </cell>
          <cell r="AC85">
            <v>184</v>
          </cell>
          <cell r="AD85">
            <v>180</v>
          </cell>
          <cell r="AE85">
            <v>174</v>
          </cell>
          <cell r="AF85">
            <v>219</v>
          </cell>
          <cell r="AG85">
            <v>243</v>
          </cell>
          <cell r="AH85">
            <v>224</v>
          </cell>
          <cell r="AI85">
            <v>235</v>
          </cell>
          <cell r="AJ85">
            <v>215</v>
          </cell>
          <cell r="AK85">
            <v>268</v>
          </cell>
          <cell r="AL85">
            <v>282</v>
          </cell>
          <cell r="AM85">
            <v>288</v>
          </cell>
          <cell r="AN85">
            <v>207</v>
          </cell>
          <cell r="AO85">
            <v>2774</v>
          </cell>
          <cell r="AP85">
            <v>2485</v>
          </cell>
          <cell r="AQ85">
            <v>2321</v>
          </cell>
          <cell r="AR85">
            <v>2150</v>
          </cell>
          <cell r="AS85">
            <v>2058</v>
          </cell>
          <cell r="AT85">
            <v>2073</v>
          </cell>
          <cell r="AU85">
            <v>2132</v>
          </cell>
          <cell r="AV85">
            <v>1998</v>
          </cell>
          <cell r="AW85">
            <v>1770</v>
          </cell>
          <cell r="AX85">
            <v>1483</v>
          </cell>
          <cell r="AY85">
            <v>1512</v>
          </cell>
          <cell r="AZ85">
            <v>1415</v>
          </cell>
          <cell r="BA85">
            <v>1246</v>
          </cell>
          <cell r="BB85">
            <v>1171</v>
          </cell>
          <cell r="BC85">
            <v>1075</v>
          </cell>
          <cell r="BD85">
            <v>1168</v>
          </cell>
          <cell r="BE85">
            <v>1108</v>
          </cell>
          <cell r="BF85">
            <v>1291</v>
          </cell>
          <cell r="BG85">
            <v>1.5369999999999999</v>
          </cell>
          <cell r="BH85">
            <v>1.488</v>
          </cell>
          <cell r="BI85">
            <v>1.39</v>
          </cell>
          <cell r="BJ85">
            <v>1.1830000000000001</v>
          </cell>
          <cell r="BK85">
            <v>1.1339999999999999</v>
          </cell>
          <cell r="BL85">
            <v>0.92200000000000004</v>
          </cell>
          <cell r="BM85">
            <v>1.143</v>
          </cell>
          <cell r="BN85">
            <v>1.121</v>
          </cell>
          <cell r="BO85">
            <v>1.06</v>
          </cell>
          <cell r="BP85">
            <v>1.3120000000000001</v>
          </cell>
          <cell r="BQ85">
            <v>1.4</v>
          </cell>
          <cell r="BR85">
            <v>1.2869999999999999</v>
          </cell>
          <cell r="BS85">
            <v>1.343</v>
          </cell>
          <cell r="BT85">
            <v>1.222</v>
          </cell>
          <cell r="BU85">
            <v>1.772</v>
          </cell>
          <cell r="BV85">
            <v>1.8069999999999999</v>
          </cell>
          <cell r="BW85">
            <v>1.7549999999999999</v>
          </cell>
          <cell r="BX85">
            <v>1.171</v>
          </cell>
          <cell r="BY85">
            <v>16.591999999999999</v>
          </cell>
          <cell r="BZ85">
            <v>14.618</v>
          </cell>
          <cell r="CA85">
            <v>14.09</v>
          </cell>
          <cell r="CB85">
            <v>13.385999999999999</v>
          </cell>
          <cell r="CC85">
            <v>13.034000000000001</v>
          </cell>
          <cell r="CD85">
            <v>11.945</v>
          </cell>
          <cell r="CE85">
            <v>13.244999999999999</v>
          </cell>
          <cell r="CF85">
            <v>12.446</v>
          </cell>
          <cell r="CG85">
            <v>10.787000000000001</v>
          </cell>
          <cell r="CH85">
            <v>8.8849999999999998</v>
          </cell>
          <cell r="CI85">
            <v>8.7129999999999992</v>
          </cell>
          <cell r="CJ85">
            <v>8.1310000000000002</v>
          </cell>
          <cell r="CK85">
            <v>7.1210000000000004</v>
          </cell>
          <cell r="CL85">
            <v>6.6539999999999999</v>
          </cell>
          <cell r="CM85">
            <v>7.1070000000000002</v>
          </cell>
          <cell r="CN85">
            <v>7.4829999999999997</v>
          </cell>
          <cell r="CO85">
            <v>6.7519999999999998</v>
          </cell>
          <cell r="CP85">
            <v>7.306</v>
          </cell>
          <cell r="CQ85">
            <v>403</v>
          </cell>
          <cell r="CR85">
            <v>373</v>
          </cell>
          <cell r="CS85">
            <v>356</v>
          </cell>
          <cell r="CT85">
            <v>345</v>
          </cell>
          <cell r="CU85">
            <v>366</v>
          </cell>
          <cell r="CV85">
            <v>248</v>
          </cell>
          <cell r="CW85">
            <v>412</v>
          </cell>
          <cell r="CX85">
            <v>387</v>
          </cell>
          <cell r="CY85">
            <v>342</v>
          </cell>
          <cell r="CZ85">
            <v>319</v>
          </cell>
          <cell r="DA85">
            <v>302</v>
          </cell>
          <cell r="DB85">
            <v>318</v>
          </cell>
          <cell r="DC85">
            <v>323</v>
          </cell>
          <cell r="DD85">
            <v>295</v>
          </cell>
          <cell r="DE85">
            <v>229</v>
          </cell>
          <cell r="DF85">
            <v>316</v>
          </cell>
          <cell r="DG85">
            <v>279</v>
          </cell>
          <cell r="DH85">
            <v>303</v>
          </cell>
          <cell r="DL85">
            <v>178.6</v>
          </cell>
          <cell r="DM85">
            <v>175.4</v>
          </cell>
          <cell r="DN85">
            <v>183.4</v>
          </cell>
          <cell r="DO85">
            <v>200</v>
          </cell>
          <cell r="DP85">
            <v>208</v>
          </cell>
          <cell r="DQ85">
            <v>219</v>
          </cell>
          <cell r="DR85">
            <v>227.2</v>
          </cell>
          <cell r="DS85">
            <v>237</v>
          </cell>
          <cell r="DT85">
            <v>244.8</v>
          </cell>
          <cell r="DU85">
            <v>257.60000000000002</v>
          </cell>
          <cell r="DV85">
            <v>252</v>
          </cell>
          <cell r="DZ85">
            <v>2082.1999999999998</v>
          </cell>
          <cell r="EA85">
            <v>2006.2</v>
          </cell>
          <cell r="EB85">
            <v>1891.2</v>
          </cell>
          <cell r="EC85">
            <v>1779</v>
          </cell>
          <cell r="ED85">
            <v>1635.6</v>
          </cell>
          <cell r="EE85">
            <v>1485.2</v>
          </cell>
          <cell r="EF85">
            <v>1365.4</v>
          </cell>
          <cell r="EG85">
            <v>1283.8</v>
          </cell>
          <cell r="EH85">
            <v>1215</v>
          </cell>
          <cell r="EI85">
            <v>1153.5999999999999</v>
          </cell>
          <cell r="EJ85">
            <v>1162.5999999999999</v>
          </cell>
          <cell r="EN85">
            <v>1.101</v>
          </cell>
          <cell r="EO85">
            <v>1.0760000000000001</v>
          </cell>
          <cell r="EP85">
            <v>1.1120000000000001</v>
          </cell>
          <cell r="EQ85">
            <v>1.2070000000000001</v>
          </cell>
          <cell r="ER85">
            <v>1.236</v>
          </cell>
          <cell r="ES85">
            <v>1.28</v>
          </cell>
          <cell r="ET85">
            <v>1.3129999999999999</v>
          </cell>
          <cell r="EU85">
            <v>1.405</v>
          </cell>
          <cell r="EV85">
            <v>1.486</v>
          </cell>
          <cell r="EW85">
            <v>1.58</v>
          </cell>
          <cell r="EX85">
            <v>1.5449999999999999</v>
          </cell>
          <cell r="FB85">
            <v>12.811</v>
          </cell>
          <cell r="FC85">
            <v>12.291</v>
          </cell>
          <cell r="FD85">
            <v>11.462</v>
          </cell>
          <cell r="FE85">
            <v>10.815</v>
          </cell>
          <cell r="FF85">
            <v>9.7919999999999998</v>
          </cell>
          <cell r="FG85">
            <v>8.7270000000000003</v>
          </cell>
          <cell r="FH85">
            <v>7.9009999999999998</v>
          </cell>
          <cell r="FI85">
            <v>7.5449999999999999</v>
          </cell>
          <cell r="FJ85">
            <v>7.2990000000000004</v>
          </cell>
          <cell r="FK85">
            <v>7.0229999999999997</v>
          </cell>
          <cell r="FL85">
            <v>7.06</v>
          </cell>
          <cell r="FP85">
            <v>351.6</v>
          </cell>
          <cell r="FQ85">
            <v>351</v>
          </cell>
          <cell r="FR85">
            <v>341.6</v>
          </cell>
          <cell r="FS85">
            <v>352.4</v>
          </cell>
          <cell r="FT85">
            <v>333.6</v>
          </cell>
          <cell r="FU85">
            <v>320.8</v>
          </cell>
          <cell r="FV85">
            <v>311.39999999999998</v>
          </cell>
          <cell r="FW85">
            <v>293.39999999999998</v>
          </cell>
          <cell r="FX85">
            <v>296.2</v>
          </cell>
          <cell r="FY85">
            <v>288.39999999999998</v>
          </cell>
          <cell r="FZ85">
            <v>284.39999999999998</v>
          </cell>
          <cell r="IT85">
            <v>99.344550249999998</v>
          </cell>
          <cell r="IU85">
            <v>99.835482549999995</v>
          </cell>
          <cell r="IV85">
            <v>96.793483620000018</v>
          </cell>
          <cell r="IW85">
            <v>93.716129800000004</v>
          </cell>
          <cell r="IX85">
            <v>94.6471135022</v>
          </cell>
          <cell r="IY85">
            <v>78.453829999999996</v>
          </cell>
          <cell r="IZ85">
            <v>80.779859999999999</v>
          </cell>
          <cell r="JA85">
            <v>79.876965000000013</v>
          </cell>
          <cell r="JB85">
            <v>81.849789999999985</v>
          </cell>
          <cell r="JC85">
            <v>80.541995000000014</v>
          </cell>
          <cell r="JD85">
            <v>82.301321999999999</v>
          </cell>
          <cell r="JE85">
            <v>101.80251499999999</v>
          </cell>
          <cell r="JF85">
            <v>102.63873</v>
          </cell>
          <cell r="JG85">
            <v>106.76182065470002</v>
          </cell>
          <cell r="JH85">
            <v>93.34725962105</v>
          </cell>
          <cell r="JI85">
            <v>98.687389211999985</v>
          </cell>
          <cell r="JJ85">
            <v>105.59062621119999</v>
          </cell>
          <cell r="JK85">
            <v>104.47660019565001</v>
          </cell>
          <cell r="JL85">
            <v>167</v>
          </cell>
          <cell r="JM85">
            <v>173</v>
          </cell>
          <cell r="JN85">
            <v>156</v>
          </cell>
          <cell r="JO85">
            <v>127</v>
          </cell>
          <cell r="JP85">
            <v>129</v>
          </cell>
          <cell r="JQ85">
            <v>114</v>
          </cell>
          <cell r="JR85">
            <v>110</v>
          </cell>
          <cell r="JS85">
            <v>98</v>
          </cell>
          <cell r="JT85">
            <v>109</v>
          </cell>
          <cell r="JU85">
            <v>135</v>
          </cell>
          <cell r="JV85">
            <v>140</v>
          </cell>
          <cell r="JW85">
            <v>141</v>
          </cell>
          <cell r="JX85">
            <v>138</v>
          </cell>
          <cell r="JY85">
            <v>145</v>
          </cell>
          <cell r="JZ85">
            <v>160</v>
          </cell>
          <cell r="KA85">
            <v>182</v>
          </cell>
          <cell r="KB85">
            <v>184</v>
          </cell>
          <cell r="KC85">
            <v>127</v>
          </cell>
          <cell r="KD85">
            <v>1446</v>
          </cell>
          <cell r="KE85">
            <v>1356</v>
          </cell>
          <cell r="KF85">
            <v>1210</v>
          </cell>
          <cell r="KG85">
            <v>1160</v>
          </cell>
          <cell r="KH85">
            <v>1071</v>
          </cell>
          <cell r="KI85">
            <v>1186</v>
          </cell>
          <cell r="KJ85">
            <v>1080</v>
          </cell>
          <cell r="KK85">
            <v>985</v>
          </cell>
          <cell r="KL85">
            <v>887</v>
          </cell>
          <cell r="KM85">
            <v>811</v>
          </cell>
          <cell r="KN85">
            <v>875</v>
          </cell>
          <cell r="KO85">
            <v>811</v>
          </cell>
          <cell r="KP85">
            <v>652</v>
          </cell>
          <cell r="KQ85">
            <v>616</v>
          </cell>
          <cell r="KR85">
            <v>613</v>
          </cell>
          <cell r="KS85">
            <v>664</v>
          </cell>
          <cell r="KT85">
            <v>610</v>
          </cell>
          <cell r="KU85">
            <v>614</v>
          </cell>
          <cell r="KV85">
            <v>1.6810182297845775</v>
          </cell>
          <cell r="KW85">
            <v>1.732850842017591</v>
          </cell>
          <cell r="KX85">
            <v>1.6116787428835384</v>
          </cell>
          <cell r="KY85">
            <v>1.355156260411428</v>
          </cell>
          <cell r="KZ85">
            <v>1.3629575718334135</v>
          </cell>
          <cell r="LA85">
            <v>1.4530839348442264</v>
          </cell>
          <cell r="LB85">
            <v>1.3617255588212211</v>
          </cell>
          <cell r="LC85">
            <v>1.2268868753338336</v>
          </cell>
          <cell r="LD85">
            <v>1.3317077539233761</v>
          </cell>
          <cell r="LE85">
            <v>1.6761442276169094</v>
          </cell>
          <cell r="LF85">
            <v>1.7010662356067623</v>
          </cell>
          <cell r="LG85">
            <v>1.3752116045463123</v>
          </cell>
          <cell r="LH85">
            <v>1.3347787915926084</v>
          </cell>
          <cell r="LI85">
            <v>1.3581634250035302</v>
          </cell>
          <cell r="LJ85">
            <v>1.67117921440108</v>
          </cell>
          <cell r="LK85">
            <v>1.823941249609152</v>
          </cell>
          <cell r="LL85">
            <v>1.7425789258221402</v>
          </cell>
          <cell r="LM85">
            <v>1.2155832000866331</v>
          </cell>
          <cell r="LN85">
            <v>14.555403354901191</v>
          </cell>
          <cell r="LO85">
            <v>13.582345328184124</v>
          </cell>
          <cell r="LP85">
            <v>12.500841531340265</v>
          </cell>
          <cell r="LQ85">
            <v>12.377805213206745</v>
          </cell>
          <cell r="LR85">
            <v>11.315717514989037</v>
          </cell>
          <cell r="LS85">
            <v>15.117171462502213</v>
          </cell>
          <cell r="LT85">
            <v>13.369669122971988</v>
          </cell>
          <cell r="LU85">
            <v>12.33146502248802</v>
          </cell>
          <cell r="LV85">
            <v>10.800272059341877</v>
          </cell>
          <cell r="LW85">
            <v>10.06928124886899</v>
          </cell>
          <cell r="LX85">
            <v>10.619513499430786</v>
          </cell>
          <cell r="LY85">
            <v>7.9565814263036634</v>
          </cell>
          <cell r="LZ85">
            <v>6.3426349877867745</v>
          </cell>
          <cell r="MA85">
            <v>5.7698528951874106</v>
          </cell>
          <cell r="MB85">
            <v>6.4597504248964821</v>
          </cell>
          <cell r="MC85">
            <v>6.70805059578477</v>
          </cell>
          <cell r="MD85">
            <v>5.7580868853253326</v>
          </cell>
          <cell r="ME85">
            <v>5.8481994901805736</v>
          </cell>
          <cell r="MF85">
            <v>180</v>
          </cell>
          <cell r="MG85">
            <v>201</v>
          </cell>
          <cell r="MH85">
            <v>175</v>
          </cell>
          <cell r="MI85">
            <v>172</v>
          </cell>
          <cell r="MJ85">
            <v>182</v>
          </cell>
          <cell r="MK85">
            <v>116</v>
          </cell>
          <cell r="ML85">
            <v>186</v>
          </cell>
          <cell r="MM85">
            <v>171</v>
          </cell>
          <cell r="MN85">
            <v>144</v>
          </cell>
          <cell r="MO85">
            <v>159</v>
          </cell>
          <cell r="MP85">
            <v>157</v>
          </cell>
          <cell r="MQ85">
            <v>153</v>
          </cell>
          <cell r="MR85">
            <v>142</v>
          </cell>
          <cell r="MS85">
            <v>160</v>
          </cell>
          <cell r="MT85">
            <v>120</v>
          </cell>
          <cell r="MU85">
            <v>158</v>
          </cell>
          <cell r="MV85">
            <v>148</v>
          </cell>
          <cell r="MW85">
            <v>141</v>
          </cell>
          <cell r="MX85">
            <v>115.6</v>
          </cell>
          <cell r="MY85">
            <v>112</v>
          </cell>
          <cell r="MZ85">
            <v>113.2</v>
          </cell>
          <cell r="NA85">
            <v>118.4</v>
          </cell>
          <cell r="NB85">
            <v>124.6</v>
          </cell>
          <cell r="NC85">
            <v>132.6</v>
          </cell>
          <cell r="ND85">
            <v>139.80000000000001</v>
          </cell>
          <cell r="NE85">
            <v>144.80000000000001</v>
          </cell>
          <cell r="NF85">
            <v>153.19999999999999</v>
          </cell>
          <cell r="NG85">
            <v>161.80000000000001</v>
          </cell>
          <cell r="NH85">
            <v>159.6</v>
          </cell>
          <cell r="NI85">
            <v>1096.4000000000001</v>
          </cell>
          <cell r="NJ85">
            <v>1041.8</v>
          </cell>
          <cell r="NK85">
            <v>989.8</v>
          </cell>
          <cell r="NL85">
            <v>927.6</v>
          </cell>
          <cell r="NM85">
            <v>873.8</v>
          </cell>
          <cell r="NN85">
            <v>807.2</v>
          </cell>
          <cell r="NO85">
            <v>753</v>
          </cell>
          <cell r="NP85">
            <v>713.4</v>
          </cell>
          <cell r="NQ85">
            <v>671.2</v>
          </cell>
          <cell r="NR85">
            <v>631</v>
          </cell>
          <cell r="NS85">
            <v>623.4</v>
          </cell>
          <cell r="NT85">
            <v>1.3520000000000001</v>
          </cell>
          <cell r="NU85">
            <v>1.347</v>
          </cell>
          <cell r="NV85">
            <v>1.41</v>
          </cell>
          <cell r="NW85">
            <v>1.46</v>
          </cell>
          <cell r="NX85">
            <v>1.462</v>
          </cell>
          <cell r="NY85">
            <v>1.484</v>
          </cell>
          <cell r="NZ85">
            <v>1.4890000000000001</v>
          </cell>
          <cell r="OA85">
            <v>1.488</v>
          </cell>
          <cell r="OB85">
            <v>1.5129999999999999</v>
          </cell>
          <cell r="OC85">
            <v>1.5860000000000001</v>
          </cell>
          <cell r="OD85">
            <v>1.5620000000000001</v>
          </cell>
          <cell r="OE85">
            <v>12.901999999999999</v>
          </cell>
          <cell r="OF85">
            <v>12.587</v>
          </cell>
          <cell r="OG85">
            <v>12.337999999999999</v>
          </cell>
          <cell r="OH85">
            <v>11.438000000000001</v>
          </cell>
          <cell r="OI85">
            <v>10.355</v>
          </cell>
          <cell r="OJ85">
            <v>9.1579999999999995</v>
          </cell>
          <cell r="OK85">
            <v>8.1519999999999992</v>
          </cell>
          <cell r="OL85">
            <v>7.43</v>
          </cell>
          <cell r="OM85">
            <v>6.6470000000000002</v>
          </cell>
          <cell r="ON85">
            <v>6.2080000000000002</v>
          </cell>
          <cell r="OO85">
            <v>6.109</v>
          </cell>
          <cell r="OP85">
            <v>165.4</v>
          </cell>
          <cell r="OQ85">
            <v>159.80000000000001</v>
          </cell>
          <cell r="OR85">
            <v>155.19999999999999</v>
          </cell>
          <cell r="OS85">
            <v>163.4</v>
          </cell>
          <cell r="OT85">
            <v>156.80000000000001</v>
          </cell>
          <cell r="OU85">
            <v>151</v>
          </cell>
          <cell r="OV85">
            <v>154.19999999999999</v>
          </cell>
          <cell r="OW85">
            <v>146.4</v>
          </cell>
          <cell r="OX85">
            <v>146.6</v>
          </cell>
          <cell r="OY85">
            <v>145.6</v>
          </cell>
          <cell r="OZ85">
            <v>145.4</v>
          </cell>
          <cell r="PB85" t="str">
            <v>n/a</v>
          </cell>
          <cell r="PC85" t="str">
            <v>n/a</v>
          </cell>
          <cell r="PD85" t="str">
            <v>n/a</v>
          </cell>
          <cell r="PE85" t="str">
            <v>n/a</v>
          </cell>
          <cell r="PF85" t="str">
            <v>n/a</v>
          </cell>
          <cell r="PG85" t="str">
            <v>n/a</v>
          </cell>
          <cell r="PH85" t="str">
            <v>n/a</v>
          </cell>
          <cell r="PI85" t="str">
            <v>n/a</v>
          </cell>
          <cell r="PJ85" t="str">
            <v>n/a</v>
          </cell>
          <cell r="PK85" t="str">
            <v>n/a</v>
          </cell>
          <cell r="PL85" t="str">
            <v>n/a</v>
          </cell>
          <cell r="PM85" t="str">
            <v>n/a</v>
          </cell>
          <cell r="PN85" t="str">
            <v>n/a</v>
          </cell>
          <cell r="PO85" t="str">
            <v>n/a</v>
          </cell>
          <cell r="PP85" t="str">
            <v>n/a</v>
          </cell>
          <cell r="PQ85" t="str">
            <v>n/a</v>
          </cell>
          <cell r="PR85" t="str">
            <v>n/a</v>
          </cell>
          <cell r="PS85" t="str">
            <v>n/a</v>
          </cell>
          <cell r="PT85" t="str">
            <v>n/a</v>
          </cell>
          <cell r="PU85" t="str">
            <v>n/a</v>
          </cell>
          <cell r="PV85" t="str">
            <v>n/a</v>
          </cell>
          <cell r="PW85" t="str">
            <v>n/a</v>
          </cell>
          <cell r="PX85" t="str">
            <v>n/a</v>
          </cell>
          <cell r="PY85" t="str">
            <v>n/a</v>
          </cell>
          <cell r="PZ85">
            <v>70</v>
          </cell>
          <cell r="QA85">
            <v>79</v>
          </cell>
          <cell r="QB85">
            <v>64</v>
          </cell>
          <cell r="QC85">
            <v>82</v>
          </cell>
          <cell r="QD85">
            <v>97</v>
          </cell>
          <cell r="QE85">
            <v>77</v>
          </cell>
          <cell r="QF85">
            <v>92</v>
          </cell>
          <cell r="QG85">
            <v>70</v>
          </cell>
          <cell r="QH85">
            <v>106</v>
          </cell>
          <cell r="QI85">
            <v>98</v>
          </cell>
          <cell r="QJ85">
            <v>100</v>
          </cell>
          <cell r="QK85">
            <v>73</v>
          </cell>
          <cell r="QL85" t="str">
            <v>n/a</v>
          </cell>
          <cell r="QM85" t="str">
            <v>n/a</v>
          </cell>
          <cell r="QN85" t="str">
            <v>n/a</v>
          </cell>
          <cell r="QO85" t="str">
            <v>n/a</v>
          </cell>
          <cell r="QP85" t="str">
            <v>n/a</v>
          </cell>
          <cell r="QQ85" t="str">
            <v>n/a</v>
          </cell>
          <cell r="QR85">
            <v>970</v>
          </cell>
          <cell r="QS85">
            <v>941</v>
          </cell>
          <cell r="QT85">
            <v>811</v>
          </cell>
          <cell r="QU85">
            <v>612</v>
          </cell>
          <cell r="QV85">
            <v>584</v>
          </cell>
          <cell r="QW85">
            <v>564</v>
          </cell>
          <cell r="QX85">
            <v>553</v>
          </cell>
          <cell r="QY85">
            <v>515</v>
          </cell>
          <cell r="QZ85">
            <v>433</v>
          </cell>
          <cell r="RA85">
            <v>471</v>
          </cell>
          <cell r="RB85">
            <v>467</v>
          </cell>
          <cell r="RC85">
            <v>635</v>
          </cell>
          <cell r="RD85" t="str">
            <v>n/a</v>
          </cell>
          <cell r="RE85" t="str">
            <v>n/a</v>
          </cell>
          <cell r="RF85" t="str">
            <v>n/a</v>
          </cell>
          <cell r="RG85" t="str">
            <v>n/a</v>
          </cell>
          <cell r="RH85" t="str">
            <v>n/a</v>
          </cell>
          <cell r="RI85" t="str">
            <v>n/a</v>
          </cell>
          <cell r="RJ85" t="str">
            <v>n/a</v>
          </cell>
          <cell r="RK85" t="str">
            <v>n/a</v>
          </cell>
          <cell r="RL85" t="str">
            <v>n/a</v>
          </cell>
          <cell r="RM85" t="str">
            <v>n/a</v>
          </cell>
          <cell r="RN85" t="str">
            <v>n/a</v>
          </cell>
          <cell r="RO85" t="str">
            <v>n/a</v>
          </cell>
          <cell r="RP85" t="str">
            <v>n/a</v>
          </cell>
          <cell r="RQ85" t="str">
            <v>n/a</v>
          </cell>
          <cell r="RR85" t="str">
            <v>n/a</v>
          </cell>
          <cell r="RS85" t="str">
            <v>n/a</v>
          </cell>
          <cell r="RT85" t="str">
            <v>n/a</v>
          </cell>
          <cell r="RU85" t="str">
            <v>n/a</v>
          </cell>
          <cell r="RV85" t="str">
            <v>n/a</v>
          </cell>
          <cell r="RW85" t="str">
            <v>n/a</v>
          </cell>
          <cell r="RX85" t="str">
            <v>n/a</v>
          </cell>
          <cell r="RY85" t="str">
            <v>n/a</v>
          </cell>
          <cell r="RZ85" t="str">
            <v>n/a</v>
          </cell>
          <cell r="SA85" t="str">
            <v>n/a</v>
          </cell>
          <cell r="SB85" t="str">
            <v>n/a</v>
          </cell>
          <cell r="SC85" t="str">
            <v>n/a</v>
          </cell>
          <cell r="SD85" t="str">
            <v>n/a</v>
          </cell>
          <cell r="SE85" t="str">
            <v>n/a</v>
          </cell>
          <cell r="SF85" t="str">
            <v>n/a</v>
          </cell>
          <cell r="SG85" t="str">
            <v>n/a</v>
          </cell>
          <cell r="SH85" t="str">
            <v>n/a</v>
          </cell>
          <cell r="SI85" t="str">
            <v>n/a</v>
          </cell>
          <cell r="SJ85" t="str">
            <v>n/a</v>
          </cell>
          <cell r="SK85" t="str">
            <v>n/a</v>
          </cell>
          <cell r="SL85" t="str">
            <v>n/a</v>
          </cell>
          <cell r="SM85" t="str">
            <v>n/a</v>
          </cell>
          <cell r="SN85" t="str">
            <v>n/a</v>
          </cell>
          <cell r="SO85" t="str">
            <v>n/a</v>
          </cell>
          <cell r="SP85" t="str">
            <v>n/a</v>
          </cell>
          <cell r="SQ85" t="str">
            <v>n/a</v>
          </cell>
          <cell r="SR85" t="str">
            <v>n/a</v>
          </cell>
          <cell r="SS85" t="str">
            <v>n/a</v>
          </cell>
          <cell r="ST85">
            <v>182</v>
          </cell>
          <cell r="SU85">
            <v>179</v>
          </cell>
          <cell r="SV85">
            <v>166</v>
          </cell>
          <cell r="SW85">
            <v>123</v>
          </cell>
          <cell r="SX85">
            <v>113</v>
          </cell>
          <cell r="SY85">
            <v>140</v>
          </cell>
          <cell r="SZ85">
            <v>156</v>
          </cell>
          <cell r="TA85">
            <v>118</v>
          </cell>
          <cell r="TB85">
            <v>96</v>
          </cell>
          <cell r="TC85">
            <v>139</v>
          </cell>
          <cell r="TD85">
            <v>111</v>
          </cell>
          <cell r="TE85">
            <v>135</v>
          </cell>
          <cell r="TF85" t="str">
            <v>n/a</v>
          </cell>
          <cell r="TG85" t="str">
            <v>n/a</v>
          </cell>
          <cell r="TH85" t="str">
            <v>n/a</v>
          </cell>
          <cell r="TI85" t="str">
            <v>n/a</v>
          </cell>
          <cell r="TJ85" t="str">
            <v>n/a</v>
          </cell>
          <cell r="TK85" t="str">
            <v>n/a</v>
          </cell>
          <cell r="TL85">
            <v>44</v>
          </cell>
          <cell r="TM85">
            <v>37</v>
          </cell>
          <cell r="TN85">
            <v>32</v>
          </cell>
          <cell r="TO85">
            <v>37</v>
          </cell>
          <cell r="TP85">
            <v>32</v>
          </cell>
          <cell r="TQ85">
            <v>25</v>
          </cell>
          <cell r="TR85">
            <v>25</v>
          </cell>
          <cell r="TS85">
            <v>17</v>
          </cell>
          <cell r="TT85">
            <v>13</v>
          </cell>
          <cell r="TU85">
            <v>19</v>
          </cell>
          <cell r="TV85">
            <v>20</v>
          </cell>
          <cell r="TW85">
            <v>27</v>
          </cell>
          <cell r="TX85" t="str">
            <v>n/a</v>
          </cell>
          <cell r="TY85" t="str">
            <v>n/a</v>
          </cell>
          <cell r="TZ85" t="str">
            <v>n/a</v>
          </cell>
          <cell r="UA85" t="str">
            <v>n/a</v>
          </cell>
          <cell r="UB85" t="str">
            <v>n/a</v>
          </cell>
          <cell r="UC85" t="str">
            <v>n/a</v>
          </cell>
          <cell r="UD85" t="str">
            <v>n/a</v>
          </cell>
          <cell r="UE85" t="str">
            <v>n/a</v>
          </cell>
          <cell r="UF85" t="str">
            <v>n/a</v>
          </cell>
          <cell r="UG85" t="str">
            <v>n/a</v>
          </cell>
          <cell r="UH85" t="str">
            <v>n/a</v>
          </cell>
          <cell r="UI85" t="str">
            <v>n/a</v>
          </cell>
          <cell r="UJ85" t="str">
            <v>n/a</v>
          </cell>
          <cell r="UK85" t="str">
            <v>n/a</v>
          </cell>
          <cell r="UL85" t="str">
            <v>n/a</v>
          </cell>
          <cell r="UM85" t="str">
            <v>n/a</v>
          </cell>
          <cell r="UN85" t="str">
            <v>n/a</v>
          </cell>
          <cell r="UO85" t="str">
            <v>n/a</v>
          </cell>
          <cell r="UP85" t="str">
            <v>n/a</v>
          </cell>
          <cell r="UQ85" t="str">
            <v>n/a</v>
          </cell>
          <cell r="UR85" t="str">
            <v>n/a</v>
          </cell>
          <cell r="US85" t="str">
            <v>n/a</v>
          </cell>
          <cell r="UT85" t="str">
            <v>n/a</v>
          </cell>
          <cell r="UU85" t="str">
            <v>n/a</v>
          </cell>
          <cell r="UV85" t="str">
            <v>n/a</v>
          </cell>
          <cell r="UW85" t="str">
            <v>n/a</v>
          </cell>
          <cell r="UX85" t="str">
            <v>n/a</v>
          </cell>
          <cell r="UY85" t="str">
            <v>n/a</v>
          </cell>
          <cell r="UZ85" t="str">
            <v>n/a</v>
          </cell>
          <cell r="VA85" t="str">
            <v>n/a</v>
          </cell>
          <cell r="VB85" t="str">
            <v>n/a</v>
          </cell>
          <cell r="VC85" t="str">
            <v>n/a</v>
          </cell>
          <cell r="VD85" t="str">
            <v>n/a</v>
          </cell>
          <cell r="VE85" t="str">
            <v>n/a</v>
          </cell>
          <cell r="VF85" t="str">
            <v>n/a</v>
          </cell>
          <cell r="VG85" t="str">
            <v>n/a</v>
          </cell>
          <cell r="VH85" t="str">
            <v>n/a</v>
          </cell>
          <cell r="VI85" t="str">
            <v>n/a</v>
          </cell>
          <cell r="VJ85" t="str">
            <v>n/a</v>
          </cell>
          <cell r="VK85" t="str">
            <v>n/a</v>
          </cell>
          <cell r="VL85" t="str">
            <v>n/a</v>
          </cell>
          <cell r="VM85" t="str">
            <v>n/a</v>
          </cell>
          <cell r="VN85" t="str">
            <v>n/a</v>
          </cell>
          <cell r="VO85" t="str">
            <v>n/a</v>
          </cell>
          <cell r="VP85" t="str">
            <v>n/a</v>
          </cell>
          <cell r="VQ85" t="str">
            <v>n/a</v>
          </cell>
          <cell r="VR85" t="str">
            <v>n/a</v>
          </cell>
          <cell r="VS85" t="str">
            <v>n/a</v>
          </cell>
          <cell r="VT85" t="str">
            <v>n/a</v>
          </cell>
          <cell r="VU85" t="str">
            <v>n/a</v>
          </cell>
          <cell r="VV85" t="str">
            <v>n/a</v>
          </cell>
          <cell r="VW85" t="str">
            <v>n/a</v>
          </cell>
          <cell r="VX85" t="str">
            <v>n/a</v>
          </cell>
          <cell r="VY85" t="str">
            <v>n/a</v>
          </cell>
          <cell r="VZ85" t="str">
            <v>n/a</v>
          </cell>
        </row>
        <row r="86">
          <cell r="A86" t="str">
            <v>87</v>
          </cell>
          <cell r="B86" t="str">
            <v>Miami-Dade</v>
          </cell>
          <cell r="C86" t="str">
            <v>w/o Turnpike</v>
          </cell>
          <cell r="D86" t="str">
            <v>06</v>
          </cell>
          <cell r="E86">
            <v>194.02066643697751</v>
          </cell>
          <cell r="F86">
            <v>189.52322601982908</v>
          </cell>
          <cell r="G86">
            <v>182.99491060118373</v>
          </cell>
          <cell r="H86">
            <v>181.3593667720676</v>
          </cell>
          <cell r="I86">
            <v>181.59870668260004</v>
          </cell>
          <cell r="J86">
            <v>194.64935997145002</v>
          </cell>
          <cell r="K86">
            <v>172.17516118722</v>
          </cell>
          <cell r="L86">
            <v>171.72528741385</v>
          </cell>
          <cell r="M86">
            <v>178.22296678105002</v>
          </cell>
          <cell r="N86">
            <v>178.7408309747</v>
          </cell>
          <cell r="O86">
            <v>182.47088604270002</v>
          </cell>
          <cell r="P86">
            <v>185.33020441914999</v>
          </cell>
          <cell r="Q86">
            <v>185.42049842575</v>
          </cell>
          <cell r="R86">
            <v>186.05363192619998</v>
          </cell>
          <cell r="S86">
            <v>167.28202254785</v>
          </cell>
          <cell r="T86">
            <v>181.85703939285</v>
          </cell>
          <cell r="U86">
            <v>188.92674224500001</v>
          </cell>
          <cell r="V86">
            <v>193.61620443995</v>
          </cell>
          <cell r="W86">
            <v>328</v>
          </cell>
          <cell r="X86">
            <v>300</v>
          </cell>
          <cell r="Y86">
            <v>262</v>
          </cell>
          <cell r="Z86">
            <v>255</v>
          </cell>
          <cell r="AA86">
            <v>240</v>
          </cell>
          <cell r="AB86">
            <v>245</v>
          </cell>
          <cell r="AC86">
            <v>215</v>
          </cell>
          <cell r="AD86">
            <v>215</v>
          </cell>
          <cell r="AE86">
            <v>277</v>
          </cell>
          <cell r="AF86">
            <v>328</v>
          </cell>
          <cell r="AG86">
            <v>287</v>
          </cell>
          <cell r="AH86">
            <v>276</v>
          </cell>
          <cell r="AI86">
            <v>274</v>
          </cell>
          <cell r="AJ86">
            <v>293</v>
          </cell>
          <cell r="AK86">
            <v>305</v>
          </cell>
          <cell r="AL86">
            <v>338</v>
          </cell>
          <cell r="AM86">
            <v>298</v>
          </cell>
          <cell r="AN86">
            <v>344</v>
          </cell>
          <cell r="AO86">
            <v>2660</v>
          </cell>
          <cell r="AP86">
            <v>2357</v>
          </cell>
          <cell r="AQ86">
            <v>2093</v>
          </cell>
          <cell r="AR86">
            <v>1726</v>
          </cell>
          <cell r="AS86">
            <v>1793</v>
          </cell>
          <cell r="AT86">
            <v>2089</v>
          </cell>
          <cell r="AU86">
            <v>2010</v>
          </cell>
          <cell r="AV86">
            <v>1837</v>
          </cell>
          <cell r="AW86">
            <v>1895</v>
          </cell>
          <cell r="AX86">
            <v>1800</v>
          </cell>
          <cell r="AY86">
            <v>1648</v>
          </cell>
          <cell r="AZ86">
            <v>1608</v>
          </cell>
          <cell r="BA86">
            <v>1568</v>
          </cell>
          <cell r="BB86">
            <v>1515</v>
          </cell>
          <cell r="BC86">
            <v>1083</v>
          </cell>
          <cell r="BD86">
            <v>1289</v>
          </cell>
          <cell r="BE86">
            <v>1294</v>
          </cell>
          <cell r="BF86">
            <v>1301</v>
          </cell>
          <cell r="BG86">
            <v>1.6910000000000001</v>
          </cell>
          <cell r="BH86">
            <v>1.583</v>
          </cell>
          <cell r="BI86">
            <v>1.4319999999999999</v>
          </cell>
          <cell r="BJ86">
            <v>1.4059999999999999</v>
          </cell>
          <cell r="BK86">
            <v>1.3220000000000001</v>
          </cell>
          <cell r="BL86">
            <v>1.2589999999999999</v>
          </cell>
          <cell r="BM86">
            <v>1.2490000000000001</v>
          </cell>
          <cell r="BN86">
            <v>1.252</v>
          </cell>
          <cell r="BO86">
            <v>1.554</v>
          </cell>
          <cell r="BP86">
            <v>1.835</v>
          </cell>
          <cell r="BQ86">
            <v>1.573</v>
          </cell>
          <cell r="BR86">
            <v>1.4890000000000001</v>
          </cell>
          <cell r="BS86">
            <v>1.478</v>
          </cell>
          <cell r="BT86">
            <v>1.575</v>
          </cell>
          <cell r="BU86">
            <v>1.823</v>
          </cell>
          <cell r="BV86">
            <v>1.859</v>
          </cell>
          <cell r="BW86">
            <v>1.577</v>
          </cell>
          <cell r="BX86">
            <v>1.7769999999999999</v>
          </cell>
          <cell r="BY86">
            <v>13.71</v>
          </cell>
          <cell r="BZ86">
            <v>12.436</v>
          </cell>
          <cell r="CA86">
            <v>11.436999999999999</v>
          </cell>
          <cell r="CB86">
            <v>9.5169999999999995</v>
          </cell>
          <cell r="CC86">
            <v>9.8729999999999993</v>
          </cell>
          <cell r="CD86">
            <v>10.731999999999999</v>
          </cell>
          <cell r="CE86">
            <v>11.673999999999999</v>
          </cell>
          <cell r="CF86">
            <v>10.696999999999999</v>
          </cell>
          <cell r="CG86">
            <v>10.632999999999999</v>
          </cell>
          <cell r="CH86">
            <v>10.07</v>
          </cell>
          <cell r="CI86">
            <v>9.032</v>
          </cell>
          <cell r="CJ86">
            <v>8.6760000000000002</v>
          </cell>
          <cell r="CK86">
            <v>8.4559999999999995</v>
          </cell>
          <cell r="CL86">
            <v>8.1430000000000007</v>
          </cell>
          <cell r="CM86">
            <v>6.4740000000000002</v>
          </cell>
          <cell r="CN86">
            <v>7.0880000000000001</v>
          </cell>
          <cell r="CO86">
            <v>6.8490000000000002</v>
          </cell>
          <cell r="CP86">
            <v>6.7190000000000003</v>
          </cell>
          <cell r="CQ86">
            <v>470</v>
          </cell>
          <cell r="CR86">
            <v>399</v>
          </cell>
          <cell r="CS86">
            <v>406</v>
          </cell>
          <cell r="CT86">
            <v>368</v>
          </cell>
          <cell r="CU86">
            <v>390</v>
          </cell>
          <cell r="CV86">
            <v>450</v>
          </cell>
          <cell r="CW86">
            <v>411</v>
          </cell>
          <cell r="CX86">
            <v>432</v>
          </cell>
          <cell r="CY86">
            <v>435</v>
          </cell>
          <cell r="CZ86">
            <v>487</v>
          </cell>
          <cell r="DA86">
            <v>393</v>
          </cell>
          <cell r="DB86">
            <v>368</v>
          </cell>
          <cell r="DC86">
            <v>451</v>
          </cell>
          <cell r="DD86">
            <v>396</v>
          </cell>
          <cell r="DE86">
            <v>356</v>
          </cell>
          <cell r="DF86">
            <v>363</v>
          </cell>
          <cell r="DG86">
            <v>376</v>
          </cell>
          <cell r="DH86">
            <v>423</v>
          </cell>
          <cell r="DL86">
            <v>234</v>
          </cell>
          <cell r="DM86">
            <v>238.4</v>
          </cell>
          <cell r="DN86">
            <v>256</v>
          </cell>
          <cell r="DO86">
            <v>264.39999999999998</v>
          </cell>
          <cell r="DP86">
            <v>276.60000000000002</v>
          </cell>
          <cell r="DQ86">
            <v>288.39999999999998</v>
          </cell>
          <cell r="DR86">
            <v>291.60000000000002</v>
          </cell>
          <cell r="DS86">
            <v>287</v>
          </cell>
          <cell r="DT86">
            <v>297.2</v>
          </cell>
          <cell r="DU86">
            <v>301.60000000000002</v>
          </cell>
          <cell r="DV86">
            <v>315.60000000000002</v>
          </cell>
          <cell r="DZ86">
            <v>1891</v>
          </cell>
          <cell r="EA86">
            <v>1924.8</v>
          </cell>
          <cell r="EB86">
            <v>1926.2</v>
          </cell>
          <cell r="EC86">
            <v>1838</v>
          </cell>
          <cell r="ED86">
            <v>1757.6</v>
          </cell>
          <cell r="EE86">
            <v>1703.8</v>
          </cell>
          <cell r="EF86">
            <v>1627.8</v>
          </cell>
          <cell r="EG86">
            <v>1484.4</v>
          </cell>
          <cell r="EH86">
            <v>1412.6</v>
          </cell>
          <cell r="EI86">
            <v>1349.8</v>
          </cell>
          <cell r="EJ86">
            <v>1296.4000000000001</v>
          </cell>
          <cell r="EN86">
            <v>1.298</v>
          </cell>
          <cell r="EO86">
            <v>1.327</v>
          </cell>
          <cell r="EP86">
            <v>1.43</v>
          </cell>
          <cell r="EQ86">
            <v>1.4930000000000001</v>
          </cell>
          <cell r="ER86">
            <v>1.5409999999999999</v>
          </cell>
          <cell r="ES86">
            <v>1.5860000000000001</v>
          </cell>
          <cell r="ET86">
            <v>1.59</v>
          </cell>
          <cell r="EU86">
            <v>1.5880000000000001</v>
          </cell>
          <cell r="EV86">
            <v>1.645</v>
          </cell>
          <cell r="EW86">
            <v>1.6619999999999999</v>
          </cell>
          <cell r="EX86">
            <v>1.722</v>
          </cell>
          <cell r="FB86">
            <v>10.499000000000001</v>
          </cell>
          <cell r="FC86">
            <v>10.722</v>
          </cell>
          <cell r="FD86">
            <v>10.760999999999999</v>
          </cell>
          <cell r="FE86">
            <v>10.420999999999999</v>
          </cell>
          <cell r="FF86">
            <v>9.8219999999999992</v>
          </cell>
          <cell r="FG86">
            <v>9.3729999999999993</v>
          </cell>
          <cell r="FH86">
            <v>8.875</v>
          </cell>
          <cell r="FI86">
            <v>8.1560000000000006</v>
          </cell>
          <cell r="FJ86">
            <v>7.7670000000000003</v>
          </cell>
          <cell r="FK86">
            <v>7.4020000000000001</v>
          </cell>
          <cell r="FL86">
            <v>7.0549999999999997</v>
          </cell>
          <cell r="FP86">
            <v>410.2</v>
          </cell>
          <cell r="FQ86">
            <v>423.6</v>
          </cell>
          <cell r="FR86">
            <v>443</v>
          </cell>
          <cell r="FS86">
            <v>431.6</v>
          </cell>
          <cell r="FT86">
            <v>423</v>
          </cell>
          <cell r="FU86">
            <v>426.8</v>
          </cell>
          <cell r="FV86">
            <v>419</v>
          </cell>
          <cell r="FW86">
            <v>392.8</v>
          </cell>
          <cell r="FX86">
            <v>386.8</v>
          </cell>
          <cell r="FY86">
            <v>388.4</v>
          </cell>
          <cell r="FZ86">
            <v>382.8</v>
          </cell>
          <cell r="IT86">
            <v>93.03737215000001</v>
          </cell>
          <cell r="IU86">
            <v>95.013836200000014</v>
          </cell>
          <cell r="IV86">
            <v>93.536014080000001</v>
          </cell>
          <cell r="IW86">
            <v>92.267901050000006</v>
          </cell>
          <cell r="IX86">
            <v>94.584721190599979</v>
          </cell>
          <cell r="IY86">
            <v>81.600129999999993</v>
          </cell>
          <cell r="IZ86">
            <v>80.002476000000016</v>
          </cell>
          <cell r="JA86">
            <v>79.050970000000007</v>
          </cell>
          <cell r="JB86">
            <v>79.252449999999996</v>
          </cell>
          <cell r="JC86">
            <v>79.556495000000012</v>
          </cell>
          <cell r="JD86">
            <v>80.504993999999996</v>
          </cell>
          <cell r="JE86">
            <v>97.875845000000012</v>
          </cell>
          <cell r="JF86">
            <v>102.54237000000001</v>
          </cell>
          <cell r="JG86">
            <v>105.36642132944999</v>
          </cell>
          <cell r="JH86">
            <v>89.538270979249987</v>
          </cell>
          <cell r="JI86">
            <v>100.84647157674999</v>
          </cell>
          <cell r="JJ86">
            <v>102.65694685800001</v>
          </cell>
          <cell r="JK86">
            <v>103.45524869480002</v>
          </cell>
          <cell r="JL86">
            <v>192</v>
          </cell>
          <cell r="JM86">
            <v>185</v>
          </cell>
          <cell r="JN86">
            <v>161</v>
          </cell>
          <cell r="JO86">
            <v>140</v>
          </cell>
          <cell r="JP86">
            <v>133</v>
          </cell>
          <cell r="JQ86">
            <v>155</v>
          </cell>
          <cell r="JR86">
            <v>102</v>
          </cell>
          <cell r="JS86">
            <v>98</v>
          </cell>
          <cell r="JT86">
            <v>128</v>
          </cell>
          <cell r="JU86">
            <v>141</v>
          </cell>
          <cell r="JV86">
            <v>114</v>
          </cell>
          <cell r="JW86">
            <v>108</v>
          </cell>
          <cell r="JX86">
            <v>105</v>
          </cell>
          <cell r="JY86">
            <v>125</v>
          </cell>
          <cell r="JZ86">
            <v>117</v>
          </cell>
          <cell r="KA86">
            <v>129</v>
          </cell>
          <cell r="KB86">
            <v>108</v>
          </cell>
          <cell r="KC86">
            <v>92</v>
          </cell>
          <cell r="KD86">
            <v>1461</v>
          </cell>
          <cell r="KE86">
            <v>1378</v>
          </cell>
          <cell r="KF86">
            <v>1280</v>
          </cell>
          <cell r="KG86">
            <v>1018</v>
          </cell>
          <cell r="KH86">
            <v>1098</v>
          </cell>
          <cell r="KI86">
            <v>1251</v>
          </cell>
          <cell r="KJ86">
            <v>954</v>
          </cell>
          <cell r="KK86">
            <v>820</v>
          </cell>
          <cell r="KL86">
            <v>791</v>
          </cell>
          <cell r="KM86">
            <v>788</v>
          </cell>
          <cell r="KN86">
            <v>773</v>
          </cell>
          <cell r="KO86">
            <v>743</v>
          </cell>
          <cell r="KP86">
            <v>697</v>
          </cell>
          <cell r="KQ86">
            <v>720</v>
          </cell>
          <cell r="KR86">
            <v>491</v>
          </cell>
          <cell r="KS86">
            <v>533</v>
          </cell>
          <cell r="KT86">
            <v>569</v>
          </cell>
          <cell r="KU86">
            <v>555</v>
          </cell>
          <cell r="KV86">
            <v>2.0636868342588928</v>
          </cell>
          <cell r="KW86">
            <v>1.9470848394183664</v>
          </cell>
          <cell r="KX86">
            <v>1.7212621425400811</v>
          </cell>
          <cell r="KY86">
            <v>1.5173207410899481</v>
          </cell>
          <cell r="KZ86">
            <v>1.4061467679540807</v>
          </cell>
          <cell r="LA86">
            <v>1.8995067777465553</v>
          </cell>
          <cell r="LB86">
            <v>1.2749605399712876</v>
          </cell>
          <cell r="LC86">
            <v>1.239706483045053</v>
          </cell>
          <cell r="LD86">
            <v>1.6150920255462136</v>
          </cell>
          <cell r="LE86">
            <v>1.7723254399279402</v>
          </cell>
          <cell r="LF86">
            <v>1.4160612197548887</v>
          </cell>
          <cell r="LG86">
            <v>1.1034387493666082</v>
          </cell>
          <cell r="LH86">
            <v>1.0239669709213859</v>
          </cell>
          <cell r="LI86">
            <v>1.186336201066956</v>
          </cell>
          <cell r="LJ86">
            <v>1.3067038119053485</v>
          </cell>
          <cell r="LK86">
            <v>1.27917217115349</v>
          </cell>
          <cell r="LL86">
            <v>1.0520476529405336</v>
          </cell>
          <cell r="LM86">
            <v>0.88927339270534478</v>
          </cell>
          <cell r="LN86">
            <v>15.703367004438762</v>
          </cell>
          <cell r="LO86">
            <v>14.503150857937886</v>
          </cell>
          <cell r="LP86">
            <v>13.684568586654061</v>
          </cell>
          <cell r="LQ86">
            <v>11.033089388782622</v>
          </cell>
          <cell r="LR86">
            <v>11.608640234688576</v>
          </cell>
          <cell r="LS86">
            <v>15.330857928780262</v>
          </cell>
          <cell r="LT86">
            <v>11.924630932672631</v>
          </cell>
          <cell r="LU86">
            <v>10.373054245887179</v>
          </cell>
          <cell r="LV86">
            <v>9.9807640016176169</v>
          </cell>
          <cell r="LW86">
            <v>9.9049109692426729</v>
          </cell>
          <cell r="LX86">
            <v>9.6018887971099041</v>
          </cell>
          <cell r="LY86">
            <v>7.5912499146239805</v>
          </cell>
          <cell r="LZ86">
            <v>6.7971902736400569</v>
          </cell>
          <cell r="MA86">
            <v>6.8332965181456675</v>
          </cell>
          <cell r="MB86">
            <v>5.4836886465429586</v>
          </cell>
          <cell r="MC86">
            <v>5.2852617614326372</v>
          </cell>
          <cell r="MD86">
            <v>5.5427325418811444</v>
          </cell>
          <cell r="ME86">
            <v>5.3646384016463733</v>
          </cell>
          <cell r="MF86">
            <v>193</v>
          </cell>
          <cell r="MG86">
            <v>208</v>
          </cell>
          <cell r="MH86">
            <v>205</v>
          </cell>
          <cell r="MI86">
            <v>172</v>
          </cell>
          <cell r="MJ86">
            <v>192</v>
          </cell>
          <cell r="MK86">
            <v>219</v>
          </cell>
          <cell r="ML86">
            <v>123</v>
          </cell>
          <cell r="MM86">
            <v>129</v>
          </cell>
          <cell r="MN86">
            <v>123</v>
          </cell>
          <cell r="MO86">
            <v>143</v>
          </cell>
          <cell r="MP86">
            <v>104</v>
          </cell>
          <cell r="MQ86">
            <v>94</v>
          </cell>
          <cell r="MR86">
            <v>146</v>
          </cell>
          <cell r="MS86">
            <v>98</v>
          </cell>
          <cell r="MT86">
            <v>104</v>
          </cell>
          <cell r="MU86">
            <v>87</v>
          </cell>
          <cell r="MV86">
            <v>93</v>
          </cell>
          <cell r="MW86">
            <v>94</v>
          </cell>
          <cell r="MX86">
            <v>125.6</v>
          </cell>
          <cell r="MY86">
            <v>123.2</v>
          </cell>
          <cell r="MZ86">
            <v>124.8</v>
          </cell>
          <cell r="NA86">
            <v>116.6</v>
          </cell>
          <cell r="NB86">
            <v>117.8</v>
          </cell>
          <cell r="NC86">
            <v>119.2</v>
          </cell>
          <cell r="ND86">
            <v>118.6</v>
          </cell>
          <cell r="NE86">
            <v>113.8</v>
          </cell>
          <cell r="NF86">
            <v>116.8</v>
          </cell>
          <cell r="NG86">
            <v>116.8</v>
          </cell>
          <cell r="NH86">
            <v>114.2</v>
          </cell>
          <cell r="NI86">
            <v>1028.2</v>
          </cell>
          <cell r="NJ86">
            <v>982.8</v>
          </cell>
          <cell r="NK86">
            <v>920.8</v>
          </cell>
          <cell r="NL86">
            <v>825.2</v>
          </cell>
          <cell r="NM86">
            <v>783</v>
          </cell>
          <cell r="NN86">
            <v>758.4</v>
          </cell>
          <cell r="NO86">
            <v>744.2</v>
          </cell>
          <cell r="NP86">
            <v>684.8</v>
          </cell>
          <cell r="NQ86">
            <v>636.79999999999995</v>
          </cell>
          <cell r="NR86">
            <v>602</v>
          </cell>
          <cell r="NS86">
            <v>573.6</v>
          </cell>
          <cell r="NT86">
            <v>1.468</v>
          </cell>
          <cell r="NU86">
            <v>1.4870000000000001</v>
          </cell>
          <cell r="NV86">
            <v>1.56</v>
          </cell>
          <cell r="NW86">
            <v>1.464</v>
          </cell>
          <cell r="NX86">
            <v>1.429</v>
          </cell>
          <cell r="NY86">
            <v>1.3859999999999999</v>
          </cell>
          <cell r="NZ86">
            <v>1.3</v>
          </cell>
          <cell r="OA86">
            <v>1.2070000000000001</v>
          </cell>
          <cell r="OB86">
            <v>1.18</v>
          </cell>
          <cell r="OC86">
            <v>1.17</v>
          </cell>
          <cell r="OD86">
            <v>1.143</v>
          </cell>
          <cell r="OE86">
            <v>12.054</v>
          </cell>
          <cell r="OF86">
            <v>11.843999999999999</v>
          </cell>
          <cell r="OG86">
            <v>11.503</v>
          </cell>
          <cell r="OH86">
            <v>10.356999999999999</v>
          </cell>
          <cell r="OI86">
            <v>9.49</v>
          </cell>
          <cell r="OJ86">
            <v>8.7750000000000004</v>
          </cell>
          <cell r="OK86">
            <v>8.1460000000000008</v>
          </cell>
          <cell r="OL86">
            <v>7.2610000000000001</v>
          </cell>
          <cell r="OM86">
            <v>6.3979999999999997</v>
          </cell>
          <cell r="ON86">
            <v>5.9880000000000004</v>
          </cell>
          <cell r="OO86">
            <v>5.702</v>
          </cell>
          <cell r="OP86">
            <v>167</v>
          </cell>
          <cell r="OQ86">
            <v>157.19999999999999</v>
          </cell>
          <cell r="OR86">
            <v>147.4</v>
          </cell>
          <cell r="OS86">
            <v>124.4</v>
          </cell>
          <cell r="OT86">
            <v>118.6</v>
          </cell>
          <cell r="OU86">
            <v>122</v>
          </cell>
          <cell r="OV86">
            <v>117</v>
          </cell>
          <cell r="OW86">
            <v>109.2</v>
          </cell>
          <cell r="OX86">
            <v>105.8</v>
          </cell>
          <cell r="OY86">
            <v>105.6</v>
          </cell>
          <cell r="OZ86">
            <v>95.2</v>
          </cell>
          <cell r="PB86">
            <v>100.9832942869775</v>
          </cell>
          <cell r="PC86">
            <v>94.509389819829067</v>
          </cell>
          <cell r="PD86">
            <v>89.458896521183732</v>
          </cell>
          <cell r="PE86">
            <v>89.091465722067596</v>
          </cell>
          <cell r="PF86">
            <v>87.01398549200006</v>
          </cell>
          <cell r="PG86">
            <v>113.04922997145003</v>
          </cell>
          <cell r="PH86">
            <v>92.172685187219983</v>
          </cell>
          <cell r="PI86">
            <v>92.674317413849991</v>
          </cell>
          <cell r="PJ86">
            <v>98.970516781050023</v>
          </cell>
          <cell r="PK86">
            <v>99.184335974699991</v>
          </cell>
          <cell r="PL86">
            <v>101.96589204270002</v>
          </cell>
          <cell r="PM86">
            <v>87.454359419149981</v>
          </cell>
          <cell r="PN86">
            <v>82.878128425749992</v>
          </cell>
          <cell r="PO86">
            <v>80.687210596749992</v>
          </cell>
          <cell r="PP86">
            <v>77.743751568600018</v>
          </cell>
          <cell r="PQ86">
            <v>81.010567816100007</v>
          </cell>
          <cell r="PR86">
            <v>86.269795387000002</v>
          </cell>
          <cell r="PS86">
            <v>90.160955745149977</v>
          </cell>
          <cell r="PT86">
            <v>134</v>
          </cell>
          <cell r="PU86">
            <v>113</v>
          </cell>
          <cell r="PV86">
            <v>97</v>
          </cell>
          <cell r="PW86">
            <v>107</v>
          </cell>
          <cell r="PX86">
            <v>104</v>
          </cell>
          <cell r="PY86">
            <v>88</v>
          </cell>
          <cell r="PZ86">
            <v>113</v>
          </cell>
          <cell r="QA86">
            <v>115</v>
          </cell>
          <cell r="QB86">
            <v>144</v>
          </cell>
          <cell r="QC86">
            <v>184</v>
          </cell>
          <cell r="QD86">
            <v>171</v>
          </cell>
          <cell r="QE86">
            <v>167</v>
          </cell>
          <cell r="QF86">
            <v>166</v>
          </cell>
          <cell r="QG86">
            <v>166</v>
          </cell>
          <cell r="QH86">
            <v>183</v>
          </cell>
          <cell r="QI86">
            <v>204</v>
          </cell>
          <cell r="QJ86">
            <v>184</v>
          </cell>
          <cell r="QK86">
            <v>237</v>
          </cell>
          <cell r="QL86">
            <v>1062</v>
          </cell>
          <cell r="QM86">
            <v>874</v>
          </cell>
          <cell r="QN86">
            <v>704</v>
          </cell>
          <cell r="QO86">
            <v>614</v>
          </cell>
          <cell r="QP86">
            <v>618</v>
          </cell>
          <cell r="QQ86">
            <v>756</v>
          </cell>
          <cell r="QR86">
            <v>1005</v>
          </cell>
          <cell r="QS86">
            <v>976</v>
          </cell>
          <cell r="QT86">
            <v>1044</v>
          </cell>
          <cell r="QU86">
            <v>965</v>
          </cell>
          <cell r="QV86">
            <v>833</v>
          </cell>
          <cell r="QW86">
            <v>818</v>
          </cell>
          <cell r="QX86">
            <v>833</v>
          </cell>
          <cell r="QY86">
            <v>749</v>
          </cell>
          <cell r="QZ86">
            <v>554</v>
          </cell>
          <cell r="RA86">
            <v>711</v>
          </cell>
          <cell r="RB86">
            <v>685</v>
          </cell>
          <cell r="RC86">
            <v>691</v>
          </cell>
          <cell r="RD86">
            <v>1.3269521552663412</v>
          </cell>
          <cell r="RE86">
            <v>1.1956483923493855</v>
          </cell>
          <cell r="RF86">
            <v>1.0842968533267181</v>
          </cell>
          <cell r="RG86">
            <v>1.2010129043538289</v>
          </cell>
          <cell r="RH86">
            <v>1.1952101654918634</v>
          </cell>
          <cell r="RI86">
            <v>0.77842193195145093</v>
          </cell>
          <cell r="RJ86">
            <v>1.2259597273365297</v>
          </cell>
          <cell r="RK86">
            <v>1.2409047426424689</v>
          </cell>
          <cell r="RL86">
            <v>1.4549787621960948</v>
          </cell>
          <cell r="RM86">
            <v>1.8551316414210288</v>
          </cell>
          <cell r="RN86">
            <v>1.6770313736714109</v>
          </cell>
          <cell r="RO86">
            <v>1.9095674716408912</v>
          </cell>
          <cell r="RP86">
            <v>2.0029409827795326</v>
          </cell>
          <cell r="RQ86">
            <v>2.0573272861001137</v>
          </cell>
          <cell r="RR86">
            <v>2.3538869209125228</v>
          </cell>
          <cell r="RS86">
            <v>2.5181899781655046</v>
          </cell>
          <cell r="RT86">
            <v>2.1328438206511264</v>
          </cell>
          <cell r="RU86">
            <v>2.6286322947807585</v>
          </cell>
          <cell r="RV86">
            <v>10.516590961886974</v>
          </cell>
          <cell r="RW86">
            <v>9.2477583620651576</v>
          </cell>
          <cell r="RX86">
            <v>7.8695359251753549</v>
          </cell>
          <cell r="RY86">
            <v>6.8917936754509439</v>
          </cell>
          <cell r="RZ86">
            <v>7.1023065603266504</v>
          </cell>
          <cell r="SA86">
            <v>6.6873520517647371</v>
          </cell>
          <cell r="SB86">
            <v>10.903447132506304</v>
          </cell>
          <cell r="SC86">
            <v>10.531504598426519</v>
          </cell>
          <cell r="SD86">
            <v>10.548596025921688</v>
          </cell>
          <cell r="SE86">
            <v>9.7293588802787649</v>
          </cell>
          <cell r="SF86">
            <v>8.1693984460133642</v>
          </cell>
          <cell r="SG86">
            <v>9.3534502503128696</v>
          </cell>
          <cell r="SH86">
            <v>10.050902642502113</v>
          </cell>
          <cell r="SI86">
            <v>9.2827598631866586</v>
          </cell>
          <cell r="SJ86">
            <v>7.1259746130357247</v>
          </cell>
          <cell r="SK86">
            <v>8.7766327180180088</v>
          </cell>
          <cell r="SL86">
            <v>7.9402066149240298</v>
          </cell>
          <cell r="SM86">
            <v>7.6640713742341946</v>
          </cell>
          <cell r="SN86">
            <v>221</v>
          </cell>
          <cell r="SO86">
            <v>159</v>
          </cell>
          <cell r="SP86">
            <v>156</v>
          </cell>
          <cell r="SQ86">
            <v>149</v>
          </cell>
          <cell r="SR86">
            <v>166</v>
          </cell>
          <cell r="SS86">
            <v>205</v>
          </cell>
          <cell r="ST86">
            <v>265</v>
          </cell>
          <cell r="SU86">
            <v>285</v>
          </cell>
          <cell r="SV86">
            <v>284</v>
          </cell>
          <cell r="SW86">
            <v>316</v>
          </cell>
          <cell r="SX86">
            <v>268</v>
          </cell>
          <cell r="SY86">
            <v>245</v>
          </cell>
          <cell r="SZ86">
            <v>281</v>
          </cell>
          <cell r="TA86">
            <v>269</v>
          </cell>
          <cell r="TB86">
            <v>229</v>
          </cell>
          <cell r="TC86">
            <v>254</v>
          </cell>
          <cell r="TD86">
            <v>258</v>
          </cell>
          <cell r="TE86">
            <v>303</v>
          </cell>
          <cell r="TF86">
            <v>56</v>
          </cell>
          <cell r="TG86">
            <v>32</v>
          </cell>
          <cell r="TH86">
            <v>45</v>
          </cell>
          <cell r="TI86">
            <v>47</v>
          </cell>
          <cell r="TJ86">
            <v>32</v>
          </cell>
          <cell r="TK86">
            <v>26</v>
          </cell>
          <cell r="TL86">
            <v>22</v>
          </cell>
          <cell r="TM86">
            <v>18</v>
          </cell>
          <cell r="TN86">
            <v>27</v>
          </cell>
          <cell r="TO86">
            <v>27</v>
          </cell>
          <cell r="TP86">
            <v>21</v>
          </cell>
          <cell r="TQ86">
            <v>28</v>
          </cell>
          <cell r="TR86">
            <v>24</v>
          </cell>
          <cell r="TS86">
            <v>29</v>
          </cell>
          <cell r="TT86">
            <v>23</v>
          </cell>
          <cell r="TU86">
            <v>22</v>
          </cell>
          <cell r="TV86">
            <v>25</v>
          </cell>
          <cell r="TW86">
            <v>26</v>
          </cell>
          <cell r="TX86">
            <v>105.4</v>
          </cell>
          <cell r="TY86">
            <v>112.8</v>
          </cell>
          <cell r="TZ86">
            <v>128.80000000000001</v>
          </cell>
          <cell r="UA86">
            <v>145.4</v>
          </cell>
          <cell r="UB86">
            <v>156.19999999999999</v>
          </cell>
          <cell r="UC86">
            <v>166.4</v>
          </cell>
          <cell r="UD86">
            <v>170.8</v>
          </cell>
          <cell r="UE86">
            <v>170.6</v>
          </cell>
          <cell r="UF86">
            <v>177.2</v>
          </cell>
          <cell r="UG86">
            <v>180.6</v>
          </cell>
          <cell r="UH86">
            <v>194.8</v>
          </cell>
          <cell r="UI86">
            <v>793.8</v>
          </cell>
          <cell r="UJ86">
            <v>879.8</v>
          </cell>
          <cell r="UK86">
            <v>949.2</v>
          </cell>
          <cell r="UL86">
            <v>964.6</v>
          </cell>
          <cell r="UM86">
            <v>927.2</v>
          </cell>
          <cell r="UN86">
            <v>898.6</v>
          </cell>
          <cell r="UO86">
            <v>839.6</v>
          </cell>
          <cell r="UP86">
            <v>757.4</v>
          </cell>
          <cell r="UQ86">
            <v>733</v>
          </cell>
          <cell r="UR86">
            <v>706.4</v>
          </cell>
          <cell r="US86">
            <v>678</v>
          </cell>
          <cell r="UT86">
            <v>1.1279999999999999</v>
          </cell>
          <cell r="UU86">
            <v>1.179</v>
          </cell>
          <cell r="UV86">
            <v>1.3109999999999999</v>
          </cell>
          <cell r="UW86">
            <v>1.4910000000000001</v>
          </cell>
          <cell r="UX86">
            <v>1.6279999999999999</v>
          </cell>
          <cell r="UY86">
            <v>1.78</v>
          </cell>
          <cell r="UZ86">
            <v>1.9</v>
          </cell>
          <cell r="VA86">
            <v>2</v>
          </cell>
          <cell r="VB86">
            <v>2.1680000000000001</v>
          </cell>
          <cell r="VC86">
            <v>2.2130000000000001</v>
          </cell>
          <cell r="VD86">
            <v>2.3380000000000001</v>
          </cell>
          <cell r="VE86">
            <v>8.423</v>
          </cell>
          <cell r="VF86">
            <v>9.1549999999999994</v>
          </cell>
          <cell r="VG86">
            <v>9.68</v>
          </cell>
          <cell r="VH86">
            <v>9.9760000000000009</v>
          </cell>
          <cell r="VI86">
            <v>9.6660000000000004</v>
          </cell>
          <cell r="VJ86">
            <v>9.57</v>
          </cell>
          <cell r="VK86">
            <v>9.3170000000000002</v>
          </cell>
          <cell r="VL86">
            <v>8.7959999999999994</v>
          </cell>
          <cell r="VM86">
            <v>8.9179999999999993</v>
          </cell>
          <cell r="VN86">
            <v>8.6349999999999998</v>
          </cell>
          <cell r="VO86">
            <v>8.1579999999999995</v>
          </cell>
          <cell r="VP86">
            <v>214</v>
          </cell>
          <cell r="VQ86">
            <v>241</v>
          </cell>
          <cell r="VR86">
            <v>271</v>
          </cell>
          <cell r="VS86">
            <v>283.60000000000002</v>
          </cell>
          <cell r="VT86">
            <v>279.60000000000002</v>
          </cell>
          <cell r="VU86">
            <v>278.8</v>
          </cell>
          <cell r="VV86">
            <v>275.8</v>
          </cell>
          <cell r="VW86">
            <v>258.39999999999998</v>
          </cell>
          <cell r="VX86">
            <v>255.6</v>
          </cell>
          <cell r="VY86">
            <v>258.2</v>
          </cell>
          <cell r="VZ86">
            <v>262.60000000000002</v>
          </cell>
        </row>
        <row r="87">
          <cell r="A87" t="str">
            <v>87</v>
          </cell>
          <cell r="B87" t="str">
            <v>Miami-Dade</v>
          </cell>
          <cell r="C87" t="str">
            <v>Turnpike only</v>
          </cell>
          <cell r="D87" t="str">
            <v>08</v>
          </cell>
          <cell r="E87">
            <v>14.866330455072507</v>
          </cell>
          <cell r="F87">
            <v>14.521725745320904</v>
          </cell>
          <cell r="G87">
            <v>14.021510504796248</v>
          </cell>
          <cell r="H87">
            <v>13.896191199982431</v>
          </cell>
          <cell r="I87">
            <v>13.914529999999997</v>
          </cell>
          <cell r="J87">
            <v>1.4293400000000001</v>
          </cell>
          <cell r="K87">
            <v>14.874606</v>
          </cell>
          <cell r="L87">
            <v>14.794180000000001</v>
          </cell>
          <cell r="M87">
            <v>16.177530000000001</v>
          </cell>
          <cell r="N87">
            <v>16.591439999999999</v>
          </cell>
          <cell r="O87">
            <v>17.486382000000003</v>
          </cell>
          <cell r="P87">
            <v>17.434954999999999</v>
          </cell>
          <cell r="Q87">
            <v>17.58643</v>
          </cell>
          <cell r="R87">
            <v>17.861503854999999</v>
          </cell>
          <cell r="S87">
            <v>15.903282504999998</v>
          </cell>
          <cell r="T87">
            <v>16.524843194999999</v>
          </cell>
          <cell r="U87">
            <v>18.824779004999996</v>
          </cell>
          <cell r="V87">
            <v>19.69404251025</v>
          </cell>
          <cell r="W87">
            <v>18</v>
          </cell>
          <cell r="X87">
            <v>9</v>
          </cell>
          <cell r="Y87">
            <v>11</v>
          </cell>
          <cell r="Z87">
            <v>7</v>
          </cell>
          <cell r="AA87">
            <v>7</v>
          </cell>
          <cell r="AB87">
            <v>5</v>
          </cell>
          <cell r="AC87">
            <v>15</v>
          </cell>
          <cell r="AD87">
            <v>9</v>
          </cell>
          <cell r="AE87">
            <v>4</v>
          </cell>
          <cell r="AF87">
            <v>12</v>
          </cell>
          <cell r="AG87">
            <v>9</v>
          </cell>
          <cell r="AH87">
            <v>8</v>
          </cell>
          <cell r="AI87">
            <v>21</v>
          </cell>
          <cell r="AJ87">
            <v>7</v>
          </cell>
          <cell r="AK87">
            <v>12</v>
          </cell>
          <cell r="AL87">
            <v>16</v>
          </cell>
          <cell r="AM87">
            <v>11</v>
          </cell>
          <cell r="AN87">
            <v>14</v>
          </cell>
          <cell r="AO87">
            <v>104</v>
          </cell>
          <cell r="AP87">
            <v>100</v>
          </cell>
          <cell r="AQ87">
            <v>73</v>
          </cell>
          <cell r="AR87">
            <v>66</v>
          </cell>
          <cell r="AS87">
            <v>49</v>
          </cell>
          <cell r="AT87">
            <v>95</v>
          </cell>
          <cell r="AU87">
            <v>85</v>
          </cell>
          <cell r="AV87">
            <v>79</v>
          </cell>
          <cell r="AW87">
            <v>58</v>
          </cell>
          <cell r="AX87">
            <v>43</v>
          </cell>
          <cell r="AY87">
            <v>46</v>
          </cell>
          <cell r="AZ87">
            <v>33</v>
          </cell>
          <cell r="BA87">
            <v>26</v>
          </cell>
          <cell r="BB87">
            <v>25</v>
          </cell>
          <cell r="BC87">
            <v>29</v>
          </cell>
          <cell r="BD87">
            <v>29</v>
          </cell>
          <cell r="BE87">
            <v>18</v>
          </cell>
          <cell r="BF87">
            <v>45</v>
          </cell>
          <cell r="BG87">
            <v>1.2110000000000001</v>
          </cell>
          <cell r="BH87">
            <v>0.62</v>
          </cell>
          <cell r="BI87">
            <v>0.78500000000000003</v>
          </cell>
          <cell r="BJ87">
            <v>0.504</v>
          </cell>
          <cell r="BK87">
            <v>0.503</v>
          </cell>
          <cell r="BL87">
            <v>3.4980000000000002</v>
          </cell>
          <cell r="BM87">
            <v>1.008</v>
          </cell>
          <cell r="BN87">
            <v>0.60799999999999998</v>
          </cell>
          <cell r="BO87">
            <v>0.247</v>
          </cell>
          <cell r="BP87">
            <v>0.72299999999999998</v>
          </cell>
          <cell r="BQ87">
            <v>0.51500000000000001</v>
          </cell>
          <cell r="BR87">
            <v>0.45900000000000002</v>
          </cell>
          <cell r="BS87">
            <v>1.194</v>
          </cell>
          <cell r="BT87">
            <v>0.39200000000000002</v>
          </cell>
          <cell r="BU87">
            <v>0.755</v>
          </cell>
          <cell r="BV87">
            <v>0.96799999999999997</v>
          </cell>
          <cell r="BW87">
            <v>0.58399999999999996</v>
          </cell>
          <cell r="BX87">
            <v>0.71099999999999997</v>
          </cell>
          <cell r="BY87">
            <v>6.9960000000000004</v>
          </cell>
          <cell r="BZ87">
            <v>6.8860000000000001</v>
          </cell>
          <cell r="CA87">
            <v>5.2060000000000004</v>
          </cell>
          <cell r="CB87">
            <v>4.75</v>
          </cell>
          <cell r="CC87">
            <v>3.5209999999999999</v>
          </cell>
          <cell r="CD87">
            <v>66.463999999999999</v>
          </cell>
          <cell r="CE87">
            <v>5.7140000000000004</v>
          </cell>
          <cell r="CF87">
            <v>5.34</v>
          </cell>
          <cell r="CG87">
            <v>3.585</v>
          </cell>
          <cell r="CH87">
            <v>2.5920000000000001</v>
          </cell>
          <cell r="CI87">
            <v>2.6309999999999998</v>
          </cell>
          <cell r="CJ87">
            <v>1.893</v>
          </cell>
          <cell r="CK87">
            <v>1.478</v>
          </cell>
          <cell r="CL87">
            <v>1.4</v>
          </cell>
          <cell r="CM87">
            <v>1.8240000000000001</v>
          </cell>
          <cell r="CN87">
            <v>1.7549999999999999</v>
          </cell>
          <cell r="CO87">
            <v>0.95599999999999996</v>
          </cell>
          <cell r="CP87">
            <v>2.2850000000000001</v>
          </cell>
          <cell r="CQ87">
            <v>0</v>
          </cell>
          <cell r="CR87">
            <v>0</v>
          </cell>
          <cell r="CS87">
            <v>2</v>
          </cell>
          <cell r="CT87">
            <v>0</v>
          </cell>
          <cell r="CU87">
            <v>2</v>
          </cell>
          <cell r="CV87">
            <v>2</v>
          </cell>
          <cell r="CW87">
            <v>8</v>
          </cell>
          <cell r="CX87">
            <v>4</v>
          </cell>
          <cell r="CY87">
            <v>3</v>
          </cell>
          <cell r="CZ87">
            <v>5</v>
          </cell>
          <cell r="DA87">
            <v>4</v>
          </cell>
          <cell r="DB87">
            <v>1</v>
          </cell>
          <cell r="DC87">
            <v>3</v>
          </cell>
          <cell r="DD87">
            <v>1</v>
          </cell>
          <cell r="DE87">
            <v>0</v>
          </cell>
          <cell r="DF87">
            <v>5</v>
          </cell>
          <cell r="DG87">
            <v>2</v>
          </cell>
          <cell r="DH87">
            <v>3</v>
          </cell>
          <cell r="DL87">
            <v>8.6</v>
          </cell>
          <cell r="DM87">
            <v>8</v>
          </cell>
          <cell r="DN87">
            <v>9</v>
          </cell>
          <cell r="DO87">
            <v>9.8000000000000007</v>
          </cell>
          <cell r="DP87">
            <v>8.4</v>
          </cell>
          <cell r="DQ87">
            <v>10.8</v>
          </cell>
          <cell r="DR87">
            <v>11.4</v>
          </cell>
          <cell r="DS87">
            <v>11.4</v>
          </cell>
          <cell r="DT87">
            <v>12.8</v>
          </cell>
          <cell r="DU87">
            <v>13.4</v>
          </cell>
          <cell r="DV87">
            <v>12</v>
          </cell>
          <cell r="DZ87">
            <v>74.8</v>
          </cell>
          <cell r="EA87">
            <v>73.2</v>
          </cell>
          <cell r="EB87">
            <v>72</v>
          </cell>
          <cell r="EC87">
            <v>62.2</v>
          </cell>
          <cell r="ED87">
            <v>51.8</v>
          </cell>
          <cell r="EE87">
            <v>41.2</v>
          </cell>
          <cell r="EF87">
            <v>34.6</v>
          </cell>
          <cell r="EG87">
            <v>31.8</v>
          </cell>
          <cell r="EH87">
            <v>28.4</v>
          </cell>
          <cell r="EI87">
            <v>25.4</v>
          </cell>
          <cell r="EJ87">
            <v>29.2</v>
          </cell>
          <cell r="EN87">
            <v>1.224</v>
          </cell>
          <cell r="EO87">
            <v>1.173</v>
          </cell>
          <cell r="EP87">
            <v>1.2170000000000001</v>
          </cell>
          <cell r="EQ87">
            <v>0.62</v>
          </cell>
          <cell r="ER87">
            <v>0.51</v>
          </cell>
          <cell r="ES87">
            <v>0.628</v>
          </cell>
          <cell r="ET87">
            <v>0.65700000000000003</v>
          </cell>
          <cell r="EU87">
            <v>0.66300000000000003</v>
          </cell>
          <cell r="EV87">
            <v>0.754</v>
          </cell>
          <cell r="EW87">
            <v>0.77900000000000003</v>
          </cell>
          <cell r="EX87">
            <v>0.68200000000000005</v>
          </cell>
          <cell r="FB87">
            <v>17.158000000000001</v>
          </cell>
          <cell r="FC87">
            <v>16.925000000000001</v>
          </cell>
          <cell r="FD87">
            <v>16.739000000000001</v>
          </cell>
          <cell r="FE87">
            <v>3.972</v>
          </cell>
          <cell r="FF87">
            <v>3.2080000000000002</v>
          </cell>
          <cell r="FG87">
            <v>2.4359999999999999</v>
          </cell>
          <cell r="FH87">
            <v>1.9990000000000001</v>
          </cell>
          <cell r="FI87">
            <v>1.845</v>
          </cell>
          <cell r="FJ87">
            <v>1.67</v>
          </cell>
          <cell r="FK87">
            <v>1.4830000000000001</v>
          </cell>
          <cell r="FL87">
            <v>1.6439999999999999</v>
          </cell>
          <cell r="FP87">
            <v>3.2</v>
          </cell>
          <cell r="FQ87">
            <v>3.8</v>
          </cell>
          <cell r="FR87">
            <v>4.4000000000000004</v>
          </cell>
          <cell r="FS87">
            <v>4.8</v>
          </cell>
          <cell r="FT87">
            <v>3.4</v>
          </cell>
          <cell r="FU87">
            <v>3.2</v>
          </cell>
          <cell r="FV87">
            <v>2.8</v>
          </cell>
          <cell r="FW87">
            <v>1.8</v>
          </cell>
          <cell r="FX87">
            <v>2</v>
          </cell>
          <cell r="FY87">
            <v>2.2000000000000002</v>
          </cell>
          <cell r="FZ87">
            <v>2.2000000000000002</v>
          </cell>
          <cell r="IT87">
            <v>14.865581300000001</v>
          </cell>
          <cell r="IU87">
            <v>15.298157399999999</v>
          </cell>
          <cell r="IV87">
            <v>14.51917242</v>
          </cell>
          <cell r="IW87">
            <v>13.9147052</v>
          </cell>
          <cell r="IX87">
            <v>14.293561695000001</v>
          </cell>
          <cell r="IY87">
            <v>14.635770000000001</v>
          </cell>
          <cell r="IZ87">
            <v>14.874605999999998</v>
          </cell>
          <cell r="JA87">
            <v>14.794180000000001</v>
          </cell>
          <cell r="JB87">
            <v>16.177530000000001</v>
          </cell>
          <cell r="JC87">
            <v>16.591440000000002</v>
          </cell>
          <cell r="JD87">
            <v>17.486381999999999</v>
          </cell>
          <cell r="JE87">
            <v>17.660890000000002</v>
          </cell>
          <cell r="JF87">
            <v>17.58643</v>
          </cell>
          <cell r="JG87">
            <v>17.861503854999999</v>
          </cell>
          <cell r="JH87">
            <v>15.903282504999998</v>
          </cell>
          <cell r="JI87">
            <v>16.524843194999999</v>
          </cell>
          <cell r="JJ87">
            <v>18.824779004999996</v>
          </cell>
          <cell r="JK87">
            <v>19.69404251025</v>
          </cell>
          <cell r="JL87">
            <v>18</v>
          </cell>
          <cell r="JM87">
            <v>9</v>
          </cell>
          <cell r="JN87">
            <v>11</v>
          </cell>
          <cell r="JO87">
            <v>7</v>
          </cell>
          <cell r="JP87">
            <v>7</v>
          </cell>
          <cell r="JQ87">
            <v>5</v>
          </cell>
          <cell r="JR87">
            <v>15</v>
          </cell>
          <cell r="JS87">
            <v>9</v>
          </cell>
          <cell r="JT87">
            <v>3</v>
          </cell>
          <cell r="JU87">
            <v>12</v>
          </cell>
          <cell r="JV87">
            <v>9</v>
          </cell>
          <cell r="JW87">
            <v>8</v>
          </cell>
          <cell r="JX87">
            <v>21</v>
          </cell>
          <cell r="JY87">
            <v>7</v>
          </cell>
          <cell r="JZ87">
            <v>12</v>
          </cell>
          <cell r="KA87">
            <v>15</v>
          </cell>
          <cell r="KB87">
            <v>11</v>
          </cell>
          <cell r="KC87">
            <v>14</v>
          </cell>
          <cell r="KD87">
            <v>104</v>
          </cell>
          <cell r="KE87">
            <v>100</v>
          </cell>
          <cell r="KF87">
            <v>73</v>
          </cell>
          <cell r="KG87">
            <v>66</v>
          </cell>
          <cell r="KH87">
            <v>49</v>
          </cell>
          <cell r="KI87">
            <v>95</v>
          </cell>
          <cell r="KJ87">
            <v>78</v>
          </cell>
          <cell r="KK87">
            <v>77</v>
          </cell>
          <cell r="KL87">
            <v>56</v>
          </cell>
          <cell r="KM87">
            <v>40</v>
          </cell>
          <cell r="KN87">
            <v>44</v>
          </cell>
          <cell r="KO87">
            <v>28</v>
          </cell>
          <cell r="KP87">
            <v>23</v>
          </cell>
          <cell r="KQ87">
            <v>21</v>
          </cell>
          <cell r="KR87">
            <v>28</v>
          </cell>
          <cell r="KS87">
            <v>28</v>
          </cell>
          <cell r="KT87">
            <v>16</v>
          </cell>
          <cell r="KU87">
            <v>45</v>
          </cell>
          <cell r="KV87">
            <v>1.2108507320867432</v>
          </cell>
          <cell r="KW87">
            <v>0.58830614463412445</v>
          </cell>
          <cell r="KX87">
            <v>0.75761893872460806</v>
          </cell>
          <cell r="KY87">
            <v>0.50306491581294877</v>
          </cell>
          <cell r="KZ87">
            <v>0.48973098163830325</v>
          </cell>
          <cell r="LA87">
            <v>0.34162876295541672</v>
          </cell>
          <cell r="LB87">
            <v>1.0084300720301433</v>
          </cell>
          <cell r="LC87">
            <v>0.60834733658776619</v>
          </cell>
          <cell r="LD87">
            <v>0.18544240066314202</v>
          </cell>
          <cell r="LE87">
            <v>0.72326452676802</v>
          </cell>
          <cell r="LF87">
            <v>0.514686228403337</v>
          </cell>
          <cell r="LG87">
            <v>0.45297830403790518</v>
          </cell>
          <cell r="LH87">
            <v>1.1941024983467368</v>
          </cell>
          <cell r="LI87">
            <v>0.39190429074875904</v>
          </cell>
          <cell r="LJ87">
            <v>0.75456120434427265</v>
          </cell>
          <cell r="LK87">
            <v>0.90772419580590158</v>
          </cell>
          <cell r="LL87">
            <v>0.58433620905075812</v>
          </cell>
          <cell r="LM87">
            <v>0.71087487460807153</v>
          </cell>
          <cell r="LN87">
            <v>6.9960264520567383</v>
          </cell>
          <cell r="LO87">
            <v>6.5367349403791604</v>
          </cell>
          <cell r="LP87">
            <v>5.0278347751723995</v>
          </cell>
          <cell r="LQ87">
            <v>4.743183491950659</v>
          </cell>
          <cell r="LR87">
            <v>3.4281168714681227</v>
          </cell>
          <cell r="LS87">
            <v>6.490946496152918</v>
          </cell>
          <cell r="LT87">
            <v>5.2438363745567456</v>
          </cell>
          <cell r="LU87">
            <v>5.2047494352508892</v>
          </cell>
          <cell r="LV87">
            <v>3.4615914790453175</v>
          </cell>
          <cell r="LW87">
            <v>2.4108817558934001</v>
          </cell>
          <cell r="LX87">
            <v>2.5162437833052032</v>
          </cell>
          <cell r="LY87">
            <v>1.585424064132668</v>
          </cell>
          <cell r="LZ87">
            <v>1.3078265458083307</v>
          </cell>
          <cell r="MA87">
            <v>1.1757128722462771</v>
          </cell>
          <cell r="MB87">
            <v>1.7606428101366363</v>
          </cell>
          <cell r="MC87">
            <v>1.6944184988376829</v>
          </cell>
          <cell r="MD87">
            <v>0.84994357680110266</v>
          </cell>
          <cell r="ME87">
            <v>2.284954954097373</v>
          </cell>
          <cell r="MF87">
            <v>0</v>
          </cell>
          <cell r="MG87">
            <v>0</v>
          </cell>
          <cell r="MH87">
            <v>2</v>
          </cell>
          <cell r="MI87">
            <v>0</v>
          </cell>
          <cell r="MJ87">
            <v>2</v>
          </cell>
          <cell r="MK87">
            <v>2</v>
          </cell>
          <cell r="ML87">
            <v>7</v>
          </cell>
          <cell r="MM87">
            <v>4</v>
          </cell>
          <cell r="MN87">
            <v>2</v>
          </cell>
          <cell r="MO87">
            <v>5</v>
          </cell>
          <cell r="MP87">
            <v>4</v>
          </cell>
          <cell r="MQ87">
            <v>1</v>
          </cell>
          <cell r="MR87">
            <v>3</v>
          </cell>
          <cell r="MS87">
            <v>1</v>
          </cell>
          <cell r="MT87">
            <v>0</v>
          </cell>
          <cell r="MU87">
            <v>4</v>
          </cell>
          <cell r="MV87">
            <v>1</v>
          </cell>
          <cell r="MW87">
            <v>3</v>
          </cell>
          <cell r="MX87">
            <v>8.6</v>
          </cell>
          <cell r="MY87">
            <v>7.8</v>
          </cell>
          <cell r="MZ87">
            <v>8.8000000000000007</v>
          </cell>
          <cell r="NA87">
            <v>9.6</v>
          </cell>
          <cell r="NB87">
            <v>8.1999999999999993</v>
          </cell>
          <cell r="NC87">
            <v>10.6</v>
          </cell>
          <cell r="ND87">
            <v>11.4</v>
          </cell>
          <cell r="NE87">
            <v>11.4</v>
          </cell>
          <cell r="NF87">
            <v>12.6</v>
          </cell>
          <cell r="NG87">
            <v>13.2</v>
          </cell>
          <cell r="NH87">
            <v>11.8</v>
          </cell>
          <cell r="NI87">
            <v>73</v>
          </cell>
          <cell r="NJ87">
            <v>71</v>
          </cell>
          <cell r="NK87">
            <v>69.2</v>
          </cell>
          <cell r="NL87">
            <v>59</v>
          </cell>
          <cell r="NM87">
            <v>49</v>
          </cell>
          <cell r="NN87">
            <v>38.200000000000003</v>
          </cell>
          <cell r="NO87">
            <v>31.2</v>
          </cell>
          <cell r="NP87">
            <v>28.8</v>
          </cell>
          <cell r="NQ87">
            <v>25.6</v>
          </cell>
          <cell r="NR87">
            <v>23.2</v>
          </cell>
          <cell r="NS87">
            <v>27.6</v>
          </cell>
          <cell r="NT87">
            <v>0.59</v>
          </cell>
          <cell r="NU87">
            <v>0.52700000000000002</v>
          </cell>
          <cell r="NV87">
            <v>0.57299999999999995</v>
          </cell>
          <cell r="NW87">
            <v>0.60799999999999998</v>
          </cell>
          <cell r="NX87">
            <v>0.497</v>
          </cell>
          <cell r="NY87">
            <v>0.61399999999999999</v>
          </cell>
          <cell r="NZ87">
            <v>0.65500000000000003</v>
          </cell>
          <cell r="OA87">
            <v>0.66200000000000003</v>
          </cell>
          <cell r="OB87">
            <v>0.74</v>
          </cell>
          <cell r="OC87">
            <v>0.76700000000000002</v>
          </cell>
          <cell r="OD87">
            <v>0.67</v>
          </cell>
          <cell r="OE87">
            <v>5.0220000000000002</v>
          </cell>
          <cell r="OF87">
            <v>4.766</v>
          </cell>
          <cell r="OG87">
            <v>4.5620000000000003</v>
          </cell>
          <cell r="OH87">
            <v>3.7669999999999999</v>
          </cell>
          <cell r="OI87">
            <v>3.036</v>
          </cell>
          <cell r="OJ87">
            <v>2.2559999999999998</v>
          </cell>
          <cell r="OK87">
            <v>1.7989999999999999</v>
          </cell>
          <cell r="OL87">
            <v>1.669</v>
          </cell>
          <cell r="OM87">
            <v>1.5049999999999999</v>
          </cell>
          <cell r="ON87">
            <v>1.3580000000000001</v>
          </cell>
          <cell r="OO87">
            <v>1.5529999999999999</v>
          </cell>
          <cell r="OP87">
            <v>3</v>
          </cell>
          <cell r="OQ87">
            <v>3.4</v>
          </cell>
          <cell r="OR87">
            <v>4</v>
          </cell>
          <cell r="OS87">
            <v>4.4000000000000004</v>
          </cell>
          <cell r="OT87">
            <v>3.2</v>
          </cell>
          <cell r="OU87">
            <v>3</v>
          </cell>
          <cell r="OV87">
            <v>2.8</v>
          </cell>
          <cell r="OW87">
            <v>1.8</v>
          </cell>
          <cell r="OX87">
            <v>1.8</v>
          </cell>
          <cell r="OY87">
            <v>1.8</v>
          </cell>
          <cell r="OZ87">
            <v>1.8</v>
          </cell>
          <cell r="PB87" t="str">
            <v>n/a</v>
          </cell>
          <cell r="PC87" t="str">
            <v>n/a</v>
          </cell>
          <cell r="PD87" t="str">
            <v>n/a</v>
          </cell>
          <cell r="PE87" t="str">
            <v>n/a</v>
          </cell>
          <cell r="PF87" t="str">
            <v>n/a</v>
          </cell>
          <cell r="PG87" t="str">
            <v>n/a</v>
          </cell>
          <cell r="PH87" t="str">
            <v>n/a</v>
          </cell>
          <cell r="PI87" t="str">
            <v>n/a</v>
          </cell>
          <cell r="PJ87" t="str">
            <v>n/a</v>
          </cell>
          <cell r="PK87" t="str">
            <v>n/a</v>
          </cell>
          <cell r="PL87" t="str">
            <v>n/a</v>
          </cell>
          <cell r="PM87" t="str">
            <v>n/a</v>
          </cell>
          <cell r="PN87" t="str">
            <v>n/a</v>
          </cell>
          <cell r="PO87" t="str">
            <v>n/a</v>
          </cell>
          <cell r="PP87" t="str">
            <v>n/a</v>
          </cell>
          <cell r="PQ87" t="str">
            <v>n/a</v>
          </cell>
          <cell r="PR87" t="str">
            <v>n/a</v>
          </cell>
          <cell r="PS87" t="str">
            <v>n/a</v>
          </cell>
          <cell r="PT87" t="str">
            <v>n/a</v>
          </cell>
          <cell r="PU87" t="str">
            <v>n/a</v>
          </cell>
          <cell r="PV87" t="str">
            <v>n/a</v>
          </cell>
          <cell r="PW87" t="str">
            <v>n/a</v>
          </cell>
          <cell r="PX87" t="str">
            <v>n/a</v>
          </cell>
          <cell r="PY87" t="str">
            <v>n/a</v>
          </cell>
          <cell r="PZ87">
            <v>0</v>
          </cell>
          <cell r="QA87">
            <v>0</v>
          </cell>
          <cell r="QB87">
            <v>1</v>
          </cell>
          <cell r="QC87">
            <v>0</v>
          </cell>
          <cell r="QD87">
            <v>0</v>
          </cell>
          <cell r="QE87">
            <v>0</v>
          </cell>
          <cell r="QF87">
            <v>0</v>
          </cell>
          <cell r="QG87">
            <v>0</v>
          </cell>
          <cell r="QH87">
            <v>0</v>
          </cell>
          <cell r="QI87">
            <v>1</v>
          </cell>
          <cell r="QJ87">
            <v>0</v>
          </cell>
          <cell r="QK87">
            <v>0</v>
          </cell>
          <cell r="QL87" t="str">
            <v>n/a</v>
          </cell>
          <cell r="QM87" t="str">
            <v>n/a</v>
          </cell>
          <cell r="QN87" t="str">
            <v>n/a</v>
          </cell>
          <cell r="QO87" t="str">
            <v>n/a</v>
          </cell>
          <cell r="QP87" t="str">
            <v>n/a</v>
          </cell>
          <cell r="QQ87" t="str">
            <v>n/a</v>
          </cell>
          <cell r="QR87">
            <v>7</v>
          </cell>
          <cell r="QS87">
            <v>2</v>
          </cell>
          <cell r="QT87">
            <v>2</v>
          </cell>
          <cell r="QU87">
            <v>3</v>
          </cell>
          <cell r="QV87">
            <v>2</v>
          </cell>
          <cell r="QW87">
            <v>5</v>
          </cell>
          <cell r="QX87">
            <v>3</v>
          </cell>
          <cell r="QY87">
            <v>4</v>
          </cell>
          <cell r="QZ87">
            <v>1</v>
          </cell>
          <cell r="RA87">
            <v>1</v>
          </cell>
          <cell r="RB87">
            <v>2</v>
          </cell>
          <cell r="RC87">
            <v>0</v>
          </cell>
          <cell r="RD87" t="str">
            <v>n/a</v>
          </cell>
          <cell r="RE87" t="str">
            <v>n/a</v>
          </cell>
          <cell r="RF87" t="str">
            <v>n/a</v>
          </cell>
          <cell r="RG87" t="str">
            <v>n/a</v>
          </cell>
          <cell r="RH87" t="str">
            <v>n/a</v>
          </cell>
          <cell r="RI87" t="str">
            <v>n/a</v>
          </cell>
          <cell r="RJ87" t="str">
            <v>n/a</v>
          </cell>
          <cell r="RK87" t="str">
            <v>n/a</v>
          </cell>
          <cell r="RL87" t="str">
            <v>n/a</v>
          </cell>
          <cell r="RM87" t="str">
            <v>n/a</v>
          </cell>
          <cell r="RN87" t="str">
            <v>n/a</v>
          </cell>
          <cell r="RO87" t="str">
            <v>n/a</v>
          </cell>
          <cell r="RP87" t="str">
            <v>n/a</v>
          </cell>
          <cell r="RQ87" t="str">
            <v>n/a</v>
          </cell>
          <cell r="RR87" t="str">
            <v>n/a</v>
          </cell>
          <cell r="RS87" t="str">
            <v>n/a</v>
          </cell>
          <cell r="RT87" t="str">
            <v>n/a</v>
          </cell>
          <cell r="RU87" t="str">
            <v>n/a</v>
          </cell>
          <cell r="RV87" t="str">
            <v>n/a</v>
          </cell>
          <cell r="RW87" t="str">
            <v>n/a</v>
          </cell>
          <cell r="RX87" t="str">
            <v>n/a</v>
          </cell>
          <cell r="RY87" t="str">
            <v>n/a</v>
          </cell>
          <cell r="RZ87" t="str">
            <v>n/a</v>
          </cell>
          <cell r="SA87" t="str">
            <v>n/a</v>
          </cell>
          <cell r="SB87" t="str">
            <v>n/a</v>
          </cell>
          <cell r="SC87" t="str">
            <v>n/a</v>
          </cell>
          <cell r="SD87" t="str">
            <v>n/a</v>
          </cell>
          <cell r="SE87" t="str">
            <v>n/a</v>
          </cell>
          <cell r="SF87" t="str">
            <v>n/a</v>
          </cell>
          <cell r="SG87" t="str">
            <v>n/a</v>
          </cell>
          <cell r="SH87" t="str">
            <v>n/a</v>
          </cell>
          <cell r="SI87" t="str">
            <v>n/a</v>
          </cell>
          <cell r="SJ87" t="str">
            <v>n/a</v>
          </cell>
          <cell r="SK87" t="str">
            <v>n/a</v>
          </cell>
          <cell r="SL87" t="str">
            <v>n/a</v>
          </cell>
          <cell r="SM87" t="str">
            <v>n/a</v>
          </cell>
          <cell r="SN87" t="str">
            <v>n/a</v>
          </cell>
          <cell r="SO87" t="str">
            <v>n/a</v>
          </cell>
          <cell r="SP87" t="str">
            <v>n/a</v>
          </cell>
          <cell r="SQ87" t="str">
            <v>n/a</v>
          </cell>
          <cell r="SR87" t="str">
            <v>n/a</v>
          </cell>
          <cell r="SS87" t="str">
            <v>n/a</v>
          </cell>
          <cell r="ST87">
            <v>1</v>
          </cell>
          <cell r="SU87">
            <v>0</v>
          </cell>
          <cell r="SV87">
            <v>1</v>
          </cell>
          <cell r="SW87">
            <v>0</v>
          </cell>
          <cell r="SX87">
            <v>0</v>
          </cell>
          <cell r="SY87">
            <v>0</v>
          </cell>
          <cell r="SZ87">
            <v>0</v>
          </cell>
          <cell r="TA87">
            <v>0</v>
          </cell>
          <cell r="TB87">
            <v>0</v>
          </cell>
          <cell r="TC87">
            <v>1</v>
          </cell>
          <cell r="TD87">
            <v>1</v>
          </cell>
          <cell r="TE87">
            <v>0</v>
          </cell>
          <cell r="TF87" t="str">
            <v>n/a</v>
          </cell>
          <cell r="TG87" t="str">
            <v>n/a</v>
          </cell>
          <cell r="TH87" t="str">
            <v>n/a</v>
          </cell>
          <cell r="TI87" t="str">
            <v>n/a</v>
          </cell>
          <cell r="TJ87" t="str">
            <v>n/a</v>
          </cell>
          <cell r="TK87" t="str">
            <v>n/a</v>
          </cell>
          <cell r="TL87">
            <v>0</v>
          </cell>
          <cell r="TM87">
            <v>0</v>
          </cell>
          <cell r="TN87">
            <v>0</v>
          </cell>
          <cell r="TO87">
            <v>0</v>
          </cell>
          <cell r="TP87">
            <v>0</v>
          </cell>
          <cell r="TQ87">
            <v>0</v>
          </cell>
          <cell r="TR87">
            <v>0</v>
          </cell>
          <cell r="TS87">
            <v>0</v>
          </cell>
          <cell r="TT87">
            <v>0</v>
          </cell>
          <cell r="TU87">
            <v>0</v>
          </cell>
          <cell r="TV87">
            <v>0</v>
          </cell>
          <cell r="TW87">
            <v>0</v>
          </cell>
          <cell r="TX87" t="str">
            <v>n/a</v>
          </cell>
          <cell r="TY87" t="str">
            <v>n/a</v>
          </cell>
          <cell r="TZ87" t="str">
            <v>n/a</v>
          </cell>
          <cell r="UA87" t="str">
            <v>n/a</v>
          </cell>
          <cell r="UB87" t="str">
            <v>n/a</v>
          </cell>
          <cell r="UC87" t="str">
            <v>n/a</v>
          </cell>
          <cell r="UD87" t="str">
            <v>n/a</v>
          </cell>
          <cell r="UE87" t="str">
            <v>n/a</v>
          </cell>
          <cell r="UF87" t="str">
            <v>n/a</v>
          </cell>
          <cell r="UG87" t="str">
            <v>n/a</v>
          </cell>
          <cell r="UH87" t="str">
            <v>n/a</v>
          </cell>
          <cell r="UI87" t="str">
            <v>n/a</v>
          </cell>
          <cell r="UJ87" t="str">
            <v>n/a</v>
          </cell>
          <cell r="UK87" t="str">
            <v>n/a</v>
          </cell>
          <cell r="UL87" t="str">
            <v>n/a</v>
          </cell>
          <cell r="UM87" t="str">
            <v>n/a</v>
          </cell>
          <cell r="UN87" t="str">
            <v>n/a</v>
          </cell>
          <cell r="UO87" t="str">
            <v>n/a</v>
          </cell>
          <cell r="UP87" t="str">
            <v>n/a</v>
          </cell>
          <cell r="UQ87" t="str">
            <v>n/a</v>
          </cell>
          <cell r="UR87" t="str">
            <v>n/a</v>
          </cell>
          <cell r="US87" t="str">
            <v>n/a</v>
          </cell>
          <cell r="UT87" t="str">
            <v>n/a</v>
          </cell>
          <cell r="UU87" t="str">
            <v>n/a</v>
          </cell>
          <cell r="UV87" t="str">
            <v>n/a</v>
          </cell>
          <cell r="UW87" t="str">
            <v>n/a</v>
          </cell>
          <cell r="UX87" t="str">
            <v>n/a</v>
          </cell>
          <cell r="UY87" t="str">
            <v>n/a</v>
          </cell>
          <cell r="UZ87" t="str">
            <v>n/a</v>
          </cell>
          <cell r="VA87" t="str">
            <v>n/a</v>
          </cell>
          <cell r="VB87" t="str">
            <v>n/a</v>
          </cell>
          <cell r="VC87" t="str">
            <v>n/a</v>
          </cell>
          <cell r="VD87" t="str">
            <v>n/a</v>
          </cell>
          <cell r="VE87" t="str">
            <v>n/a</v>
          </cell>
          <cell r="VF87" t="str">
            <v>n/a</v>
          </cell>
          <cell r="VG87" t="str">
            <v>n/a</v>
          </cell>
          <cell r="VH87" t="str">
            <v>n/a</v>
          </cell>
          <cell r="VI87" t="str">
            <v>n/a</v>
          </cell>
          <cell r="VJ87" t="str">
            <v>n/a</v>
          </cell>
          <cell r="VK87" t="str">
            <v>n/a</v>
          </cell>
          <cell r="VL87" t="str">
            <v>n/a</v>
          </cell>
          <cell r="VM87" t="str">
            <v>n/a</v>
          </cell>
          <cell r="VN87" t="str">
            <v>n/a</v>
          </cell>
          <cell r="VO87" t="str">
            <v>n/a</v>
          </cell>
          <cell r="VP87" t="str">
            <v>n/a</v>
          </cell>
          <cell r="VQ87" t="str">
            <v>n/a</v>
          </cell>
          <cell r="VR87" t="str">
            <v>n/a</v>
          </cell>
          <cell r="VS87" t="str">
            <v>n/a</v>
          </cell>
          <cell r="VT87" t="str">
            <v>n/a</v>
          </cell>
          <cell r="VU87" t="str">
            <v>n/a</v>
          </cell>
          <cell r="VV87" t="str">
            <v>n/a</v>
          </cell>
          <cell r="VW87" t="str">
            <v>n/a</v>
          </cell>
          <cell r="VX87" t="str">
            <v>n/a</v>
          </cell>
          <cell r="VY87" t="str">
            <v>n/a</v>
          </cell>
          <cell r="VZ87" t="str">
            <v>n/a</v>
          </cell>
        </row>
        <row r="88">
          <cell r="A88" t="str">
            <v>87</v>
          </cell>
          <cell r="B88" t="str">
            <v>Miami-Dade</v>
          </cell>
          <cell r="C88" t="str">
            <v>combined</v>
          </cell>
          <cell r="D88" t="str">
            <v>comb</v>
          </cell>
          <cell r="E88">
            <v>208.88699689205001</v>
          </cell>
          <cell r="F88">
            <v>204.04495176514999</v>
          </cell>
          <cell r="G88">
            <v>197.01642110597999</v>
          </cell>
          <cell r="H88">
            <v>195.25555797205004</v>
          </cell>
          <cell r="I88">
            <v>195.51323668260002</v>
          </cell>
          <cell r="J88">
            <v>196.07869997145002</v>
          </cell>
          <cell r="K88">
            <v>187.04976718722</v>
          </cell>
          <cell r="L88">
            <v>186.51946741385001</v>
          </cell>
          <cell r="M88">
            <v>194.40049678105001</v>
          </cell>
          <cell r="N88">
            <v>195.33227097470001</v>
          </cell>
          <cell r="O88">
            <v>199.95726804270001</v>
          </cell>
          <cell r="P88">
            <v>202.76515941915</v>
          </cell>
          <cell r="Q88">
            <v>203.00692842575</v>
          </cell>
          <cell r="R88">
            <v>203.91513578119998</v>
          </cell>
          <cell r="S88">
            <v>183.18530505285</v>
          </cell>
          <cell r="T88">
            <v>198.38188258784999</v>
          </cell>
          <cell r="U88">
            <v>207.75152125</v>
          </cell>
          <cell r="V88">
            <v>213.3102469502</v>
          </cell>
          <cell r="W88">
            <v>346</v>
          </cell>
          <cell r="X88">
            <v>309</v>
          </cell>
          <cell r="Y88">
            <v>273</v>
          </cell>
          <cell r="Z88">
            <v>262</v>
          </cell>
          <cell r="AA88">
            <v>247</v>
          </cell>
          <cell r="AB88">
            <v>250</v>
          </cell>
          <cell r="AC88">
            <v>230</v>
          </cell>
          <cell r="AD88">
            <v>224</v>
          </cell>
          <cell r="AE88">
            <v>281</v>
          </cell>
          <cell r="AF88">
            <v>340</v>
          </cell>
          <cell r="AG88">
            <v>296</v>
          </cell>
          <cell r="AH88">
            <v>284</v>
          </cell>
          <cell r="AI88">
            <v>295</v>
          </cell>
          <cell r="AJ88">
            <v>300</v>
          </cell>
          <cell r="AK88">
            <v>317</v>
          </cell>
          <cell r="AL88">
            <v>354</v>
          </cell>
          <cell r="AM88">
            <v>309</v>
          </cell>
          <cell r="AN88">
            <v>358</v>
          </cell>
          <cell r="AO88">
            <v>2764</v>
          </cell>
          <cell r="AP88">
            <v>2457</v>
          </cell>
          <cell r="AQ88">
            <v>2166</v>
          </cell>
          <cell r="AR88">
            <v>1792</v>
          </cell>
          <cell r="AS88">
            <v>1842</v>
          </cell>
          <cell r="AT88">
            <v>2184</v>
          </cell>
          <cell r="AU88">
            <v>2095</v>
          </cell>
          <cell r="AV88">
            <v>1918</v>
          </cell>
          <cell r="AW88">
            <v>1954</v>
          </cell>
          <cell r="AX88">
            <v>1845</v>
          </cell>
          <cell r="AY88">
            <v>1697</v>
          </cell>
          <cell r="AZ88">
            <v>1641</v>
          </cell>
          <cell r="BA88">
            <v>1596</v>
          </cell>
          <cell r="BB88">
            <v>1542</v>
          </cell>
          <cell r="BC88">
            <v>1113</v>
          </cell>
          <cell r="BD88">
            <v>1321</v>
          </cell>
          <cell r="BE88">
            <v>1312</v>
          </cell>
          <cell r="BF88">
            <v>1347</v>
          </cell>
          <cell r="BG88">
            <v>1.6559999999999999</v>
          </cell>
          <cell r="BH88">
            <v>1.514</v>
          </cell>
          <cell r="BI88">
            <v>1.3859999999999999</v>
          </cell>
          <cell r="BJ88">
            <v>1.3420000000000001</v>
          </cell>
          <cell r="BK88">
            <v>1.2629999999999999</v>
          </cell>
          <cell r="BL88">
            <v>1.2749999999999999</v>
          </cell>
          <cell r="BM88">
            <v>1.23</v>
          </cell>
          <cell r="BN88">
            <v>1.2010000000000001</v>
          </cell>
          <cell r="BO88">
            <v>1.4450000000000001</v>
          </cell>
          <cell r="BP88">
            <v>1.7410000000000001</v>
          </cell>
          <cell r="BQ88">
            <v>1.48</v>
          </cell>
          <cell r="BR88">
            <v>1.401</v>
          </cell>
          <cell r="BS88">
            <v>1.4530000000000001</v>
          </cell>
          <cell r="BT88">
            <v>1.4710000000000001</v>
          </cell>
          <cell r="BU88">
            <v>1.73</v>
          </cell>
          <cell r="BV88">
            <v>1.784</v>
          </cell>
          <cell r="BW88">
            <v>1.4870000000000001</v>
          </cell>
          <cell r="BX88">
            <v>1.6779999999999999</v>
          </cell>
          <cell r="BY88">
            <v>13.231999999999999</v>
          </cell>
          <cell r="BZ88">
            <v>12.041</v>
          </cell>
          <cell r="CA88">
            <v>10.994</v>
          </cell>
          <cell r="CB88">
            <v>9.1780000000000008</v>
          </cell>
          <cell r="CC88">
            <v>9.4209999999999994</v>
          </cell>
          <cell r="CD88">
            <v>11.138</v>
          </cell>
          <cell r="CE88">
            <v>11.2</v>
          </cell>
          <cell r="CF88">
            <v>10.282999999999999</v>
          </cell>
          <cell r="CG88">
            <v>10.051</v>
          </cell>
          <cell r="CH88">
            <v>9.4450000000000003</v>
          </cell>
          <cell r="CI88">
            <v>8.4870000000000001</v>
          </cell>
          <cell r="CJ88">
            <v>8.093</v>
          </cell>
          <cell r="CK88">
            <v>7.8620000000000001</v>
          </cell>
          <cell r="CL88">
            <v>7.5620000000000003</v>
          </cell>
          <cell r="CM88">
            <v>6.0759999999999996</v>
          </cell>
          <cell r="CN88">
            <v>6.6589999999999998</v>
          </cell>
          <cell r="CO88">
            <v>6.3150000000000004</v>
          </cell>
          <cell r="CP88">
            <v>6.3150000000000004</v>
          </cell>
          <cell r="CQ88">
            <v>470</v>
          </cell>
          <cell r="CR88">
            <v>399</v>
          </cell>
          <cell r="CS88">
            <v>408</v>
          </cell>
          <cell r="CT88">
            <v>368</v>
          </cell>
          <cell r="CU88">
            <v>392</v>
          </cell>
          <cell r="CV88">
            <v>452</v>
          </cell>
          <cell r="CW88">
            <v>419</v>
          </cell>
          <cell r="CX88">
            <v>436</v>
          </cell>
          <cell r="CY88">
            <v>438</v>
          </cell>
          <cell r="CZ88">
            <v>494</v>
          </cell>
          <cell r="DA88">
            <v>398</v>
          </cell>
          <cell r="DB88">
            <v>369</v>
          </cell>
          <cell r="DC88">
            <v>454</v>
          </cell>
          <cell r="DD88">
            <v>397</v>
          </cell>
          <cell r="DE88">
            <v>356</v>
          </cell>
          <cell r="DF88">
            <v>368</v>
          </cell>
          <cell r="DG88">
            <v>378</v>
          </cell>
          <cell r="DH88">
            <v>426</v>
          </cell>
          <cell r="DL88">
            <v>242.6</v>
          </cell>
          <cell r="DM88">
            <v>246.4</v>
          </cell>
          <cell r="DN88">
            <v>265</v>
          </cell>
          <cell r="DO88">
            <v>274.2</v>
          </cell>
          <cell r="DP88">
            <v>285</v>
          </cell>
          <cell r="DQ88">
            <v>299.2</v>
          </cell>
          <cell r="DR88">
            <v>303</v>
          </cell>
          <cell r="DS88">
            <v>298.39999999999998</v>
          </cell>
          <cell r="DT88">
            <v>310</v>
          </cell>
          <cell r="DU88">
            <v>315</v>
          </cell>
          <cell r="DV88">
            <v>327.60000000000002</v>
          </cell>
          <cell r="DZ88">
            <v>1966.2</v>
          </cell>
          <cell r="EA88">
            <v>1998.6</v>
          </cell>
          <cell r="EB88">
            <v>1999.2</v>
          </cell>
          <cell r="EC88">
            <v>1901.8</v>
          </cell>
          <cell r="ED88">
            <v>1811</v>
          </cell>
          <cell r="EE88">
            <v>1746.6</v>
          </cell>
          <cell r="EF88">
            <v>1664.2</v>
          </cell>
          <cell r="EG88">
            <v>1517.8</v>
          </cell>
          <cell r="EH88">
            <v>1442.6</v>
          </cell>
          <cell r="EI88">
            <v>1376.8</v>
          </cell>
          <cell r="EJ88">
            <v>1327</v>
          </cell>
          <cell r="EN88">
            <v>1.262</v>
          </cell>
          <cell r="EO88">
            <v>1.2829999999999999</v>
          </cell>
          <cell r="EP88">
            <v>1.3779999999999999</v>
          </cell>
          <cell r="EQ88">
            <v>1.419</v>
          </cell>
          <cell r="ER88">
            <v>1.454</v>
          </cell>
          <cell r="ES88">
            <v>1.504</v>
          </cell>
          <cell r="ET88">
            <v>1.5089999999999999</v>
          </cell>
          <cell r="EU88">
            <v>1.5069999999999999</v>
          </cell>
          <cell r="EV88">
            <v>1.5680000000000001</v>
          </cell>
          <cell r="EW88">
            <v>1.585</v>
          </cell>
          <cell r="EX88">
            <v>1.63</v>
          </cell>
          <cell r="FB88">
            <v>10.244</v>
          </cell>
          <cell r="FC88">
            <v>10.419</v>
          </cell>
          <cell r="FD88">
            <v>10.423</v>
          </cell>
          <cell r="FE88">
            <v>9.8930000000000007</v>
          </cell>
          <cell r="FF88">
            <v>9.2720000000000002</v>
          </cell>
          <cell r="FG88">
            <v>8.7880000000000003</v>
          </cell>
          <cell r="FH88">
            <v>8.2899999999999991</v>
          </cell>
          <cell r="FI88">
            <v>7.6159999999999997</v>
          </cell>
          <cell r="FJ88">
            <v>7.25</v>
          </cell>
          <cell r="FK88">
            <v>6.8949999999999996</v>
          </cell>
          <cell r="FL88">
            <v>6.585</v>
          </cell>
          <cell r="FP88">
            <v>413.4</v>
          </cell>
          <cell r="FQ88">
            <v>427.4</v>
          </cell>
          <cell r="FR88">
            <v>447.8</v>
          </cell>
          <cell r="FS88">
            <v>437</v>
          </cell>
          <cell r="FT88">
            <v>427</v>
          </cell>
          <cell r="FU88">
            <v>430.6</v>
          </cell>
          <cell r="FV88">
            <v>422.4</v>
          </cell>
          <cell r="FW88">
            <v>394.8</v>
          </cell>
          <cell r="FX88">
            <v>388.8</v>
          </cell>
          <cell r="FY88">
            <v>390.6</v>
          </cell>
          <cell r="FZ88">
            <v>385</v>
          </cell>
          <cell r="IT88">
            <v>107.90295345000001</v>
          </cell>
          <cell r="IU88">
            <v>110.31199360000001</v>
          </cell>
          <cell r="IV88">
            <v>108.0551865</v>
          </cell>
          <cell r="IW88">
            <v>106.18260625000001</v>
          </cell>
          <cell r="IX88">
            <v>108.87828288559999</v>
          </cell>
          <cell r="IY88">
            <v>96.235899999999987</v>
          </cell>
          <cell r="IZ88">
            <v>94.877082000000016</v>
          </cell>
          <cell r="JA88">
            <v>93.845150000000004</v>
          </cell>
          <cell r="JB88">
            <v>95.42998</v>
          </cell>
          <cell r="JC88">
            <v>96.147935000000018</v>
          </cell>
          <cell r="JD88">
            <v>97.991376000000002</v>
          </cell>
          <cell r="JE88">
            <v>115.53673500000002</v>
          </cell>
          <cell r="JF88">
            <v>120.12880000000001</v>
          </cell>
          <cell r="JG88">
            <v>123.22792518445</v>
          </cell>
          <cell r="JH88">
            <v>105.44155348424999</v>
          </cell>
          <cell r="JI88">
            <v>117.37131477174999</v>
          </cell>
          <cell r="JJ88">
            <v>121.48172586300001</v>
          </cell>
          <cell r="JK88">
            <v>123.14929120505001</v>
          </cell>
          <cell r="JL88">
            <v>210</v>
          </cell>
          <cell r="JM88">
            <v>194</v>
          </cell>
          <cell r="JN88">
            <v>172</v>
          </cell>
          <cell r="JO88">
            <v>147</v>
          </cell>
          <cell r="JP88">
            <v>140</v>
          </cell>
          <cell r="JQ88">
            <v>160</v>
          </cell>
          <cell r="JR88">
            <v>117</v>
          </cell>
          <cell r="JS88">
            <v>107</v>
          </cell>
          <cell r="JT88">
            <v>131</v>
          </cell>
          <cell r="JU88">
            <v>153</v>
          </cell>
          <cell r="JV88">
            <v>123</v>
          </cell>
          <cell r="JW88">
            <v>116</v>
          </cell>
          <cell r="JX88">
            <v>126</v>
          </cell>
          <cell r="JY88">
            <v>132</v>
          </cell>
          <cell r="JZ88">
            <v>129</v>
          </cell>
          <cell r="KA88">
            <v>144</v>
          </cell>
          <cell r="KB88">
            <v>119</v>
          </cell>
          <cell r="KC88">
            <v>106</v>
          </cell>
          <cell r="KD88">
            <v>1565</v>
          </cell>
          <cell r="KE88">
            <v>1478</v>
          </cell>
          <cell r="KF88">
            <v>1353</v>
          </cell>
          <cell r="KG88">
            <v>1084</v>
          </cell>
          <cell r="KH88">
            <v>1147</v>
          </cell>
          <cell r="KI88">
            <v>1346</v>
          </cell>
          <cell r="KJ88">
            <v>1032</v>
          </cell>
          <cell r="KK88">
            <v>898</v>
          </cell>
          <cell r="KL88">
            <v>847</v>
          </cell>
          <cell r="KM88">
            <v>828</v>
          </cell>
          <cell r="KN88">
            <v>819</v>
          </cell>
          <cell r="KO88">
            <v>771</v>
          </cell>
          <cell r="KP88">
            <v>720</v>
          </cell>
          <cell r="KQ88">
            <v>742</v>
          </cell>
          <cell r="KR88">
            <v>519</v>
          </cell>
          <cell r="KS88">
            <v>561</v>
          </cell>
          <cell r="KT88">
            <v>585</v>
          </cell>
          <cell r="KU88">
            <v>601</v>
          </cell>
          <cell r="KV88">
            <v>1.9461932531560375</v>
          </cell>
          <cell r="KW88">
            <v>1.7586482998708128</v>
          </cell>
          <cell r="KX88">
            <v>1.5917792155215056</v>
          </cell>
          <cell r="KY88">
            <v>1.3844075333195167</v>
          </cell>
          <cell r="KZ88">
            <v>1.2858395291474247</v>
          </cell>
          <cell r="LA88">
            <v>1.6625812196903653</v>
          </cell>
          <cell r="LB88">
            <v>1.2331745194271466</v>
          </cell>
          <cell r="LC88">
            <v>1.1401761305725442</v>
          </cell>
          <cell r="LD88">
            <v>1.3727342288031497</v>
          </cell>
          <cell r="LE88">
            <v>1.5912978266251894</v>
          </cell>
          <cell r="LF88">
            <v>1.2552124995162839</v>
          </cell>
          <cell r="LG88">
            <v>1.0040096770953411</v>
          </cell>
          <cell r="LH88">
            <v>1.0488742083497045</v>
          </cell>
          <cell r="LI88">
            <v>1.0711857706150598</v>
          </cell>
          <cell r="LJ88">
            <v>1.2234265878799764</v>
          </cell>
          <cell r="LK88">
            <v>1.226875580971674</v>
          </cell>
          <cell r="LL88">
            <v>0.97957120015072263</v>
          </cell>
          <cell r="LM88">
            <v>0.86074389030387888</v>
          </cell>
          <cell r="LN88">
            <v>14.503773529472374</v>
          </cell>
          <cell r="LO88">
            <v>13.398361789737431</v>
          </cell>
          <cell r="LP88">
            <v>12.521379526747658</v>
          </cell>
          <cell r="LQ88">
            <v>10.208828340941198</v>
          </cell>
          <cell r="LR88">
            <v>10.534699570943545</v>
          </cell>
          <cell r="LS88">
            <v>13.986464510645197</v>
          </cell>
          <cell r="LT88">
            <v>10.877231658536882</v>
          </cell>
          <cell r="LU88">
            <v>9.5582989637717031</v>
          </cell>
          <cell r="LV88">
            <v>8.8756174946279991</v>
          </cell>
          <cell r="LW88">
            <v>8.6117294146774945</v>
          </cell>
          <cell r="LX88">
            <v>8.3374683910959675</v>
          </cell>
          <cell r="LY88">
            <v>6.6732022503492061</v>
          </cell>
          <cell r="LZ88">
            <v>5.993566904855455</v>
          </cell>
          <cell r="MA88">
            <v>6.0132473941345399</v>
          </cell>
          <cell r="MB88">
            <v>4.9221581326333927</v>
          </cell>
          <cell r="MC88">
            <v>4.7797027842021471</v>
          </cell>
          <cell r="MD88">
            <v>4.8155390931779225</v>
          </cell>
          <cell r="ME88">
            <v>4.8721352281351633</v>
          </cell>
          <cell r="MF88">
            <v>193</v>
          </cell>
          <cell r="MG88">
            <v>208</v>
          </cell>
          <cell r="MH88">
            <v>207</v>
          </cell>
          <cell r="MI88">
            <v>172</v>
          </cell>
          <cell r="MJ88">
            <v>194</v>
          </cell>
          <cell r="MK88">
            <v>221</v>
          </cell>
          <cell r="ML88">
            <v>130</v>
          </cell>
          <cell r="MM88">
            <v>133</v>
          </cell>
          <cell r="MN88">
            <v>125</v>
          </cell>
          <cell r="MO88">
            <v>148</v>
          </cell>
          <cell r="MP88">
            <v>108</v>
          </cell>
          <cell r="MQ88">
            <v>95</v>
          </cell>
          <cell r="MR88">
            <v>149</v>
          </cell>
          <cell r="MS88">
            <v>99</v>
          </cell>
          <cell r="MT88">
            <v>104</v>
          </cell>
          <cell r="MU88">
            <v>91</v>
          </cell>
          <cell r="MV88">
            <v>94</v>
          </cell>
          <cell r="MW88">
            <v>97</v>
          </cell>
          <cell r="MX88">
            <v>134.19999999999999</v>
          </cell>
          <cell r="MY88">
            <v>131</v>
          </cell>
          <cell r="MZ88">
            <v>133.6</v>
          </cell>
          <cell r="NA88">
            <v>126.2</v>
          </cell>
          <cell r="NB88">
            <v>126</v>
          </cell>
          <cell r="NC88">
            <v>129.80000000000001</v>
          </cell>
          <cell r="ND88">
            <v>130</v>
          </cell>
          <cell r="NE88">
            <v>125.2</v>
          </cell>
          <cell r="NF88">
            <v>129.4</v>
          </cell>
          <cell r="NG88">
            <v>130</v>
          </cell>
          <cell r="NH88">
            <v>126</v>
          </cell>
          <cell r="NI88">
            <v>1101.4000000000001</v>
          </cell>
          <cell r="NJ88">
            <v>1054</v>
          </cell>
          <cell r="NK88">
            <v>990.2</v>
          </cell>
          <cell r="NL88">
            <v>884.8</v>
          </cell>
          <cell r="NM88">
            <v>832.6</v>
          </cell>
          <cell r="NN88">
            <v>797</v>
          </cell>
          <cell r="NO88">
            <v>776</v>
          </cell>
          <cell r="NP88">
            <v>714.2</v>
          </cell>
          <cell r="NQ88">
            <v>662.6</v>
          </cell>
          <cell r="NR88">
            <v>625.4</v>
          </cell>
          <cell r="NS88">
            <v>601.6</v>
          </cell>
          <cell r="NT88">
            <v>1.341</v>
          </cell>
          <cell r="NU88">
            <v>1.339</v>
          </cell>
          <cell r="NV88">
            <v>1.4</v>
          </cell>
          <cell r="NW88">
            <v>1.319</v>
          </cell>
          <cell r="NX88">
            <v>1.2729999999999999</v>
          </cell>
          <cell r="NY88">
            <v>1.254</v>
          </cell>
          <cell r="NZ88">
            <v>1.194</v>
          </cell>
          <cell r="OA88">
            <v>1.121</v>
          </cell>
          <cell r="OB88">
            <v>1.115</v>
          </cell>
          <cell r="OC88">
            <v>1.1100000000000001</v>
          </cell>
          <cell r="OD88">
            <v>1.0720000000000001</v>
          </cell>
          <cell r="OE88">
            <v>11.032999999999999</v>
          </cell>
          <cell r="OF88">
            <v>10.766</v>
          </cell>
          <cell r="OG88">
            <v>10.382</v>
          </cell>
          <cell r="OH88">
            <v>9.2520000000000007</v>
          </cell>
          <cell r="OI88">
            <v>8.4109999999999996</v>
          </cell>
          <cell r="OJ88">
            <v>7.6980000000000004</v>
          </cell>
          <cell r="OK88">
            <v>7.1260000000000003</v>
          </cell>
          <cell r="OL88">
            <v>6.3879999999999999</v>
          </cell>
          <cell r="OM88">
            <v>5.6760000000000002</v>
          </cell>
          <cell r="ON88">
            <v>5.3049999999999997</v>
          </cell>
          <cell r="OO88">
            <v>5.0810000000000004</v>
          </cell>
          <cell r="OP88">
            <v>170</v>
          </cell>
          <cell r="OQ88">
            <v>160.6</v>
          </cell>
          <cell r="OR88">
            <v>151.4</v>
          </cell>
          <cell r="OS88">
            <v>128.80000000000001</v>
          </cell>
          <cell r="OT88">
            <v>121.8</v>
          </cell>
          <cell r="OU88">
            <v>125</v>
          </cell>
          <cell r="OV88">
            <v>119.8</v>
          </cell>
          <cell r="OW88">
            <v>111</v>
          </cell>
          <cell r="OX88">
            <v>107.6</v>
          </cell>
          <cell r="OY88">
            <v>107.4</v>
          </cell>
          <cell r="OZ88">
            <v>97</v>
          </cell>
          <cell r="PB88" t="str">
            <v>n/a</v>
          </cell>
          <cell r="PC88" t="str">
            <v>n/a</v>
          </cell>
          <cell r="PD88" t="str">
            <v>n/a</v>
          </cell>
          <cell r="PE88" t="str">
            <v>n/a</v>
          </cell>
          <cell r="PF88" t="str">
            <v>n/a</v>
          </cell>
          <cell r="PG88" t="str">
            <v>n/a</v>
          </cell>
          <cell r="PH88" t="str">
            <v>n/a</v>
          </cell>
          <cell r="PI88" t="str">
            <v>n/a</v>
          </cell>
          <cell r="PJ88" t="str">
            <v>n/a</v>
          </cell>
          <cell r="PK88" t="str">
            <v>n/a</v>
          </cell>
          <cell r="PL88" t="str">
            <v>n/a</v>
          </cell>
          <cell r="PM88" t="str">
            <v>n/a</v>
          </cell>
          <cell r="PN88" t="str">
            <v>n/a</v>
          </cell>
          <cell r="PO88" t="str">
            <v>n/a</v>
          </cell>
          <cell r="PP88" t="str">
            <v>n/a</v>
          </cell>
          <cell r="PQ88" t="str">
            <v>n/a</v>
          </cell>
          <cell r="PR88" t="str">
            <v>n/a</v>
          </cell>
          <cell r="PS88" t="str">
            <v>n/a</v>
          </cell>
          <cell r="PT88" t="str">
            <v>n/a</v>
          </cell>
          <cell r="PU88" t="str">
            <v>n/a</v>
          </cell>
          <cell r="PV88" t="str">
            <v>n/a</v>
          </cell>
          <cell r="PW88" t="str">
            <v>n/a</v>
          </cell>
          <cell r="PX88" t="str">
            <v>n/a</v>
          </cell>
          <cell r="PY88" t="str">
            <v>n/a</v>
          </cell>
          <cell r="PZ88">
            <v>113</v>
          </cell>
          <cell r="QA88">
            <v>115</v>
          </cell>
          <cell r="QB88">
            <v>145</v>
          </cell>
          <cell r="QC88">
            <v>184</v>
          </cell>
          <cell r="QD88">
            <v>171</v>
          </cell>
          <cell r="QE88">
            <v>167</v>
          </cell>
          <cell r="QF88">
            <v>166</v>
          </cell>
          <cell r="QG88">
            <v>166</v>
          </cell>
          <cell r="QH88">
            <v>183</v>
          </cell>
          <cell r="QI88">
            <v>205</v>
          </cell>
          <cell r="QJ88">
            <v>184</v>
          </cell>
          <cell r="QK88">
            <v>237</v>
          </cell>
          <cell r="QL88" t="str">
            <v>n/a</v>
          </cell>
          <cell r="QM88" t="str">
            <v>n/a</v>
          </cell>
          <cell r="QN88" t="str">
            <v>n/a</v>
          </cell>
          <cell r="QO88" t="str">
            <v>n/a</v>
          </cell>
          <cell r="QP88" t="str">
            <v>n/a</v>
          </cell>
          <cell r="QQ88" t="str">
            <v>n/a</v>
          </cell>
          <cell r="QR88">
            <v>1012</v>
          </cell>
          <cell r="QS88">
            <v>979</v>
          </cell>
          <cell r="QT88">
            <v>1047</v>
          </cell>
          <cell r="QU88">
            <v>970</v>
          </cell>
          <cell r="QV88">
            <v>836</v>
          </cell>
          <cell r="QW88">
            <v>823</v>
          </cell>
          <cell r="QX88">
            <v>838</v>
          </cell>
          <cell r="QY88">
            <v>754</v>
          </cell>
          <cell r="QZ88">
            <v>556</v>
          </cell>
          <cell r="RA88">
            <v>715</v>
          </cell>
          <cell r="RB88">
            <v>687</v>
          </cell>
          <cell r="RC88">
            <v>691</v>
          </cell>
          <cell r="RD88" t="str">
            <v>n/a</v>
          </cell>
          <cell r="RE88" t="str">
            <v>n/a</v>
          </cell>
          <cell r="RF88" t="str">
            <v>n/a</v>
          </cell>
          <cell r="RG88" t="str">
            <v>n/a</v>
          </cell>
          <cell r="RH88" t="str">
            <v>n/a</v>
          </cell>
          <cell r="RI88" t="str">
            <v>n/a</v>
          </cell>
          <cell r="RJ88" t="str">
            <v>n/a</v>
          </cell>
          <cell r="RK88" t="str">
            <v>n/a</v>
          </cell>
          <cell r="RL88" t="str">
            <v>n/a</v>
          </cell>
          <cell r="RM88" t="str">
            <v>n/a</v>
          </cell>
          <cell r="RN88" t="str">
            <v>n/a</v>
          </cell>
          <cell r="RO88" t="str">
            <v>n/a</v>
          </cell>
          <cell r="RP88" t="str">
            <v>n/a</v>
          </cell>
          <cell r="RQ88" t="str">
            <v>n/a</v>
          </cell>
          <cell r="RR88" t="str">
            <v>n/a</v>
          </cell>
          <cell r="RS88" t="str">
            <v>n/a</v>
          </cell>
          <cell r="RT88" t="str">
            <v>n/a</v>
          </cell>
          <cell r="RU88" t="str">
            <v>n/a</v>
          </cell>
          <cell r="RV88" t="str">
            <v>n/a</v>
          </cell>
          <cell r="RW88" t="str">
            <v>n/a</v>
          </cell>
          <cell r="RX88" t="str">
            <v>n/a</v>
          </cell>
          <cell r="RY88" t="str">
            <v>n/a</v>
          </cell>
          <cell r="RZ88" t="str">
            <v>n/a</v>
          </cell>
          <cell r="SA88" t="str">
            <v>n/a</v>
          </cell>
          <cell r="SB88" t="str">
            <v>n/a</v>
          </cell>
          <cell r="SC88" t="str">
            <v>n/a</v>
          </cell>
          <cell r="SD88" t="str">
            <v>n/a</v>
          </cell>
          <cell r="SE88" t="str">
            <v>n/a</v>
          </cell>
          <cell r="SF88" t="str">
            <v>n/a</v>
          </cell>
          <cell r="SG88" t="str">
            <v>n/a</v>
          </cell>
          <cell r="SH88" t="str">
            <v>n/a</v>
          </cell>
          <cell r="SI88" t="str">
            <v>n/a</v>
          </cell>
          <cell r="SJ88" t="str">
            <v>n/a</v>
          </cell>
          <cell r="SK88" t="str">
            <v>n/a</v>
          </cell>
          <cell r="SL88" t="str">
            <v>n/a</v>
          </cell>
          <cell r="SM88" t="str">
            <v>n/a</v>
          </cell>
          <cell r="SN88" t="str">
            <v>n/a</v>
          </cell>
          <cell r="SO88" t="str">
            <v>n/a</v>
          </cell>
          <cell r="SP88" t="str">
            <v>n/a</v>
          </cell>
          <cell r="SQ88" t="str">
            <v>n/a</v>
          </cell>
          <cell r="SR88" t="str">
            <v>n/a</v>
          </cell>
          <cell r="SS88" t="str">
            <v>n/a</v>
          </cell>
          <cell r="ST88">
            <v>266</v>
          </cell>
          <cell r="SU88">
            <v>285</v>
          </cell>
          <cell r="SV88">
            <v>285</v>
          </cell>
          <cell r="SW88">
            <v>318</v>
          </cell>
          <cell r="SX88">
            <v>269</v>
          </cell>
          <cell r="SY88">
            <v>245</v>
          </cell>
          <cell r="SZ88">
            <v>281</v>
          </cell>
          <cell r="TA88">
            <v>269</v>
          </cell>
          <cell r="TB88">
            <v>229</v>
          </cell>
          <cell r="TC88">
            <v>255</v>
          </cell>
          <cell r="TD88">
            <v>259</v>
          </cell>
          <cell r="TE88">
            <v>303</v>
          </cell>
          <cell r="TF88" t="str">
            <v>n/a</v>
          </cell>
          <cell r="TG88" t="str">
            <v>n/a</v>
          </cell>
          <cell r="TH88" t="str">
            <v>n/a</v>
          </cell>
          <cell r="TI88" t="str">
            <v>n/a</v>
          </cell>
          <cell r="TJ88" t="str">
            <v>n/a</v>
          </cell>
          <cell r="TK88" t="str">
            <v>n/a</v>
          </cell>
          <cell r="TL88">
            <v>22</v>
          </cell>
          <cell r="TM88">
            <v>18</v>
          </cell>
          <cell r="TN88">
            <v>27</v>
          </cell>
          <cell r="TO88">
            <v>27</v>
          </cell>
          <cell r="TP88">
            <v>21</v>
          </cell>
          <cell r="TQ88">
            <v>28</v>
          </cell>
          <cell r="TR88">
            <v>24</v>
          </cell>
          <cell r="TS88">
            <v>29</v>
          </cell>
          <cell r="TT88">
            <v>23</v>
          </cell>
          <cell r="TU88">
            <v>22</v>
          </cell>
          <cell r="TV88">
            <v>25</v>
          </cell>
          <cell r="TW88">
            <v>26</v>
          </cell>
          <cell r="TX88" t="str">
            <v>n/a</v>
          </cell>
          <cell r="TY88" t="str">
            <v>n/a</v>
          </cell>
          <cell r="TZ88" t="str">
            <v>n/a</v>
          </cell>
          <cell r="UA88" t="str">
            <v>n/a</v>
          </cell>
          <cell r="UB88" t="str">
            <v>n/a</v>
          </cell>
          <cell r="UC88" t="str">
            <v>n/a</v>
          </cell>
          <cell r="UD88" t="str">
            <v>n/a</v>
          </cell>
          <cell r="UE88" t="str">
            <v>n/a</v>
          </cell>
          <cell r="UF88" t="str">
            <v>n/a</v>
          </cell>
          <cell r="UG88" t="str">
            <v>n/a</v>
          </cell>
          <cell r="UH88" t="str">
            <v>n/a</v>
          </cell>
          <cell r="UI88" t="str">
            <v>n/a</v>
          </cell>
          <cell r="UJ88" t="str">
            <v>n/a</v>
          </cell>
          <cell r="UK88" t="str">
            <v>n/a</v>
          </cell>
          <cell r="UL88" t="str">
            <v>n/a</v>
          </cell>
          <cell r="UM88" t="str">
            <v>n/a</v>
          </cell>
          <cell r="UN88" t="str">
            <v>n/a</v>
          </cell>
          <cell r="UO88" t="str">
            <v>n/a</v>
          </cell>
          <cell r="UP88" t="str">
            <v>n/a</v>
          </cell>
          <cell r="UQ88" t="str">
            <v>n/a</v>
          </cell>
          <cell r="UR88" t="str">
            <v>n/a</v>
          </cell>
          <cell r="US88" t="str">
            <v>n/a</v>
          </cell>
          <cell r="UT88" t="str">
            <v>n/a</v>
          </cell>
          <cell r="UU88" t="str">
            <v>n/a</v>
          </cell>
          <cell r="UV88" t="str">
            <v>n/a</v>
          </cell>
          <cell r="UW88" t="str">
            <v>n/a</v>
          </cell>
          <cell r="UX88" t="str">
            <v>n/a</v>
          </cell>
          <cell r="UY88" t="str">
            <v>n/a</v>
          </cell>
          <cell r="UZ88" t="str">
            <v>n/a</v>
          </cell>
          <cell r="VA88" t="str">
            <v>n/a</v>
          </cell>
          <cell r="VB88" t="str">
            <v>n/a</v>
          </cell>
          <cell r="VC88" t="str">
            <v>n/a</v>
          </cell>
          <cell r="VD88" t="str">
            <v>n/a</v>
          </cell>
          <cell r="VE88" t="str">
            <v>n/a</v>
          </cell>
          <cell r="VF88" t="str">
            <v>n/a</v>
          </cell>
          <cell r="VG88" t="str">
            <v>n/a</v>
          </cell>
          <cell r="VH88" t="str">
            <v>n/a</v>
          </cell>
          <cell r="VI88" t="str">
            <v>n/a</v>
          </cell>
          <cell r="VJ88" t="str">
            <v>n/a</v>
          </cell>
          <cell r="VK88" t="str">
            <v>n/a</v>
          </cell>
          <cell r="VL88" t="str">
            <v>n/a</v>
          </cell>
          <cell r="VM88" t="str">
            <v>n/a</v>
          </cell>
          <cell r="VN88" t="str">
            <v>n/a</v>
          </cell>
          <cell r="VO88" t="str">
            <v>n/a</v>
          </cell>
          <cell r="VP88" t="str">
            <v>n/a</v>
          </cell>
          <cell r="VQ88" t="str">
            <v>n/a</v>
          </cell>
          <cell r="VR88" t="str">
            <v>n/a</v>
          </cell>
          <cell r="VS88" t="str">
            <v>n/a</v>
          </cell>
          <cell r="VT88" t="str">
            <v>n/a</v>
          </cell>
          <cell r="VU88" t="str">
            <v>n/a</v>
          </cell>
          <cell r="VV88" t="str">
            <v>n/a</v>
          </cell>
          <cell r="VW88" t="str">
            <v>n/a</v>
          </cell>
          <cell r="VX88" t="str">
            <v>n/a</v>
          </cell>
          <cell r="VY88" t="str">
            <v>n/a</v>
          </cell>
          <cell r="VZ88" t="str">
            <v>n/a</v>
          </cell>
        </row>
        <row r="89">
          <cell r="A89" t="str">
            <v>88</v>
          </cell>
          <cell r="B89" t="str">
            <v>Indian River</v>
          </cell>
          <cell r="C89" t="str">
            <v>w/o Turnpike</v>
          </cell>
          <cell r="D89" t="str">
            <v>04</v>
          </cell>
          <cell r="E89">
            <v>14.998324486658692</v>
          </cell>
          <cell r="F89">
            <v>15.613342054856794</v>
          </cell>
          <cell r="G89">
            <v>13.474688998472621</v>
          </cell>
          <cell r="H89">
            <v>14.069964331632216</v>
          </cell>
          <cell r="I89">
            <v>13.778991414649999</v>
          </cell>
          <cell r="J89">
            <v>14.790522145200001</v>
          </cell>
          <cell r="K89">
            <v>14.052484271819999</v>
          </cell>
          <cell r="L89">
            <v>13.774413580999999</v>
          </cell>
          <cell r="M89">
            <v>14.4656383243</v>
          </cell>
          <cell r="N89">
            <v>14.764728431049997</v>
          </cell>
          <cell r="O89">
            <v>15.41923540002</v>
          </cell>
          <cell r="P89">
            <v>15.496254379249999</v>
          </cell>
          <cell r="Q89">
            <v>16.397819599750001</v>
          </cell>
          <cell r="R89">
            <v>16.035675746650004</v>
          </cell>
          <cell r="S89">
            <v>15.1301186124</v>
          </cell>
          <cell r="T89">
            <v>15.754449886</v>
          </cell>
          <cell r="U89">
            <v>16.842384800000001</v>
          </cell>
          <cell r="V89">
            <v>16.834714127900003</v>
          </cell>
          <cell r="W89">
            <v>22</v>
          </cell>
          <cell r="X89">
            <v>20</v>
          </cell>
          <cell r="Y89">
            <v>22</v>
          </cell>
          <cell r="Z89">
            <v>21</v>
          </cell>
          <cell r="AA89">
            <v>25</v>
          </cell>
          <cell r="AB89">
            <v>20</v>
          </cell>
          <cell r="AC89">
            <v>9</v>
          </cell>
          <cell r="AD89">
            <v>22</v>
          </cell>
          <cell r="AE89">
            <v>22</v>
          </cell>
          <cell r="AF89">
            <v>23</v>
          </cell>
          <cell r="AG89">
            <v>25</v>
          </cell>
          <cell r="AH89">
            <v>27</v>
          </cell>
          <cell r="AI89">
            <v>30</v>
          </cell>
          <cell r="AJ89">
            <v>24</v>
          </cell>
          <cell r="AK89">
            <v>21</v>
          </cell>
          <cell r="AL89">
            <v>24</v>
          </cell>
          <cell r="AM89">
            <v>24</v>
          </cell>
          <cell r="AN89">
            <v>19</v>
          </cell>
          <cell r="AO89">
            <v>163</v>
          </cell>
          <cell r="AP89">
            <v>161</v>
          </cell>
          <cell r="AQ89">
            <v>121</v>
          </cell>
          <cell r="AR89">
            <v>134</v>
          </cell>
          <cell r="AS89">
            <v>119</v>
          </cell>
          <cell r="AT89">
            <v>91</v>
          </cell>
          <cell r="AU89">
            <v>114</v>
          </cell>
          <cell r="AV89">
            <v>117</v>
          </cell>
          <cell r="AW89">
            <v>144</v>
          </cell>
          <cell r="AX89">
            <v>106</v>
          </cell>
          <cell r="AY89">
            <v>150</v>
          </cell>
          <cell r="AZ89">
            <v>120</v>
          </cell>
          <cell r="BA89">
            <v>127</v>
          </cell>
          <cell r="BB89">
            <v>104</v>
          </cell>
          <cell r="BC89">
            <v>107</v>
          </cell>
          <cell r="BD89">
            <v>84</v>
          </cell>
          <cell r="BE89">
            <v>110</v>
          </cell>
          <cell r="BF89">
            <v>101</v>
          </cell>
          <cell r="BG89">
            <v>1.4670000000000001</v>
          </cell>
          <cell r="BH89">
            <v>1.2809999999999999</v>
          </cell>
          <cell r="BI89">
            <v>1.633</v>
          </cell>
          <cell r="BJ89">
            <v>1.4930000000000001</v>
          </cell>
          <cell r="BK89">
            <v>1.8140000000000001</v>
          </cell>
          <cell r="BL89">
            <v>1.3520000000000001</v>
          </cell>
          <cell r="BM89">
            <v>0.64</v>
          </cell>
          <cell r="BN89">
            <v>1.597</v>
          </cell>
          <cell r="BO89">
            <v>1.5209999999999999</v>
          </cell>
          <cell r="BP89">
            <v>1.5580000000000001</v>
          </cell>
          <cell r="BQ89">
            <v>1.621</v>
          </cell>
          <cell r="BR89">
            <v>1.742</v>
          </cell>
          <cell r="BS89">
            <v>1.83</v>
          </cell>
          <cell r="BT89">
            <v>1.4970000000000001</v>
          </cell>
          <cell r="BU89">
            <v>1.3879999999999999</v>
          </cell>
          <cell r="BV89">
            <v>1.5229999999999999</v>
          </cell>
          <cell r="BW89">
            <v>1.425</v>
          </cell>
          <cell r="BX89">
            <v>1.129</v>
          </cell>
          <cell r="BY89">
            <v>10.868</v>
          </cell>
          <cell r="BZ89">
            <v>10.311999999999999</v>
          </cell>
          <cell r="CA89">
            <v>8.98</v>
          </cell>
          <cell r="CB89">
            <v>9.5239999999999991</v>
          </cell>
          <cell r="CC89">
            <v>8.6359999999999992</v>
          </cell>
          <cell r="CD89">
            <v>6.1529999999999996</v>
          </cell>
          <cell r="CE89">
            <v>8.1120000000000001</v>
          </cell>
          <cell r="CF89">
            <v>8.4939999999999998</v>
          </cell>
          <cell r="CG89">
            <v>9.9550000000000001</v>
          </cell>
          <cell r="CH89">
            <v>7.1790000000000003</v>
          </cell>
          <cell r="CI89">
            <v>9.7279999999999998</v>
          </cell>
          <cell r="CJ89">
            <v>7.7439999999999998</v>
          </cell>
          <cell r="CK89">
            <v>7.7450000000000001</v>
          </cell>
          <cell r="CL89">
            <v>6.4859999999999998</v>
          </cell>
          <cell r="CM89">
            <v>7.0720000000000001</v>
          </cell>
          <cell r="CN89">
            <v>5.3319999999999999</v>
          </cell>
          <cell r="CO89">
            <v>6.5309999999999997</v>
          </cell>
          <cell r="CP89">
            <v>6</v>
          </cell>
          <cell r="CQ89">
            <v>15</v>
          </cell>
          <cell r="CR89">
            <v>24</v>
          </cell>
          <cell r="CS89">
            <v>14</v>
          </cell>
          <cell r="CT89">
            <v>12</v>
          </cell>
          <cell r="CU89">
            <v>14</v>
          </cell>
          <cell r="CV89">
            <v>14</v>
          </cell>
          <cell r="CW89">
            <v>10</v>
          </cell>
          <cell r="CX89">
            <v>21</v>
          </cell>
          <cell r="CY89">
            <v>14</v>
          </cell>
          <cell r="CZ89">
            <v>22</v>
          </cell>
          <cell r="DA89">
            <v>21</v>
          </cell>
          <cell r="DB89">
            <v>22</v>
          </cell>
          <cell r="DC89">
            <v>17</v>
          </cell>
          <cell r="DD89">
            <v>16</v>
          </cell>
          <cell r="DE89">
            <v>10</v>
          </cell>
          <cell r="DF89">
            <v>25</v>
          </cell>
          <cell r="DG89">
            <v>17</v>
          </cell>
          <cell r="DH89">
            <v>18</v>
          </cell>
          <cell r="DL89">
            <v>19.399999999999999</v>
          </cell>
          <cell r="DM89">
            <v>19.600000000000001</v>
          </cell>
          <cell r="DN89">
            <v>19.2</v>
          </cell>
          <cell r="DO89">
            <v>20.2</v>
          </cell>
          <cell r="DP89">
            <v>23.8</v>
          </cell>
          <cell r="DQ89">
            <v>25.4</v>
          </cell>
          <cell r="DR89">
            <v>25.8</v>
          </cell>
          <cell r="DS89">
            <v>25.4</v>
          </cell>
          <cell r="DT89">
            <v>25.2</v>
          </cell>
          <cell r="DU89">
            <v>24.6</v>
          </cell>
          <cell r="DV89">
            <v>22.4</v>
          </cell>
          <cell r="DZ89">
            <v>115</v>
          </cell>
          <cell r="EA89">
            <v>117</v>
          </cell>
          <cell r="EB89">
            <v>114.4</v>
          </cell>
          <cell r="EC89">
            <v>126.2</v>
          </cell>
          <cell r="ED89">
            <v>127.4</v>
          </cell>
          <cell r="EE89">
            <v>129.4</v>
          </cell>
          <cell r="EF89">
            <v>121.4</v>
          </cell>
          <cell r="EG89">
            <v>121.6</v>
          </cell>
          <cell r="EH89">
            <v>108.4</v>
          </cell>
          <cell r="EI89">
            <v>106.4</v>
          </cell>
          <cell r="EJ89">
            <v>101.2</v>
          </cell>
          <cell r="EN89">
            <v>1.379</v>
          </cell>
          <cell r="EO89">
            <v>1.385</v>
          </cell>
          <cell r="EP89">
            <v>1.3340000000000001</v>
          </cell>
          <cell r="EQ89">
            <v>1.387</v>
          </cell>
          <cell r="ER89">
            <v>1.6080000000000001</v>
          </cell>
          <cell r="ES89">
            <v>1.6539999999999999</v>
          </cell>
          <cell r="ET89">
            <v>1.65</v>
          </cell>
          <cell r="EU89">
            <v>1.6160000000000001</v>
          </cell>
          <cell r="EV89">
            <v>1.5960000000000001</v>
          </cell>
          <cell r="EW89">
            <v>1.5329999999999999</v>
          </cell>
          <cell r="EX89">
            <v>1.3919999999999999</v>
          </cell>
          <cell r="FB89">
            <v>8.1839999999999993</v>
          </cell>
          <cell r="FC89">
            <v>8.27</v>
          </cell>
          <cell r="FD89">
            <v>7.9790000000000001</v>
          </cell>
          <cell r="FE89">
            <v>8.6940000000000008</v>
          </cell>
          <cell r="FF89">
            <v>8.6199999999999992</v>
          </cell>
          <cell r="FG89">
            <v>8.4700000000000006</v>
          </cell>
          <cell r="FH89">
            <v>7.7759999999999998</v>
          </cell>
          <cell r="FI89">
            <v>7.7549999999999999</v>
          </cell>
          <cell r="FJ89">
            <v>6.8760000000000003</v>
          </cell>
          <cell r="FK89">
            <v>6.633</v>
          </cell>
          <cell r="FL89">
            <v>6.2839999999999998</v>
          </cell>
          <cell r="FP89">
            <v>14.2</v>
          </cell>
          <cell r="FQ89">
            <v>14.6</v>
          </cell>
          <cell r="FR89">
            <v>16.2</v>
          </cell>
          <cell r="FS89">
            <v>17.600000000000001</v>
          </cell>
          <cell r="FT89">
            <v>20</v>
          </cell>
          <cell r="FU89">
            <v>19.2</v>
          </cell>
          <cell r="FV89">
            <v>19.600000000000001</v>
          </cell>
          <cell r="FW89">
            <v>17.2</v>
          </cell>
          <cell r="FX89">
            <v>18</v>
          </cell>
          <cell r="FY89">
            <v>17</v>
          </cell>
          <cell r="FZ89">
            <v>17.2</v>
          </cell>
          <cell r="IT89">
            <v>7.2824982499999997</v>
          </cell>
          <cell r="IU89">
            <v>7.6997881499999998</v>
          </cell>
          <cell r="IV89">
            <v>5.953703700000001</v>
          </cell>
          <cell r="IW89">
            <v>6.60582475</v>
          </cell>
          <cell r="IX89">
            <v>6.6366294834500001</v>
          </cell>
          <cell r="IY89">
            <v>6.1425850000000004</v>
          </cell>
          <cell r="IZ89">
            <v>6.0313140000000001</v>
          </cell>
          <cell r="JA89">
            <v>5.9338049999999987</v>
          </cell>
          <cell r="JB89">
            <v>5.8761349999999997</v>
          </cell>
          <cell r="JC89">
            <v>6.2506250000000003</v>
          </cell>
          <cell r="JD89">
            <v>6.3270419999999996</v>
          </cell>
          <cell r="JE89">
            <v>7.2843049999999998</v>
          </cell>
          <cell r="JF89">
            <v>7.9018849999999983</v>
          </cell>
          <cell r="JG89">
            <v>7.4523426962499997</v>
          </cell>
          <cell r="JH89">
            <v>7.0689418672999986</v>
          </cell>
          <cell r="JI89">
            <v>7.7558214096999993</v>
          </cell>
          <cell r="JJ89">
            <v>8.6309021352999995</v>
          </cell>
          <cell r="JK89">
            <v>8.3817977091000007</v>
          </cell>
          <cell r="JL89">
            <v>12</v>
          </cell>
          <cell r="JM89">
            <v>9</v>
          </cell>
          <cell r="JN89">
            <v>15</v>
          </cell>
          <cell r="JO89">
            <v>12</v>
          </cell>
          <cell r="JP89">
            <v>16</v>
          </cell>
          <cell r="JQ89">
            <v>7</v>
          </cell>
          <cell r="JR89">
            <v>5</v>
          </cell>
          <cell r="JS89">
            <v>7</v>
          </cell>
          <cell r="JT89">
            <v>12</v>
          </cell>
          <cell r="JU89">
            <v>6</v>
          </cell>
          <cell r="JV89">
            <v>10</v>
          </cell>
          <cell r="JW89">
            <v>11</v>
          </cell>
          <cell r="JX89">
            <v>19</v>
          </cell>
          <cell r="JY89">
            <v>9</v>
          </cell>
          <cell r="JZ89">
            <v>11</v>
          </cell>
          <cell r="KA89">
            <v>12</v>
          </cell>
          <cell r="KB89">
            <v>18</v>
          </cell>
          <cell r="KC89">
            <v>9</v>
          </cell>
          <cell r="KD89">
            <v>81</v>
          </cell>
          <cell r="KE89">
            <v>73</v>
          </cell>
          <cell r="KF89">
            <v>63</v>
          </cell>
          <cell r="KG89">
            <v>61</v>
          </cell>
          <cell r="KH89">
            <v>57</v>
          </cell>
          <cell r="KI89">
            <v>38</v>
          </cell>
          <cell r="KJ89">
            <v>53</v>
          </cell>
          <cell r="KK89">
            <v>63</v>
          </cell>
          <cell r="KL89">
            <v>65</v>
          </cell>
          <cell r="KM89">
            <v>45</v>
          </cell>
          <cell r="KN89">
            <v>62</v>
          </cell>
          <cell r="KO89">
            <v>44</v>
          </cell>
          <cell r="KP89">
            <v>48</v>
          </cell>
          <cell r="KQ89">
            <v>38</v>
          </cell>
          <cell r="KR89">
            <v>45</v>
          </cell>
          <cell r="KS89">
            <v>39</v>
          </cell>
          <cell r="KT89">
            <v>48</v>
          </cell>
          <cell r="KU89">
            <v>45</v>
          </cell>
          <cell r="KV89">
            <v>1.6477861838140504</v>
          </cell>
          <cell r="KW89">
            <v>1.1688633277527252</v>
          </cell>
          <cell r="KX89">
            <v>2.5194401259840991</v>
          </cell>
          <cell r="KY89">
            <v>1.8165786187409831</v>
          </cell>
          <cell r="KZ89">
            <v>2.4108623270140019</v>
          </cell>
          <cell r="LA89">
            <v>1.1395853700030198</v>
          </cell>
          <cell r="LB89">
            <v>0.82900674712011346</v>
          </cell>
          <cell r="LC89">
            <v>1.1796815028468246</v>
          </cell>
          <cell r="LD89">
            <v>2.0421586638155862</v>
          </cell>
          <cell r="LE89">
            <v>0.9599040095990401</v>
          </cell>
          <cell r="LF89">
            <v>1.5805174044996066</v>
          </cell>
          <cell r="LG89">
            <v>1.5100960215147499</v>
          </cell>
          <cell r="LH89">
            <v>2.404489561667881</v>
          </cell>
          <cell r="LI89">
            <v>1.2076739311154836</v>
          </cell>
          <cell r="LJ89">
            <v>1.5561027670753047</v>
          </cell>
          <cell r="LK89">
            <v>1.5472248993500444</v>
          </cell>
          <cell r="LL89">
            <v>2.085529382424673</v>
          </cell>
          <cell r="LM89">
            <v>1.0737553341604542</v>
          </cell>
          <cell r="LN89">
            <v>11.122556740744841</v>
          </cell>
          <cell r="LO89">
            <v>9.4807803251054388</v>
          </cell>
          <cell r="LP89">
            <v>10.581648529133217</v>
          </cell>
          <cell r="LQ89">
            <v>9.2342746452666642</v>
          </cell>
          <cell r="LR89">
            <v>8.5886970399873821</v>
          </cell>
          <cell r="LS89">
            <v>6.1863205800163934</v>
          </cell>
          <cell r="LT89">
            <v>8.7874715194732023</v>
          </cell>
          <cell r="LU89">
            <v>10.617133525621421</v>
          </cell>
          <cell r="LV89">
            <v>11.061692762334426</v>
          </cell>
          <cell r="LW89">
            <v>7.1992800719928001</v>
          </cell>
          <cell r="LX89">
            <v>9.7992079078975625</v>
          </cell>
          <cell r="LY89">
            <v>6.0403840860589995</v>
          </cell>
          <cell r="LZ89">
            <v>6.0744999452662256</v>
          </cell>
          <cell r="MA89">
            <v>5.099067709154264</v>
          </cell>
          <cell r="MB89">
            <v>6.3658749562171559</v>
          </cell>
          <cell r="MC89">
            <v>5.0284809228876437</v>
          </cell>
          <cell r="MD89">
            <v>5.561411686465795</v>
          </cell>
          <cell r="ME89">
            <v>5.3687766708022702</v>
          </cell>
          <cell r="MF89">
            <v>6</v>
          </cell>
          <cell r="MG89">
            <v>3</v>
          </cell>
          <cell r="MH89">
            <v>9</v>
          </cell>
          <cell r="MI89">
            <v>3</v>
          </cell>
          <cell r="MJ89">
            <v>2</v>
          </cell>
          <cell r="MK89">
            <v>5</v>
          </cell>
          <cell r="ML89">
            <v>3</v>
          </cell>
          <cell r="MM89">
            <v>4</v>
          </cell>
          <cell r="MN89">
            <v>1</v>
          </cell>
          <cell r="MO89">
            <v>4</v>
          </cell>
          <cell r="MP89">
            <v>6</v>
          </cell>
          <cell r="MQ89">
            <v>9</v>
          </cell>
          <cell r="MR89">
            <v>8</v>
          </cell>
          <cell r="MS89">
            <v>6</v>
          </cell>
          <cell r="MT89">
            <v>2</v>
          </cell>
          <cell r="MU89">
            <v>9</v>
          </cell>
          <cell r="MV89">
            <v>3</v>
          </cell>
          <cell r="MW89">
            <v>5</v>
          </cell>
          <cell r="MX89">
            <v>9.4</v>
          </cell>
          <cell r="MY89">
            <v>9.4</v>
          </cell>
          <cell r="MZ89">
            <v>7.4</v>
          </cell>
          <cell r="NA89">
            <v>8</v>
          </cell>
          <cell r="NB89">
            <v>9.1999999999999993</v>
          </cell>
          <cell r="NC89">
            <v>11.6</v>
          </cell>
          <cell r="ND89">
            <v>11</v>
          </cell>
          <cell r="NE89">
            <v>12</v>
          </cell>
          <cell r="NF89">
            <v>12.4</v>
          </cell>
          <cell r="NG89">
            <v>13.8</v>
          </cell>
          <cell r="NH89">
            <v>11.8</v>
          </cell>
          <cell r="NI89">
            <v>54.4</v>
          </cell>
          <cell r="NJ89">
            <v>55.2</v>
          </cell>
          <cell r="NK89">
            <v>52.8</v>
          </cell>
          <cell r="NL89">
            <v>57.6</v>
          </cell>
          <cell r="NM89">
            <v>55.8</v>
          </cell>
          <cell r="NN89">
            <v>52.8</v>
          </cell>
          <cell r="NO89">
            <v>47.4</v>
          </cell>
          <cell r="NP89">
            <v>47.4</v>
          </cell>
          <cell r="NQ89">
            <v>42.8</v>
          </cell>
          <cell r="NR89">
            <v>43.6</v>
          </cell>
          <cell r="NS89">
            <v>43</v>
          </cell>
          <cell r="NT89">
            <v>1.4750000000000001</v>
          </cell>
          <cell r="NU89">
            <v>1.52</v>
          </cell>
          <cell r="NV89">
            <v>1.23</v>
          </cell>
          <cell r="NW89">
            <v>1.3180000000000001</v>
          </cell>
          <cell r="NX89">
            <v>1.454</v>
          </cell>
          <cell r="NY89">
            <v>1.6990000000000001</v>
          </cell>
          <cell r="NZ89">
            <v>1.5329999999999999</v>
          </cell>
          <cell r="OA89">
            <v>1.6519999999999999</v>
          </cell>
          <cell r="OB89">
            <v>1.645</v>
          </cell>
          <cell r="OC89">
            <v>1.76</v>
          </cell>
          <cell r="OD89">
            <v>1.494</v>
          </cell>
          <cell r="OE89">
            <v>8.6829999999999998</v>
          </cell>
          <cell r="OF89">
            <v>9.048</v>
          </cell>
          <cell r="OG89">
            <v>8.77</v>
          </cell>
          <cell r="OH89">
            <v>9.4930000000000003</v>
          </cell>
          <cell r="OI89">
            <v>8.9440000000000008</v>
          </cell>
          <cell r="OJ89">
            <v>8.0350000000000001</v>
          </cell>
          <cell r="OK89">
            <v>6.8419999999999996</v>
          </cell>
          <cell r="OL89">
            <v>6.6760000000000002</v>
          </cell>
          <cell r="OM89">
            <v>5.7220000000000004</v>
          </cell>
          <cell r="ON89">
            <v>5.6260000000000003</v>
          </cell>
          <cell r="OO89">
            <v>5.4850000000000003</v>
          </cell>
          <cell r="OP89">
            <v>3.4</v>
          </cell>
          <cell r="OQ89">
            <v>3</v>
          </cell>
          <cell r="OR89">
            <v>3.4</v>
          </cell>
          <cell r="OS89">
            <v>3.6</v>
          </cell>
          <cell r="OT89">
            <v>4.8</v>
          </cell>
          <cell r="OU89">
            <v>5.6</v>
          </cell>
          <cell r="OV89">
            <v>6.6</v>
          </cell>
          <cell r="OW89">
            <v>6.2</v>
          </cell>
          <cell r="OX89">
            <v>6.8</v>
          </cell>
          <cell r="OY89">
            <v>5.6</v>
          </cell>
          <cell r="OZ89">
            <v>5</v>
          </cell>
          <cell r="PB89">
            <v>7.7158262366586925</v>
          </cell>
          <cell r="PC89">
            <v>7.9135539048567942</v>
          </cell>
          <cell r="PD89">
            <v>7.5209852984726195</v>
          </cell>
          <cell r="PE89">
            <v>7.4641395816322156</v>
          </cell>
          <cell r="PF89">
            <v>7.1423619311999991</v>
          </cell>
          <cell r="PG89">
            <v>8.6479371452000002</v>
          </cell>
          <cell r="PH89">
            <v>8.0211702718199991</v>
          </cell>
          <cell r="PI89">
            <v>7.8406085810000006</v>
          </cell>
          <cell r="PJ89">
            <v>8.5895033243000007</v>
          </cell>
          <cell r="PK89">
            <v>8.5141034310499961</v>
          </cell>
          <cell r="PL89">
            <v>9.0921934000200011</v>
          </cell>
          <cell r="PM89">
            <v>8.2119493792499991</v>
          </cell>
          <cell r="PN89">
            <v>8.4959345997500026</v>
          </cell>
          <cell r="PO89">
            <v>8.5833330504000038</v>
          </cell>
          <cell r="PP89">
            <v>8.0611767451000027</v>
          </cell>
          <cell r="PQ89">
            <v>7.9986284763000004</v>
          </cell>
          <cell r="PR89">
            <v>8.2114826647000019</v>
          </cell>
          <cell r="PS89">
            <v>8.4529164188000028</v>
          </cell>
          <cell r="PT89">
            <v>10</v>
          </cell>
          <cell r="PU89">
            <v>11</v>
          </cell>
          <cell r="PV89">
            <v>7</v>
          </cell>
          <cell r="PW89">
            <v>8</v>
          </cell>
          <cell r="PX89">
            <v>8</v>
          </cell>
          <cell r="PY89">
            <v>13</v>
          </cell>
          <cell r="PZ89">
            <v>4</v>
          </cell>
          <cell r="QA89">
            <v>15</v>
          </cell>
          <cell r="QB89">
            <v>10</v>
          </cell>
          <cell r="QC89">
            <v>17</v>
          </cell>
          <cell r="QD89">
            <v>15</v>
          </cell>
          <cell r="QE89">
            <v>15</v>
          </cell>
          <cell r="QF89">
            <v>10</v>
          </cell>
          <cell r="QG89">
            <v>13</v>
          </cell>
          <cell r="QH89">
            <v>10</v>
          </cell>
          <cell r="QI89">
            <v>12</v>
          </cell>
          <cell r="QJ89">
            <v>6</v>
          </cell>
          <cell r="QK89">
            <v>8</v>
          </cell>
          <cell r="QL89">
            <v>79</v>
          </cell>
          <cell r="QM89">
            <v>72</v>
          </cell>
          <cell r="QN89">
            <v>57</v>
          </cell>
          <cell r="QO89">
            <v>64</v>
          </cell>
          <cell r="QP89">
            <v>55</v>
          </cell>
          <cell r="QQ89">
            <v>49</v>
          </cell>
          <cell r="QR89">
            <v>59</v>
          </cell>
          <cell r="QS89">
            <v>48</v>
          </cell>
          <cell r="QT89">
            <v>73</v>
          </cell>
          <cell r="QU89">
            <v>56</v>
          </cell>
          <cell r="QV89">
            <v>86</v>
          </cell>
          <cell r="QW89">
            <v>71</v>
          </cell>
          <cell r="QX89">
            <v>73</v>
          </cell>
          <cell r="QY89">
            <v>58</v>
          </cell>
          <cell r="QZ89">
            <v>59</v>
          </cell>
          <cell r="RA89">
            <v>39</v>
          </cell>
          <cell r="RB89">
            <v>59</v>
          </cell>
          <cell r="RC89">
            <v>49</v>
          </cell>
          <cell r="RD89">
            <v>1.2960374810527693</v>
          </cell>
          <cell r="RE89">
            <v>1.3900202276058242</v>
          </cell>
          <cell r="RF89">
            <v>0.93072911622651056</v>
          </cell>
          <cell r="RG89">
            <v>1.0717913180089012</v>
          </cell>
          <cell r="RH89">
            <v>1.1200776545716029</v>
          </cell>
          <cell r="RI89">
            <v>1.5032486686395024</v>
          </cell>
          <cell r="RJ89">
            <v>0.49868035017942614</v>
          </cell>
          <cell r="RK89">
            <v>1.9131168001868144</v>
          </cell>
          <cell r="RL89">
            <v>1.1642116688760868</v>
          </cell>
          <cell r="RM89">
            <v>1.9966870425842931</v>
          </cell>
          <cell r="RN89">
            <v>1.6497669308229852</v>
          </cell>
          <cell r="RO89">
            <v>1.8266064861410478</v>
          </cell>
          <cell r="RP89">
            <v>1.1770335426421781</v>
          </cell>
          <cell r="RQ89">
            <v>1.5145631567208229</v>
          </cell>
          <cell r="RR89">
            <v>1.2405136763783915</v>
          </cell>
          <cell r="RS89">
            <v>1.5002572047890579</v>
          </cell>
          <cell r="RT89">
            <v>0.73068412185696352</v>
          </cell>
          <cell r="RU89">
            <v>0.94641891669570066</v>
          </cell>
          <cell r="RV89">
            <v>10.238696100316877</v>
          </cell>
          <cell r="RW89">
            <v>9.0983142170563038</v>
          </cell>
          <cell r="RX89">
            <v>7.5787942321301571</v>
          </cell>
          <cell r="RY89">
            <v>8.5743305440712092</v>
          </cell>
          <cell r="RZ89">
            <v>7.7005338751797705</v>
          </cell>
          <cell r="SA89">
            <v>5.6660911356412011</v>
          </cell>
          <cell r="SB89">
            <v>7.3555351651465362</v>
          </cell>
          <cell r="SC89">
            <v>6.1219737605978057</v>
          </cell>
          <cell r="SD89">
            <v>8.4987451827954335</v>
          </cell>
          <cell r="SE89">
            <v>6.5773220226306126</v>
          </cell>
          <cell r="SF89">
            <v>9.4586637367184494</v>
          </cell>
          <cell r="SG89">
            <v>8.6459373677342928</v>
          </cell>
          <cell r="SH89">
            <v>8.5923448612878985</v>
          </cell>
          <cell r="SI89">
            <v>6.757281776139056</v>
          </cell>
          <cell r="SJ89">
            <v>7.31903069063251</v>
          </cell>
          <cell r="SK89">
            <v>4.875835915564438</v>
          </cell>
          <cell r="SL89">
            <v>7.185060531593475</v>
          </cell>
          <cell r="SM89">
            <v>5.7968158647611663</v>
          </cell>
          <cell r="SN89">
            <v>8</v>
          </cell>
          <cell r="SO89">
            <v>12</v>
          </cell>
          <cell r="SP89">
            <v>4</v>
          </cell>
          <cell r="SQ89">
            <v>6</v>
          </cell>
          <cell r="SR89">
            <v>11</v>
          </cell>
          <cell r="SS89">
            <v>8</v>
          </cell>
          <cell r="ST89">
            <v>6</v>
          </cell>
          <cell r="SU89">
            <v>13</v>
          </cell>
          <cell r="SV89">
            <v>10</v>
          </cell>
          <cell r="SW89">
            <v>14</v>
          </cell>
          <cell r="SX89">
            <v>14</v>
          </cell>
          <cell r="SY89">
            <v>9</v>
          </cell>
          <cell r="SZ89">
            <v>7</v>
          </cell>
          <cell r="TA89">
            <v>8</v>
          </cell>
          <cell r="TB89">
            <v>6</v>
          </cell>
          <cell r="TC89">
            <v>12</v>
          </cell>
          <cell r="TD89">
            <v>12</v>
          </cell>
          <cell r="TE89">
            <v>9</v>
          </cell>
          <cell r="TF89">
            <v>1</v>
          </cell>
          <cell r="TG89">
            <v>9</v>
          </cell>
          <cell r="TH89">
            <v>1</v>
          </cell>
          <cell r="TI89">
            <v>3</v>
          </cell>
          <cell r="TJ89">
            <v>1</v>
          </cell>
          <cell r="TK89">
            <v>1</v>
          </cell>
          <cell r="TL89">
            <v>1</v>
          </cell>
          <cell r="TM89">
            <v>4</v>
          </cell>
          <cell r="TN89">
            <v>3</v>
          </cell>
          <cell r="TO89">
            <v>4</v>
          </cell>
          <cell r="TP89">
            <v>1</v>
          </cell>
          <cell r="TQ89">
            <v>4</v>
          </cell>
          <cell r="TR89">
            <v>2</v>
          </cell>
          <cell r="TS89">
            <v>2</v>
          </cell>
          <cell r="TT89">
            <v>2</v>
          </cell>
          <cell r="TU89">
            <v>4</v>
          </cell>
          <cell r="TV89">
            <v>2</v>
          </cell>
          <cell r="TW89">
            <v>4</v>
          </cell>
          <cell r="TX89">
            <v>9.6</v>
          </cell>
          <cell r="TY89">
            <v>10</v>
          </cell>
          <cell r="TZ89">
            <v>11.8</v>
          </cell>
          <cell r="UA89">
            <v>12.2</v>
          </cell>
          <cell r="UB89">
            <v>14.4</v>
          </cell>
          <cell r="UC89">
            <v>13.4</v>
          </cell>
          <cell r="UD89">
            <v>14</v>
          </cell>
          <cell r="UE89">
            <v>12.6</v>
          </cell>
          <cell r="UF89">
            <v>12</v>
          </cell>
          <cell r="UG89">
            <v>10.199999999999999</v>
          </cell>
          <cell r="UH89">
            <v>9.8000000000000007</v>
          </cell>
          <cell r="UI89">
            <v>55</v>
          </cell>
          <cell r="UJ89">
            <v>56.8</v>
          </cell>
          <cell r="UK89">
            <v>57</v>
          </cell>
          <cell r="UL89">
            <v>64.400000000000006</v>
          </cell>
          <cell r="UM89">
            <v>66.8</v>
          </cell>
          <cell r="UN89">
            <v>71.8</v>
          </cell>
          <cell r="UO89">
            <v>68.8</v>
          </cell>
          <cell r="UP89">
            <v>69.400000000000006</v>
          </cell>
          <cell r="UQ89">
            <v>60</v>
          </cell>
          <cell r="UR89">
            <v>57.6</v>
          </cell>
          <cell r="US89">
            <v>52.8</v>
          </cell>
          <cell r="UT89">
            <v>1.2210000000000001</v>
          </cell>
          <cell r="UU89">
            <v>1.24</v>
          </cell>
          <cell r="UV89">
            <v>1.415</v>
          </cell>
          <cell r="UW89">
            <v>1.444</v>
          </cell>
          <cell r="UX89">
            <v>1.71</v>
          </cell>
          <cell r="UY89">
            <v>1.5629999999999999</v>
          </cell>
          <cell r="UZ89">
            <v>1.633</v>
          </cell>
          <cell r="VA89">
            <v>1.482</v>
          </cell>
          <cell r="VB89">
            <v>1.452</v>
          </cell>
          <cell r="VC89">
            <v>1.2330000000000001</v>
          </cell>
          <cell r="VD89">
            <v>1.1859999999999999</v>
          </cell>
          <cell r="VE89">
            <v>7.0839999999999996</v>
          </cell>
          <cell r="VF89">
            <v>7.069</v>
          </cell>
          <cell r="VG89">
            <v>6.8440000000000003</v>
          </cell>
          <cell r="VH89">
            <v>7.6020000000000003</v>
          </cell>
          <cell r="VI89">
            <v>7.8609999999999998</v>
          </cell>
          <cell r="VJ89">
            <v>8.3550000000000004</v>
          </cell>
          <cell r="VK89">
            <v>8.0060000000000002</v>
          </cell>
          <cell r="VL89">
            <v>8.1549999999999994</v>
          </cell>
          <cell r="VM89">
            <v>7.2380000000000004</v>
          </cell>
          <cell r="VN89">
            <v>6.9459999999999997</v>
          </cell>
          <cell r="VO89">
            <v>6.3869999999999996</v>
          </cell>
          <cell r="VP89">
            <v>8.8000000000000007</v>
          </cell>
          <cell r="VQ89">
            <v>9.6</v>
          </cell>
          <cell r="VR89">
            <v>10.199999999999999</v>
          </cell>
          <cell r="VS89">
            <v>11.4</v>
          </cell>
          <cell r="VT89">
            <v>12</v>
          </cell>
          <cell r="VU89">
            <v>10.8</v>
          </cell>
          <cell r="VV89">
            <v>10.4</v>
          </cell>
          <cell r="VW89">
            <v>8.8000000000000007</v>
          </cell>
          <cell r="VX89">
            <v>8.4</v>
          </cell>
          <cell r="VY89">
            <v>9</v>
          </cell>
          <cell r="VZ89">
            <v>9.4</v>
          </cell>
        </row>
        <row r="90">
          <cell r="A90" t="str">
            <v>88</v>
          </cell>
          <cell r="B90" t="str">
            <v>Indian River</v>
          </cell>
          <cell r="C90" t="str">
            <v>Turnpike only</v>
          </cell>
          <cell r="D90" t="str">
            <v>08</v>
          </cell>
          <cell r="E90">
            <v>1.0389385792913046</v>
          </cell>
          <cell r="F90">
            <v>1.0815410365932054</v>
          </cell>
          <cell r="G90">
            <v>0.93339587744738017</v>
          </cell>
          <cell r="H90">
            <v>0.97463078401778513</v>
          </cell>
          <cell r="I90">
            <v>0.95447500000000007</v>
          </cell>
          <cell r="J90">
            <v>0.96177500000000005</v>
          </cell>
          <cell r="K90">
            <v>0.94977</v>
          </cell>
          <cell r="L90">
            <v>0.87417500000000004</v>
          </cell>
          <cell r="M90">
            <v>0.98367499999999997</v>
          </cell>
          <cell r="N90">
            <v>1.0563100000000001</v>
          </cell>
          <cell r="O90">
            <v>1.1873040000000001</v>
          </cell>
          <cell r="P90">
            <v>1.1840599999999999</v>
          </cell>
          <cell r="Q90">
            <v>1.253045</v>
          </cell>
          <cell r="R90">
            <v>1.3696552</v>
          </cell>
          <cell r="S90">
            <v>1.0454549</v>
          </cell>
          <cell r="T90">
            <v>1.1000954000000001</v>
          </cell>
          <cell r="U90">
            <v>1.3368709000000001</v>
          </cell>
          <cell r="V90">
            <v>1.4024395000000001</v>
          </cell>
          <cell r="W90">
            <v>4</v>
          </cell>
          <cell r="X90">
            <v>3</v>
          </cell>
          <cell r="Y90">
            <v>2</v>
          </cell>
          <cell r="Z90">
            <v>2</v>
          </cell>
          <cell r="AA90">
            <v>1</v>
          </cell>
          <cell r="AB90">
            <v>0</v>
          </cell>
          <cell r="AC90">
            <v>0</v>
          </cell>
          <cell r="AD90">
            <v>0</v>
          </cell>
          <cell r="AE90">
            <v>0</v>
          </cell>
          <cell r="AF90">
            <v>1</v>
          </cell>
          <cell r="AG90">
            <v>1</v>
          </cell>
          <cell r="AH90">
            <v>1</v>
          </cell>
          <cell r="AI90">
            <v>2</v>
          </cell>
          <cell r="AJ90">
            <v>1</v>
          </cell>
          <cell r="AK90">
            <v>1</v>
          </cell>
          <cell r="AL90">
            <v>0</v>
          </cell>
          <cell r="AM90">
            <v>1</v>
          </cell>
          <cell r="AN90">
            <v>0</v>
          </cell>
          <cell r="AO90">
            <v>6</v>
          </cell>
          <cell r="AP90">
            <v>11</v>
          </cell>
          <cell r="AQ90">
            <v>2</v>
          </cell>
          <cell r="AR90">
            <v>3</v>
          </cell>
          <cell r="AS90">
            <v>4</v>
          </cell>
          <cell r="AT90">
            <v>2</v>
          </cell>
          <cell r="AU90">
            <v>0</v>
          </cell>
          <cell r="AV90">
            <v>3</v>
          </cell>
          <cell r="AW90">
            <v>2</v>
          </cell>
          <cell r="AX90">
            <v>1</v>
          </cell>
          <cell r="AY90">
            <v>0</v>
          </cell>
          <cell r="AZ90">
            <v>2</v>
          </cell>
          <cell r="BA90">
            <v>0</v>
          </cell>
          <cell r="BB90">
            <v>2</v>
          </cell>
          <cell r="BC90">
            <v>4</v>
          </cell>
          <cell r="BD90">
            <v>1</v>
          </cell>
          <cell r="BE90">
            <v>1</v>
          </cell>
          <cell r="BF90">
            <v>1</v>
          </cell>
          <cell r="BG90">
            <v>3.85</v>
          </cell>
          <cell r="BH90">
            <v>2.774</v>
          </cell>
          <cell r="BI90">
            <v>2.1429999999999998</v>
          </cell>
          <cell r="BJ90">
            <v>2.052</v>
          </cell>
          <cell r="BK90">
            <v>1.048</v>
          </cell>
          <cell r="BL90">
            <v>0</v>
          </cell>
          <cell r="BM90">
            <v>0</v>
          </cell>
          <cell r="BN90">
            <v>0</v>
          </cell>
          <cell r="BO90">
            <v>0</v>
          </cell>
          <cell r="BP90">
            <v>0.94699999999999995</v>
          </cell>
          <cell r="BQ90">
            <v>0.84199999999999997</v>
          </cell>
          <cell r="BR90">
            <v>0.84499999999999997</v>
          </cell>
          <cell r="BS90">
            <v>1.5960000000000001</v>
          </cell>
          <cell r="BT90">
            <v>0.73</v>
          </cell>
          <cell r="BU90">
            <v>0.95699999999999996</v>
          </cell>
          <cell r="BV90">
            <v>0</v>
          </cell>
          <cell r="BW90">
            <v>0.748</v>
          </cell>
          <cell r="BX90">
            <v>0</v>
          </cell>
          <cell r="BY90">
            <v>5.7750000000000004</v>
          </cell>
          <cell r="BZ90">
            <v>10.170999999999999</v>
          </cell>
          <cell r="CA90">
            <v>2.1429999999999998</v>
          </cell>
          <cell r="CB90">
            <v>3.0779999999999998</v>
          </cell>
          <cell r="CC90">
            <v>4.1909999999999998</v>
          </cell>
          <cell r="CD90">
            <v>2.0790000000000002</v>
          </cell>
          <cell r="CE90">
            <v>0</v>
          </cell>
          <cell r="CF90">
            <v>3.4319999999999999</v>
          </cell>
          <cell r="CG90">
            <v>2.0329999999999999</v>
          </cell>
          <cell r="CH90">
            <v>0.94699999999999995</v>
          </cell>
          <cell r="CI90">
            <v>0</v>
          </cell>
          <cell r="CJ90">
            <v>1.6890000000000001</v>
          </cell>
          <cell r="CK90">
            <v>0</v>
          </cell>
          <cell r="CL90">
            <v>1.46</v>
          </cell>
          <cell r="CM90">
            <v>3.8260000000000001</v>
          </cell>
          <cell r="CN90">
            <v>0.90900000000000003</v>
          </cell>
          <cell r="CO90">
            <v>0.748</v>
          </cell>
          <cell r="CP90">
            <v>0.71299999999999997</v>
          </cell>
          <cell r="CQ90">
            <v>0</v>
          </cell>
          <cell r="CR90">
            <v>0</v>
          </cell>
          <cell r="CS90">
            <v>0</v>
          </cell>
          <cell r="CT90">
            <v>0</v>
          </cell>
          <cell r="CU90">
            <v>0</v>
          </cell>
          <cell r="CV90">
            <v>0</v>
          </cell>
          <cell r="CW90">
            <v>0</v>
          </cell>
          <cell r="CX90">
            <v>0</v>
          </cell>
          <cell r="CY90">
            <v>0</v>
          </cell>
          <cell r="CZ90">
            <v>0</v>
          </cell>
          <cell r="DA90">
            <v>0</v>
          </cell>
          <cell r="DB90">
            <v>0</v>
          </cell>
          <cell r="DC90">
            <v>0</v>
          </cell>
          <cell r="DD90">
            <v>1</v>
          </cell>
          <cell r="DE90">
            <v>0</v>
          </cell>
          <cell r="DF90">
            <v>0</v>
          </cell>
          <cell r="DG90">
            <v>0</v>
          </cell>
          <cell r="DH90">
            <v>0</v>
          </cell>
          <cell r="DL90">
            <v>0.6</v>
          </cell>
          <cell r="DM90">
            <v>0.2</v>
          </cell>
          <cell r="DN90">
            <v>0.2</v>
          </cell>
          <cell r="DO90">
            <v>0.4</v>
          </cell>
          <cell r="DP90">
            <v>0.6</v>
          </cell>
          <cell r="DQ90">
            <v>1</v>
          </cell>
          <cell r="DR90">
            <v>1.2</v>
          </cell>
          <cell r="DS90">
            <v>1.2</v>
          </cell>
          <cell r="DT90">
            <v>1</v>
          </cell>
          <cell r="DU90">
            <v>1</v>
          </cell>
          <cell r="DV90">
            <v>0.6</v>
          </cell>
          <cell r="DZ90">
            <v>2.4</v>
          </cell>
          <cell r="EA90">
            <v>2.2000000000000002</v>
          </cell>
          <cell r="EB90">
            <v>1.6</v>
          </cell>
          <cell r="EC90">
            <v>1.2</v>
          </cell>
          <cell r="ED90">
            <v>1.6</v>
          </cell>
          <cell r="EE90">
            <v>1</v>
          </cell>
          <cell r="EF90">
            <v>1</v>
          </cell>
          <cell r="EG90">
            <v>1.6</v>
          </cell>
          <cell r="EH90">
            <v>1.8</v>
          </cell>
          <cell r="EI90">
            <v>1.6</v>
          </cell>
          <cell r="EJ90">
            <v>1.8</v>
          </cell>
          <cell r="EN90">
            <v>0.62</v>
          </cell>
          <cell r="EO90">
            <v>0.21</v>
          </cell>
          <cell r="EP90">
            <v>0.189</v>
          </cell>
          <cell r="EQ90">
            <v>0.35799999999999998</v>
          </cell>
          <cell r="ER90">
            <v>0.52700000000000002</v>
          </cell>
          <cell r="ES90">
            <v>0.84599999999999997</v>
          </cell>
          <cell r="ET90">
            <v>0.99199999999999999</v>
          </cell>
          <cell r="EU90">
            <v>0.99399999999999999</v>
          </cell>
          <cell r="EV90">
            <v>0.82599999999999996</v>
          </cell>
          <cell r="EW90">
            <v>0.80600000000000005</v>
          </cell>
          <cell r="EX90">
            <v>0.48699999999999999</v>
          </cell>
          <cell r="FB90">
            <v>2.556</v>
          </cell>
          <cell r="FC90">
            <v>2.347</v>
          </cell>
          <cell r="FD90">
            <v>1.698</v>
          </cell>
          <cell r="FE90">
            <v>1.282</v>
          </cell>
          <cell r="FF90">
            <v>1.62</v>
          </cell>
          <cell r="FG90">
            <v>0.93400000000000005</v>
          </cell>
          <cell r="FH90">
            <v>0.81899999999999995</v>
          </cell>
          <cell r="FI90">
            <v>1.395</v>
          </cell>
          <cell r="FJ90">
            <v>1.577</v>
          </cell>
          <cell r="FK90">
            <v>1.389</v>
          </cell>
          <cell r="FL90">
            <v>1.5309999999999999</v>
          </cell>
          <cell r="FP90">
            <v>0</v>
          </cell>
          <cell r="FQ90">
            <v>0</v>
          </cell>
          <cell r="FR90">
            <v>0</v>
          </cell>
          <cell r="FS90">
            <v>0</v>
          </cell>
          <cell r="FT90">
            <v>0</v>
          </cell>
          <cell r="FU90">
            <v>0</v>
          </cell>
          <cell r="FV90">
            <v>0.2</v>
          </cell>
          <cell r="FW90">
            <v>0.2</v>
          </cell>
          <cell r="FX90">
            <v>0.2</v>
          </cell>
          <cell r="FY90">
            <v>0.2</v>
          </cell>
          <cell r="FZ90">
            <v>0.2</v>
          </cell>
          <cell r="IT90">
            <v>1.0539593999999999</v>
          </cell>
          <cell r="IU90">
            <v>1.0839624000000001</v>
          </cell>
          <cell r="IV90">
            <v>0.99352896000000013</v>
          </cell>
          <cell r="IW90">
            <v>0.95438740000000011</v>
          </cell>
          <cell r="IX90">
            <v>0.96167279999999999</v>
          </cell>
          <cell r="IY90">
            <v>0.94717499999999999</v>
          </cell>
          <cell r="IZ90">
            <v>0.94977</v>
          </cell>
          <cell r="JA90">
            <v>0.87417500000000004</v>
          </cell>
          <cell r="JB90">
            <v>0.98367499999999997</v>
          </cell>
          <cell r="JC90">
            <v>1.0563099999999999</v>
          </cell>
          <cell r="JD90">
            <v>1.1873039999999999</v>
          </cell>
          <cell r="JE90">
            <v>1.2347950000000001</v>
          </cell>
          <cell r="JF90">
            <v>1.253045</v>
          </cell>
          <cell r="JG90">
            <v>1.3696552</v>
          </cell>
          <cell r="JH90">
            <v>1.0454549</v>
          </cell>
          <cell r="JI90">
            <v>1.1000954000000001</v>
          </cell>
          <cell r="JJ90">
            <v>1.3368709000000001</v>
          </cell>
          <cell r="JK90">
            <v>1.4024395000000001</v>
          </cell>
          <cell r="JL90">
            <v>4</v>
          </cell>
          <cell r="JM90">
            <v>3</v>
          </cell>
          <cell r="JN90">
            <v>2</v>
          </cell>
          <cell r="JO90">
            <v>2</v>
          </cell>
          <cell r="JP90">
            <v>1</v>
          </cell>
          <cell r="JQ90">
            <v>0</v>
          </cell>
          <cell r="JR90">
            <v>0</v>
          </cell>
          <cell r="JS90">
            <v>0</v>
          </cell>
          <cell r="JT90">
            <v>0</v>
          </cell>
          <cell r="JU90">
            <v>1</v>
          </cell>
          <cell r="JV90">
            <v>1</v>
          </cell>
          <cell r="JW90">
            <v>1</v>
          </cell>
          <cell r="JX90">
            <v>2</v>
          </cell>
          <cell r="JY90">
            <v>1</v>
          </cell>
          <cell r="JZ90">
            <v>1</v>
          </cell>
          <cell r="KA90">
            <v>0</v>
          </cell>
          <cell r="KB90">
            <v>1</v>
          </cell>
          <cell r="KC90">
            <v>0</v>
          </cell>
          <cell r="KD90">
            <v>6</v>
          </cell>
          <cell r="KE90">
            <v>11</v>
          </cell>
          <cell r="KF90">
            <v>2</v>
          </cell>
          <cell r="KG90">
            <v>3</v>
          </cell>
          <cell r="KH90">
            <v>4</v>
          </cell>
          <cell r="KI90">
            <v>2</v>
          </cell>
          <cell r="KJ90">
            <v>0</v>
          </cell>
          <cell r="KK90">
            <v>3</v>
          </cell>
          <cell r="KL90">
            <v>2</v>
          </cell>
          <cell r="KM90">
            <v>1</v>
          </cell>
          <cell r="KN90">
            <v>0</v>
          </cell>
          <cell r="KO90">
            <v>2</v>
          </cell>
          <cell r="KP90">
            <v>0</v>
          </cell>
          <cell r="KQ90">
            <v>2</v>
          </cell>
          <cell r="KR90">
            <v>4</v>
          </cell>
          <cell r="KS90">
            <v>1</v>
          </cell>
          <cell r="KT90">
            <v>1</v>
          </cell>
          <cell r="KU90">
            <v>1</v>
          </cell>
          <cell r="KV90">
            <v>3.7952126049637211</v>
          </cell>
          <cell r="KW90">
            <v>2.7676236740314977</v>
          </cell>
          <cell r="KX90">
            <v>2.0130263741884282</v>
          </cell>
          <cell r="KY90">
            <v>2.095585084212134</v>
          </cell>
          <cell r="KZ90">
            <v>1.0398547198173849</v>
          </cell>
          <cell r="LA90">
            <v>0</v>
          </cell>
          <cell r="LB90">
            <v>0</v>
          </cell>
          <cell r="LC90">
            <v>0</v>
          </cell>
          <cell r="LD90">
            <v>0</v>
          </cell>
          <cell r="LE90">
            <v>0.94669178555537681</v>
          </cell>
          <cell r="LF90">
            <v>0.84224427779237676</v>
          </cell>
          <cell r="LG90">
            <v>0.80985102790341712</v>
          </cell>
          <cell r="LH90">
            <v>1.5961118714810723</v>
          </cell>
          <cell r="LI90">
            <v>0.73011076072284475</v>
          </cell>
          <cell r="LJ90">
            <v>0.95652141474491159</v>
          </cell>
          <cell r="LK90">
            <v>0</v>
          </cell>
          <cell r="LL90">
            <v>0.74801538428280545</v>
          </cell>
          <cell r="LM90">
            <v>0</v>
          </cell>
          <cell r="LN90">
            <v>5.6928189074455817</v>
          </cell>
          <cell r="LO90">
            <v>10.147953471448824</v>
          </cell>
          <cell r="LP90">
            <v>2.0130263741884282</v>
          </cell>
          <cell r="LQ90">
            <v>3.1433776263182014</v>
          </cell>
          <cell r="LR90">
            <v>4.1594188792695395</v>
          </cell>
          <cell r="LS90">
            <v>2.1115422176472141</v>
          </cell>
          <cell r="LT90">
            <v>0</v>
          </cell>
          <cell r="LU90">
            <v>3.4318071324391566</v>
          </cell>
          <cell r="LV90">
            <v>2.0331918570666123</v>
          </cell>
          <cell r="LW90">
            <v>0.94669178555537681</v>
          </cell>
          <cell r="LX90">
            <v>0</v>
          </cell>
          <cell r="LY90">
            <v>1.6197020558068342</v>
          </cell>
          <cell r="LZ90">
            <v>0</v>
          </cell>
          <cell r="MA90">
            <v>1.4602215214456895</v>
          </cell>
          <cell r="MB90">
            <v>3.8260856589796464</v>
          </cell>
          <cell r="MC90">
            <v>0.90901207295294562</v>
          </cell>
          <cell r="MD90">
            <v>0.74801538428280545</v>
          </cell>
          <cell r="ME90">
            <v>0.71304323644620671</v>
          </cell>
          <cell r="MF90">
            <v>0</v>
          </cell>
          <cell r="MG90">
            <v>0</v>
          </cell>
          <cell r="MH90">
            <v>0</v>
          </cell>
          <cell r="MI90">
            <v>0</v>
          </cell>
          <cell r="MJ90">
            <v>0</v>
          </cell>
          <cell r="MK90">
            <v>0</v>
          </cell>
          <cell r="ML90">
            <v>0</v>
          </cell>
          <cell r="MM90">
            <v>0</v>
          </cell>
          <cell r="MN90">
            <v>0</v>
          </cell>
          <cell r="MO90">
            <v>0</v>
          </cell>
          <cell r="MP90">
            <v>0</v>
          </cell>
          <cell r="MQ90">
            <v>0</v>
          </cell>
          <cell r="MR90">
            <v>0</v>
          </cell>
          <cell r="MS90">
            <v>1</v>
          </cell>
          <cell r="MT90">
            <v>0</v>
          </cell>
          <cell r="MU90">
            <v>0</v>
          </cell>
          <cell r="MV90">
            <v>0</v>
          </cell>
          <cell r="MW90">
            <v>0</v>
          </cell>
          <cell r="MX90">
            <v>0.6</v>
          </cell>
          <cell r="MY90">
            <v>0.2</v>
          </cell>
          <cell r="MZ90">
            <v>0.2</v>
          </cell>
          <cell r="NA90">
            <v>0.4</v>
          </cell>
          <cell r="NB90">
            <v>0.6</v>
          </cell>
          <cell r="NC90">
            <v>1</v>
          </cell>
          <cell r="ND90">
            <v>1.2</v>
          </cell>
          <cell r="NE90">
            <v>1.2</v>
          </cell>
          <cell r="NF90">
            <v>1</v>
          </cell>
          <cell r="NG90">
            <v>1</v>
          </cell>
          <cell r="NH90">
            <v>0.6</v>
          </cell>
          <cell r="NI90">
            <v>2.4</v>
          </cell>
          <cell r="NJ90">
            <v>2.2000000000000002</v>
          </cell>
          <cell r="NK90">
            <v>1.6</v>
          </cell>
          <cell r="NL90">
            <v>1.2</v>
          </cell>
          <cell r="NM90">
            <v>1.6</v>
          </cell>
          <cell r="NN90">
            <v>1</v>
          </cell>
          <cell r="NO90">
            <v>1</v>
          </cell>
          <cell r="NP90">
            <v>1.6</v>
          </cell>
          <cell r="NQ90">
            <v>1.8</v>
          </cell>
          <cell r="NR90">
            <v>1.6</v>
          </cell>
          <cell r="NS90">
            <v>1.8</v>
          </cell>
          <cell r="NT90">
            <v>0.627</v>
          </cell>
          <cell r="NU90">
            <v>0.20799999999999999</v>
          </cell>
          <cell r="NV90">
            <v>0.189</v>
          </cell>
          <cell r="NW90">
            <v>0.35799999999999998</v>
          </cell>
          <cell r="NX90">
            <v>0.52</v>
          </cell>
          <cell r="NY90">
            <v>0.83899999999999997</v>
          </cell>
          <cell r="NZ90">
            <v>0.98499999999999999</v>
          </cell>
          <cell r="OA90">
            <v>0.98699999999999999</v>
          </cell>
          <cell r="OB90">
            <v>0.81899999999999995</v>
          </cell>
          <cell r="OC90">
            <v>0.80600000000000005</v>
          </cell>
          <cell r="OD90">
            <v>0.48699999999999999</v>
          </cell>
          <cell r="OE90">
            <v>2.569</v>
          </cell>
          <cell r="OF90">
            <v>2.347</v>
          </cell>
          <cell r="OG90">
            <v>1.7050000000000001</v>
          </cell>
          <cell r="OH90">
            <v>1.282</v>
          </cell>
          <cell r="OI90">
            <v>1.6060000000000001</v>
          </cell>
          <cell r="OJ90">
            <v>0.92</v>
          </cell>
          <cell r="OK90">
            <v>0.80500000000000005</v>
          </cell>
          <cell r="OL90">
            <v>1.381</v>
          </cell>
          <cell r="OM90">
            <v>1.5629999999999999</v>
          </cell>
          <cell r="ON90">
            <v>1.389</v>
          </cell>
          <cell r="OO90">
            <v>1.5309999999999999</v>
          </cell>
          <cell r="OP90">
            <v>0</v>
          </cell>
          <cell r="OQ90">
            <v>0</v>
          </cell>
          <cell r="OR90">
            <v>0</v>
          </cell>
          <cell r="OS90">
            <v>0</v>
          </cell>
          <cell r="OT90">
            <v>0</v>
          </cell>
          <cell r="OU90">
            <v>0</v>
          </cell>
          <cell r="OV90">
            <v>0.2</v>
          </cell>
          <cell r="OW90">
            <v>0.2</v>
          </cell>
          <cell r="OX90">
            <v>0.2</v>
          </cell>
          <cell r="OY90">
            <v>0.2</v>
          </cell>
          <cell r="OZ90">
            <v>0.2</v>
          </cell>
          <cell r="PB90" t="str">
            <v>n/a</v>
          </cell>
          <cell r="PC90" t="str">
            <v>n/a</v>
          </cell>
          <cell r="PD90" t="str">
            <v>n/a</v>
          </cell>
          <cell r="PE90" t="str">
            <v>n/a</v>
          </cell>
          <cell r="PF90" t="str">
            <v>n/a</v>
          </cell>
          <cell r="PG90" t="str">
            <v>n/a</v>
          </cell>
          <cell r="PH90" t="str">
            <v>n/a</v>
          </cell>
          <cell r="PI90" t="str">
            <v>n/a</v>
          </cell>
          <cell r="PJ90" t="str">
            <v>n/a</v>
          </cell>
          <cell r="PK90" t="str">
            <v>n/a</v>
          </cell>
          <cell r="PL90" t="str">
            <v>n/a</v>
          </cell>
          <cell r="PM90" t="str">
            <v>n/a</v>
          </cell>
          <cell r="PN90" t="str">
            <v>n/a</v>
          </cell>
          <cell r="PO90" t="str">
            <v>n/a</v>
          </cell>
          <cell r="PP90" t="str">
            <v>n/a</v>
          </cell>
          <cell r="PQ90" t="str">
            <v>n/a</v>
          </cell>
          <cell r="PR90" t="str">
            <v>n/a</v>
          </cell>
          <cell r="PS90" t="str">
            <v>n/a</v>
          </cell>
          <cell r="PT90" t="str">
            <v>n/a</v>
          </cell>
          <cell r="PU90" t="str">
            <v>n/a</v>
          </cell>
          <cell r="PV90" t="str">
            <v>n/a</v>
          </cell>
          <cell r="PW90" t="str">
            <v>n/a</v>
          </cell>
          <cell r="PX90" t="str">
            <v>n/a</v>
          </cell>
          <cell r="PY90" t="str">
            <v>n/a</v>
          </cell>
          <cell r="PZ90">
            <v>0</v>
          </cell>
          <cell r="QA90">
            <v>0</v>
          </cell>
          <cell r="QB90">
            <v>0</v>
          </cell>
          <cell r="QC90">
            <v>0</v>
          </cell>
          <cell r="QD90">
            <v>0</v>
          </cell>
          <cell r="QE90">
            <v>0</v>
          </cell>
          <cell r="QF90">
            <v>0</v>
          </cell>
          <cell r="QG90">
            <v>0</v>
          </cell>
          <cell r="QH90">
            <v>0</v>
          </cell>
          <cell r="QI90">
            <v>0</v>
          </cell>
          <cell r="QJ90">
            <v>0</v>
          </cell>
          <cell r="QK90">
            <v>0</v>
          </cell>
          <cell r="QL90" t="str">
            <v>n/a</v>
          </cell>
          <cell r="QM90" t="str">
            <v>n/a</v>
          </cell>
          <cell r="QN90" t="str">
            <v>n/a</v>
          </cell>
          <cell r="QO90" t="str">
            <v>n/a</v>
          </cell>
          <cell r="QP90" t="str">
            <v>n/a</v>
          </cell>
          <cell r="QQ90" t="str">
            <v>n/a</v>
          </cell>
          <cell r="QR90">
            <v>0</v>
          </cell>
          <cell r="QS90">
            <v>0</v>
          </cell>
          <cell r="QT90">
            <v>0</v>
          </cell>
          <cell r="QU90">
            <v>0</v>
          </cell>
          <cell r="QV90">
            <v>0</v>
          </cell>
          <cell r="QW90">
            <v>0</v>
          </cell>
          <cell r="QX90">
            <v>0</v>
          </cell>
          <cell r="QY90">
            <v>0</v>
          </cell>
          <cell r="QZ90">
            <v>0</v>
          </cell>
          <cell r="RA90">
            <v>0</v>
          </cell>
          <cell r="RB90">
            <v>0</v>
          </cell>
          <cell r="RC90">
            <v>0</v>
          </cell>
          <cell r="RD90" t="str">
            <v>n/a</v>
          </cell>
          <cell r="RE90" t="str">
            <v>n/a</v>
          </cell>
          <cell r="RF90" t="str">
            <v>n/a</v>
          </cell>
          <cell r="RG90" t="str">
            <v>n/a</v>
          </cell>
          <cell r="RH90" t="str">
            <v>n/a</v>
          </cell>
          <cell r="RI90" t="str">
            <v>n/a</v>
          </cell>
          <cell r="RJ90" t="str">
            <v>n/a</v>
          </cell>
          <cell r="RK90" t="str">
            <v>n/a</v>
          </cell>
          <cell r="RL90" t="str">
            <v>n/a</v>
          </cell>
          <cell r="RM90" t="str">
            <v>n/a</v>
          </cell>
          <cell r="RN90" t="str">
            <v>n/a</v>
          </cell>
          <cell r="RO90" t="str">
            <v>n/a</v>
          </cell>
          <cell r="RP90" t="str">
            <v>n/a</v>
          </cell>
          <cell r="RQ90" t="str">
            <v>n/a</v>
          </cell>
          <cell r="RR90" t="str">
            <v>n/a</v>
          </cell>
          <cell r="RS90" t="str">
            <v>n/a</v>
          </cell>
          <cell r="RT90" t="str">
            <v>n/a</v>
          </cell>
          <cell r="RU90" t="str">
            <v>n/a</v>
          </cell>
          <cell r="RV90" t="str">
            <v>n/a</v>
          </cell>
          <cell r="RW90" t="str">
            <v>n/a</v>
          </cell>
          <cell r="RX90" t="str">
            <v>n/a</v>
          </cell>
          <cell r="RY90" t="str">
            <v>n/a</v>
          </cell>
          <cell r="RZ90" t="str">
            <v>n/a</v>
          </cell>
          <cell r="SA90" t="str">
            <v>n/a</v>
          </cell>
          <cell r="SB90" t="str">
            <v>n/a</v>
          </cell>
          <cell r="SC90" t="str">
            <v>n/a</v>
          </cell>
          <cell r="SD90" t="str">
            <v>n/a</v>
          </cell>
          <cell r="SE90" t="str">
            <v>n/a</v>
          </cell>
          <cell r="SF90" t="str">
            <v>n/a</v>
          </cell>
          <cell r="SG90" t="str">
            <v>n/a</v>
          </cell>
          <cell r="SH90" t="str">
            <v>n/a</v>
          </cell>
          <cell r="SI90" t="str">
            <v>n/a</v>
          </cell>
          <cell r="SJ90" t="str">
            <v>n/a</v>
          </cell>
          <cell r="SK90" t="str">
            <v>n/a</v>
          </cell>
          <cell r="SL90" t="str">
            <v>n/a</v>
          </cell>
          <cell r="SM90" t="str">
            <v>n/a</v>
          </cell>
          <cell r="SN90" t="str">
            <v>n/a</v>
          </cell>
          <cell r="SO90" t="str">
            <v>n/a</v>
          </cell>
          <cell r="SP90" t="str">
            <v>n/a</v>
          </cell>
          <cell r="SQ90" t="str">
            <v>n/a</v>
          </cell>
          <cell r="SR90" t="str">
            <v>n/a</v>
          </cell>
          <cell r="SS90" t="str">
            <v>n/a</v>
          </cell>
          <cell r="ST90">
            <v>0</v>
          </cell>
          <cell r="SU90">
            <v>0</v>
          </cell>
          <cell r="SV90">
            <v>0</v>
          </cell>
          <cell r="SW90">
            <v>0</v>
          </cell>
          <cell r="SX90">
            <v>0</v>
          </cell>
          <cell r="SY90">
            <v>0</v>
          </cell>
          <cell r="SZ90">
            <v>0</v>
          </cell>
          <cell r="TA90">
            <v>0</v>
          </cell>
          <cell r="TB90">
            <v>0</v>
          </cell>
          <cell r="TC90">
            <v>0</v>
          </cell>
          <cell r="TD90">
            <v>0</v>
          </cell>
          <cell r="TE90">
            <v>0</v>
          </cell>
          <cell r="TF90" t="str">
            <v>n/a</v>
          </cell>
          <cell r="TG90" t="str">
            <v>n/a</v>
          </cell>
          <cell r="TH90" t="str">
            <v>n/a</v>
          </cell>
          <cell r="TI90" t="str">
            <v>n/a</v>
          </cell>
          <cell r="TJ90" t="str">
            <v>n/a</v>
          </cell>
          <cell r="TK90" t="str">
            <v>n/a</v>
          </cell>
          <cell r="TL90">
            <v>0</v>
          </cell>
          <cell r="TM90">
            <v>0</v>
          </cell>
          <cell r="TN90">
            <v>0</v>
          </cell>
          <cell r="TO90">
            <v>0</v>
          </cell>
          <cell r="TP90">
            <v>0</v>
          </cell>
          <cell r="TQ90">
            <v>0</v>
          </cell>
          <cell r="TR90">
            <v>0</v>
          </cell>
          <cell r="TS90">
            <v>0</v>
          </cell>
          <cell r="TT90">
            <v>0</v>
          </cell>
          <cell r="TU90">
            <v>0</v>
          </cell>
          <cell r="TV90">
            <v>0</v>
          </cell>
          <cell r="TW90">
            <v>0</v>
          </cell>
          <cell r="TX90" t="str">
            <v>n/a</v>
          </cell>
          <cell r="TY90" t="str">
            <v>n/a</v>
          </cell>
          <cell r="TZ90" t="str">
            <v>n/a</v>
          </cell>
          <cell r="UA90" t="str">
            <v>n/a</v>
          </cell>
          <cell r="UB90" t="str">
            <v>n/a</v>
          </cell>
          <cell r="UC90" t="str">
            <v>n/a</v>
          </cell>
          <cell r="UD90" t="str">
            <v>n/a</v>
          </cell>
          <cell r="UE90" t="str">
            <v>n/a</v>
          </cell>
          <cell r="UF90" t="str">
            <v>n/a</v>
          </cell>
          <cell r="UG90" t="str">
            <v>n/a</v>
          </cell>
          <cell r="UH90" t="str">
            <v>n/a</v>
          </cell>
          <cell r="UI90" t="str">
            <v>n/a</v>
          </cell>
          <cell r="UJ90" t="str">
            <v>n/a</v>
          </cell>
          <cell r="UK90" t="str">
            <v>n/a</v>
          </cell>
          <cell r="UL90" t="str">
            <v>n/a</v>
          </cell>
          <cell r="UM90" t="str">
            <v>n/a</v>
          </cell>
          <cell r="UN90" t="str">
            <v>n/a</v>
          </cell>
          <cell r="UO90" t="str">
            <v>n/a</v>
          </cell>
          <cell r="UP90" t="str">
            <v>n/a</v>
          </cell>
          <cell r="UQ90" t="str">
            <v>n/a</v>
          </cell>
          <cell r="UR90" t="str">
            <v>n/a</v>
          </cell>
          <cell r="US90" t="str">
            <v>n/a</v>
          </cell>
          <cell r="UT90" t="str">
            <v>n/a</v>
          </cell>
          <cell r="UU90" t="str">
            <v>n/a</v>
          </cell>
          <cell r="UV90" t="str">
            <v>n/a</v>
          </cell>
          <cell r="UW90" t="str">
            <v>n/a</v>
          </cell>
          <cell r="UX90" t="str">
            <v>n/a</v>
          </cell>
          <cell r="UY90" t="str">
            <v>n/a</v>
          </cell>
          <cell r="UZ90" t="str">
            <v>n/a</v>
          </cell>
          <cell r="VA90" t="str">
            <v>n/a</v>
          </cell>
          <cell r="VB90" t="str">
            <v>n/a</v>
          </cell>
          <cell r="VC90" t="str">
            <v>n/a</v>
          </cell>
          <cell r="VD90" t="str">
            <v>n/a</v>
          </cell>
          <cell r="VE90" t="str">
            <v>n/a</v>
          </cell>
          <cell r="VF90" t="str">
            <v>n/a</v>
          </cell>
          <cell r="VG90" t="str">
            <v>n/a</v>
          </cell>
          <cell r="VH90" t="str">
            <v>n/a</v>
          </cell>
          <cell r="VI90" t="str">
            <v>n/a</v>
          </cell>
          <cell r="VJ90" t="str">
            <v>n/a</v>
          </cell>
          <cell r="VK90" t="str">
            <v>n/a</v>
          </cell>
          <cell r="VL90" t="str">
            <v>n/a</v>
          </cell>
          <cell r="VM90" t="str">
            <v>n/a</v>
          </cell>
          <cell r="VN90" t="str">
            <v>n/a</v>
          </cell>
          <cell r="VO90" t="str">
            <v>n/a</v>
          </cell>
          <cell r="VP90" t="str">
            <v>n/a</v>
          </cell>
          <cell r="VQ90" t="str">
            <v>n/a</v>
          </cell>
          <cell r="VR90" t="str">
            <v>n/a</v>
          </cell>
          <cell r="VS90" t="str">
            <v>n/a</v>
          </cell>
          <cell r="VT90" t="str">
            <v>n/a</v>
          </cell>
          <cell r="VU90" t="str">
            <v>n/a</v>
          </cell>
          <cell r="VV90" t="str">
            <v>n/a</v>
          </cell>
          <cell r="VW90" t="str">
            <v>n/a</v>
          </cell>
          <cell r="VX90" t="str">
            <v>n/a</v>
          </cell>
          <cell r="VY90" t="str">
            <v>n/a</v>
          </cell>
          <cell r="VZ90" t="str">
            <v>n/a</v>
          </cell>
        </row>
        <row r="91">
          <cell r="A91" t="str">
            <v>88</v>
          </cell>
          <cell r="B91" t="str">
            <v>Indian River</v>
          </cell>
          <cell r="C91" t="str">
            <v>combined</v>
          </cell>
          <cell r="D91" t="str">
            <v>comb</v>
          </cell>
          <cell r="E91">
            <v>16.037263065949997</v>
          </cell>
          <cell r="F91">
            <v>16.694883091449999</v>
          </cell>
          <cell r="G91">
            <v>14.40808487592</v>
          </cell>
          <cell r="H91">
            <v>15.044595115650001</v>
          </cell>
          <cell r="I91">
            <v>14.73346641465</v>
          </cell>
          <cell r="J91">
            <v>15.7522971452</v>
          </cell>
          <cell r="K91">
            <v>15.00225427182</v>
          </cell>
          <cell r="L91">
            <v>14.648588580999998</v>
          </cell>
          <cell r="M91">
            <v>15.4493133243</v>
          </cell>
          <cell r="N91">
            <v>15.821038431049997</v>
          </cell>
          <cell r="O91">
            <v>16.606539400020001</v>
          </cell>
          <cell r="P91">
            <v>16.680314379249999</v>
          </cell>
          <cell r="Q91">
            <v>17.650864599750001</v>
          </cell>
          <cell r="R91">
            <v>17.40533094665</v>
          </cell>
          <cell r="S91">
            <v>16.1755735124</v>
          </cell>
          <cell r="T91">
            <v>16.854545286</v>
          </cell>
          <cell r="U91">
            <v>18.179255699999999</v>
          </cell>
          <cell r="V91">
            <v>18.237153627900003</v>
          </cell>
          <cell r="W91">
            <v>26</v>
          </cell>
          <cell r="X91">
            <v>23</v>
          </cell>
          <cell r="Y91">
            <v>24</v>
          </cell>
          <cell r="Z91">
            <v>23</v>
          </cell>
          <cell r="AA91">
            <v>26</v>
          </cell>
          <cell r="AB91">
            <v>20</v>
          </cell>
          <cell r="AC91">
            <v>9</v>
          </cell>
          <cell r="AD91">
            <v>22</v>
          </cell>
          <cell r="AE91">
            <v>22</v>
          </cell>
          <cell r="AF91">
            <v>24</v>
          </cell>
          <cell r="AG91">
            <v>26</v>
          </cell>
          <cell r="AH91">
            <v>28</v>
          </cell>
          <cell r="AI91">
            <v>32</v>
          </cell>
          <cell r="AJ91">
            <v>25</v>
          </cell>
          <cell r="AK91">
            <v>22</v>
          </cell>
          <cell r="AL91">
            <v>24</v>
          </cell>
          <cell r="AM91">
            <v>25</v>
          </cell>
          <cell r="AN91">
            <v>19</v>
          </cell>
          <cell r="AO91">
            <v>169</v>
          </cell>
          <cell r="AP91">
            <v>172</v>
          </cell>
          <cell r="AQ91">
            <v>123</v>
          </cell>
          <cell r="AR91">
            <v>137</v>
          </cell>
          <cell r="AS91">
            <v>123</v>
          </cell>
          <cell r="AT91">
            <v>93</v>
          </cell>
          <cell r="AU91">
            <v>114</v>
          </cell>
          <cell r="AV91">
            <v>120</v>
          </cell>
          <cell r="AW91">
            <v>146</v>
          </cell>
          <cell r="AX91">
            <v>107</v>
          </cell>
          <cell r="AY91">
            <v>150</v>
          </cell>
          <cell r="AZ91">
            <v>122</v>
          </cell>
          <cell r="BA91">
            <v>127</v>
          </cell>
          <cell r="BB91">
            <v>106</v>
          </cell>
          <cell r="BC91">
            <v>111</v>
          </cell>
          <cell r="BD91">
            <v>85</v>
          </cell>
          <cell r="BE91">
            <v>112</v>
          </cell>
          <cell r="BF91">
            <v>102</v>
          </cell>
          <cell r="BG91">
            <v>1.621</v>
          </cell>
          <cell r="BH91">
            <v>1.3779999999999999</v>
          </cell>
          <cell r="BI91">
            <v>1.6659999999999999</v>
          </cell>
          <cell r="BJ91">
            <v>1.5289999999999999</v>
          </cell>
          <cell r="BK91">
            <v>1.7649999999999999</v>
          </cell>
          <cell r="BL91">
            <v>1.27</v>
          </cell>
          <cell r="BM91">
            <v>0.6</v>
          </cell>
          <cell r="BN91">
            <v>1.502</v>
          </cell>
          <cell r="BO91">
            <v>1.4239999999999999</v>
          </cell>
          <cell r="BP91">
            <v>1.5169999999999999</v>
          </cell>
          <cell r="BQ91">
            <v>1.5660000000000001</v>
          </cell>
          <cell r="BR91">
            <v>1.679</v>
          </cell>
          <cell r="BS91">
            <v>1.8129999999999999</v>
          </cell>
          <cell r="BT91">
            <v>1.4359999999999999</v>
          </cell>
          <cell r="BU91">
            <v>1.36</v>
          </cell>
          <cell r="BV91">
            <v>1.4239999999999999</v>
          </cell>
          <cell r="BW91">
            <v>1.375</v>
          </cell>
          <cell r="BX91">
            <v>1.042</v>
          </cell>
          <cell r="BY91">
            <v>10.538</v>
          </cell>
          <cell r="BZ91">
            <v>10.303000000000001</v>
          </cell>
          <cell r="CA91">
            <v>8.5370000000000008</v>
          </cell>
          <cell r="CB91">
            <v>9.1059999999999999</v>
          </cell>
          <cell r="CC91">
            <v>8.3480000000000008</v>
          </cell>
          <cell r="CD91">
            <v>5.9039999999999999</v>
          </cell>
          <cell r="CE91">
            <v>7.5990000000000002</v>
          </cell>
          <cell r="CF91">
            <v>8.1920000000000002</v>
          </cell>
          <cell r="CG91">
            <v>9.4499999999999993</v>
          </cell>
          <cell r="CH91">
            <v>6.7629999999999999</v>
          </cell>
          <cell r="CI91">
            <v>9.0329999999999995</v>
          </cell>
          <cell r="CJ91">
            <v>7.3140000000000001</v>
          </cell>
          <cell r="CK91">
            <v>7.1950000000000003</v>
          </cell>
          <cell r="CL91">
            <v>6.09</v>
          </cell>
          <cell r="CM91">
            <v>6.8620000000000001</v>
          </cell>
          <cell r="CN91">
            <v>5.0430000000000001</v>
          </cell>
          <cell r="CO91">
            <v>6.1609999999999996</v>
          </cell>
          <cell r="CP91">
            <v>5.593</v>
          </cell>
          <cell r="CQ91">
            <v>15</v>
          </cell>
          <cell r="CR91">
            <v>24</v>
          </cell>
          <cell r="CS91">
            <v>14</v>
          </cell>
          <cell r="CT91">
            <v>12</v>
          </cell>
          <cell r="CU91">
            <v>14</v>
          </cell>
          <cell r="CV91">
            <v>14</v>
          </cell>
          <cell r="CW91">
            <v>10</v>
          </cell>
          <cell r="CX91">
            <v>21</v>
          </cell>
          <cell r="CY91">
            <v>14</v>
          </cell>
          <cell r="CZ91">
            <v>22</v>
          </cell>
          <cell r="DA91">
            <v>21</v>
          </cell>
          <cell r="DB91">
            <v>22</v>
          </cell>
          <cell r="DC91">
            <v>17</v>
          </cell>
          <cell r="DD91">
            <v>17</v>
          </cell>
          <cell r="DE91">
            <v>10</v>
          </cell>
          <cell r="DF91">
            <v>25</v>
          </cell>
          <cell r="DG91">
            <v>17</v>
          </cell>
          <cell r="DH91">
            <v>18</v>
          </cell>
          <cell r="DL91">
            <v>20</v>
          </cell>
          <cell r="DM91">
            <v>19.8</v>
          </cell>
          <cell r="DN91">
            <v>19.399999999999999</v>
          </cell>
          <cell r="DO91">
            <v>20.6</v>
          </cell>
          <cell r="DP91">
            <v>24.4</v>
          </cell>
          <cell r="DQ91">
            <v>26.4</v>
          </cell>
          <cell r="DR91">
            <v>27</v>
          </cell>
          <cell r="DS91">
            <v>26.6</v>
          </cell>
          <cell r="DT91">
            <v>26.2</v>
          </cell>
          <cell r="DU91">
            <v>25.6</v>
          </cell>
          <cell r="DV91">
            <v>23</v>
          </cell>
          <cell r="DZ91">
            <v>117.4</v>
          </cell>
          <cell r="EA91">
            <v>119.2</v>
          </cell>
          <cell r="EB91">
            <v>116</v>
          </cell>
          <cell r="EC91">
            <v>127.4</v>
          </cell>
          <cell r="ED91">
            <v>129</v>
          </cell>
          <cell r="EE91">
            <v>130.4</v>
          </cell>
          <cell r="EF91">
            <v>122.4</v>
          </cell>
          <cell r="EG91">
            <v>123.2</v>
          </cell>
          <cell r="EH91">
            <v>110.2</v>
          </cell>
          <cell r="EI91">
            <v>108.2</v>
          </cell>
          <cell r="EJ91">
            <v>103.2</v>
          </cell>
          <cell r="EN91">
            <v>1.333</v>
          </cell>
          <cell r="EO91">
            <v>1.3120000000000001</v>
          </cell>
          <cell r="EP91">
            <v>1.2629999999999999</v>
          </cell>
          <cell r="EQ91">
            <v>1.3220000000000001</v>
          </cell>
          <cell r="ER91">
            <v>1.538</v>
          </cell>
          <cell r="ES91">
            <v>1.6</v>
          </cell>
          <cell r="ET91">
            <v>1.6020000000000001</v>
          </cell>
          <cell r="EU91">
            <v>1.571</v>
          </cell>
          <cell r="EV91">
            <v>1.542</v>
          </cell>
          <cell r="EW91">
            <v>1.482</v>
          </cell>
          <cell r="EX91">
            <v>1.327</v>
          </cell>
          <cell r="FB91">
            <v>7.83</v>
          </cell>
          <cell r="FC91">
            <v>7.899</v>
          </cell>
          <cell r="FD91">
            <v>7.5819999999999999</v>
          </cell>
          <cell r="FE91">
            <v>8.2070000000000007</v>
          </cell>
          <cell r="FF91">
            <v>8.15</v>
          </cell>
          <cell r="FG91">
            <v>7.9509999999999996</v>
          </cell>
          <cell r="FH91">
            <v>7.2789999999999999</v>
          </cell>
          <cell r="FI91">
            <v>7.2990000000000004</v>
          </cell>
          <cell r="FJ91">
            <v>6.5010000000000003</v>
          </cell>
          <cell r="FK91">
            <v>6.27</v>
          </cell>
          <cell r="FL91">
            <v>5.95</v>
          </cell>
          <cell r="FP91">
            <v>14.2</v>
          </cell>
          <cell r="FQ91">
            <v>14.6</v>
          </cell>
          <cell r="FR91">
            <v>16.2</v>
          </cell>
          <cell r="FS91">
            <v>17.600000000000001</v>
          </cell>
          <cell r="FT91">
            <v>20</v>
          </cell>
          <cell r="FU91">
            <v>19.2</v>
          </cell>
          <cell r="FV91">
            <v>19.8</v>
          </cell>
          <cell r="FW91">
            <v>17.399999999999999</v>
          </cell>
          <cell r="FX91">
            <v>18.2</v>
          </cell>
          <cell r="FY91">
            <v>17.2</v>
          </cell>
          <cell r="FZ91">
            <v>17.399999999999999</v>
          </cell>
          <cell r="IT91">
            <v>8.3364576499999998</v>
          </cell>
          <cell r="IU91">
            <v>8.7837505500000006</v>
          </cell>
          <cell r="IV91">
            <v>6.9472326600000009</v>
          </cell>
          <cell r="IW91">
            <v>7.5602121499999999</v>
          </cell>
          <cell r="IX91">
            <v>7.5983022834499998</v>
          </cell>
          <cell r="IY91">
            <v>7.0897600000000001</v>
          </cell>
          <cell r="IZ91">
            <v>6.9810840000000001</v>
          </cell>
          <cell r="JA91">
            <v>6.8079799999999988</v>
          </cell>
          <cell r="JB91">
            <v>6.8598099999999995</v>
          </cell>
          <cell r="JC91">
            <v>7.3069350000000002</v>
          </cell>
          <cell r="JD91">
            <v>7.5143459999999997</v>
          </cell>
          <cell r="JE91">
            <v>8.5190999999999999</v>
          </cell>
          <cell r="JF91">
            <v>9.1549299999999985</v>
          </cell>
          <cell r="JG91">
            <v>8.8219978962500001</v>
          </cell>
          <cell r="JH91">
            <v>8.1143967672999988</v>
          </cell>
          <cell r="JI91">
            <v>8.8559168096999983</v>
          </cell>
          <cell r="JJ91">
            <v>9.9677730353000005</v>
          </cell>
          <cell r="JK91">
            <v>9.7842372091000005</v>
          </cell>
          <cell r="JL91">
            <v>16</v>
          </cell>
          <cell r="JM91">
            <v>12</v>
          </cell>
          <cell r="JN91">
            <v>17</v>
          </cell>
          <cell r="JO91">
            <v>14</v>
          </cell>
          <cell r="JP91">
            <v>17</v>
          </cell>
          <cell r="JQ91">
            <v>7</v>
          </cell>
          <cell r="JR91">
            <v>5</v>
          </cell>
          <cell r="JS91">
            <v>7</v>
          </cell>
          <cell r="JT91">
            <v>12</v>
          </cell>
          <cell r="JU91">
            <v>7</v>
          </cell>
          <cell r="JV91">
            <v>11</v>
          </cell>
          <cell r="JW91">
            <v>12</v>
          </cell>
          <cell r="JX91">
            <v>21</v>
          </cell>
          <cell r="JY91">
            <v>10</v>
          </cell>
          <cell r="JZ91">
            <v>12</v>
          </cell>
          <cell r="KA91">
            <v>12</v>
          </cell>
          <cell r="KB91">
            <v>19</v>
          </cell>
          <cell r="KC91">
            <v>9</v>
          </cell>
          <cell r="KD91">
            <v>87</v>
          </cell>
          <cell r="KE91">
            <v>84</v>
          </cell>
          <cell r="KF91">
            <v>65</v>
          </cell>
          <cell r="KG91">
            <v>64</v>
          </cell>
          <cell r="KH91">
            <v>61</v>
          </cell>
          <cell r="KI91">
            <v>40</v>
          </cell>
          <cell r="KJ91">
            <v>53</v>
          </cell>
          <cell r="KK91">
            <v>66</v>
          </cell>
          <cell r="KL91">
            <v>67</v>
          </cell>
          <cell r="KM91">
            <v>46</v>
          </cell>
          <cell r="KN91">
            <v>62</v>
          </cell>
          <cell r="KO91">
            <v>46</v>
          </cell>
          <cell r="KP91">
            <v>48</v>
          </cell>
          <cell r="KQ91">
            <v>40</v>
          </cell>
          <cell r="KR91">
            <v>49</v>
          </cell>
          <cell r="KS91">
            <v>40</v>
          </cell>
          <cell r="KT91">
            <v>50</v>
          </cell>
          <cell r="KU91">
            <v>46</v>
          </cell>
          <cell r="KV91">
            <v>1.9192804272207873</v>
          </cell>
          <cell r="KW91">
            <v>1.3661590150690242</v>
          </cell>
          <cell r="KX91">
            <v>2.4470175150287825</v>
          </cell>
          <cell r="KY91">
            <v>1.8517998863299094</v>
          </cell>
          <cell r="KZ91">
            <v>2.2373418910995433</v>
          </cell>
          <cell r="LA91">
            <v>0.98733948680914441</v>
          </cell>
          <cell r="LB91">
            <v>0.7162211484634764</v>
          </cell>
          <cell r="LC91">
            <v>1.0282051357377668</v>
          </cell>
          <cell r="LD91">
            <v>1.7493195875687519</v>
          </cell>
          <cell r="LE91">
            <v>0.95799401527453032</v>
          </cell>
          <cell r="LF91">
            <v>1.4638665826673407</v>
          </cell>
          <cell r="LG91">
            <v>1.4085994999471776</v>
          </cell>
          <cell r="LH91">
            <v>2.2938460479763365</v>
          </cell>
          <cell r="LI91">
            <v>1.1335300821428145</v>
          </cell>
          <cell r="LJ91">
            <v>1.4788529996904385</v>
          </cell>
          <cell r="LK91">
            <v>1.3550262787988532</v>
          </cell>
          <cell r="LL91">
            <v>1.9061429200597921</v>
          </cell>
          <cell r="LM91">
            <v>0.91984687284864608</v>
          </cell>
          <cell r="LN91">
            <v>10.43608732301303</v>
          </cell>
          <cell r="LO91">
            <v>9.5631131054831684</v>
          </cell>
          <cell r="LP91">
            <v>9.3562434398159322</v>
          </cell>
          <cell r="LQ91">
            <v>8.4653709089367286</v>
          </cell>
          <cell r="LR91">
            <v>8.0281091386513026</v>
          </cell>
          <cell r="LS91">
            <v>5.6419399246236823</v>
          </cell>
          <cell r="LT91">
            <v>7.5919441737128501</v>
          </cell>
          <cell r="LU91">
            <v>9.6945055655275159</v>
          </cell>
          <cell r="LV91">
            <v>9.7670343639255321</v>
          </cell>
          <cell r="LW91">
            <v>6.2953892432326271</v>
          </cell>
          <cell r="LX91">
            <v>8.2508843750341025</v>
          </cell>
          <cell r="LY91">
            <v>5.3996314164641808</v>
          </cell>
          <cell r="LZ91">
            <v>5.2430766810887697</v>
          </cell>
          <cell r="MA91">
            <v>4.5341203285712579</v>
          </cell>
          <cell r="MB91">
            <v>6.0386497487359572</v>
          </cell>
          <cell r="MC91">
            <v>4.5167542626628441</v>
          </cell>
          <cell r="MD91">
            <v>4.9158422675226214</v>
          </cell>
          <cell r="ME91">
            <v>4.7014395723375246</v>
          </cell>
          <cell r="MF91">
            <v>6</v>
          </cell>
          <cell r="MG91">
            <v>3</v>
          </cell>
          <cell r="MH91">
            <v>9</v>
          </cell>
          <cell r="MI91">
            <v>3</v>
          </cell>
          <cell r="MJ91">
            <v>2</v>
          </cell>
          <cell r="MK91">
            <v>5</v>
          </cell>
          <cell r="ML91">
            <v>3</v>
          </cell>
          <cell r="MM91">
            <v>4</v>
          </cell>
          <cell r="MN91">
            <v>1</v>
          </cell>
          <cell r="MO91">
            <v>4</v>
          </cell>
          <cell r="MP91">
            <v>6</v>
          </cell>
          <cell r="MQ91">
            <v>9</v>
          </cell>
          <cell r="MR91">
            <v>8</v>
          </cell>
          <cell r="MS91">
            <v>7</v>
          </cell>
          <cell r="MT91">
            <v>2</v>
          </cell>
          <cell r="MU91">
            <v>9</v>
          </cell>
          <cell r="MV91">
            <v>3</v>
          </cell>
          <cell r="MW91">
            <v>5</v>
          </cell>
          <cell r="MX91">
            <v>10</v>
          </cell>
          <cell r="MY91">
            <v>9.6</v>
          </cell>
          <cell r="MZ91">
            <v>7.6</v>
          </cell>
          <cell r="NA91">
            <v>8.4</v>
          </cell>
          <cell r="NB91">
            <v>9.8000000000000007</v>
          </cell>
          <cell r="NC91">
            <v>12.6</v>
          </cell>
          <cell r="ND91">
            <v>12.2</v>
          </cell>
          <cell r="NE91">
            <v>13.2</v>
          </cell>
          <cell r="NF91">
            <v>13.4</v>
          </cell>
          <cell r="NG91">
            <v>14.8</v>
          </cell>
          <cell r="NH91">
            <v>12.4</v>
          </cell>
          <cell r="NI91">
            <v>56.8</v>
          </cell>
          <cell r="NJ91">
            <v>57.4</v>
          </cell>
          <cell r="NK91">
            <v>54.4</v>
          </cell>
          <cell r="NL91">
            <v>58.8</v>
          </cell>
          <cell r="NM91">
            <v>57.4</v>
          </cell>
          <cell r="NN91">
            <v>53.8</v>
          </cell>
          <cell r="NO91">
            <v>48.4</v>
          </cell>
          <cell r="NP91">
            <v>49</v>
          </cell>
          <cell r="NQ91">
            <v>44.6</v>
          </cell>
          <cell r="NR91">
            <v>45.4</v>
          </cell>
          <cell r="NS91">
            <v>45</v>
          </cell>
          <cell r="NT91">
            <v>1.3640000000000001</v>
          </cell>
          <cell r="NU91">
            <v>1.3440000000000001</v>
          </cell>
          <cell r="NV91">
            <v>1.0880000000000001</v>
          </cell>
          <cell r="NW91">
            <v>1.1830000000000001</v>
          </cell>
          <cell r="NX91">
            <v>1.3220000000000001</v>
          </cell>
          <cell r="NY91">
            <v>1.575</v>
          </cell>
          <cell r="NZ91">
            <v>1.452</v>
          </cell>
          <cell r="OA91">
            <v>1.556</v>
          </cell>
          <cell r="OB91">
            <v>1.534</v>
          </cell>
          <cell r="OC91">
            <v>1.633</v>
          </cell>
          <cell r="OD91">
            <v>1.359</v>
          </cell>
          <cell r="OE91">
            <v>7.8840000000000003</v>
          </cell>
          <cell r="OF91">
            <v>8.1449999999999996</v>
          </cell>
          <cell r="OG91">
            <v>7.798</v>
          </cell>
          <cell r="OH91">
            <v>8.32</v>
          </cell>
          <cell r="OI91">
            <v>7.8810000000000002</v>
          </cell>
          <cell r="OJ91">
            <v>6.9909999999999997</v>
          </cell>
          <cell r="OK91">
            <v>5.9450000000000003</v>
          </cell>
          <cell r="OL91">
            <v>5.8929999999999998</v>
          </cell>
          <cell r="OM91">
            <v>5.1459999999999999</v>
          </cell>
          <cell r="ON91">
            <v>5.05</v>
          </cell>
          <cell r="OO91">
            <v>4.9409999999999998</v>
          </cell>
          <cell r="OP91">
            <v>3.4</v>
          </cell>
          <cell r="OQ91">
            <v>3</v>
          </cell>
          <cell r="OR91">
            <v>3.4</v>
          </cell>
          <cell r="OS91">
            <v>3.6</v>
          </cell>
          <cell r="OT91">
            <v>4.8</v>
          </cell>
          <cell r="OU91">
            <v>5.6</v>
          </cell>
          <cell r="OV91">
            <v>6.8</v>
          </cell>
          <cell r="OW91">
            <v>6.4</v>
          </cell>
          <cell r="OX91">
            <v>7</v>
          </cell>
          <cell r="OY91">
            <v>5.8</v>
          </cell>
          <cell r="OZ91">
            <v>5.2</v>
          </cell>
          <cell r="PB91" t="str">
            <v>n/a</v>
          </cell>
          <cell r="PC91" t="str">
            <v>n/a</v>
          </cell>
          <cell r="PD91" t="str">
            <v>n/a</v>
          </cell>
          <cell r="PE91" t="str">
            <v>n/a</v>
          </cell>
          <cell r="PF91" t="str">
            <v>n/a</v>
          </cell>
          <cell r="PG91" t="str">
            <v>n/a</v>
          </cell>
          <cell r="PH91" t="str">
            <v>n/a</v>
          </cell>
          <cell r="PI91" t="str">
            <v>n/a</v>
          </cell>
          <cell r="PJ91" t="str">
            <v>n/a</v>
          </cell>
          <cell r="PK91" t="str">
            <v>n/a</v>
          </cell>
          <cell r="PL91" t="str">
            <v>n/a</v>
          </cell>
          <cell r="PM91" t="str">
            <v>n/a</v>
          </cell>
          <cell r="PN91" t="str">
            <v>n/a</v>
          </cell>
          <cell r="PO91" t="str">
            <v>n/a</v>
          </cell>
          <cell r="PP91" t="str">
            <v>n/a</v>
          </cell>
          <cell r="PQ91" t="str">
            <v>n/a</v>
          </cell>
          <cell r="PR91" t="str">
            <v>n/a</v>
          </cell>
          <cell r="PS91" t="str">
            <v>n/a</v>
          </cell>
          <cell r="PT91" t="str">
            <v>n/a</v>
          </cell>
          <cell r="PU91" t="str">
            <v>n/a</v>
          </cell>
          <cell r="PV91" t="str">
            <v>n/a</v>
          </cell>
          <cell r="PW91" t="str">
            <v>n/a</v>
          </cell>
          <cell r="PX91" t="str">
            <v>n/a</v>
          </cell>
          <cell r="PY91" t="str">
            <v>n/a</v>
          </cell>
          <cell r="PZ91">
            <v>4</v>
          </cell>
          <cell r="QA91">
            <v>15</v>
          </cell>
          <cell r="QB91">
            <v>10</v>
          </cell>
          <cell r="QC91">
            <v>17</v>
          </cell>
          <cell r="QD91">
            <v>15</v>
          </cell>
          <cell r="QE91">
            <v>15</v>
          </cell>
          <cell r="QF91">
            <v>10</v>
          </cell>
          <cell r="QG91">
            <v>13</v>
          </cell>
          <cell r="QH91">
            <v>10</v>
          </cell>
          <cell r="QI91">
            <v>12</v>
          </cell>
          <cell r="QJ91">
            <v>6</v>
          </cell>
          <cell r="QK91">
            <v>8</v>
          </cell>
          <cell r="QL91" t="str">
            <v>n/a</v>
          </cell>
          <cell r="QM91" t="str">
            <v>n/a</v>
          </cell>
          <cell r="QN91" t="str">
            <v>n/a</v>
          </cell>
          <cell r="QO91" t="str">
            <v>n/a</v>
          </cell>
          <cell r="QP91" t="str">
            <v>n/a</v>
          </cell>
          <cell r="QQ91" t="str">
            <v>n/a</v>
          </cell>
          <cell r="QR91">
            <v>59</v>
          </cell>
          <cell r="QS91">
            <v>48</v>
          </cell>
          <cell r="QT91">
            <v>73</v>
          </cell>
          <cell r="QU91">
            <v>56</v>
          </cell>
          <cell r="QV91">
            <v>86</v>
          </cell>
          <cell r="QW91">
            <v>71</v>
          </cell>
          <cell r="QX91">
            <v>73</v>
          </cell>
          <cell r="QY91">
            <v>58</v>
          </cell>
          <cell r="QZ91">
            <v>59</v>
          </cell>
          <cell r="RA91">
            <v>39</v>
          </cell>
          <cell r="RB91">
            <v>59</v>
          </cell>
          <cell r="RC91">
            <v>49</v>
          </cell>
          <cell r="RD91" t="str">
            <v>n/a</v>
          </cell>
          <cell r="RE91" t="str">
            <v>n/a</v>
          </cell>
          <cell r="RF91" t="str">
            <v>n/a</v>
          </cell>
          <cell r="RG91" t="str">
            <v>n/a</v>
          </cell>
          <cell r="RH91" t="str">
            <v>n/a</v>
          </cell>
          <cell r="RI91" t="str">
            <v>n/a</v>
          </cell>
          <cell r="RJ91" t="str">
            <v>n/a</v>
          </cell>
          <cell r="RK91" t="str">
            <v>n/a</v>
          </cell>
          <cell r="RL91" t="str">
            <v>n/a</v>
          </cell>
          <cell r="RM91" t="str">
            <v>n/a</v>
          </cell>
          <cell r="RN91" t="str">
            <v>n/a</v>
          </cell>
          <cell r="RO91" t="str">
            <v>n/a</v>
          </cell>
          <cell r="RP91" t="str">
            <v>n/a</v>
          </cell>
          <cell r="RQ91" t="str">
            <v>n/a</v>
          </cell>
          <cell r="RR91" t="str">
            <v>n/a</v>
          </cell>
          <cell r="RS91" t="str">
            <v>n/a</v>
          </cell>
          <cell r="RT91" t="str">
            <v>n/a</v>
          </cell>
          <cell r="RU91" t="str">
            <v>n/a</v>
          </cell>
          <cell r="RV91" t="str">
            <v>n/a</v>
          </cell>
          <cell r="RW91" t="str">
            <v>n/a</v>
          </cell>
          <cell r="RX91" t="str">
            <v>n/a</v>
          </cell>
          <cell r="RY91" t="str">
            <v>n/a</v>
          </cell>
          <cell r="RZ91" t="str">
            <v>n/a</v>
          </cell>
          <cell r="SA91" t="str">
            <v>n/a</v>
          </cell>
          <cell r="SB91" t="str">
            <v>n/a</v>
          </cell>
          <cell r="SC91" t="str">
            <v>n/a</v>
          </cell>
          <cell r="SD91" t="str">
            <v>n/a</v>
          </cell>
          <cell r="SE91" t="str">
            <v>n/a</v>
          </cell>
          <cell r="SF91" t="str">
            <v>n/a</v>
          </cell>
          <cell r="SG91" t="str">
            <v>n/a</v>
          </cell>
          <cell r="SH91" t="str">
            <v>n/a</v>
          </cell>
          <cell r="SI91" t="str">
            <v>n/a</v>
          </cell>
          <cell r="SJ91" t="str">
            <v>n/a</v>
          </cell>
          <cell r="SK91" t="str">
            <v>n/a</v>
          </cell>
          <cell r="SL91" t="str">
            <v>n/a</v>
          </cell>
          <cell r="SM91" t="str">
            <v>n/a</v>
          </cell>
          <cell r="SN91" t="str">
            <v>n/a</v>
          </cell>
          <cell r="SO91" t="str">
            <v>n/a</v>
          </cell>
          <cell r="SP91" t="str">
            <v>n/a</v>
          </cell>
          <cell r="SQ91" t="str">
            <v>n/a</v>
          </cell>
          <cell r="SR91" t="str">
            <v>n/a</v>
          </cell>
          <cell r="SS91" t="str">
            <v>n/a</v>
          </cell>
          <cell r="ST91">
            <v>6</v>
          </cell>
          <cell r="SU91">
            <v>13</v>
          </cell>
          <cell r="SV91">
            <v>10</v>
          </cell>
          <cell r="SW91">
            <v>14</v>
          </cell>
          <cell r="SX91">
            <v>14</v>
          </cell>
          <cell r="SY91">
            <v>9</v>
          </cell>
          <cell r="SZ91">
            <v>7</v>
          </cell>
          <cell r="TA91">
            <v>8</v>
          </cell>
          <cell r="TB91">
            <v>6</v>
          </cell>
          <cell r="TC91">
            <v>12</v>
          </cell>
          <cell r="TD91">
            <v>12</v>
          </cell>
          <cell r="TE91">
            <v>9</v>
          </cell>
          <cell r="TF91" t="str">
            <v>n/a</v>
          </cell>
          <cell r="TG91" t="str">
            <v>n/a</v>
          </cell>
          <cell r="TH91" t="str">
            <v>n/a</v>
          </cell>
          <cell r="TI91" t="str">
            <v>n/a</v>
          </cell>
          <cell r="TJ91" t="str">
            <v>n/a</v>
          </cell>
          <cell r="TK91" t="str">
            <v>n/a</v>
          </cell>
          <cell r="TL91">
            <v>1</v>
          </cell>
          <cell r="TM91">
            <v>4</v>
          </cell>
          <cell r="TN91">
            <v>3</v>
          </cell>
          <cell r="TO91">
            <v>4</v>
          </cell>
          <cell r="TP91">
            <v>1</v>
          </cell>
          <cell r="TQ91">
            <v>4</v>
          </cell>
          <cell r="TR91">
            <v>2</v>
          </cell>
          <cell r="TS91">
            <v>2</v>
          </cell>
          <cell r="TT91">
            <v>2</v>
          </cell>
          <cell r="TU91">
            <v>4</v>
          </cell>
          <cell r="TV91">
            <v>2</v>
          </cell>
          <cell r="TW91">
            <v>4</v>
          </cell>
          <cell r="TX91" t="str">
            <v>n/a</v>
          </cell>
          <cell r="TY91" t="str">
            <v>n/a</v>
          </cell>
          <cell r="TZ91" t="str">
            <v>n/a</v>
          </cell>
          <cell r="UA91" t="str">
            <v>n/a</v>
          </cell>
          <cell r="UB91" t="str">
            <v>n/a</v>
          </cell>
          <cell r="UC91" t="str">
            <v>n/a</v>
          </cell>
          <cell r="UD91" t="str">
            <v>n/a</v>
          </cell>
          <cell r="UE91" t="str">
            <v>n/a</v>
          </cell>
          <cell r="UF91" t="str">
            <v>n/a</v>
          </cell>
          <cell r="UG91" t="str">
            <v>n/a</v>
          </cell>
          <cell r="UH91" t="str">
            <v>n/a</v>
          </cell>
          <cell r="UI91" t="str">
            <v>n/a</v>
          </cell>
          <cell r="UJ91" t="str">
            <v>n/a</v>
          </cell>
          <cell r="UK91" t="str">
            <v>n/a</v>
          </cell>
          <cell r="UL91" t="str">
            <v>n/a</v>
          </cell>
          <cell r="UM91" t="str">
            <v>n/a</v>
          </cell>
          <cell r="UN91" t="str">
            <v>n/a</v>
          </cell>
          <cell r="UO91" t="str">
            <v>n/a</v>
          </cell>
          <cell r="UP91" t="str">
            <v>n/a</v>
          </cell>
          <cell r="UQ91" t="str">
            <v>n/a</v>
          </cell>
          <cell r="UR91" t="str">
            <v>n/a</v>
          </cell>
          <cell r="US91" t="str">
            <v>n/a</v>
          </cell>
          <cell r="UT91" t="str">
            <v>n/a</v>
          </cell>
          <cell r="UU91" t="str">
            <v>n/a</v>
          </cell>
          <cell r="UV91" t="str">
            <v>n/a</v>
          </cell>
          <cell r="UW91" t="str">
            <v>n/a</v>
          </cell>
          <cell r="UX91" t="str">
            <v>n/a</v>
          </cell>
          <cell r="UY91" t="str">
            <v>n/a</v>
          </cell>
          <cell r="UZ91" t="str">
            <v>n/a</v>
          </cell>
          <cell r="VA91" t="str">
            <v>n/a</v>
          </cell>
          <cell r="VB91" t="str">
            <v>n/a</v>
          </cell>
          <cell r="VC91" t="str">
            <v>n/a</v>
          </cell>
          <cell r="VD91" t="str">
            <v>n/a</v>
          </cell>
          <cell r="VE91" t="str">
            <v>n/a</v>
          </cell>
          <cell r="VF91" t="str">
            <v>n/a</v>
          </cell>
          <cell r="VG91" t="str">
            <v>n/a</v>
          </cell>
          <cell r="VH91" t="str">
            <v>n/a</v>
          </cell>
          <cell r="VI91" t="str">
            <v>n/a</v>
          </cell>
          <cell r="VJ91" t="str">
            <v>n/a</v>
          </cell>
          <cell r="VK91" t="str">
            <v>n/a</v>
          </cell>
          <cell r="VL91" t="str">
            <v>n/a</v>
          </cell>
          <cell r="VM91" t="str">
            <v>n/a</v>
          </cell>
          <cell r="VN91" t="str">
            <v>n/a</v>
          </cell>
          <cell r="VO91" t="str">
            <v>n/a</v>
          </cell>
          <cell r="VP91" t="str">
            <v>n/a</v>
          </cell>
          <cell r="VQ91" t="str">
            <v>n/a</v>
          </cell>
          <cell r="VR91" t="str">
            <v>n/a</v>
          </cell>
          <cell r="VS91" t="str">
            <v>n/a</v>
          </cell>
          <cell r="VT91" t="str">
            <v>n/a</v>
          </cell>
          <cell r="VU91" t="str">
            <v>n/a</v>
          </cell>
          <cell r="VV91" t="str">
            <v>n/a</v>
          </cell>
          <cell r="VW91" t="str">
            <v>n/a</v>
          </cell>
          <cell r="VX91" t="str">
            <v>n/a</v>
          </cell>
          <cell r="VY91" t="str">
            <v>n/a</v>
          </cell>
          <cell r="VZ91" t="str">
            <v>n/a</v>
          </cell>
        </row>
        <row r="92">
          <cell r="A92" t="str">
            <v>89</v>
          </cell>
          <cell r="B92" t="str">
            <v>Martin</v>
          </cell>
          <cell r="C92" t="str">
            <v>w/o Turnpike</v>
          </cell>
          <cell r="D92" t="str">
            <v>04</v>
          </cell>
          <cell r="E92">
            <v>18.612075303279372</v>
          </cell>
          <cell r="F92">
            <v>19.014665190283974</v>
          </cell>
          <cell r="G92">
            <v>18.078950140361123</v>
          </cell>
          <cell r="H92">
            <v>18.343447514594779</v>
          </cell>
          <cell r="I92">
            <v>18.220748195550001</v>
          </cell>
          <cell r="J92">
            <v>20.277845362800001</v>
          </cell>
          <cell r="K92">
            <v>15.931598258340001</v>
          </cell>
          <cell r="L92">
            <v>17.015630159299999</v>
          </cell>
          <cell r="M92">
            <v>16.965944508749999</v>
          </cell>
          <cell r="N92">
            <v>18.286505241399997</v>
          </cell>
          <cell r="O92">
            <v>19.070039298660003</v>
          </cell>
          <cell r="P92">
            <v>17.106564675200005</v>
          </cell>
          <cell r="Q92">
            <v>20.239002730749998</v>
          </cell>
          <cell r="R92">
            <v>20.462359034950001</v>
          </cell>
          <cell r="S92">
            <v>19.06171757605</v>
          </cell>
          <cell r="T92">
            <v>20.468954807599999</v>
          </cell>
          <cell r="U92">
            <v>22.352435385</v>
          </cell>
          <cell r="V92">
            <v>23.205356070000001</v>
          </cell>
          <cell r="W92">
            <v>31</v>
          </cell>
          <cell r="X92">
            <v>24</v>
          </cell>
          <cell r="Y92">
            <v>28</v>
          </cell>
          <cell r="Z92">
            <v>31</v>
          </cell>
          <cell r="AA92">
            <v>25</v>
          </cell>
          <cell r="AB92">
            <v>24</v>
          </cell>
          <cell r="AC92">
            <v>26</v>
          </cell>
          <cell r="AD92">
            <v>15</v>
          </cell>
          <cell r="AE92">
            <v>18</v>
          </cell>
          <cell r="AF92">
            <v>26</v>
          </cell>
          <cell r="AG92">
            <v>34</v>
          </cell>
          <cell r="AH92">
            <v>23</v>
          </cell>
          <cell r="AI92">
            <v>23</v>
          </cell>
          <cell r="AJ92">
            <v>27</v>
          </cell>
          <cell r="AK92">
            <v>22</v>
          </cell>
          <cell r="AL92">
            <v>25</v>
          </cell>
          <cell r="AM92">
            <v>37</v>
          </cell>
          <cell r="AN92">
            <v>14</v>
          </cell>
          <cell r="AO92">
            <v>173</v>
          </cell>
          <cell r="AP92">
            <v>129</v>
          </cell>
          <cell r="AQ92">
            <v>129</v>
          </cell>
          <cell r="AR92">
            <v>153</v>
          </cell>
          <cell r="AS92">
            <v>146</v>
          </cell>
          <cell r="AT92">
            <v>107</v>
          </cell>
          <cell r="AU92">
            <v>97</v>
          </cell>
          <cell r="AV92">
            <v>76</v>
          </cell>
          <cell r="AW92">
            <v>113</v>
          </cell>
          <cell r="AX92">
            <v>96</v>
          </cell>
          <cell r="AY92">
            <v>85</v>
          </cell>
          <cell r="AZ92">
            <v>95</v>
          </cell>
          <cell r="BA92">
            <v>118</v>
          </cell>
          <cell r="BB92">
            <v>128</v>
          </cell>
          <cell r="BC92">
            <v>101</v>
          </cell>
          <cell r="BD92">
            <v>135</v>
          </cell>
          <cell r="BE92">
            <v>135</v>
          </cell>
          <cell r="BF92">
            <v>98</v>
          </cell>
          <cell r="BG92">
            <v>1.6659999999999999</v>
          </cell>
          <cell r="BH92">
            <v>1.262</v>
          </cell>
          <cell r="BI92">
            <v>1.5489999999999999</v>
          </cell>
          <cell r="BJ92">
            <v>1.69</v>
          </cell>
          <cell r="BK92">
            <v>1.3720000000000001</v>
          </cell>
          <cell r="BL92">
            <v>1.1839999999999999</v>
          </cell>
          <cell r="BM92">
            <v>1.6319999999999999</v>
          </cell>
          <cell r="BN92">
            <v>0.88200000000000001</v>
          </cell>
          <cell r="BO92">
            <v>1.0609999999999999</v>
          </cell>
          <cell r="BP92">
            <v>1.4219999999999999</v>
          </cell>
          <cell r="BQ92">
            <v>1.7829999999999999</v>
          </cell>
          <cell r="BR92">
            <v>1.345</v>
          </cell>
          <cell r="BS92">
            <v>1.1359999999999999</v>
          </cell>
          <cell r="BT92">
            <v>1.319</v>
          </cell>
          <cell r="BU92">
            <v>1.1539999999999999</v>
          </cell>
          <cell r="BV92">
            <v>1.2210000000000001</v>
          </cell>
          <cell r="BW92">
            <v>1.655</v>
          </cell>
          <cell r="BX92">
            <v>0.60299999999999998</v>
          </cell>
          <cell r="BY92">
            <v>9.2949999999999999</v>
          </cell>
          <cell r="BZ92">
            <v>6.7839999999999998</v>
          </cell>
          <cell r="CA92">
            <v>7.1349999999999998</v>
          </cell>
          <cell r="CB92">
            <v>8.3409999999999993</v>
          </cell>
          <cell r="CC92">
            <v>8.0129999999999999</v>
          </cell>
          <cell r="CD92">
            <v>5.2770000000000001</v>
          </cell>
          <cell r="CE92">
            <v>6.0890000000000004</v>
          </cell>
          <cell r="CF92">
            <v>4.4660000000000002</v>
          </cell>
          <cell r="CG92">
            <v>6.66</v>
          </cell>
          <cell r="CH92">
            <v>5.25</v>
          </cell>
          <cell r="CI92">
            <v>4.4569999999999999</v>
          </cell>
          <cell r="CJ92">
            <v>5.5529999999999999</v>
          </cell>
          <cell r="CK92">
            <v>5.83</v>
          </cell>
          <cell r="CL92">
            <v>6.2549999999999999</v>
          </cell>
          <cell r="CM92">
            <v>5.2990000000000004</v>
          </cell>
          <cell r="CN92">
            <v>6.5949999999999998</v>
          </cell>
          <cell r="CO92">
            <v>6.04</v>
          </cell>
          <cell r="CP92">
            <v>4.2229999999999999</v>
          </cell>
          <cell r="CQ92">
            <v>33</v>
          </cell>
          <cell r="CR92">
            <v>15</v>
          </cell>
          <cell r="CS92">
            <v>21</v>
          </cell>
          <cell r="CT92">
            <v>22</v>
          </cell>
          <cell r="CU92">
            <v>18</v>
          </cell>
          <cell r="CV92">
            <v>26</v>
          </cell>
          <cell r="CW92">
            <v>12</v>
          </cell>
          <cell r="CX92">
            <v>10</v>
          </cell>
          <cell r="CY92">
            <v>21</v>
          </cell>
          <cell r="CZ92">
            <v>12</v>
          </cell>
          <cell r="DA92">
            <v>15</v>
          </cell>
          <cell r="DB92">
            <v>11</v>
          </cell>
          <cell r="DC92">
            <v>21</v>
          </cell>
          <cell r="DD92">
            <v>22</v>
          </cell>
          <cell r="DE92">
            <v>19</v>
          </cell>
          <cell r="DF92">
            <v>16</v>
          </cell>
          <cell r="DG92">
            <v>19</v>
          </cell>
          <cell r="DH92">
            <v>12</v>
          </cell>
          <cell r="DL92">
            <v>24.2</v>
          </cell>
          <cell r="DM92">
            <v>21.6</v>
          </cell>
          <cell r="DN92">
            <v>21.8</v>
          </cell>
          <cell r="DO92">
            <v>23.8</v>
          </cell>
          <cell r="DP92">
            <v>23.2</v>
          </cell>
          <cell r="DQ92">
            <v>24.8</v>
          </cell>
          <cell r="DR92">
            <v>26.6</v>
          </cell>
          <cell r="DS92">
            <v>25.8</v>
          </cell>
          <cell r="DT92">
            <v>24</v>
          </cell>
          <cell r="DU92">
            <v>26.8</v>
          </cell>
          <cell r="DV92">
            <v>25</v>
          </cell>
          <cell r="DZ92">
            <v>115.8</v>
          </cell>
          <cell r="EA92">
            <v>107.8</v>
          </cell>
          <cell r="EB92">
            <v>97.8</v>
          </cell>
          <cell r="EC92">
            <v>93.4</v>
          </cell>
          <cell r="ED92">
            <v>93</v>
          </cell>
          <cell r="EE92">
            <v>101.4</v>
          </cell>
          <cell r="EF92">
            <v>104.4</v>
          </cell>
          <cell r="EG92">
            <v>105.4</v>
          </cell>
          <cell r="EH92">
            <v>115.4</v>
          </cell>
          <cell r="EI92">
            <v>123.4</v>
          </cell>
          <cell r="EJ92">
            <v>119.4</v>
          </cell>
          <cell r="EN92">
            <v>1.3520000000000001</v>
          </cell>
          <cell r="EO92">
            <v>1.226</v>
          </cell>
          <cell r="EP92">
            <v>1.236</v>
          </cell>
          <cell r="EQ92">
            <v>1.3560000000000001</v>
          </cell>
          <cell r="ER92">
            <v>1.2989999999999999</v>
          </cell>
          <cell r="ES92">
            <v>1.349</v>
          </cell>
          <cell r="ET92">
            <v>1.401</v>
          </cell>
          <cell r="EU92">
            <v>1.347</v>
          </cell>
          <cell r="EV92">
            <v>1.2350000000000001</v>
          </cell>
          <cell r="EW92">
            <v>1.2969999999999999</v>
          </cell>
          <cell r="EX92">
            <v>1.19</v>
          </cell>
          <cell r="FB92">
            <v>6.4370000000000003</v>
          </cell>
          <cell r="FC92">
            <v>6.101</v>
          </cell>
          <cell r="FD92">
            <v>5.548</v>
          </cell>
          <cell r="FE92">
            <v>5.3840000000000003</v>
          </cell>
          <cell r="FF92">
            <v>5.2770000000000001</v>
          </cell>
          <cell r="FG92">
            <v>5.55</v>
          </cell>
          <cell r="FH92">
            <v>5.4690000000000003</v>
          </cell>
          <cell r="FI92">
            <v>5.4790000000000001</v>
          </cell>
          <cell r="FJ92">
            <v>5.9059999999999997</v>
          </cell>
          <cell r="FK92">
            <v>6.0039999999999996</v>
          </cell>
          <cell r="FL92">
            <v>5.6820000000000004</v>
          </cell>
          <cell r="FP92">
            <v>17.600000000000001</v>
          </cell>
          <cell r="FQ92">
            <v>17.399999999999999</v>
          </cell>
          <cell r="FR92">
            <v>16.2</v>
          </cell>
          <cell r="FS92">
            <v>14</v>
          </cell>
          <cell r="FT92">
            <v>13.8</v>
          </cell>
          <cell r="FU92">
            <v>16</v>
          </cell>
          <cell r="FV92">
            <v>16.2</v>
          </cell>
          <cell r="FW92">
            <v>17.600000000000001</v>
          </cell>
          <cell r="FX92">
            <v>17.8</v>
          </cell>
          <cell r="FY92">
            <v>19.399999999999999</v>
          </cell>
          <cell r="FZ92">
            <v>17.600000000000001</v>
          </cell>
          <cell r="IT92">
            <v>12.610651450000002</v>
          </cell>
          <cell r="IU92">
            <v>12.513258500000001</v>
          </cell>
          <cell r="IV92">
            <v>12.760260600000001</v>
          </cell>
          <cell r="IW92">
            <v>12.062939750000002</v>
          </cell>
          <cell r="IX92">
            <v>11.469340830349999</v>
          </cell>
          <cell r="IY92">
            <v>8.3471849999999996</v>
          </cell>
          <cell r="IZ92">
            <v>7.3408619999999987</v>
          </cell>
          <cell r="JA92">
            <v>8.5975750000000009</v>
          </cell>
          <cell r="JB92">
            <v>8.0278100000000006</v>
          </cell>
          <cell r="JC92">
            <v>9.0052799999999991</v>
          </cell>
          <cell r="JD92">
            <v>9.2740739999999988</v>
          </cell>
          <cell r="JE92">
            <v>12.478985</v>
          </cell>
          <cell r="JF92">
            <v>13.372504999999997</v>
          </cell>
          <cell r="JG92">
            <v>13.340715208199997</v>
          </cell>
          <cell r="JH92">
            <v>12.271627412300001</v>
          </cell>
          <cell r="JI92">
            <v>13.162072086549999</v>
          </cell>
          <cell r="JJ92">
            <v>14.9338851516</v>
          </cell>
          <cell r="JK92">
            <v>15.321281226749999</v>
          </cell>
          <cell r="JL92">
            <v>23</v>
          </cell>
          <cell r="JM92">
            <v>20</v>
          </cell>
          <cell r="JN92">
            <v>18</v>
          </cell>
          <cell r="JO92">
            <v>18</v>
          </cell>
          <cell r="JP92">
            <v>19</v>
          </cell>
          <cell r="JQ92">
            <v>15</v>
          </cell>
          <cell r="JR92">
            <v>24</v>
          </cell>
          <cell r="JS92">
            <v>11</v>
          </cell>
          <cell r="JT92">
            <v>14</v>
          </cell>
          <cell r="JU92">
            <v>18</v>
          </cell>
          <cell r="JV92">
            <v>20</v>
          </cell>
          <cell r="JW92">
            <v>14</v>
          </cell>
          <cell r="JX92">
            <v>14</v>
          </cell>
          <cell r="JY92">
            <v>18</v>
          </cell>
          <cell r="JZ92">
            <v>15</v>
          </cell>
          <cell r="KA92">
            <v>18</v>
          </cell>
          <cell r="KB92">
            <v>22</v>
          </cell>
          <cell r="KC92">
            <v>9</v>
          </cell>
          <cell r="KD92">
            <v>104</v>
          </cell>
          <cell r="KE92">
            <v>91</v>
          </cell>
          <cell r="KF92">
            <v>75</v>
          </cell>
          <cell r="KG92">
            <v>118</v>
          </cell>
          <cell r="KH92">
            <v>104</v>
          </cell>
          <cell r="KI92">
            <v>57</v>
          </cell>
          <cell r="KJ92">
            <v>68</v>
          </cell>
          <cell r="KK92">
            <v>43</v>
          </cell>
          <cell r="KL92">
            <v>60</v>
          </cell>
          <cell r="KM92">
            <v>51</v>
          </cell>
          <cell r="KN92">
            <v>49</v>
          </cell>
          <cell r="KO92">
            <v>52</v>
          </cell>
          <cell r="KP92">
            <v>79</v>
          </cell>
          <cell r="KQ92">
            <v>67</v>
          </cell>
          <cell r="KR92">
            <v>60</v>
          </cell>
          <cell r="KS92">
            <v>84</v>
          </cell>
          <cell r="KT92">
            <v>92</v>
          </cell>
          <cell r="KU92">
            <v>66</v>
          </cell>
          <cell r="KV92">
            <v>1.8238550237624715</v>
          </cell>
          <cell r="KW92">
            <v>1.5983047101600274</v>
          </cell>
          <cell r="KX92">
            <v>1.4106294976452125</v>
          </cell>
          <cell r="KY92">
            <v>1.4921735806564065</v>
          </cell>
          <cell r="KZ92">
            <v>1.656590407508205</v>
          </cell>
          <cell r="LA92">
            <v>1.7970130049831172</v>
          </cell>
          <cell r="LB92">
            <v>3.2693708177595497</v>
          </cell>
          <cell r="LC92">
            <v>1.2794305370991237</v>
          </cell>
          <cell r="LD92">
            <v>1.7439376367901083</v>
          </cell>
          <cell r="LE92">
            <v>1.9988273546186239</v>
          </cell>
          <cell r="LF92">
            <v>2.15654953799161</v>
          </cell>
          <cell r="LG92">
            <v>1.1218861149364312</v>
          </cell>
          <cell r="LH92">
            <v>1.0469242673680064</v>
          </cell>
          <cell r="LI92">
            <v>1.3492529987399873</v>
          </cell>
          <cell r="LJ92">
            <v>1.222331765464564</v>
          </cell>
          <cell r="LK92">
            <v>1.3675658271461497</v>
          </cell>
          <cell r="LL92">
            <v>1.4731598493405411</v>
          </cell>
          <cell r="LM92">
            <v>0.58741823655625891</v>
          </cell>
          <cell r="LN92">
            <v>8.2469966291868282</v>
          </cell>
          <cell r="LO92">
            <v>7.2722864312281246</v>
          </cell>
          <cell r="LP92">
            <v>5.877622906855053</v>
          </cell>
          <cell r="LQ92">
            <v>9.782026806525332</v>
          </cell>
          <cell r="LR92">
            <v>9.0676527568870178</v>
          </cell>
          <cell r="LS92">
            <v>6.8286494189358455</v>
          </cell>
          <cell r="LT92">
            <v>9.2632173169853917</v>
          </cell>
          <cell r="LU92">
            <v>5.0014102813874839</v>
          </cell>
          <cell r="LV92">
            <v>7.4740184433861785</v>
          </cell>
          <cell r="LW92">
            <v>5.6633441714194346</v>
          </cell>
          <cell r="LX92">
            <v>5.2835463680794446</v>
          </cell>
          <cell r="LY92">
            <v>4.1670055697638873</v>
          </cell>
          <cell r="LZ92">
            <v>5.9076440801480361</v>
          </cell>
          <cell r="MA92">
            <v>5.0222194953099528</v>
          </cell>
          <cell r="MB92">
            <v>4.8893270618582561</v>
          </cell>
          <cell r="MC92">
            <v>6.3819738600153659</v>
          </cell>
          <cell r="MD92">
            <v>6.1604866426968083</v>
          </cell>
          <cell r="ME92">
            <v>4.3077337347458986</v>
          </cell>
          <cell r="MF92">
            <v>19</v>
          </cell>
          <cell r="MG92">
            <v>10</v>
          </cell>
          <cell r="MH92">
            <v>14</v>
          </cell>
          <cell r="MI92">
            <v>13</v>
          </cell>
          <cell r="MJ92">
            <v>9</v>
          </cell>
          <cell r="MK92">
            <v>15</v>
          </cell>
          <cell r="ML92">
            <v>7</v>
          </cell>
          <cell r="MM92">
            <v>7</v>
          </cell>
          <cell r="MN92">
            <v>8</v>
          </cell>
          <cell r="MO92">
            <v>4</v>
          </cell>
          <cell r="MP92">
            <v>6</v>
          </cell>
          <cell r="MQ92">
            <v>5</v>
          </cell>
          <cell r="MR92">
            <v>9</v>
          </cell>
          <cell r="MS92">
            <v>9</v>
          </cell>
          <cell r="MT92">
            <v>10</v>
          </cell>
          <cell r="MU92">
            <v>9</v>
          </cell>
          <cell r="MV92">
            <v>9</v>
          </cell>
          <cell r="MW92">
            <v>3</v>
          </cell>
          <cell r="MX92">
            <v>17.399999999999999</v>
          </cell>
          <cell r="MY92">
            <v>16.600000000000001</v>
          </cell>
          <cell r="MZ92">
            <v>16.399999999999999</v>
          </cell>
          <cell r="NA92">
            <v>17.399999999999999</v>
          </cell>
          <cell r="NB92">
            <v>15.4</v>
          </cell>
          <cell r="NC92">
            <v>16</v>
          </cell>
          <cell r="ND92">
            <v>16.8</v>
          </cell>
          <cell r="NE92">
            <v>16.2</v>
          </cell>
          <cell r="NF92">
            <v>15.8</v>
          </cell>
          <cell r="NG92">
            <v>17.399999999999999</v>
          </cell>
          <cell r="NH92">
            <v>16.399999999999999</v>
          </cell>
          <cell r="NI92">
            <v>78</v>
          </cell>
          <cell r="NJ92">
            <v>66.400000000000006</v>
          </cell>
          <cell r="NK92">
            <v>55.8</v>
          </cell>
          <cell r="NL92">
            <v>54.2</v>
          </cell>
          <cell r="NM92">
            <v>51</v>
          </cell>
          <cell r="NN92">
            <v>58.2</v>
          </cell>
          <cell r="NO92">
            <v>59.6</v>
          </cell>
          <cell r="NP92">
            <v>61.4</v>
          </cell>
          <cell r="NQ92">
            <v>68.400000000000006</v>
          </cell>
          <cell r="NR92">
            <v>76.400000000000006</v>
          </cell>
          <cell r="NS92">
            <v>73.8</v>
          </cell>
          <cell r="NT92">
            <v>1.899</v>
          </cell>
          <cell r="NU92">
            <v>1.9490000000000001</v>
          </cell>
          <cell r="NV92">
            <v>2.0179999999999998</v>
          </cell>
          <cell r="NW92">
            <v>2.09</v>
          </cell>
          <cell r="NX92">
            <v>1.66</v>
          </cell>
          <cell r="NY92">
            <v>1.6140000000000001</v>
          </cell>
          <cell r="NZ92">
            <v>1.5349999999999999</v>
          </cell>
          <cell r="OA92">
            <v>1.379</v>
          </cell>
          <cell r="OB92">
            <v>1.222</v>
          </cell>
          <cell r="OC92">
            <v>1.292</v>
          </cell>
          <cell r="OD92">
            <v>1.2</v>
          </cell>
          <cell r="OE92">
            <v>7.9889999999999999</v>
          </cell>
          <cell r="OF92">
            <v>7.5270000000000001</v>
          </cell>
          <cell r="OG92">
            <v>6.8460000000000001</v>
          </cell>
          <cell r="OH92">
            <v>6.5369999999999999</v>
          </cell>
          <cell r="OI92">
            <v>5.5179999999999998</v>
          </cell>
          <cell r="OJ92">
            <v>5.6989999999999998</v>
          </cell>
          <cell r="OK92">
            <v>5.2089999999999996</v>
          </cell>
          <cell r="OL92">
            <v>5.0540000000000003</v>
          </cell>
          <cell r="OM92">
            <v>5.274</v>
          </cell>
          <cell r="ON92">
            <v>5.6719999999999997</v>
          </cell>
          <cell r="OO92">
            <v>5.3520000000000003</v>
          </cell>
          <cell r="OP92">
            <v>10.199999999999999</v>
          </cell>
          <cell r="OQ92">
            <v>9.1999999999999993</v>
          </cell>
          <cell r="OR92">
            <v>8.1999999999999993</v>
          </cell>
          <cell r="OS92">
            <v>6.4</v>
          </cell>
          <cell r="OT92">
            <v>6</v>
          </cell>
          <cell r="OU92">
            <v>6.4</v>
          </cell>
          <cell r="OV92">
            <v>6.6</v>
          </cell>
          <cell r="OW92">
            <v>7.8</v>
          </cell>
          <cell r="OX92">
            <v>8.4</v>
          </cell>
          <cell r="OY92">
            <v>9.1999999999999993</v>
          </cell>
          <cell r="OZ92">
            <v>8</v>
          </cell>
          <cell r="PB92">
            <v>6.0014238532793698</v>
          </cell>
          <cell r="PC92">
            <v>6.5014066902839733</v>
          </cell>
          <cell r="PD92">
            <v>5.3186895403611221</v>
          </cell>
          <cell r="PE92">
            <v>6.2805077645947769</v>
          </cell>
          <cell r="PF92">
            <v>6.7514073652000022</v>
          </cell>
          <cell r="PG92">
            <v>11.930660362800001</v>
          </cell>
          <cell r="PH92">
            <v>8.5907362583400015</v>
          </cell>
          <cell r="PI92">
            <v>8.4180551592999979</v>
          </cell>
          <cell r="PJ92">
            <v>8.9381345087499984</v>
          </cell>
          <cell r="PK92">
            <v>9.2812252413999978</v>
          </cell>
          <cell r="PL92">
            <v>9.7959652986600041</v>
          </cell>
          <cell r="PM92">
            <v>4.6275796752000051</v>
          </cell>
          <cell r="PN92">
            <v>6.8664977307500017</v>
          </cell>
          <cell r="PO92">
            <v>7.1216438267500042</v>
          </cell>
          <cell r="PP92">
            <v>6.7900901637499995</v>
          </cell>
          <cell r="PQ92">
            <v>7.30688272105</v>
          </cell>
          <cell r="PR92">
            <v>7.4185502333999995</v>
          </cell>
          <cell r="PS92">
            <v>7.8840748432500014</v>
          </cell>
          <cell r="PT92">
            <v>8</v>
          </cell>
          <cell r="PU92">
            <v>4</v>
          </cell>
          <cell r="PV92">
            <v>10</v>
          </cell>
          <cell r="PW92">
            <v>12</v>
          </cell>
          <cell r="PX92">
            <v>6</v>
          </cell>
          <cell r="PY92">
            <v>9</v>
          </cell>
          <cell r="PZ92">
            <v>2</v>
          </cell>
          <cell r="QA92">
            <v>4</v>
          </cell>
          <cell r="QB92">
            <v>4</v>
          </cell>
          <cell r="QC92">
            <v>7</v>
          </cell>
          <cell r="QD92">
            <v>12</v>
          </cell>
          <cell r="QE92">
            <v>9</v>
          </cell>
          <cell r="QF92">
            <v>9</v>
          </cell>
          <cell r="QG92">
            <v>8</v>
          </cell>
          <cell r="QH92">
            <v>7</v>
          </cell>
          <cell r="QI92">
            <v>7</v>
          </cell>
          <cell r="QJ92">
            <v>13</v>
          </cell>
          <cell r="QK92">
            <v>5</v>
          </cell>
          <cell r="QL92">
            <v>64</v>
          </cell>
          <cell r="QM92">
            <v>35</v>
          </cell>
          <cell r="QN92">
            <v>38</v>
          </cell>
          <cell r="QO92">
            <v>31</v>
          </cell>
          <cell r="QP92">
            <v>37</v>
          </cell>
          <cell r="QQ92">
            <v>47</v>
          </cell>
          <cell r="QR92">
            <v>23</v>
          </cell>
          <cell r="QS92">
            <v>30</v>
          </cell>
          <cell r="QT92">
            <v>44</v>
          </cell>
          <cell r="QU92">
            <v>44</v>
          </cell>
          <cell r="QV92">
            <v>34</v>
          </cell>
          <cell r="QW92">
            <v>41</v>
          </cell>
          <cell r="QX92">
            <v>36</v>
          </cell>
          <cell r="QY92">
            <v>53</v>
          </cell>
          <cell r="QZ92">
            <v>38</v>
          </cell>
          <cell r="RA92">
            <v>43</v>
          </cell>
          <cell r="RB92">
            <v>36</v>
          </cell>
          <cell r="RC92">
            <v>26</v>
          </cell>
          <cell r="RD92">
            <v>1.3330169965629981</v>
          </cell>
          <cell r="RE92">
            <v>0.61525146642153605</v>
          </cell>
          <cell r="RF92">
            <v>1.8801623828791916</v>
          </cell>
          <cell r="RG92">
            <v>1.9106735394306529</v>
          </cell>
          <cell r="RH92">
            <v>0.88870359547949707</v>
          </cell>
          <cell r="RI92">
            <v>0.75435891445390157</v>
          </cell>
          <cell r="RJ92">
            <v>0.23280891647189997</v>
          </cell>
          <cell r="RK92">
            <v>0.47516913637479885</v>
          </cell>
          <cell r="RL92">
            <v>0.44752067627581515</v>
          </cell>
          <cell r="RM92">
            <v>0.75421076613631532</v>
          </cell>
          <cell r="RN92">
            <v>1.2249941311696446</v>
          </cell>
          <cell r="RO92">
            <v>1.9448611653803709</v>
          </cell>
          <cell r="RP92">
            <v>1.3107118582003761</v>
          </cell>
          <cell r="RQ92">
            <v>1.1233361558957433</v>
          </cell>
          <cell r="RR92">
            <v>1.0309141456428133</v>
          </cell>
          <cell r="RS92">
            <v>0.95800086948625596</v>
          </cell>
          <cell r="RT92">
            <v>1.7523639513110048</v>
          </cell>
          <cell r="RU92">
            <v>0.63418981927610452</v>
          </cell>
          <cell r="RV92">
            <v>10.664135972503985</v>
          </cell>
          <cell r="RW92">
            <v>5.383450331188441</v>
          </cell>
          <cell r="RX92">
            <v>7.1446170549409285</v>
          </cell>
          <cell r="RY92">
            <v>4.9359066435291865</v>
          </cell>
          <cell r="RZ92">
            <v>5.4803388387902316</v>
          </cell>
          <cell r="SA92">
            <v>3.9394298865925967</v>
          </cell>
          <cell r="SB92">
            <v>2.6773025394268499</v>
          </cell>
          <cell r="SC92">
            <v>3.5637685228109914</v>
          </cell>
          <cell r="SD92">
            <v>4.9227274390339666</v>
          </cell>
          <cell r="SE92">
            <v>4.7407533871425533</v>
          </cell>
          <cell r="SF92">
            <v>3.4708167049806598</v>
          </cell>
          <cell r="SG92">
            <v>8.8599230867328007</v>
          </cell>
          <cell r="SH92">
            <v>5.2428474328015042</v>
          </cell>
          <cell r="SI92">
            <v>7.4421020328092986</v>
          </cell>
          <cell r="SJ92">
            <v>5.5963910763467002</v>
          </cell>
          <cell r="SK92">
            <v>5.8848624839870007</v>
          </cell>
          <cell r="SL92">
            <v>4.852700172861244</v>
          </cell>
          <cell r="SM92">
            <v>3.2977870602357431</v>
          </cell>
          <cell r="SN92">
            <v>11</v>
          </cell>
          <cell r="SO92">
            <v>5</v>
          </cell>
          <cell r="SP92">
            <v>5</v>
          </cell>
          <cell r="SQ92">
            <v>6</v>
          </cell>
          <cell r="SR92">
            <v>7</v>
          </cell>
          <cell r="SS92">
            <v>9</v>
          </cell>
          <cell r="ST92">
            <v>3</v>
          </cell>
          <cell r="SU92">
            <v>3</v>
          </cell>
          <cell r="SV92">
            <v>10</v>
          </cell>
          <cell r="SW92">
            <v>6</v>
          </cell>
          <cell r="SX92">
            <v>7</v>
          </cell>
          <cell r="SY92">
            <v>6</v>
          </cell>
          <cell r="SZ92">
            <v>10</v>
          </cell>
          <cell r="TA92">
            <v>11</v>
          </cell>
          <cell r="TB92">
            <v>7</v>
          </cell>
          <cell r="TC92">
            <v>6</v>
          </cell>
          <cell r="TD92">
            <v>6</v>
          </cell>
          <cell r="TE92">
            <v>7</v>
          </cell>
          <cell r="TF92">
            <v>3</v>
          </cell>
          <cell r="TG92">
            <v>0</v>
          </cell>
          <cell r="TH92">
            <v>2</v>
          </cell>
          <cell r="TI92">
            <v>3</v>
          </cell>
          <cell r="TJ92">
            <v>2</v>
          </cell>
          <cell r="TK92">
            <v>2</v>
          </cell>
          <cell r="TL92">
            <v>2</v>
          </cell>
          <cell r="TM92">
            <v>0</v>
          </cell>
          <cell r="TN92">
            <v>3</v>
          </cell>
          <cell r="TO92">
            <v>2</v>
          </cell>
          <cell r="TP92">
            <v>2</v>
          </cell>
          <cell r="TQ92">
            <v>0</v>
          </cell>
          <cell r="TR92">
            <v>2</v>
          </cell>
          <cell r="TS92">
            <v>2</v>
          </cell>
          <cell r="TT92">
            <v>2</v>
          </cell>
          <cell r="TU92">
            <v>1</v>
          </cell>
          <cell r="TV92">
            <v>4</v>
          </cell>
          <cell r="TW92">
            <v>2</v>
          </cell>
          <cell r="TX92">
            <v>6.6</v>
          </cell>
          <cell r="TY92">
            <v>5</v>
          </cell>
          <cell r="TZ92">
            <v>5.2</v>
          </cell>
          <cell r="UA92">
            <v>5.8</v>
          </cell>
          <cell r="UB92">
            <v>7.2</v>
          </cell>
          <cell r="UC92">
            <v>8.1999999999999993</v>
          </cell>
          <cell r="UD92">
            <v>9</v>
          </cell>
          <cell r="UE92">
            <v>9</v>
          </cell>
          <cell r="UF92">
            <v>8</v>
          </cell>
          <cell r="UG92">
            <v>8.8000000000000007</v>
          </cell>
          <cell r="UH92">
            <v>8</v>
          </cell>
          <cell r="UI92">
            <v>33.6</v>
          </cell>
          <cell r="UJ92">
            <v>36.200000000000003</v>
          </cell>
          <cell r="UK92">
            <v>37.6</v>
          </cell>
          <cell r="UL92">
            <v>35</v>
          </cell>
          <cell r="UM92">
            <v>38.6</v>
          </cell>
          <cell r="UN92">
            <v>39.799999999999997</v>
          </cell>
          <cell r="UO92">
            <v>41.6</v>
          </cell>
          <cell r="UP92">
            <v>40.4</v>
          </cell>
          <cell r="UQ92">
            <v>42.2</v>
          </cell>
          <cell r="UR92">
            <v>41.2</v>
          </cell>
          <cell r="US92">
            <v>39.200000000000003</v>
          </cell>
          <cell r="UT92">
            <v>0.85199999999999998</v>
          </cell>
          <cell r="UU92">
            <v>0.56000000000000005</v>
          </cell>
          <cell r="UV92">
            <v>0.53300000000000003</v>
          </cell>
          <cell r="UW92">
            <v>0.627</v>
          </cell>
          <cell r="UX92">
            <v>0.96899999999999997</v>
          </cell>
          <cell r="UY92">
            <v>1.1359999999999999</v>
          </cell>
          <cell r="UZ92">
            <v>1.272</v>
          </cell>
          <cell r="VA92">
            <v>1.327</v>
          </cell>
          <cell r="VB92">
            <v>1.274</v>
          </cell>
          <cell r="VC92">
            <v>1.2350000000000001</v>
          </cell>
          <cell r="VD92">
            <v>1.1000000000000001</v>
          </cell>
          <cell r="VE92">
            <v>4.1189999999999998</v>
          </cell>
          <cell r="VF92">
            <v>4.117</v>
          </cell>
          <cell r="VG92">
            <v>3.9689999999999999</v>
          </cell>
          <cell r="VH92">
            <v>3.875</v>
          </cell>
          <cell r="VI92">
            <v>5.1120000000000001</v>
          </cell>
          <cell r="VJ92">
            <v>5.4470000000000001</v>
          </cell>
          <cell r="VK92">
            <v>5.9509999999999996</v>
          </cell>
          <cell r="VL92">
            <v>6.1219999999999999</v>
          </cell>
          <cell r="VM92">
            <v>6.6050000000000004</v>
          </cell>
          <cell r="VN92">
            <v>5.8040000000000003</v>
          </cell>
          <cell r="VO92">
            <v>5.415</v>
          </cell>
          <cell r="VP92">
            <v>5.6</v>
          </cell>
          <cell r="VQ92">
            <v>6.4</v>
          </cell>
          <cell r="VR92">
            <v>6.2</v>
          </cell>
          <cell r="VS92">
            <v>5.8</v>
          </cell>
          <cell r="VT92">
            <v>6.4</v>
          </cell>
          <cell r="VU92">
            <v>7.8</v>
          </cell>
          <cell r="VV92">
            <v>8</v>
          </cell>
          <cell r="VW92">
            <v>8.1999999999999993</v>
          </cell>
          <cell r="VX92">
            <v>8</v>
          </cell>
          <cell r="VY92">
            <v>8</v>
          </cell>
          <cell r="VZ92">
            <v>7.4</v>
          </cell>
        </row>
        <row r="93">
          <cell r="A93" t="str">
            <v>89</v>
          </cell>
          <cell r="B93" t="str">
            <v>Martin</v>
          </cell>
          <cell r="C93" t="str">
            <v>Turnpike only</v>
          </cell>
          <cell r="D93" t="str">
            <v>08</v>
          </cell>
          <cell r="E93">
            <v>2.6646810975706301</v>
          </cell>
          <cell r="F93">
            <v>2.7223196813660246</v>
          </cell>
          <cell r="G93">
            <v>2.5883538465188782</v>
          </cell>
          <cell r="H93">
            <v>2.6262217974052207</v>
          </cell>
          <cell r="I93">
            <v>2.6086550000000006</v>
          </cell>
          <cell r="J93">
            <v>2.6900499999999998</v>
          </cell>
          <cell r="K93">
            <v>2.6322719999999999</v>
          </cell>
          <cell r="L93">
            <v>2.3907500000000002</v>
          </cell>
          <cell r="M93">
            <v>2.6863999999999999</v>
          </cell>
          <cell r="N93">
            <v>2.9079549999999998</v>
          </cell>
          <cell r="O93">
            <v>3.3188879999999998</v>
          </cell>
          <cell r="P93">
            <v>3.3098200000000002</v>
          </cell>
          <cell r="Q93">
            <v>3.5631300000000001</v>
          </cell>
          <cell r="R93">
            <v>3.8077245300000002</v>
          </cell>
          <cell r="S93">
            <v>3.2042495900000008</v>
          </cell>
          <cell r="T93">
            <v>3.3041624999999999</v>
          </cell>
          <cell r="U93">
            <v>3.9869501149999995</v>
          </cell>
          <cell r="V93">
            <v>4.2321264550000004</v>
          </cell>
          <cell r="W93">
            <v>1</v>
          </cell>
          <cell r="X93">
            <v>1</v>
          </cell>
          <cell r="Y93">
            <v>2</v>
          </cell>
          <cell r="Z93">
            <v>3</v>
          </cell>
          <cell r="AA93">
            <v>2</v>
          </cell>
          <cell r="AB93">
            <v>4</v>
          </cell>
          <cell r="AC93">
            <v>1</v>
          </cell>
          <cell r="AD93">
            <v>0</v>
          </cell>
          <cell r="AE93">
            <v>2</v>
          </cell>
          <cell r="AF93">
            <v>4</v>
          </cell>
          <cell r="AG93">
            <v>0</v>
          </cell>
          <cell r="AH93">
            <v>2</v>
          </cell>
          <cell r="AI93">
            <v>0</v>
          </cell>
          <cell r="AJ93">
            <v>1</v>
          </cell>
          <cell r="AK93">
            <v>1</v>
          </cell>
          <cell r="AL93">
            <v>2</v>
          </cell>
          <cell r="AM93">
            <v>1</v>
          </cell>
          <cell r="AN93">
            <v>2</v>
          </cell>
          <cell r="AO93">
            <v>16</v>
          </cell>
          <cell r="AP93">
            <v>12</v>
          </cell>
          <cell r="AQ93">
            <v>20</v>
          </cell>
          <cell r="AR93">
            <v>6</v>
          </cell>
          <cell r="AS93">
            <v>10</v>
          </cell>
          <cell r="AT93">
            <v>8</v>
          </cell>
          <cell r="AU93">
            <v>10</v>
          </cell>
          <cell r="AV93">
            <v>10</v>
          </cell>
          <cell r="AW93">
            <v>5</v>
          </cell>
          <cell r="AX93">
            <v>14</v>
          </cell>
          <cell r="AY93">
            <v>8</v>
          </cell>
          <cell r="AZ93">
            <v>5</v>
          </cell>
          <cell r="BA93">
            <v>3</v>
          </cell>
          <cell r="BB93">
            <v>3</v>
          </cell>
          <cell r="BC93">
            <v>5</v>
          </cell>
          <cell r="BD93">
            <v>10</v>
          </cell>
          <cell r="BE93">
            <v>7</v>
          </cell>
          <cell r="BF93">
            <v>4</v>
          </cell>
          <cell r="BG93">
            <v>0.375</v>
          </cell>
          <cell r="BH93">
            <v>0.36699999999999999</v>
          </cell>
          <cell r="BI93">
            <v>0.77300000000000002</v>
          </cell>
          <cell r="BJ93">
            <v>1.1419999999999999</v>
          </cell>
          <cell r="BK93">
            <v>0.76700000000000002</v>
          </cell>
          <cell r="BL93">
            <v>1.4870000000000001</v>
          </cell>
          <cell r="BM93">
            <v>0.38</v>
          </cell>
          <cell r="BN93">
            <v>0</v>
          </cell>
          <cell r="BO93">
            <v>0.74399999999999999</v>
          </cell>
          <cell r="BP93">
            <v>1.3759999999999999</v>
          </cell>
          <cell r="BQ93">
            <v>0</v>
          </cell>
          <cell r="BR93">
            <v>0.60399999999999998</v>
          </cell>
          <cell r="BS93">
            <v>0</v>
          </cell>
          <cell r="BT93">
            <v>0.26300000000000001</v>
          </cell>
          <cell r="BU93">
            <v>0.312</v>
          </cell>
          <cell r="BV93">
            <v>0.60499999999999998</v>
          </cell>
          <cell r="BW93">
            <v>0.251</v>
          </cell>
          <cell r="BX93">
            <v>0.47299999999999998</v>
          </cell>
          <cell r="BY93">
            <v>6.0039999999999996</v>
          </cell>
          <cell r="BZ93">
            <v>4.4080000000000004</v>
          </cell>
          <cell r="CA93">
            <v>7.7270000000000003</v>
          </cell>
          <cell r="CB93">
            <v>2.2850000000000001</v>
          </cell>
          <cell r="CC93">
            <v>3.8330000000000002</v>
          </cell>
          <cell r="CD93">
            <v>2.9740000000000002</v>
          </cell>
          <cell r="CE93">
            <v>3.7989999999999999</v>
          </cell>
          <cell r="CF93">
            <v>4.1829999999999998</v>
          </cell>
          <cell r="CG93">
            <v>1.861</v>
          </cell>
          <cell r="CH93">
            <v>4.8140000000000001</v>
          </cell>
          <cell r="CI93">
            <v>2.41</v>
          </cell>
          <cell r="CJ93">
            <v>1.5109999999999999</v>
          </cell>
          <cell r="CK93">
            <v>0.84199999999999997</v>
          </cell>
          <cell r="CL93">
            <v>0.78800000000000003</v>
          </cell>
          <cell r="CM93">
            <v>1.56</v>
          </cell>
          <cell r="CN93">
            <v>3.0259999999999998</v>
          </cell>
          <cell r="CO93">
            <v>1.756</v>
          </cell>
          <cell r="CP93">
            <v>0.94499999999999995</v>
          </cell>
          <cell r="CQ93">
            <v>0</v>
          </cell>
          <cell r="CR93">
            <v>1</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L93">
            <v>2</v>
          </cell>
          <cell r="DM93">
            <v>1.8</v>
          </cell>
          <cell r="DN93">
            <v>2.2000000000000002</v>
          </cell>
          <cell r="DO93">
            <v>1.4</v>
          </cell>
          <cell r="DP93">
            <v>1.6</v>
          </cell>
          <cell r="DQ93">
            <v>1.6</v>
          </cell>
          <cell r="DR93">
            <v>1.4</v>
          </cell>
          <cell r="DS93">
            <v>0.8</v>
          </cell>
          <cell r="DT93">
            <v>1.2</v>
          </cell>
          <cell r="DU93">
            <v>1</v>
          </cell>
          <cell r="DV93">
            <v>1.4</v>
          </cell>
          <cell r="DZ93">
            <v>8.8000000000000007</v>
          </cell>
          <cell r="EA93">
            <v>8.6</v>
          </cell>
          <cell r="EB93">
            <v>9.4</v>
          </cell>
          <cell r="EC93">
            <v>9.4</v>
          </cell>
          <cell r="ED93">
            <v>8.4</v>
          </cell>
          <cell r="EE93">
            <v>7</v>
          </cell>
          <cell r="EF93">
            <v>6.6</v>
          </cell>
          <cell r="EG93">
            <v>4.8</v>
          </cell>
          <cell r="EH93">
            <v>5.2</v>
          </cell>
          <cell r="EI93">
            <v>5.6</v>
          </cell>
          <cell r="EJ93">
            <v>5.8</v>
          </cell>
          <cell r="EN93">
            <v>0.755</v>
          </cell>
          <cell r="EO93">
            <v>0.67600000000000005</v>
          </cell>
          <cell r="EP93">
            <v>0.79700000000000004</v>
          </cell>
          <cell r="EQ93">
            <v>0.5</v>
          </cell>
          <cell r="ER93">
            <v>0.54500000000000004</v>
          </cell>
          <cell r="ES93">
            <v>0.54500000000000004</v>
          </cell>
          <cell r="ET93">
            <v>0.44900000000000001</v>
          </cell>
          <cell r="EU93">
            <v>0.23599999999999999</v>
          </cell>
          <cell r="EV93">
            <v>0.35699999999999998</v>
          </cell>
          <cell r="EW93">
            <v>0.28599999999999998</v>
          </cell>
          <cell r="EX93">
            <v>0.38100000000000001</v>
          </cell>
          <cell r="FB93">
            <v>3.415</v>
          </cell>
          <cell r="FC93">
            <v>3.33</v>
          </cell>
          <cell r="FD93">
            <v>3.5259999999999998</v>
          </cell>
          <cell r="FE93">
            <v>3.4129999999999998</v>
          </cell>
          <cell r="FF93">
            <v>2.956</v>
          </cell>
          <cell r="FG93">
            <v>2.2879999999999998</v>
          </cell>
          <cell r="FH93">
            <v>2.073</v>
          </cell>
          <cell r="FI93">
            <v>1.4219999999999999</v>
          </cell>
          <cell r="FJ93">
            <v>1.5449999999999999</v>
          </cell>
          <cell r="FK93">
            <v>1.5940000000000001</v>
          </cell>
          <cell r="FL93">
            <v>1.615</v>
          </cell>
          <cell r="FP93">
            <v>0</v>
          </cell>
          <cell r="FQ93">
            <v>0</v>
          </cell>
          <cell r="FR93">
            <v>0</v>
          </cell>
          <cell r="FS93">
            <v>0</v>
          </cell>
          <cell r="FT93">
            <v>0</v>
          </cell>
          <cell r="FU93">
            <v>0</v>
          </cell>
          <cell r="FV93">
            <v>0</v>
          </cell>
          <cell r="FW93">
            <v>0</v>
          </cell>
          <cell r="FX93">
            <v>0</v>
          </cell>
          <cell r="FY93">
            <v>0</v>
          </cell>
          <cell r="FZ93">
            <v>0</v>
          </cell>
          <cell r="IT93">
            <v>2.7566223499999998</v>
          </cell>
          <cell r="IU93">
            <v>2.9098639499999996</v>
          </cell>
          <cell r="IV93">
            <v>2.6923399200000002</v>
          </cell>
          <cell r="IW93">
            <v>2.6085199499999998</v>
          </cell>
          <cell r="IX93">
            <v>2.6900927049999996</v>
          </cell>
          <cell r="IY93">
            <v>2.6863999999999999</v>
          </cell>
          <cell r="IZ93">
            <v>2.6322719999999999</v>
          </cell>
          <cell r="JA93">
            <v>2.3907500000000002</v>
          </cell>
          <cell r="JB93">
            <v>2.6863999999999999</v>
          </cell>
          <cell r="JC93">
            <v>2.9079549999999998</v>
          </cell>
          <cell r="JD93">
            <v>3.3188879999999998</v>
          </cell>
          <cell r="JE93">
            <v>1.2296849999999999</v>
          </cell>
          <cell r="JF93">
            <v>3.5631300000000001</v>
          </cell>
          <cell r="JG93">
            <v>3.8077245300000002</v>
          </cell>
          <cell r="JH93">
            <v>3.2042495900000008</v>
          </cell>
          <cell r="JI93">
            <v>3.3041624999999999</v>
          </cell>
          <cell r="JJ93">
            <v>3.9869501149999995</v>
          </cell>
          <cell r="JK93">
            <v>4.2321264550000004</v>
          </cell>
          <cell r="JL93">
            <v>1</v>
          </cell>
          <cell r="JM93">
            <v>1</v>
          </cell>
          <cell r="JN93">
            <v>2</v>
          </cell>
          <cell r="JO93">
            <v>3</v>
          </cell>
          <cell r="JP93">
            <v>2</v>
          </cell>
          <cell r="JQ93">
            <v>4</v>
          </cell>
          <cell r="JR93">
            <v>1</v>
          </cell>
          <cell r="JS93">
            <v>0</v>
          </cell>
          <cell r="JT93">
            <v>2</v>
          </cell>
          <cell r="JU93">
            <v>4</v>
          </cell>
          <cell r="JV93">
            <v>0</v>
          </cell>
          <cell r="JW93">
            <v>2</v>
          </cell>
          <cell r="JX93">
            <v>0</v>
          </cell>
          <cell r="JY93">
            <v>1</v>
          </cell>
          <cell r="JZ93">
            <v>1</v>
          </cell>
          <cell r="KA93">
            <v>2</v>
          </cell>
          <cell r="KB93">
            <v>1</v>
          </cell>
          <cell r="KC93">
            <v>2</v>
          </cell>
          <cell r="KD93">
            <v>16</v>
          </cell>
          <cell r="KE93">
            <v>12</v>
          </cell>
          <cell r="KF93">
            <v>20</v>
          </cell>
          <cell r="KG93">
            <v>6</v>
          </cell>
          <cell r="KH93">
            <v>10</v>
          </cell>
          <cell r="KI93">
            <v>8</v>
          </cell>
          <cell r="KJ93">
            <v>10</v>
          </cell>
          <cell r="KK93">
            <v>10</v>
          </cell>
          <cell r="KL93">
            <v>5</v>
          </cell>
          <cell r="KM93">
            <v>14</v>
          </cell>
          <cell r="KN93">
            <v>8</v>
          </cell>
          <cell r="KO93">
            <v>5</v>
          </cell>
          <cell r="KP93">
            <v>3</v>
          </cell>
          <cell r="KQ93">
            <v>3</v>
          </cell>
          <cell r="KR93">
            <v>5</v>
          </cell>
          <cell r="KS93">
            <v>10</v>
          </cell>
          <cell r="KT93">
            <v>7</v>
          </cell>
          <cell r="KU93">
            <v>4</v>
          </cell>
          <cell r="KV93">
            <v>0.36276278468104278</v>
          </cell>
          <cell r="KW93">
            <v>0.34365867861279226</v>
          </cell>
          <cell r="KX93">
            <v>0.74284825075133898</v>
          </cell>
          <cell r="KY93">
            <v>1.1500774605921646</v>
          </cell>
          <cell r="KZ93">
            <v>0.74346880175640651</v>
          </cell>
          <cell r="LA93">
            <v>1.4889815366289458</v>
          </cell>
          <cell r="LB93">
            <v>0.37989994954928669</v>
          </cell>
          <cell r="LC93">
            <v>0</v>
          </cell>
          <cell r="LD93">
            <v>0.74449076831447292</v>
          </cell>
          <cell r="LE93">
            <v>1.3755371042536766</v>
          </cell>
          <cell r="LF93">
            <v>0</v>
          </cell>
          <cell r="LG93">
            <v>1.6264327856320928</v>
          </cell>
          <cell r="LH93">
            <v>0</v>
          </cell>
          <cell r="LI93">
            <v>0.26262404019021829</v>
          </cell>
          <cell r="LJ93">
            <v>0.31208555136305716</v>
          </cell>
          <cell r="LK93">
            <v>0.60529710630152123</v>
          </cell>
          <cell r="LL93">
            <v>0.25081828745178569</v>
          </cell>
          <cell r="LM93">
            <v>0.47257567118230159</v>
          </cell>
          <cell r="LN93">
            <v>5.8042045548966845</v>
          </cell>
          <cell r="LO93">
            <v>4.1239041433535064</v>
          </cell>
          <cell r="LP93">
            <v>7.4284825075133893</v>
          </cell>
          <cell r="LQ93">
            <v>2.3001549211843293</v>
          </cell>
          <cell r="LR93">
            <v>3.7173440087820326</v>
          </cell>
          <cell r="LS93">
            <v>2.9779630732578917</v>
          </cell>
          <cell r="LT93">
            <v>3.798999495492867</v>
          </cell>
          <cell r="LU93">
            <v>4.1827878280874202</v>
          </cell>
          <cell r="LV93">
            <v>1.8612269207861822</v>
          </cell>
          <cell r="LW93">
            <v>4.8143798648878686</v>
          </cell>
          <cell r="LX93">
            <v>2.410445908388593</v>
          </cell>
          <cell r="LY93">
            <v>4.0660819640802321</v>
          </cell>
          <cell r="LZ93">
            <v>0.84195636982091582</v>
          </cell>
          <cell r="MA93">
            <v>0.78787212057065481</v>
          </cell>
          <cell r="MB93">
            <v>1.5604277568152856</v>
          </cell>
          <cell r="MC93">
            <v>3.026485531507606</v>
          </cell>
          <cell r="MD93">
            <v>1.7557280121625001</v>
          </cell>
          <cell r="ME93">
            <v>0.94515134236460319</v>
          </cell>
          <cell r="MF93">
            <v>0</v>
          </cell>
          <cell r="MG93">
            <v>1</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2</v>
          </cell>
          <cell r="MY93">
            <v>1.8</v>
          </cell>
          <cell r="MZ93">
            <v>2.2000000000000002</v>
          </cell>
          <cell r="NA93">
            <v>1.4</v>
          </cell>
          <cell r="NB93">
            <v>1.6</v>
          </cell>
          <cell r="NC93">
            <v>1.6</v>
          </cell>
          <cell r="ND93">
            <v>1.4</v>
          </cell>
          <cell r="NE93">
            <v>0.8</v>
          </cell>
          <cell r="NF93">
            <v>1.2</v>
          </cell>
          <cell r="NG93">
            <v>1</v>
          </cell>
          <cell r="NH93">
            <v>1.4</v>
          </cell>
          <cell r="NI93">
            <v>8.8000000000000007</v>
          </cell>
          <cell r="NJ93">
            <v>8.6</v>
          </cell>
          <cell r="NK93">
            <v>9.4</v>
          </cell>
          <cell r="NL93">
            <v>9.4</v>
          </cell>
          <cell r="NM93">
            <v>8.4</v>
          </cell>
          <cell r="NN93">
            <v>7</v>
          </cell>
          <cell r="NO93">
            <v>6.6</v>
          </cell>
          <cell r="NP93">
            <v>4.8</v>
          </cell>
          <cell r="NQ93">
            <v>5.2</v>
          </cell>
          <cell r="NR93">
            <v>5.6</v>
          </cell>
          <cell r="NS93">
            <v>5.8</v>
          </cell>
          <cell r="NT93">
            <v>0.752</v>
          </cell>
          <cell r="NU93">
            <v>0.67100000000000004</v>
          </cell>
          <cell r="NV93">
            <v>0.79800000000000004</v>
          </cell>
          <cell r="NW93">
            <v>0.5</v>
          </cell>
          <cell r="NX93">
            <v>0.749</v>
          </cell>
          <cell r="NY93">
            <v>0.749</v>
          </cell>
          <cell r="NZ93">
            <v>0.65300000000000002</v>
          </cell>
          <cell r="OA93">
            <v>0.44</v>
          </cell>
          <cell r="OB93">
            <v>0.56100000000000005</v>
          </cell>
          <cell r="OC93">
            <v>0.28599999999999998</v>
          </cell>
          <cell r="OD93">
            <v>0.38100000000000001</v>
          </cell>
          <cell r="OE93">
            <v>3.395</v>
          </cell>
          <cell r="OF93">
            <v>3.3079999999999998</v>
          </cell>
          <cell r="OG93">
            <v>3.5270000000000001</v>
          </cell>
          <cell r="OH93">
            <v>3.4140000000000001</v>
          </cell>
          <cell r="OI93">
            <v>3.4670000000000001</v>
          </cell>
          <cell r="OJ93">
            <v>2.7989999999999999</v>
          </cell>
          <cell r="OK93">
            <v>2.5840000000000001</v>
          </cell>
          <cell r="OL93">
            <v>1.9330000000000001</v>
          </cell>
          <cell r="OM93">
            <v>2.0569999999999999</v>
          </cell>
          <cell r="ON93">
            <v>1.5940000000000001</v>
          </cell>
          <cell r="OO93">
            <v>1.615</v>
          </cell>
          <cell r="OP93">
            <v>0</v>
          </cell>
          <cell r="OQ93">
            <v>0</v>
          </cell>
          <cell r="OR93">
            <v>0</v>
          </cell>
          <cell r="OS93">
            <v>0</v>
          </cell>
          <cell r="OT93">
            <v>0</v>
          </cell>
          <cell r="OU93">
            <v>0</v>
          </cell>
          <cell r="OV93">
            <v>0</v>
          </cell>
          <cell r="OW93">
            <v>0</v>
          </cell>
          <cell r="OX93">
            <v>0</v>
          </cell>
          <cell r="OY93">
            <v>0</v>
          </cell>
          <cell r="OZ93">
            <v>0</v>
          </cell>
          <cell r="PB93" t="str">
            <v>n/a</v>
          </cell>
          <cell r="PC93" t="str">
            <v>n/a</v>
          </cell>
          <cell r="PD93" t="str">
            <v>n/a</v>
          </cell>
          <cell r="PE93" t="str">
            <v>n/a</v>
          </cell>
          <cell r="PF93" t="str">
            <v>n/a</v>
          </cell>
          <cell r="PG93" t="str">
            <v>n/a</v>
          </cell>
          <cell r="PH93" t="str">
            <v>n/a</v>
          </cell>
          <cell r="PI93" t="str">
            <v>n/a</v>
          </cell>
          <cell r="PJ93" t="str">
            <v>n/a</v>
          </cell>
          <cell r="PK93" t="str">
            <v>n/a</v>
          </cell>
          <cell r="PL93" t="str">
            <v>n/a</v>
          </cell>
          <cell r="PM93" t="str">
            <v>n/a</v>
          </cell>
          <cell r="PN93" t="str">
            <v>n/a</v>
          </cell>
          <cell r="PO93" t="str">
            <v>n/a</v>
          </cell>
          <cell r="PP93" t="str">
            <v>n/a</v>
          </cell>
          <cell r="PQ93" t="str">
            <v>n/a</v>
          </cell>
          <cell r="PR93" t="str">
            <v>n/a</v>
          </cell>
          <cell r="PS93" t="str">
            <v>n/a</v>
          </cell>
          <cell r="PT93" t="str">
            <v>n/a</v>
          </cell>
          <cell r="PU93" t="str">
            <v>n/a</v>
          </cell>
          <cell r="PV93" t="str">
            <v>n/a</v>
          </cell>
          <cell r="PW93" t="str">
            <v>n/a</v>
          </cell>
          <cell r="PX93" t="str">
            <v>n/a</v>
          </cell>
          <cell r="PY93" t="str">
            <v>n/a</v>
          </cell>
          <cell r="PZ93">
            <v>0</v>
          </cell>
          <cell r="QA93">
            <v>0</v>
          </cell>
          <cell r="QB93">
            <v>0</v>
          </cell>
          <cell r="QC93">
            <v>0</v>
          </cell>
          <cell r="QD93">
            <v>0</v>
          </cell>
          <cell r="QE93">
            <v>0</v>
          </cell>
          <cell r="QF93">
            <v>0</v>
          </cell>
          <cell r="QG93">
            <v>0</v>
          </cell>
          <cell r="QH93">
            <v>0</v>
          </cell>
          <cell r="QI93">
            <v>0</v>
          </cell>
          <cell r="QJ93">
            <v>0</v>
          </cell>
          <cell r="QK93">
            <v>0</v>
          </cell>
          <cell r="QL93" t="str">
            <v>n/a</v>
          </cell>
          <cell r="QM93" t="str">
            <v>n/a</v>
          </cell>
          <cell r="QN93" t="str">
            <v>n/a</v>
          </cell>
          <cell r="QO93" t="str">
            <v>n/a</v>
          </cell>
          <cell r="QP93" t="str">
            <v>n/a</v>
          </cell>
          <cell r="QQ93" t="str">
            <v>n/a</v>
          </cell>
          <cell r="QR93">
            <v>0</v>
          </cell>
          <cell r="QS93">
            <v>0</v>
          </cell>
          <cell r="QT93">
            <v>0</v>
          </cell>
          <cell r="QU93">
            <v>0</v>
          </cell>
          <cell r="QV93">
            <v>0</v>
          </cell>
          <cell r="QW93">
            <v>0</v>
          </cell>
          <cell r="QX93">
            <v>0</v>
          </cell>
          <cell r="QY93">
            <v>0</v>
          </cell>
          <cell r="QZ93">
            <v>0</v>
          </cell>
          <cell r="RA93">
            <v>0</v>
          </cell>
          <cell r="RB93">
            <v>0</v>
          </cell>
          <cell r="RC93">
            <v>0</v>
          </cell>
          <cell r="RD93" t="str">
            <v>n/a</v>
          </cell>
          <cell r="RE93" t="str">
            <v>n/a</v>
          </cell>
          <cell r="RF93" t="str">
            <v>n/a</v>
          </cell>
          <cell r="RG93" t="str">
            <v>n/a</v>
          </cell>
          <cell r="RH93" t="str">
            <v>n/a</v>
          </cell>
          <cell r="RI93" t="str">
            <v>n/a</v>
          </cell>
          <cell r="RJ93" t="str">
            <v>n/a</v>
          </cell>
          <cell r="RK93" t="str">
            <v>n/a</v>
          </cell>
          <cell r="RL93" t="str">
            <v>n/a</v>
          </cell>
          <cell r="RM93" t="str">
            <v>n/a</v>
          </cell>
          <cell r="RN93" t="str">
            <v>n/a</v>
          </cell>
          <cell r="RO93" t="str">
            <v>n/a</v>
          </cell>
          <cell r="RP93" t="str">
            <v>n/a</v>
          </cell>
          <cell r="RQ93" t="str">
            <v>n/a</v>
          </cell>
          <cell r="RR93" t="str">
            <v>n/a</v>
          </cell>
          <cell r="RS93" t="str">
            <v>n/a</v>
          </cell>
          <cell r="RT93" t="str">
            <v>n/a</v>
          </cell>
          <cell r="RU93" t="str">
            <v>n/a</v>
          </cell>
          <cell r="RV93" t="str">
            <v>n/a</v>
          </cell>
          <cell r="RW93" t="str">
            <v>n/a</v>
          </cell>
          <cell r="RX93" t="str">
            <v>n/a</v>
          </cell>
          <cell r="RY93" t="str">
            <v>n/a</v>
          </cell>
          <cell r="RZ93" t="str">
            <v>n/a</v>
          </cell>
          <cell r="SA93" t="str">
            <v>n/a</v>
          </cell>
          <cell r="SB93" t="str">
            <v>n/a</v>
          </cell>
          <cell r="SC93" t="str">
            <v>n/a</v>
          </cell>
          <cell r="SD93" t="str">
            <v>n/a</v>
          </cell>
          <cell r="SE93" t="str">
            <v>n/a</v>
          </cell>
          <cell r="SF93" t="str">
            <v>n/a</v>
          </cell>
          <cell r="SG93" t="str">
            <v>n/a</v>
          </cell>
          <cell r="SH93" t="str">
            <v>n/a</v>
          </cell>
          <cell r="SI93" t="str">
            <v>n/a</v>
          </cell>
          <cell r="SJ93" t="str">
            <v>n/a</v>
          </cell>
          <cell r="SK93" t="str">
            <v>n/a</v>
          </cell>
          <cell r="SL93" t="str">
            <v>n/a</v>
          </cell>
          <cell r="SM93" t="str">
            <v>n/a</v>
          </cell>
          <cell r="SN93" t="str">
            <v>n/a</v>
          </cell>
          <cell r="SO93" t="str">
            <v>n/a</v>
          </cell>
          <cell r="SP93" t="str">
            <v>n/a</v>
          </cell>
          <cell r="SQ93" t="str">
            <v>n/a</v>
          </cell>
          <cell r="SR93" t="str">
            <v>n/a</v>
          </cell>
          <cell r="SS93" t="str">
            <v>n/a</v>
          </cell>
          <cell r="ST93">
            <v>0</v>
          </cell>
          <cell r="SU93">
            <v>0</v>
          </cell>
          <cell r="SV93">
            <v>0</v>
          </cell>
          <cell r="SW93">
            <v>0</v>
          </cell>
          <cell r="SX93">
            <v>0</v>
          </cell>
          <cell r="SY93">
            <v>0</v>
          </cell>
          <cell r="SZ93">
            <v>0</v>
          </cell>
          <cell r="TA93">
            <v>0</v>
          </cell>
          <cell r="TB93">
            <v>0</v>
          </cell>
          <cell r="TC93">
            <v>0</v>
          </cell>
          <cell r="TD93">
            <v>0</v>
          </cell>
          <cell r="TE93">
            <v>0</v>
          </cell>
          <cell r="TF93" t="str">
            <v>n/a</v>
          </cell>
          <cell r="TG93" t="str">
            <v>n/a</v>
          </cell>
          <cell r="TH93" t="str">
            <v>n/a</v>
          </cell>
          <cell r="TI93" t="str">
            <v>n/a</v>
          </cell>
          <cell r="TJ93" t="str">
            <v>n/a</v>
          </cell>
          <cell r="TK93" t="str">
            <v>n/a</v>
          </cell>
          <cell r="TL93">
            <v>0</v>
          </cell>
          <cell r="TM93">
            <v>0</v>
          </cell>
          <cell r="TN93">
            <v>0</v>
          </cell>
          <cell r="TO93">
            <v>0</v>
          </cell>
          <cell r="TP93">
            <v>0</v>
          </cell>
          <cell r="TQ93">
            <v>0</v>
          </cell>
          <cell r="TR93">
            <v>0</v>
          </cell>
          <cell r="TS93">
            <v>0</v>
          </cell>
          <cell r="TT93">
            <v>0</v>
          </cell>
          <cell r="TU93">
            <v>0</v>
          </cell>
          <cell r="TV93">
            <v>0</v>
          </cell>
          <cell r="TW93">
            <v>0</v>
          </cell>
          <cell r="TX93" t="str">
            <v>n/a</v>
          </cell>
          <cell r="TY93" t="str">
            <v>n/a</v>
          </cell>
          <cell r="TZ93" t="str">
            <v>n/a</v>
          </cell>
          <cell r="UA93" t="str">
            <v>n/a</v>
          </cell>
          <cell r="UB93" t="str">
            <v>n/a</v>
          </cell>
          <cell r="UC93" t="str">
            <v>n/a</v>
          </cell>
          <cell r="UD93" t="str">
            <v>n/a</v>
          </cell>
          <cell r="UE93" t="str">
            <v>n/a</v>
          </cell>
          <cell r="UF93" t="str">
            <v>n/a</v>
          </cell>
          <cell r="UG93" t="str">
            <v>n/a</v>
          </cell>
          <cell r="UH93" t="str">
            <v>n/a</v>
          </cell>
          <cell r="UI93" t="str">
            <v>n/a</v>
          </cell>
          <cell r="UJ93" t="str">
            <v>n/a</v>
          </cell>
          <cell r="UK93" t="str">
            <v>n/a</v>
          </cell>
          <cell r="UL93" t="str">
            <v>n/a</v>
          </cell>
          <cell r="UM93" t="str">
            <v>n/a</v>
          </cell>
          <cell r="UN93" t="str">
            <v>n/a</v>
          </cell>
          <cell r="UO93" t="str">
            <v>n/a</v>
          </cell>
          <cell r="UP93" t="str">
            <v>n/a</v>
          </cell>
          <cell r="UQ93" t="str">
            <v>n/a</v>
          </cell>
          <cell r="UR93" t="str">
            <v>n/a</v>
          </cell>
          <cell r="US93" t="str">
            <v>n/a</v>
          </cell>
          <cell r="UT93" t="str">
            <v>n/a</v>
          </cell>
          <cell r="UU93" t="str">
            <v>n/a</v>
          </cell>
          <cell r="UV93" t="str">
            <v>n/a</v>
          </cell>
          <cell r="UW93" t="str">
            <v>n/a</v>
          </cell>
          <cell r="UX93" t="str">
            <v>n/a</v>
          </cell>
          <cell r="UY93" t="str">
            <v>n/a</v>
          </cell>
          <cell r="UZ93" t="str">
            <v>n/a</v>
          </cell>
          <cell r="VA93" t="str">
            <v>n/a</v>
          </cell>
          <cell r="VB93" t="str">
            <v>n/a</v>
          </cell>
          <cell r="VC93" t="str">
            <v>n/a</v>
          </cell>
          <cell r="VD93" t="str">
            <v>n/a</v>
          </cell>
          <cell r="VE93" t="str">
            <v>n/a</v>
          </cell>
          <cell r="VF93" t="str">
            <v>n/a</v>
          </cell>
          <cell r="VG93" t="str">
            <v>n/a</v>
          </cell>
          <cell r="VH93" t="str">
            <v>n/a</v>
          </cell>
          <cell r="VI93" t="str">
            <v>n/a</v>
          </cell>
          <cell r="VJ93" t="str">
            <v>n/a</v>
          </cell>
          <cell r="VK93" t="str">
            <v>n/a</v>
          </cell>
          <cell r="VL93" t="str">
            <v>n/a</v>
          </cell>
          <cell r="VM93" t="str">
            <v>n/a</v>
          </cell>
          <cell r="VN93" t="str">
            <v>n/a</v>
          </cell>
          <cell r="VO93" t="str">
            <v>n/a</v>
          </cell>
          <cell r="VP93" t="str">
            <v>n/a</v>
          </cell>
          <cell r="VQ93" t="str">
            <v>n/a</v>
          </cell>
          <cell r="VR93" t="str">
            <v>n/a</v>
          </cell>
          <cell r="VS93" t="str">
            <v>n/a</v>
          </cell>
          <cell r="VT93" t="str">
            <v>n/a</v>
          </cell>
          <cell r="VU93" t="str">
            <v>n/a</v>
          </cell>
          <cell r="VV93" t="str">
            <v>n/a</v>
          </cell>
          <cell r="VW93" t="str">
            <v>n/a</v>
          </cell>
          <cell r="VX93" t="str">
            <v>n/a</v>
          </cell>
          <cell r="VY93" t="str">
            <v>n/a</v>
          </cell>
          <cell r="VZ93" t="str">
            <v>n/a</v>
          </cell>
        </row>
        <row r="94">
          <cell r="A94" t="str">
            <v>89</v>
          </cell>
          <cell r="B94" t="str">
            <v>Martin</v>
          </cell>
          <cell r="C94" t="str">
            <v>combined</v>
          </cell>
          <cell r="D94" t="str">
            <v>comb</v>
          </cell>
          <cell r="E94">
            <v>21.276756400850001</v>
          </cell>
          <cell r="F94">
            <v>21.736984871649998</v>
          </cell>
          <cell r="G94">
            <v>20.66730398688</v>
          </cell>
          <cell r="H94">
            <v>20.969669312000001</v>
          </cell>
          <cell r="I94">
            <v>20.82940319555</v>
          </cell>
          <cell r="J94">
            <v>22.9678953628</v>
          </cell>
          <cell r="K94">
            <v>18.56387025834</v>
          </cell>
          <cell r="L94">
            <v>19.406380159299999</v>
          </cell>
          <cell r="M94">
            <v>19.652344508749998</v>
          </cell>
          <cell r="N94">
            <v>21.194460241399998</v>
          </cell>
          <cell r="O94">
            <v>22.388927298660004</v>
          </cell>
          <cell r="P94">
            <v>20.416384675200007</v>
          </cell>
          <cell r="Q94">
            <v>23.802132730749999</v>
          </cell>
          <cell r="R94">
            <v>24.270083564950003</v>
          </cell>
          <cell r="S94">
            <v>22.26596716605</v>
          </cell>
          <cell r="T94">
            <v>23.773117307600003</v>
          </cell>
          <cell r="U94">
            <v>26.339385499999999</v>
          </cell>
          <cell r="V94">
            <v>27.437482525</v>
          </cell>
          <cell r="W94">
            <v>32</v>
          </cell>
          <cell r="X94">
            <v>25</v>
          </cell>
          <cell r="Y94">
            <v>30</v>
          </cell>
          <cell r="Z94">
            <v>34</v>
          </cell>
          <cell r="AA94">
            <v>27</v>
          </cell>
          <cell r="AB94">
            <v>28</v>
          </cell>
          <cell r="AC94">
            <v>27</v>
          </cell>
          <cell r="AD94">
            <v>15</v>
          </cell>
          <cell r="AE94">
            <v>20</v>
          </cell>
          <cell r="AF94">
            <v>30</v>
          </cell>
          <cell r="AG94">
            <v>34</v>
          </cell>
          <cell r="AH94">
            <v>25</v>
          </cell>
          <cell r="AI94">
            <v>23</v>
          </cell>
          <cell r="AJ94">
            <v>28</v>
          </cell>
          <cell r="AK94">
            <v>23</v>
          </cell>
          <cell r="AL94">
            <v>27</v>
          </cell>
          <cell r="AM94">
            <v>38</v>
          </cell>
          <cell r="AN94">
            <v>16</v>
          </cell>
          <cell r="AO94">
            <v>189</v>
          </cell>
          <cell r="AP94">
            <v>141</v>
          </cell>
          <cell r="AQ94">
            <v>149</v>
          </cell>
          <cell r="AR94">
            <v>159</v>
          </cell>
          <cell r="AS94">
            <v>156</v>
          </cell>
          <cell r="AT94">
            <v>115</v>
          </cell>
          <cell r="AU94">
            <v>107</v>
          </cell>
          <cell r="AV94">
            <v>86</v>
          </cell>
          <cell r="AW94">
            <v>118</v>
          </cell>
          <cell r="AX94">
            <v>110</v>
          </cell>
          <cell r="AY94">
            <v>93</v>
          </cell>
          <cell r="AZ94">
            <v>100</v>
          </cell>
          <cell r="BA94">
            <v>123</v>
          </cell>
          <cell r="BB94">
            <v>131</v>
          </cell>
          <cell r="BC94">
            <v>106</v>
          </cell>
          <cell r="BD94">
            <v>145</v>
          </cell>
          <cell r="BE94">
            <v>142</v>
          </cell>
          <cell r="BF94">
            <v>102</v>
          </cell>
          <cell r="BG94">
            <v>1.504</v>
          </cell>
          <cell r="BH94">
            <v>1.1499999999999999</v>
          </cell>
          <cell r="BI94">
            <v>1.452</v>
          </cell>
          <cell r="BJ94">
            <v>1.621</v>
          </cell>
          <cell r="BK94">
            <v>1.296</v>
          </cell>
          <cell r="BL94">
            <v>1.2190000000000001</v>
          </cell>
          <cell r="BM94">
            <v>1.454</v>
          </cell>
          <cell r="BN94">
            <v>0.77300000000000002</v>
          </cell>
          <cell r="BO94">
            <v>1.018</v>
          </cell>
          <cell r="BP94">
            <v>1.415</v>
          </cell>
          <cell r="BQ94">
            <v>1.5189999999999999</v>
          </cell>
          <cell r="BR94">
            <v>1.2250000000000001</v>
          </cell>
          <cell r="BS94">
            <v>0.96599999999999997</v>
          </cell>
          <cell r="BT94">
            <v>1.1539999999999999</v>
          </cell>
          <cell r="BU94">
            <v>1.0329999999999999</v>
          </cell>
          <cell r="BV94">
            <v>1.1359999999999999</v>
          </cell>
          <cell r="BW94">
            <v>1.4430000000000001</v>
          </cell>
          <cell r="BX94">
            <v>0.58299999999999996</v>
          </cell>
          <cell r="BY94">
            <v>8.8829999999999991</v>
          </cell>
          <cell r="BZ94">
            <v>6.4870000000000001</v>
          </cell>
          <cell r="CA94">
            <v>7.2089999999999996</v>
          </cell>
          <cell r="CB94">
            <v>7.5819999999999999</v>
          </cell>
          <cell r="CC94">
            <v>7.4889999999999999</v>
          </cell>
          <cell r="CD94">
            <v>5.0069999999999997</v>
          </cell>
          <cell r="CE94">
            <v>5.7640000000000002</v>
          </cell>
          <cell r="CF94">
            <v>4.4320000000000004</v>
          </cell>
          <cell r="CG94">
            <v>6.0039999999999996</v>
          </cell>
          <cell r="CH94">
            <v>5.19</v>
          </cell>
          <cell r="CI94">
            <v>4.1539999999999999</v>
          </cell>
          <cell r="CJ94">
            <v>4.8979999999999997</v>
          </cell>
          <cell r="CK94">
            <v>5.1680000000000001</v>
          </cell>
          <cell r="CL94">
            <v>5.3979999999999997</v>
          </cell>
          <cell r="CM94">
            <v>4.7610000000000001</v>
          </cell>
          <cell r="CN94">
            <v>6.0990000000000002</v>
          </cell>
          <cell r="CO94">
            <v>5.391</v>
          </cell>
          <cell r="CP94">
            <v>3.718</v>
          </cell>
          <cell r="CQ94">
            <v>33</v>
          </cell>
          <cell r="CR94">
            <v>16</v>
          </cell>
          <cell r="CS94">
            <v>21</v>
          </cell>
          <cell r="CT94">
            <v>22</v>
          </cell>
          <cell r="CU94">
            <v>18</v>
          </cell>
          <cell r="CV94">
            <v>26</v>
          </cell>
          <cell r="CW94">
            <v>12</v>
          </cell>
          <cell r="CX94">
            <v>10</v>
          </cell>
          <cell r="CY94">
            <v>21</v>
          </cell>
          <cell r="CZ94">
            <v>12</v>
          </cell>
          <cell r="DA94">
            <v>15</v>
          </cell>
          <cell r="DB94">
            <v>11</v>
          </cell>
          <cell r="DC94">
            <v>22</v>
          </cell>
          <cell r="DD94">
            <v>22</v>
          </cell>
          <cell r="DE94">
            <v>19</v>
          </cell>
          <cell r="DF94">
            <v>16</v>
          </cell>
          <cell r="DG94">
            <v>19</v>
          </cell>
          <cell r="DH94">
            <v>12</v>
          </cell>
          <cell r="DL94">
            <v>26.2</v>
          </cell>
          <cell r="DM94">
            <v>23.4</v>
          </cell>
          <cell r="DN94">
            <v>24</v>
          </cell>
          <cell r="DO94">
            <v>25.2</v>
          </cell>
          <cell r="DP94">
            <v>24.8</v>
          </cell>
          <cell r="DQ94">
            <v>26.4</v>
          </cell>
          <cell r="DR94">
            <v>28</v>
          </cell>
          <cell r="DS94">
            <v>26.6</v>
          </cell>
          <cell r="DT94">
            <v>25.2</v>
          </cell>
          <cell r="DU94">
            <v>27.8</v>
          </cell>
          <cell r="DV94">
            <v>26.4</v>
          </cell>
          <cell r="DZ94">
            <v>124.6</v>
          </cell>
          <cell r="EA94">
            <v>116.4</v>
          </cell>
          <cell r="EB94">
            <v>107.2</v>
          </cell>
          <cell r="EC94">
            <v>102.8</v>
          </cell>
          <cell r="ED94">
            <v>101.4</v>
          </cell>
          <cell r="EE94">
            <v>108.8</v>
          </cell>
          <cell r="EF94">
            <v>111.4</v>
          </cell>
          <cell r="EG94">
            <v>110.6</v>
          </cell>
          <cell r="EH94">
            <v>121</v>
          </cell>
          <cell r="EI94">
            <v>129.4</v>
          </cell>
          <cell r="EJ94">
            <v>125.2</v>
          </cell>
          <cell r="EN94">
            <v>1.2729999999999999</v>
          </cell>
          <cell r="EO94">
            <v>1.1519999999999999</v>
          </cell>
          <cell r="EP94">
            <v>1.1759999999999999</v>
          </cell>
          <cell r="EQ94">
            <v>1.236</v>
          </cell>
          <cell r="ER94">
            <v>1.19</v>
          </cell>
          <cell r="ES94">
            <v>1.2290000000000001</v>
          </cell>
          <cell r="ET94">
            <v>1.256</v>
          </cell>
          <cell r="EU94">
            <v>1.179</v>
          </cell>
          <cell r="EV94">
            <v>1.103</v>
          </cell>
          <cell r="EW94">
            <v>1.1459999999999999</v>
          </cell>
          <cell r="EX94">
            <v>1.07</v>
          </cell>
          <cell r="FB94">
            <v>6.0549999999999997</v>
          </cell>
          <cell r="FC94">
            <v>5.7389999999999999</v>
          </cell>
          <cell r="FD94">
            <v>5.2789999999999999</v>
          </cell>
          <cell r="FE94">
            <v>5.109</v>
          </cell>
          <cell r="FF94">
            <v>4.9359999999999999</v>
          </cell>
          <cell r="FG94">
            <v>5.0830000000000002</v>
          </cell>
          <cell r="FH94">
            <v>4.9619999999999997</v>
          </cell>
          <cell r="FI94">
            <v>4.8760000000000003</v>
          </cell>
          <cell r="FJ94">
            <v>5.2649999999999997</v>
          </cell>
          <cell r="FK94">
            <v>5.3630000000000004</v>
          </cell>
          <cell r="FL94">
            <v>5.0730000000000004</v>
          </cell>
          <cell r="FP94">
            <v>17.600000000000001</v>
          </cell>
          <cell r="FQ94">
            <v>17.399999999999999</v>
          </cell>
          <cell r="FR94">
            <v>16.2</v>
          </cell>
          <cell r="FS94">
            <v>14</v>
          </cell>
          <cell r="FT94">
            <v>13.8</v>
          </cell>
          <cell r="FU94">
            <v>16.2</v>
          </cell>
          <cell r="FV94">
            <v>16.399999999999999</v>
          </cell>
          <cell r="FW94">
            <v>17.8</v>
          </cell>
          <cell r="FX94">
            <v>18</v>
          </cell>
          <cell r="FY94">
            <v>19.600000000000001</v>
          </cell>
          <cell r="FZ94">
            <v>17.600000000000001</v>
          </cell>
          <cell r="IT94">
            <v>15.367273800000003</v>
          </cell>
          <cell r="IU94">
            <v>15.423122450000001</v>
          </cell>
          <cell r="IV94">
            <v>15.452600520000001</v>
          </cell>
          <cell r="IW94">
            <v>14.671459700000002</v>
          </cell>
          <cell r="IX94">
            <v>14.159433535349999</v>
          </cell>
          <cell r="IY94">
            <v>11.033584999999999</v>
          </cell>
          <cell r="IZ94">
            <v>9.9731339999999982</v>
          </cell>
          <cell r="JA94">
            <v>10.988325000000001</v>
          </cell>
          <cell r="JB94">
            <v>10.714210000000001</v>
          </cell>
          <cell r="JC94">
            <v>11.913234999999998</v>
          </cell>
          <cell r="JD94">
            <v>12.592961999999998</v>
          </cell>
          <cell r="JE94">
            <v>13.70867</v>
          </cell>
          <cell r="JF94">
            <v>16.935634999999998</v>
          </cell>
          <cell r="JG94">
            <v>17.1484397382</v>
          </cell>
          <cell r="JH94">
            <v>15.475877002300001</v>
          </cell>
          <cell r="JI94">
            <v>16.466234586549998</v>
          </cell>
          <cell r="JJ94">
            <v>18.920835266600001</v>
          </cell>
          <cell r="JK94">
            <v>19.553407681749999</v>
          </cell>
          <cell r="JL94">
            <v>24</v>
          </cell>
          <cell r="JM94">
            <v>21</v>
          </cell>
          <cell r="JN94">
            <v>20</v>
          </cell>
          <cell r="JO94">
            <v>21</v>
          </cell>
          <cell r="JP94">
            <v>21</v>
          </cell>
          <cell r="JQ94">
            <v>19</v>
          </cell>
          <cell r="JR94">
            <v>25</v>
          </cell>
          <cell r="JS94">
            <v>11</v>
          </cell>
          <cell r="JT94">
            <v>16</v>
          </cell>
          <cell r="JU94">
            <v>22</v>
          </cell>
          <cell r="JV94">
            <v>20</v>
          </cell>
          <cell r="JW94">
            <v>16</v>
          </cell>
          <cell r="JX94">
            <v>14</v>
          </cell>
          <cell r="JY94">
            <v>19</v>
          </cell>
          <cell r="JZ94">
            <v>16</v>
          </cell>
          <cell r="KA94">
            <v>20</v>
          </cell>
          <cell r="KB94">
            <v>23</v>
          </cell>
          <cell r="KC94">
            <v>11</v>
          </cell>
          <cell r="KD94">
            <v>120</v>
          </cell>
          <cell r="KE94">
            <v>103</v>
          </cell>
          <cell r="KF94">
            <v>95</v>
          </cell>
          <cell r="KG94">
            <v>124</v>
          </cell>
          <cell r="KH94">
            <v>114</v>
          </cell>
          <cell r="KI94">
            <v>65</v>
          </cell>
          <cell r="KJ94">
            <v>78</v>
          </cell>
          <cell r="KK94">
            <v>53</v>
          </cell>
          <cell r="KL94">
            <v>65</v>
          </cell>
          <cell r="KM94">
            <v>65</v>
          </cell>
          <cell r="KN94">
            <v>57</v>
          </cell>
          <cell r="KO94">
            <v>57</v>
          </cell>
          <cell r="KP94">
            <v>83</v>
          </cell>
          <cell r="KQ94">
            <v>70</v>
          </cell>
          <cell r="KR94">
            <v>65</v>
          </cell>
          <cell r="KS94">
            <v>94</v>
          </cell>
          <cell r="KT94">
            <v>99</v>
          </cell>
          <cell r="KU94">
            <v>70</v>
          </cell>
          <cell r="KV94">
            <v>1.5617604210318681</v>
          </cell>
          <cell r="KW94">
            <v>1.3615919907320713</v>
          </cell>
          <cell r="KX94">
            <v>1.2942805305886467</v>
          </cell>
          <cell r="KY94">
            <v>1.4313504197540752</v>
          </cell>
          <cell r="KZ94">
            <v>1.4831101786361762</v>
          </cell>
          <cell r="LA94">
            <v>1.7220151020724455</v>
          </cell>
          <cell r="LB94">
            <v>2.5067345931579785</v>
          </cell>
          <cell r="LC94">
            <v>1.0010624913260209</v>
          </cell>
          <cell r="LD94">
            <v>1.4933438862967963</v>
          </cell>
          <cell r="LE94">
            <v>1.8466856399626133</v>
          </cell>
          <cell r="LF94">
            <v>1.5881887041348972</v>
          </cell>
          <cell r="LG94">
            <v>1.1671445880599649</v>
          </cell>
          <cell r="LH94">
            <v>0.82665928971662428</v>
          </cell>
          <cell r="LI94">
            <v>1.1079725205363991</v>
          </cell>
          <cell r="LJ94">
            <v>1.033867095068157</v>
          </cell>
          <cell r="LK94">
            <v>1.2146067696822722</v>
          </cell>
          <cell r="LL94">
            <v>1.2155911552488776</v>
          </cell>
          <cell r="LM94">
            <v>0.56256178866800555</v>
          </cell>
          <cell r="LN94">
            <v>7.8088021051593399</v>
          </cell>
          <cell r="LO94">
            <v>6.6782845259715868</v>
          </cell>
          <cell r="LP94">
            <v>6.1478325202960722</v>
          </cell>
          <cell r="LQ94">
            <v>8.451783430928824</v>
          </cell>
          <cell r="LR94">
            <v>8.0511695411678126</v>
          </cell>
          <cell r="LS94">
            <v>5.8911042965636291</v>
          </cell>
          <cell r="LT94">
            <v>7.8210119306528938</v>
          </cell>
          <cell r="LU94">
            <v>4.8233010945708283</v>
          </cell>
          <cell r="LV94">
            <v>6.066709538080735</v>
          </cell>
          <cell r="LW94">
            <v>5.4561166635259024</v>
          </cell>
          <cell r="LX94">
            <v>4.5263378067844569</v>
          </cell>
          <cell r="LY94">
            <v>4.1579525949636249</v>
          </cell>
          <cell r="LZ94">
            <v>4.8418615540545131</v>
          </cell>
          <cell r="MA94">
            <v>4.0820040230288379</v>
          </cell>
          <cell r="MB94">
            <v>4.200085073714388</v>
          </cell>
          <cell r="MC94">
            <v>5.7086518175066798</v>
          </cell>
          <cell r="MD94">
            <v>5.2323271465060381</v>
          </cell>
          <cell r="ME94">
            <v>3.5799386551600358</v>
          </cell>
          <cell r="MF94">
            <v>19</v>
          </cell>
          <cell r="MG94">
            <v>11</v>
          </cell>
          <cell r="MH94">
            <v>14</v>
          </cell>
          <cell r="MI94">
            <v>13</v>
          </cell>
          <cell r="MJ94">
            <v>9</v>
          </cell>
          <cell r="MK94">
            <v>15</v>
          </cell>
          <cell r="ML94">
            <v>7</v>
          </cell>
          <cell r="MM94">
            <v>7</v>
          </cell>
          <cell r="MN94">
            <v>8</v>
          </cell>
          <cell r="MO94">
            <v>4</v>
          </cell>
          <cell r="MP94">
            <v>6</v>
          </cell>
          <cell r="MQ94">
            <v>5</v>
          </cell>
          <cell r="MR94">
            <v>9</v>
          </cell>
          <cell r="MS94">
            <v>9</v>
          </cell>
          <cell r="MT94">
            <v>10</v>
          </cell>
          <cell r="MU94">
            <v>9</v>
          </cell>
          <cell r="MV94">
            <v>9</v>
          </cell>
          <cell r="MW94">
            <v>3</v>
          </cell>
          <cell r="MX94">
            <v>19.399999999999999</v>
          </cell>
          <cell r="MY94">
            <v>18.399999999999999</v>
          </cell>
          <cell r="MZ94">
            <v>18.600000000000001</v>
          </cell>
          <cell r="NA94">
            <v>18.8</v>
          </cell>
          <cell r="NB94">
            <v>17</v>
          </cell>
          <cell r="NC94">
            <v>17.600000000000001</v>
          </cell>
          <cell r="ND94">
            <v>18.2</v>
          </cell>
          <cell r="NE94">
            <v>17</v>
          </cell>
          <cell r="NF94">
            <v>17</v>
          </cell>
          <cell r="NG94">
            <v>18.399999999999999</v>
          </cell>
          <cell r="NH94">
            <v>17.8</v>
          </cell>
          <cell r="NI94">
            <v>86.8</v>
          </cell>
          <cell r="NJ94">
            <v>75</v>
          </cell>
          <cell r="NK94">
            <v>65.2</v>
          </cell>
          <cell r="NL94">
            <v>63.6</v>
          </cell>
          <cell r="NM94">
            <v>59.4</v>
          </cell>
          <cell r="NN94">
            <v>65.400000000000006</v>
          </cell>
          <cell r="NO94">
            <v>66.400000000000006</v>
          </cell>
          <cell r="NP94">
            <v>66.400000000000006</v>
          </cell>
          <cell r="NQ94">
            <v>73.8</v>
          </cell>
          <cell r="NR94">
            <v>82.2</v>
          </cell>
          <cell r="NS94">
            <v>79.599999999999994</v>
          </cell>
          <cell r="NT94">
            <v>1.629</v>
          </cell>
          <cell r="NU94">
            <v>1.641</v>
          </cell>
          <cell r="NV94">
            <v>1.714</v>
          </cell>
          <cell r="NW94">
            <v>1.6870000000000001</v>
          </cell>
          <cell r="NX94">
            <v>1.419</v>
          </cell>
          <cell r="NY94">
            <v>1.3839999999999999</v>
          </cell>
          <cell r="NZ94">
            <v>1.3069999999999999</v>
          </cell>
          <cell r="OA94">
            <v>1.145</v>
          </cell>
          <cell r="OB94">
            <v>1.07</v>
          </cell>
          <cell r="OC94">
            <v>1.08</v>
          </cell>
          <cell r="OD94">
            <v>1.0269999999999999</v>
          </cell>
          <cell r="OE94">
            <v>7.008</v>
          </cell>
          <cell r="OF94">
            <v>6.5309999999999997</v>
          </cell>
          <cell r="OG94">
            <v>6.0119999999999996</v>
          </cell>
          <cell r="OH94">
            <v>5.7389999999999999</v>
          </cell>
          <cell r="OI94">
            <v>5.0060000000000002</v>
          </cell>
          <cell r="OJ94">
            <v>5.01</v>
          </cell>
          <cell r="OK94">
            <v>4.6130000000000004</v>
          </cell>
          <cell r="OL94">
            <v>4.3620000000000001</v>
          </cell>
          <cell r="OM94">
            <v>4.5979999999999999</v>
          </cell>
          <cell r="ON94">
            <v>4.8129999999999997</v>
          </cell>
          <cell r="OO94">
            <v>4.5609999999999999</v>
          </cell>
          <cell r="OP94">
            <v>10.199999999999999</v>
          </cell>
          <cell r="OQ94">
            <v>9.1999999999999993</v>
          </cell>
          <cell r="OR94">
            <v>8.1999999999999993</v>
          </cell>
          <cell r="OS94">
            <v>6.4</v>
          </cell>
          <cell r="OT94">
            <v>6</v>
          </cell>
          <cell r="OU94">
            <v>6.4</v>
          </cell>
          <cell r="OV94">
            <v>6.6</v>
          </cell>
          <cell r="OW94">
            <v>7.8</v>
          </cell>
          <cell r="OX94">
            <v>8.4</v>
          </cell>
          <cell r="OY94">
            <v>9.1999999999999993</v>
          </cell>
          <cell r="OZ94">
            <v>8</v>
          </cell>
          <cell r="PB94" t="str">
            <v>n/a</v>
          </cell>
          <cell r="PC94" t="str">
            <v>n/a</v>
          </cell>
          <cell r="PD94" t="str">
            <v>n/a</v>
          </cell>
          <cell r="PE94" t="str">
            <v>n/a</v>
          </cell>
          <cell r="PF94" t="str">
            <v>n/a</v>
          </cell>
          <cell r="PG94" t="str">
            <v>n/a</v>
          </cell>
          <cell r="PH94" t="str">
            <v>n/a</v>
          </cell>
          <cell r="PI94" t="str">
            <v>n/a</v>
          </cell>
          <cell r="PJ94" t="str">
            <v>n/a</v>
          </cell>
          <cell r="PK94" t="str">
            <v>n/a</v>
          </cell>
          <cell r="PL94" t="str">
            <v>n/a</v>
          </cell>
          <cell r="PM94" t="str">
            <v>n/a</v>
          </cell>
          <cell r="PN94" t="str">
            <v>n/a</v>
          </cell>
          <cell r="PO94" t="str">
            <v>n/a</v>
          </cell>
          <cell r="PP94" t="str">
            <v>n/a</v>
          </cell>
          <cell r="PQ94" t="str">
            <v>n/a</v>
          </cell>
          <cell r="PR94" t="str">
            <v>n/a</v>
          </cell>
          <cell r="PS94" t="str">
            <v>n/a</v>
          </cell>
          <cell r="PT94" t="str">
            <v>n/a</v>
          </cell>
          <cell r="PU94" t="str">
            <v>n/a</v>
          </cell>
          <cell r="PV94" t="str">
            <v>n/a</v>
          </cell>
          <cell r="PW94" t="str">
            <v>n/a</v>
          </cell>
          <cell r="PX94" t="str">
            <v>n/a</v>
          </cell>
          <cell r="PY94" t="str">
            <v>n/a</v>
          </cell>
          <cell r="PZ94">
            <v>2</v>
          </cell>
          <cell r="QA94">
            <v>4</v>
          </cell>
          <cell r="QB94">
            <v>4</v>
          </cell>
          <cell r="QC94">
            <v>7</v>
          </cell>
          <cell r="QD94">
            <v>12</v>
          </cell>
          <cell r="QE94">
            <v>9</v>
          </cell>
          <cell r="QF94">
            <v>9</v>
          </cell>
          <cell r="QG94">
            <v>8</v>
          </cell>
          <cell r="QH94">
            <v>7</v>
          </cell>
          <cell r="QI94">
            <v>7</v>
          </cell>
          <cell r="QJ94">
            <v>13</v>
          </cell>
          <cell r="QK94">
            <v>5</v>
          </cell>
          <cell r="QL94" t="str">
            <v>n/a</v>
          </cell>
          <cell r="QM94" t="str">
            <v>n/a</v>
          </cell>
          <cell r="QN94" t="str">
            <v>n/a</v>
          </cell>
          <cell r="QO94" t="str">
            <v>n/a</v>
          </cell>
          <cell r="QP94" t="str">
            <v>n/a</v>
          </cell>
          <cell r="QQ94" t="str">
            <v>n/a</v>
          </cell>
          <cell r="QR94">
            <v>23</v>
          </cell>
          <cell r="QS94">
            <v>30</v>
          </cell>
          <cell r="QT94">
            <v>44</v>
          </cell>
          <cell r="QU94">
            <v>44</v>
          </cell>
          <cell r="QV94">
            <v>34</v>
          </cell>
          <cell r="QW94">
            <v>41</v>
          </cell>
          <cell r="QX94">
            <v>36</v>
          </cell>
          <cell r="QY94">
            <v>53</v>
          </cell>
          <cell r="QZ94">
            <v>38</v>
          </cell>
          <cell r="RA94">
            <v>43</v>
          </cell>
          <cell r="RB94">
            <v>36</v>
          </cell>
          <cell r="RC94">
            <v>26</v>
          </cell>
          <cell r="RD94" t="str">
            <v>n/a</v>
          </cell>
          <cell r="RE94" t="str">
            <v>n/a</v>
          </cell>
          <cell r="RF94" t="str">
            <v>n/a</v>
          </cell>
          <cell r="RG94" t="str">
            <v>n/a</v>
          </cell>
          <cell r="RH94" t="str">
            <v>n/a</v>
          </cell>
          <cell r="RI94" t="str">
            <v>n/a</v>
          </cell>
          <cell r="RJ94" t="str">
            <v>n/a</v>
          </cell>
          <cell r="RK94" t="str">
            <v>n/a</v>
          </cell>
          <cell r="RL94" t="str">
            <v>n/a</v>
          </cell>
          <cell r="RM94" t="str">
            <v>n/a</v>
          </cell>
          <cell r="RN94" t="str">
            <v>n/a</v>
          </cell>
          <cell r="RO94" t="str">
            <v>n/a</v>
          </cell>
          <cell r="RP94" t="str">
            <v>n/a</v>
          </cell>
          <cell r="RQ94" t="str">
            <v>n/a</v>
          </cell>
          <cell r="RR94" t="str">
            <v>n/a</v>
          </cell>
          <cell r="RS94" t="str">
            <v>n/a</v>
          </cell>
          <cell r="RT94" t="str">
            <v>n/a</v>
          </cell>
          <cell r="RU94" t="str">
            <v>n/a</v>
          </cell>
          <cell r="RV94" t="str">
            <v>n/a</v>
          </cell>
          <cell r="RW94" t="str">
            <v>n/a</v>
          </cell>
          <cell r="RX94" t="str">
            <v>n/a</v>
          </cell>
          <cell r="RY94" t="str">
            <v>n/a</v>
          </cell>
          <cell r="RZ94" t="str">
            <v>n/a</v>
          </cell>
          <cell r="SA94" t="str">
            <v>n/a</v>
          </cell>
          <cell r="SB94" t="str">
            <v>n/a</v>
          </cell>
          <cell r="SC94" t="str">
            <v>n/a</v>
          </cell>
          <cell r="SD94" t="str">
            <v>n/a</v>
          </cell>
          <cell r="SE94" t="str">
            <v>n/a</v>
          </cell>
          <cell r="SF94" t="str">
            <v>n/a</v>
          </cell>
          <cell r="SG94" t="str">
            <v>n/a</v>
          </cell>
          <cell r="SH94" t="str">
            <v>n/a</v>
          </cell>
          <cell r="SI94" t="str">
            <v>n/a</v>
          </cell>
          <cell r="SJ94" t="str">
            <v>n/a</v>
          </cell>
          <cell r="SK94" t="str">
            <v>n/a</v>
          </cell>
          <cell r="SL94" t="str">
            <v>n/a</v>
          </cell>
          <cell r="SM94" t="str">
            <v>n/a</v>
          </cell>
          <cell r="SN94" t="str">
            <v>n/a</v>
          </cell>
          <cell r="SO94" t="str">
            <v>n/a</v>
          </cell>
          <cell r="SP94" t="str">
            <v>n/a</v>
          </cell>
          <cell r="SQ94" t="str">
            <v>n/a</v>
          </cell>
          <cell r="SR94" t="str">
            <v>n/a</v>
          </cell>
          <cell r="SS94" t="str">
            <v>n/a</v>
          </cell>
          <cell r="ST94">
            <v>3</v>
          </cell>
          <cell r="SU94">
            <v>3</v>
          </cell>
          <cell r="SV94">
            <v>10</v>
          </cell>
          <cell r="SW94">
            <v>6</v>
          </cell>
          <cell r="SX94">
            <v>7</v>
          </cell>
          <cell r="SY94">
            <v>6</v>
          </cell>
          <cell r="SZ94">
            <v>10</v>
          </cell>
          <cell r="TA94">
            <v>11</v>
          </cell>
          <cell r="TB94">
            <v>7</v>
          </cell>
          <cell r="TC94">
            <v>6</v>
          </cell>
          <cell r="TD94">
            <v>6</v>
          </cell>
          <cell r="TE94">
            <v>7</v>
          </cell>
          <cell r="TF94" t="str">
            <v>n/a</v>
          </cell>
          <cell r="TG94" t="str">
            <v>n/a</v>
          </cell>
          <cell r="TH94" t="str">
            <v>n/a</v>
          </cell>
          <cell r="TI94" t="str">
            <v>n/a</v>
          </cell>
          <cell r="TJ94" t="str">
            <v>n/a</v>
          </cell>
          <cell r="TK94" t="str">
            <v>n/a</v>
          </cell>
          <cell r="TL94">
            <v>2</v>
          </cell>
          <cell r="TM94">
            <v>0</v>
          </cell>
          <cell r="TN94">
            <v>3</v>
          </cell>
          <cell r="TO94">
            <v>2</v>
          </cell>
          <cell r="TP94">
            <v>2</v>
          </cell>
          <cell r="TQ94">
            <v>0</v>
          </cell>
          <cell r="TR94">
            <v>3</v>
          </cell>
          <cell r="TS94">
            <v>2</v>
          </cell>
          <cell r="TT94">
            <v>2</v>
          </cell>
          <cell r="TU94">
            <v>1</v>
          </cell>
          <cell r="TV94">
            <v>4</v>
          </cell>
          <cell r="TW94">
            <v>2</v>
          </cell>
          <cell r="TX94" t="str">
            <v>n/a</v>
          </cell>
          <cell r="TY94" t="str">
            <v>n/a</v>
          </cell>
          <cell r="TZ94" t="str">
            <v>n/a</v>
          </cell>
          <cell r="UA94" t="str">
            <v>n/a</v>
          </cell>
          <cell r="UB94" t="str">
            <v>n/a</v>
          </cell>
          <cell r="UC94" t="str">
            <v>n/a</v>
          </cell>
          <cell r="UD94" t="str">
            <v>n/a</v>
          </cell>
          <cell r="UE94" t="str">
            <v>n/a</v>
          </cell>
          <cell r="UF94" t="str">
            <v>n/a</v>
          </cell>
          <cell r="UG94" t="str">
            <v>n/a</v>
          </cell>
          <cell r="UH94" t="str">
            <v>n/a</v>
          </cell>
          <cell r="UI94" t="str">
            <v>n/a</v>
          </cell>
          <cell r="UJ94" t="str">
            <v>n/a</v>
          </cell>
          <cell r="UK94" t="str">
            <v>n/a</v>
          </cell>
          <cell r="UL94" t="str">
            <v>n/a</v>
          </cell>
          <cell r="UM94" t="str">
            <v>n/a</v>
          </cell>
          <cell r="UN94" t="str">
            <v>n/a</v>
          </cell>
          <cell r="UO94" t="str">
            <v>n/a</v>
          </cell>
          <cell r="UP94" t="str">
            <v>n/a</v>
          </cell>
          <cell r="UQ94" t="str">
            <v>n/a</v>
          </cell>
          <cell r="UR94" t="str">
            <v>n/a</v>
          </cell>
          <cell r="US94" t="str">
            <v>n/a</v>
          </cell>
          <cell r="UT94" t="str">
            <v>n/a</v>
          </cell>
          <cell r="UU94" t="str">
            <v>n/a</v>
          </cell>
          <cell r="UV94" t="str">
            <v>n/a</v>
          </cell>
          <cell r="UW94" t="str">
            <v>n/a</v>
          </cell>
          <cell r="UX94" t="str">
            <v>n/a</v>
          </cell>
          <cell r="UY94" t="str">
            <v>n/a</v>
          </cell>
          <cell r="UZ94" t="str">
            <v>n/a</v>
          </cell>
          <cell r="VA94" t="str">
            <v>n/a</v>
          </cell>
          <cell r="VB94" t="str">
            <v>n/a</v>
          </cell>
          <cell r="VC94" t="str">
            <v>n/a</v>
          </cell>
          <cell r="VD94" t="str">
            <v>n/a</v>
          </cell>
          <cell r="VE94" t="str">
            <v>n/a</v>
          </cell>
          <cell r="VF94" t="str">
            <v>n/a</v>
          </cell>
          <cell r="VG94" t="str">
            <v>n/a</v>
          </cell>
          <cell r="VH94" t="str">
            <v>n/a</v>
          </cell>
          <cell r="VI94" t="str">
            <v>n/a</v>
          </cell>
          <cell r="VJ94" t="str">
            <v>n/a</v>
          </cell>
          <cell r="VK94" t="str">
            <v>n/a</v>
          </cell>
          <cell r="VL94" t="str">
            <v>n/a</v>
          </cell>
          <cell r="VM94" t="str">
            <v>n/a</v>
          </cell>
          <cell r="VN94" t="str">
            <v>n/a</v>
          </cell>
          <cell r="VO94" t="str">
            <v>n/a</v>
          </cell>
          <cell r="VP94" t="str">
            <v>n/a</v>
          </cell>
          <cell r="VQ94" t="str">
            <v>n/a</v>
          </cell>
          <cell r="VR94" t="str">
            <v>n/a</v>
          </cell>
          <cell r="VS94" t="str">
            <v>n/a</v>
          </cell>
          <cell r="VT94" t="str">
            <v>n/a</v>
          </cell>
          <cell r="VU94" t="str">
            <v>n/a</v>
          </cell>
          <cell r="VV94" t="str">
            <v>n/a</v>
          </cell>
          <cell r="VW94" t="str">
            <v>n/a</v>
          </cell>
          <cell r="VX94" t="str">
            <v>n/a</v>
          </cell>
          <cell r="VY94" t="str">
            <v>n/a</v>
          </cell>
          <cell r="VZ94" t="str">
            <v>n/a</v>
          </cell>
        </row>
        <row r="95">
          <cell r="A95" t="str">
            <v>90</v>
          </cell>
          <cell r="B95" t="str">
            <v>Monroe</v>
          </cell>
          <cell r="D95" t="str">
            <v>06</v>
          </cell>
          <cell r="E95">
            <v>11.95728732085</v>
          </cell>
          <cell r="F95">
            <v>11.844922377449999</v>
          </cell>
          <cell r="G95">
            <v>10.860351672</v>
          </cell>
          <cell r="H95">
            <v>11.655335701699999</v>
          </cell>
          <cell r="I95">
            <v>10.66123469935</v>
          </cell>
          <cell r="J95">
            <v>10.47928884235</v>
          </cell>
          <cell r="K95">
            <v>10.316126343299999</v>
          </cell>
          <cell r="L95">
            <v>10.57551841325</v>
          </cell>
          <cell r="M95">
            <v>11.234089336749999</v>
          </cell>
          <cell r="N95">
            <v>11.476799415549998</v>
          </cell>
          <cell r="O95">
            <v>11.24059732896</v>
          </cell>
          <cell r="P95">
            <v>11.100220812550001</v>
          </cell>
          <cell r="Q95">
            <v>10.92853265275</v>
          </cell>
          <cell r="R95">
            <v>11.272112459850002</v>
          </cell>
          <cell r="S95">
            <v>9.6296052438000004</v>
          </cell>
          <cell r="T95">
            <v>10.933310334850001</v>
          </cell>
          <cell r="U95">
            <v>11.2014631</v>
          </cell>
          <cell r="V95">
            <v>11.388293879750002</v>
          </cell>
          <cell r="W95">
            <v>23</v>
          </cell>
          <cell r="X95">
            <v>21</v>
          </cell>
          <cell r="Y95">
            <v>21</v>
          </cell>
          <cell r="Z95">
            <v>23</v>
          </cell>
          <cell r="AA95">
            <v>21</v>
          </cell>
          <cell r="AB95">
            <v>19</v>
          </cell>
          <cell r="AC95">
            <v>17</v>
          </cell>
          <cell r="AD95">
            <v>20</v>
          </cell>
          <cell r="AE95">
            <v>11</v>
          </cell>
          <cell r="AF95">
            <v>21</v>
          </cell>
          <cell r="AG95">
            <v>32</v>
          </cell>
          <cell r="AH95">
            <v>17</v>
          </cell>
          <cell r="AI95">
            <v>20</v>
          </cell>
          <cell r="AJ95">
            <v>18</v>
          </cell>
          <cell r="AK95">
            <v>12</v>
          </cell>
          <cell r="AL95">
            <v>20</v>
          </cell>
          <cell r="AM95">
            <v>12</v>
          </cell>
          <cell r="AN95">
            <v>14</v>
          </cell>
          <cell r="AO95">
            <v>171</v>
          </cell>
          <cell r="AP95">
            <v>186</v>
          </cell>
          <cell r="AQ95">
            <v>196</v>
          </cell>
          <cell r="AR95">
            <v>230</v>
          </cell>
          <cell r="AS95">
            <v>193</v>
          </cell>
          <cell r="AT95">
            <v>185</v>
          </cell>
          <cell r="AU95">
            <v>217</v>
          </cell>
          <cell r="AV95">
            <v>220</v>
          </cell>
          <cell r="AW95">
            <v>187</v>
          </cell>
          <cell r="AX95">
            <v>208</v>
          </cell>
          <cell r="AY95">
            <v>194</v>
          </cell>
          <cell r="AZ95">
            <v>98</v>
          </cell>
          <cell r="BA95">
            <v>119</v>
          </cell>
          <cell r="BB95">
            <v>134</v>
          </cell>
          <cell r="BC95">
            <v>98</v>
          </cell>
          <cell r="BD95">
            <v>150</v>
          </cell>
          <cell r="BE95">
            <v>122</v>
          </cell>
          <cell r="BF95">
            <v>111</v>
          </cell>
          <cell r="BG95">
            <v>1.9239999999999999</v>
          </cell>
          <cell r="BH95">
            <v>1.7729999999999999</v>
          </cell>
          <cell r="BI95">
            <v>1.9339999999999999</v>
          </cell>
          <cell r="BJ95">
            <v>1.9730000000000001</v>
          </cell>
          <cell r="BK95">
            <v>1.97</v>
          </cell>
          <cell r="BL95">
            <v>1.8129999999999999</v>
          </cell>
          <cell r="BM95">
            <v>1.6479999999999999</v>
          </cell>
          <cell r="BN95">
            <v>1.891</v>
          </cell>
          <cell r="BO95">
            <v>0.97899999999999998</v>
          </cell>
          <cell r="BP95">
            <v>1.83</v>
          </cell>
          <cell r="BQ95">
            <v>2.847</v>
          </cell>
          <cell r="BR95">
            <v>1.532</v>
          </cell>
          <cell r="BS95">
            <v>1.83</v>
          </cell>
          <cell r="BT95">
            <v>1.597</v>
          </cell>
          <cell r="BU95">
            <v>1.246</v>
          </cell>
          <cell r="BV95">
            <v>1.829</v>
          </cell>
          <cell r="BW95">
            <v>1.071</v>
          </cell>
          <cell r="BX95">
            <v>1.2290000000000001</v>
          </cell>
          <cell r="BY95">
            <v>14.301</v>
          </cell>
          <cell r="BZ95">
            <v>15.702999999999999</v>
          </cell>
          <cell r="CA95">
            <v>18.047000000000001</v>
          </cell>
          <cell r="CB95">
            <v>19.733000000000001</v>
          </cell>
          <cell r="CC95">
            <v>18.103000000000002</v>
          </cell>
          <cell r="CD95">
            <v>17.654</v>
          </cell>
          <cell r="CE95">
            <v>21.035</v>
          </cell>
          <cell r="CF95">
            <v>20.803000000000001</v>
          </cell>
          <cell r="CG95">
            <v>16.646000000000001</v>
          </cell>
          <cell r="CH95">
            <v>18.123999999999999</v>
          </cell>
          <cell r="CI95">
            <v>17.259</v>
          </cell>
          <cell r="CJ95">
            <v>8.8290000000000006</v>
          </cell>
          <cell r="CK95">
            <v>10.888999999999999</v>
          </cell>
          <cell r="CL95">
            <v>11.888</v>
          </cell>
          <cell r="CM95">
            <v>10.177</v>
          </cell>
          <cell r="CN95">
            <v>13.72</v>
          </cell>
          <cell r="CO95">
            <v>10.891</v>
          </cell>
          <cell r="CP95">
            <v>9.7469999999999999</v>
          </cell>
          <cell r="CQ95">
            <v>25</v>
          </cell>
          <cell r="CR95">
            <v>22</v>
          </cell>
          <cell r="CS95">
            <v>30</v>
          </cell>
          <cell r="CT95">
            <v>38</v>
          </cell>
          <cell r="CU95">
            <v>28</v>
          </cell>
          <cell r="CV95">
            <v>34</v>
          </cell>
          <cell r="CW95">
            <v>48</v>
          </cell>
          <cell r="CX95">
            <v>50</v>
          </cell>
          <cell r="CY95">
            <v>37</v>
          </cell>
          <cell r="CZ95">
            <v>61</v>
          </cell>
          <cell r="DA95">
            <v>35</v>
          </cell>
          <cell r="DB95">
            <v>22</v>
          </cell>
          <cell r="DC95">
            <v>23</v>
          </cell>
          <cell r="DD95">
            <v>36</v>
          </cell>
          <cell r="DE95">
            <v>20</v>
          </cell>
          <cell r="DF95">
            <v>27</v>
          </cell>
          <cell r="DG95">
            <v>29</v>
          </cell>
          <cell r="DH95">
            <v>26</v>
          </cell>
          <cell r="DL95">
            <v>20</v>
          </cell>
          <cell r="DM95">
            <v>17.600000000000001</v>
          </cell>
          <cell r="DN95">
            <v>17.600000000000001</v>
          </cell>
          <cell r="DO95">
            <v>20.2</v>
          </cell>
          <cell r="DP95">
            <v>20.2</v>
          </cell>
          <cell r="DQ95">
            <v>20.2</v>
          </cell>
          <cell r="DR95">
            <v>21.6</v>
          </cell>
          <cell r="DS95">
            <v>19.8</v>
          </cell>
          <cell r="DT95">
            <v>17.399999999999999</v>
          </cell>
          <cell r="DU95">
            <v>16.399999999999999</v>
          </cell>
          <cell r="DV95">
            <v>15.2</v>
          </cell>
          <cell r="DZ95">
            <v>209</v>
          </cell>
          <cell r="EA95">
            <v>200.4</v>
          </cell>
          <cell r="EB95">
            <v>203.4</v>
          </cell>
          <cell r="EC95">
            <v>205.2</v>
          </cell>
          <cell r="ED95">
            <v>181.4</v>
          </cell>
          <cell r="EE95">
            <v>161.19999999999999</v>
          </cell>
          <cell r="EF95">
            <v>150.6</v>
          </cell>
          <cell r="EG95">
            <v>128.6</v>
          </cell>
          <cell r="EH95">
            <v>119.8</v>
          </cell>
          <cell r="EI95">
            <v>124.6</v>
          </cell>
          <cell r="EJ95">
            <v>123</v>
          </cell>
          <cell r="EN95">
            <v>1.859</v>
          </cell>
          <cell r="EO95">
            <v>1.66</v>
          </cell>
          <cell r="EP95">
            <v>1.6319999999999999</v>
          </cell>
          <cell r="EQ95">
            <v>1.839</v>
          </cell>
          <cell r="ER95">
            <v>1.8160000000000001</v>
          </cell>
          <cell r="ES95">
            <v>1.804</v>
          </cell>
          <cell r="ET95">
            <v>1.927</v>
          </cell>
          <cell r="EU95">
            <v>1.81</v>
          </cell>
          <cell r="EV95">
            <v>1.607</v>
          </cell>
          <cell r="EW95">
            <v>1.5149999999999999</v>
          </cell>
          <cell r="EX95">
            <v>1.3939999999999999</v>
          </cell>
          <cell r="FB95">
            <v>19.466000000000001</v>
          </cell>
          <cell r="FC95">
            <v>18.847999999999999</v>
          </cell>
          <cell r="FD95">
            <v>18.852</v>
          </cell>
          <cell r="FE95">
            <v>18.773</v>
          </cell>
          <cell r="FF95">
            <v>16.332000000000001</v>
          </cell>
          <cell r="FG95">
            <v>14.349</v>
          </cell>
          <cell r="FH95">
            <v>13.398</v>
          </cell>
          <cell r="FI95">
            <v>11.808</v>
          </cell>
          <cell r="FJ95">
            <v>11.101000000000001</v>
          </cell>
          <cell r="FK95">
            <v>11.513</v>
          </cell>
          <cell r="FL95">
            <v>11.285</v>
          </cell>
          <cell r="FP95">
            <v>39.6</v>
          </cell>
          <cell r="FQ95">
            <v>39.4</v>
          </cell>
          <cell r="FR95">
            <v>46</v>
          </cell>
          <cell r="FS95">
            <v>46.2</v>
          </cell>
          <cell r="FT95">
            <v>41</v>
          </cell>
          <cell r="FU95">
            <v>35.6</v>
          </cell>
          <cell r="FV95">
            <v>35.4</v>
          </cell>
          <cell r="FW95">
            <v>27.2</v>
          </cell>
          <cell r="FX95">
            <v>25.6</v>
          </cell>
          <cell r="FY95">
            <v>27</v>
          </cell>
          <cell r="FZ95">
            <v>27.6</v>
          </cell>
          <cell r="IT95">
            <v>8.6372541500000004</v>
          </cell>
          <cell r="IU95">
            <v>8.3845245000000013</v>
          </cell>
          <cell r="IV95">
            <v>7.4625460199999996</v>
          </cell>
          <cell r="IW95">
            <v>8.2166792500000003</v>
          </cell>
          <cell r="IX95">
            <v>7.4574192220999995</v>
          </cell>
          <cell r="IY95">
            <v>7.7201149999999998</v>
          </cell>
          <cell r="IZ95">
            <v>7.6600140000000003</v>
          </cell>
          <cell r="JA95">
            <v>7.8091749999999998</v>
          </cell>
          <cell r="JB95">
            <v>8.459970000000002</v>
          </cell>
          <cell r="JC95">
            <v>8.6804299999999994</v>
          </cell>
          <cell r="JD95">
            <v>8.4575279999999999</v>
          </cell>
          <cell r="JE95">
            <v>8.2990049999999993</v>
          </cell>
          <cell r="JF95">
            <v>8.4004750000000001</v>
          </cell>
          <cell r="JG95">
            <v>8.8112166868500008</v>
          </cell>
          <cell r="JH95">
            <v>7.4303626262</v>
          </cell>
          <cell r="JI95">
            <v>8.569794470399998</v>
          </cell>
          <cell r="JJ95">
            <v>8.7484025009500002</v>
          </cell>
          <cell r="JK95">
            <v>8.8587286054500005</v>
          </cell>
          <cell r="JL95">
            <v>19</v>
          </cell>
          <cell r="JM95">
            <v>19</v>
          </cell>
          <cell r="JN95">
            <v>15</v>
          </cell>
          <cell r="JO95">
            <v>16</v>
          </cell>
          <cell r="JP95">
            <v>20</v>
          </cell>
          <cell r="JQ95">
            <v>15</v>
          </cell>
          <cell r="JR95">
            <v>15</v>
          </cell>
          <cell r="JS95">
            <v>16</v>
          </cell>
          <cell r="JT95">
            <v>11</v>
          </cell>
          <cell r="JU95">
            <v>19</v>
          </cell>
          <cell r="JV95">
            <v>26</v>
          </cell>
          <cell r="JW95">
            <v>14</v>
          </cell>
          <cell r="JX95">
            <v>14</v>
          </cell>
          <cell r="JY95">
            <v>16</v>
          </cell>
          <cell r="JZ95">
            <v>12</v>
          </cell>
          <cell r="KA95">
            <v>19</v>
          </cell>
          <cell r="KB95">
            <v>11</v>
          </cell>
          <cell r="KC95">
            <v>13</v>
          </cell>
          <cell r="KD95">
            <v>115</v>
          </cell>
          <cell r="KE95">
            <v>140</v>
          </cell>
          <cell r="KF95">
            <v>115</v>
          </cell>
          <cell r="KG95">
            <v>156</v>
          </cell>
          <cell r="KH95">
            <v>137</v>
          </cell>
          <cell r="KI95">
            <v>136</v>
          </cell>
          <cell r="KJ95">
            <v>123</v>
          </cell>
          <cell r="KK95">
            <v>117</v>
          </cell>
          <cell r="KL95">
            <v>124</v>
          </cell>
          <cell r="KM95">
            <v>118</v>
          </cell>
          <cell r="KN95">
            <v>112</v>
          </cell>
          <cell r="KO95">
            <v>64</v>
          </cell>
          <cell r="KP95">
            <v>88</v>
          </cell>
          <cell r="KQ95">
            <v>98</v>
          </cell>
          <cell r="KR95">
            <v>81</v>
          </cell>
          <cell r="KS95">
            <v>117</v>
          </cell>
          <cell r="KT95">
            <v>82</v>
          </cell>
          <cell r="KU95">
            <v>79</v>
          </cell>
          <cell r="KV95">
            <v>2.1997731767566431</v>
          </cell>
          <cell r="KW95">
            <v>2.2660796089271367</v>
          </cell>
          <cell r="KX95">
            <v>2.0100378556861482</v>
          </cell>
          <cell r="KY95">
            <v>1.9472586811758532</v>
          </cell>
          <cell r="KZ95">
            <v>2.6818929450459441</v>
          </cell>
          <cell r="LA95">
            <v>1.9429762380482674</v>
          </cell>
          <cell r="LB95">
            <v>1.9582209640870107</v>
          </cell>
          <cell r="LC95">
            <v>2.0488719999231675</v>
          </cell>
          <cell r="LD95">
            <v>1.3002410174031347</v>
          </cell>
          <cell r="LE95">
            <v>2.1888316592611199</v>
          </cell>
          <cell r="LF95">
            <v>3.0741843243084741</v>
          </cell>
          <cell r="LG95">
            <v>1.686949218611147</v>
          </cell>
          <cell r="LH95">
            <v>1.666572425964008</v>
          </cell>
          <cell r="LI95">
            <v>1.8158672710749075</v>
          </cell>
          <cell r="LJ95">
            <v>1.6149952032875388</v>
          </cell>
          <cell r="LK95">
            <v>2.2170893439306916</v>
          </cell>
          <cell r="LL95">
            <v>1.2573724172848124</v>
          </cell>
          <cell r="LM95">
            <v>1.4674792037315871</v>
          </cell>
          <cell r="LN95">
            <v>13.31441659615863</v>
          </cell>
          <cell r="LO95">
            <v>16.69742869735785</v>
          </cell>
          <cell r="LP95">
            <v>15.410290226927138</v>
          </cell>
          <cell r="LQ95">
            <v>18.985772141464569</v>
          </cell>
          <cell r="LR95">
            <v>18.370966673564716</v>
          </cell>
          <cell r="LS95">
            <v>17.616317891637625</v>
          </cell>
          <cell r="LT95">
            <v>16.057411905513487</v>
          </cell>
          <cell r="LU95">
            <v>14.982376499438161</v>
          </cell>
          <cell r="LV95">
            <v>14.657262377998974</v>
          </cell>
          <cell r="LW95">
            <v>13.593796620674322</v>
          </cell>
          <cell r="LX95">
            <v>13.242640166251888</v>
          </cell>
          <cell r="LY95">
            <v>7.7117678565081</v>
          </cell>
          <cell r="LZ95">
            <v>10.475598106059479</v>
          </cell>
          <cell r="MA95">
            <v>11.122187035333809</v>
          </cell>
          <cell r="MB95">
            <v>10.901217622190888</v>
          </cell>
          <cell r="MC95">
            <v>13.652602802099523</v>
          </cell>
          <cell r="MD95">
            <v>9.3731398379413289</v>
          </cell>
          <cell r="ME95">
            <v>8.9177582380611842</v>
          </cell>
          <cell r="MF95">
            <v>13</v>
          </cell>
          <cell r="MG95">
            <v>20</v>
          </cell>
          <cell r="MH95">
            <v>16</v>
          </cell>
          <cell r="MI95">
            <v>24</v>
          </cell>
          <cell r="MJ95">
            <v>20</v>
          </cell>
          <cell r="MK95">
            <v>22</v>
          </cell>
          <cell r="ML95">
            <v>24</v>
          </cell>
          <cell r="MM95">
            <v>19</v>
          </cell>
          <cell r="MN95">
            <v>16</v>
          </cell>
          <cell r="MO95">
            <v>33</v>
          </cell>
          <cell r="MP95">
            <v>18</v>
          </cell>
          <cell r="MQ95">
            <v>14</v>
          </cell>
          <cell r="MR95">
            <v>12</v>
          </cell>
          <cell r="MS95">
            <v>22</v>
          </cell>
          <cell r="MT95">
            <v>14</v>
          </cell>
          <cell r="MU95">
            <v>20</v>
          </cell>
          <cell r="MV95">
            <v>16</v>
          </cell>
          <cell r="MW95">
            <v>19</v>
          </cell>
          <cell r="MX95">
            <v>16.399999999999999</v>
          </cell>
          <cell r="MY95">
            <v>15.4</v>
          </cell>
          <cell r="MZ95">
            <v>15.2</v>
          </cell>
          <cell r="NA95">
            <v>17.399999999999999</v>
          </cell>
          <cell r="NB95">
            <v>17.2</v>
          </cell>
          <cell r="NC95">
            <v>16.8</v>
          </cell>
          <cell r="ND95">
            <v>17.8</v>
          </cell>
          <cell r="NE95">
            <v>16.399999999999999</v>
          </cell>
          <cell r="NF95">
            <v>15</v>
          </cell>
          <cell r="NG95">
            <v>14.4</v>
          </cell>
          <cell r="NH95">
            <v>14.2</v>
          </cell>
          <cell r="NI95">
            <v>133.80000000000001</v>
          </cell>
          <cell r="NJ95">
            <v>127.4</v>
          </cell>
          <cell r="NK95">
            <v>123.6</v>
          </cell>
          <cell r="NL95">
            <v>118.8</v>
          </cell>
          <cell r="NM95">
            <v>107</v>
          </cell>
          <cell r="NN95">
            <v>101.2</v>
          </cell>
          <cell r="NO95">
            <v>96</v>
          </cell>
          <cell r="NP95">
            <v>88.6</v>
          </cell>
          <cell r="NQ95">
            <v>89.6</v>
          </cell>
          <cell r="NR95">
            <v>93.2</v>
          </cell>
          <cell r="NS95">
            <v>91.4</v>
          </cell>
          <cell r="NT95">
            <v>2.1160000000000001</v>
          </cell>
          <cell r="NU95">
            <v>1.986</v>
          </cell>
          <cell r="NV95">
            <v>1.8879999999999999</v>
          </cell>
          <cell r="NW95">
            <v>2.1139999999999999</v>
          </cell>
          <cell r="NX95">
            <v>2.06</v>
          </cell>
          <cell r="NY95">
            <v>1.9830000000000001</v>
          </cell>
          <cell r="NZ95">
            <v>2.0859999999999999</v>
          </cell>
          <cell r="OA95">
            <v>1.972</v>
          </cell>
          <cell r="OB95">
            <v>1.8</v>
          </cell>
          <cell r="OC95">
            <v>1.714</v>
          </cell>
          <cell r="OD95">
            <v>1.675</v>
          </cell>
          <cell r="OE95">
            <v>17.202999999999999</v>
          </cell>
          <cell r="OF95">
            <v>16.337</v>
          </cell>
          <cell r="OG95">
            <v>15.381</v>
          </cell>
          <cell r="OH95">
            <v>14.507</v>
          </cell>
          <cell r="OI95">
            <v>12.837999999999999</v>
          </cell>
          <cell r="OJ95">
            <v>11.936</v>
          </cell>
          <cell r="OK95">
            <v>11.228999999999999</v>
          </cell>
          <cell r="OL95">
            <v>10.691000000000001</v>
          </cell>
          <cell r="OM95">
            <v>10.773</v>
          </cell>
          <cell r="ON95">
            <v>11.105</v>
          </cell>
          <cell r="OO95">
            <v>10.792999999999999</v>
          </cell>
          <cell r="OP95">
            <v>21.8</v>
          </cell>
          <cell r="OQ95">
            <v>20.2</v>
          </cell>
          <cell r="OR95">
            <v>22.8</v>
          </cell>
          <cell r="OS95">
            <v>22</v>
          </cell>
          <cell r="OT95">
            <v>20</v>
          </cell>
          <cell r="OU95">
            <v>18.600000000000001</v>
          </cell>
          <cell r="OV95">
            <v>19.8</v>
          </cell>
          <cell r="OW95">
            <v>16</v>
          </cell>
          <cell r="OX95">
            <v>16.399999999999999</v>
          </cell>
          <cell r="OY95">
            <v>16.8</v>
          </cell>
          <cell r="OZ95">
            <v>18.2</v>
          </cell>
          <cell r="PB95">
            <v>3.3200331708499995</v>
          </cell>
          <cell r="PC95">
            <v>3.4603978774499975</v>
          </cell>
          <cell r="PD95">
            <v>3.3978056520000006</v>
          </cell>
          <cell r="PE95">
            <v>3.4386564516999982</v>
          </cell>
          <cell r="PF95">
            <v>3.2038154772500009</v>
          </cell>
          <cell r="PG95">
            <v>2.7591738423500001</v>
          </cell>
          <cell r="PH95">
            <v>2.6561123432999985</v>
          </cell>
          <cell r="PI95">
            <v>2.7663434132500004</v>
          </cell>
          <cell r="PJ95">
            <v>2.7741193367499974</v>
          </cell>
          <cell r="PK95">
            <v>2.7963694155499983</v>
          </cell>
          <cell r="PL95">
            <v>2.7830693289599999</v>
          </cell>
          <cell r="PM95">
            <v>2.8012158125500015</v>
          </cell>
          <cell r="PN95">
            <v>2.5280576527500003</v>
          </cell>
          <cell r="PO95">
            <v>2.4608957730000007</v>
          </cell>
          <cell r="PP95">
            <v>2.1992426176000004</v>
          </cell>
          <cell r="PQ95">
            <v>2.3635158644500027</v>
          </cell>
          <cell r="PR95">
            <v>2.4530605990499996</v>
          </cell>
          <cell r="PS95">
            <v>2.5295652743000012</v>
          </cell>
          <cell r="PT95">
            <v>4</v>
          </cell>
          <cell r="PU95">
            <v>1</v>
          </cell>
          <cell r="PV95">
            <v>6</v>
          </cell>
          <cell r="PW95">
            <v>7</v>
          </cell>
          <cell r="PX95">
            <v>1</v>
          </cell>
          <cell r="PY95">
            <v>4</v>
          </cell>
          <cell r="PZ95">
            <v>1</v>
          </cell>
          <cell r="QA95">
            <v>4</v>
          </cell>
          <cell r="QB95">
            <v>0</v>
          </cell>
          <cell r="QC95">
            <v>2</v>
          </cell>
          <cell r="QD95">
            <v>5</v>
          </cell>
          <cell r="QE95">
            <v>3</v>
          </cell>
          <cell r="QF95">
            <v>6</v>
          </cell>
          <cell r="QG95">
            <v>2</v>
          </cell>
          <cell r="QH95">
            <v>0</v>
          </cell>
          <cell r="QI95">
            <v>1</v>
          </cell>
          <cell r="QJ95">
            <v>1</v>
          </cell>
          <cell r="QK95">
            <v>1</v>
          </cell>
          <cell r="QL95">
            <v>41</v>
          </cell>
          <cell r="QM95">
            <v>36</v>
          </cell>
          <cell r="QN95">
            <v>65</v>
          </cell>
          <cell r="QO95">
            <v>55</v>
          </cell>
          <cell r="QP95">
            <v>44</v>
          </cell>
          <cell r="QQ95">
            <v>39</v>
          </cell>
          <cell r="QR95">
            <v>87</v>
          </cell>
          <cell r="QS95">
            <v>86</v>
          </cell>
          <cell r="QT95">
            <v>53</v>
          </cell>
          <cell r="QU95">
            <v>77</v>
          </cell>
          <cell r="QV95">
            <v>74</v>
          </cell>
          <cell r="QW95">
            <v>29</v>
          </cell>
          <cell r="QX95">
            <v>28</v>
          </cell>
          <cell r="QY95">
            <v>29</v>
          </cell>
          <cell r="QZ95">
            <v>15</v>
          </cell>
          <cell r="RA95">
            <v>30</v>
          </cell>
          <cell r="RB95">
            <v>34</v>
          </cell>
          <cell r="RC95">
            <v>29</v>
          </cell>
          <cell r="RD95">
            <v>1.2048072396143905</v>
          </cell>
          <cell r="RE95">
            <v>0.28898410975124922</v>
          </cell>
          <cell r="RF95">
            <v>1.7658455528403481</v>
          </cell>
          <cell r="RG95">
            <v>2.0356787885976075</v>
          </cell>
          <cell r="RH95">
            <v>0.31212783854154774</v>
          </cell>
          <cell r="RI95">
            <v>1.4497093074038361</v>
          </cell>
          <cell r="RJ95">
            <v>0.37649009934481281</v>
          </cell>
          <cell r="RK95">
            <v>1.4459520755236441</v>
          </cell>
          <cell r="RL95">
            <v>0</v>
          </cell>
          <cell r="RM95">
            <v>0.71521308625335323</v>
          </cell>
          <cell r="RN95">
            <v>1.7965775943743525</v>
          </cell>
          <cell r="RO95">
            <v>1.0709635389602636</v>
          </cell>
          <cell r="RP95">
            <v>2.3733635953567949</v>
          </cell>
          <cell r="RQ95">
            <v>0.81271219282963081</v>
          </cell>
          <cell r="RR95">
            <v>0</v>
          </cell>
          <cell r="RS95">
            <v>0.42309849281790329</v>
          </cell>
          <cell r="RT95">
            <v>0.40765401408643204</v>
          </cell>
          <cell r="RU95">
            <v>0.39532484500789444</v>
          </cell>
          <cell r="RV95">
            <v>12.349274206047502</v>
          </cell>
          <cell r="RW95">
            <v>10.403427951044973</v>
          </cell>
          <cell r="RX95">
            <v>19.129993489103768</v>
          </cell>
          <cell r="RY95">
            <v>15.994619053266916</v>
          </cell>
          <cell r="RZ95">
            <v>13.7336248958281</v>
          </cell>
          <cell r="SA95">
            <v>14.134665747187402</v>
          </cell>
          <cell r="SB95">
            <v>32.754638642998714</v>
          </cell>
          <cell r="SC95">
            <v>31.087969623758347</v>
          </cell>
          <cell r="SD95">
            <v>19.105162239376416</v>
          </cell>
          <cell r="SE95">
            <v>27.535703820754101</v>
          </cell>
          <cell r="SF95">
            <v>26.589348396740416</v>
          </cell>
          <cell r="SG95">
            <v>10.352647543282549</v>
          </cell>
          <cell r="SH95">
            <v>11.075696778331709</v>
          </cell>
          <cell r="SI95">
            <v>11.784326796029648</v>
          </cell>
          <cell r="SJ95">
            <v>6.8205298860428911</v>
          </cell>
          <cell r="SK95">
            <v>12.692954784537099</v>
          </cell>
          <cell r="SL95">
            <v>13.86023647893869</v>
          </cell>
          <cell r="SM95">
            <v>11.464420505228938</v>
          </cell>
          <cell r="SN95">
            <v>9</v>
          </cell>
          <cell r="SO95">
            <v>2</v>
          </cell>
          <cell r="SP95">
            <v>10</v>
          </cell>
          <cell r="SQ95">
            <v>12</v>
          </cell>
          <cell r="SR95">
            <v>7</v>
          </cell>
          <cell r="SS95">
            <v>7</v>
          </cell>
          <cell r="ST95">
            <v>21</v>
          </cell>
          <cell r="SU95">
            <v>27</v>
          </cell>
          <cell r="SV95">
            <v>16</v>
          </cell>
          <cell r="SW95">
            <v>24</v>
          </cell>
          <cell r="SX95">
            <v>14</v>
          </cell>
          <cell r="SY95">
            <v>7</v>
          </cell>
          <cell r="SZ95">
            <v>10</v>
          </cell>
          <cell r="TA95">
            <v>11</v>
          </cell>
          <cell r="TB95">
            <v>5</v>
          </cell>
          <cell r="TC95">
            <v>6</v>
          </cell>
          <cell r="TD95">
            <v>13</v>
          </cell>
          <cell r="TE95">
            <v>6</v>
          </cell>
          <cell r="TF95">
            <v>3</v>
          </cell>
          <cell r="TG95">
            <v>0</v>
          </cell>
          <cell r="TH95">
            <v>4</v>
          </cell>
          <cell r="TI95">
            <v>2</v>
          </cell>
          <cell r="TJ95">
            <v>1</v>
          </cell>
          <cell r="TK95">
            <v>5</v>
          </cell>
          <cell r="TL95">
            <v>3</v>
          </cell>
          <cell r="TM95">
            <v>4</v>
          </cell>
          <cell r="TN95">
            <v>5</v>
          </cell>
          <cell r="TO95">
            <v>4</v>
          </cell>
          <cell r="TP95">
            <v>3</v>
          </cell>
          <cell r="TQ95">
            <v>1</v>
          </cell>
          <cell r="TR95">
            <v>1</v>
          </cell>
          <cell r="TS95">
            <v>3</v>
          </cell>
          <cell r="TT95">
            <v>1</v>
          </cell>
          <cell r="TU95">
            <v>1</v>
          </cell>
          <cell r="TV95">
            <v>0</v>
          </cell>
          <cell r="TW95">
            <v>1</v>
          </cell>
          <cell r="TX95">
            <v>3.4</v>
          </cell>
          <cell r="TY95">
            <v>2</v>
          </cell>
          <cell r="TZ95">
            <v>2.2000000000000002</v>
          </cell>
          <cell r="UA95">
            <v>2.4</v>
          </cell>
          <cell r="UB95">
            <v>2.8</v>
          </cell>
          <cell r="UC95">
            <v>3.2</v>
          </cell>
          <cell r="UD95">
            <v>3.6</v>
          </cell>
          <cell r="UE95">
            <v>3.2</v>
          </cell>
          <cell r="UF95">
            <v>2.4</v>
          </cell>
          <cell r="UG95">
            <v>2</v>
          </cell>
          <cell r="UH95">
            <v>1</v>
          </cell>
          <cell r="UI95">
            <v>62.2</v>
          </cell>
          <cell r="UJ95">
            <v>61.8</v>
          </cell>
          <cell r="UK95">
            <v>68.400000000000006</v>
          </cell>
          <cell r="UL95">
            <v>75.400000000000006</v>
          </cell>
          <cell r="UM95">
            <v>63.8</v>
          </cell>
          <cell r="UN95">
            <v>52.2</v>
          </cell>
          <cell r="UO95">
            <v>47.4</v>
          </cell>
          <cell r="UP95">
            <v>35</v>
          </cell>
          <cell r="UQ95">
            <v>26.2</v>
          </cell>
          <cell r="UR95">
            <v>27.2</v>
          </cell>
          <cell r="US95">
            <v>27.4</v>
          </cell>
          <cell r="UT95">
            <v>1.1240000000000001</v>
          </cell>
          <cell r="UU95">
            <v>0.71699999999999997</v>
          </cell>
          <cell r="UV95">
            <v>0.79700000000000004</v>
          </cell>
          <cell r="UW95">
            <v>0.86699999999999999</v>
          </cell>
          <cell r="UX95">
            <v>1.006</v>
          </cell>
          <cell r="UY95">
            <v>1.1910000000000001</v>
          </cell>
          <cell r="UZ95">
            <v>1.3540000000000001</v>
          </cell>
          <cell r="VA95">
            <v>1.2110000000000001</v>
          </cell>
          <cell r="VB95">
            <v>0.93600000000000005</v>
          </cell>
          <cell r="VC95">
            <v>0.80300000000000005</v>
          </cell>
          <cell r="VD95">
            <v>0.40799999999999997</v>
          </cell>
          <cell r="VE95">
            <v>21.541</v>
          </cell>
          <cell r="VF95">
            <v>22.163</v>
          </cell>
          <cell r="VG95">
            <v>24.923999999999999</v>
          </cell>
          <cell r="VH95">
            <v>27.414999999999999</v>
          </cell>
          <cell r="VI95">
            <v>22.934000000000001</v>
          </cell>
          <cell r="VJ95">
            <v>18.931999999999999</v>
          </cell>
          <cell r="VK95">
            <v>17.468</v>
          </cell>
          <cell r="VL95">
            <v>13.324999999999999</v>
          </cell>
          <cell r="VM95">
            <v>10.545</v>
          </cell>
          <cell r="VN95">
            <v>11.247</v>
          </cell>
          <cell r="VO95">
            <v>11.324</v>
          </cell>
          <cell r="VP95">
            <v>14.8</v>
          </cell>
          <cell r="VQ95">
            <v>15.6</v>
          </cell>
          <cell r="VR95">
            <v>19</v>
          </cell>
          <cell r="VS95">
            <v>20.399999999999999</v>
          </cell>
          <cell r="VT95">
            <v>17.600000000000001</v>
          </cell>
          <cell r="VU95">
            <v>14.2</v>
          </cell>
          <cell r="VV95">
            <v>13.2</v>
          </cell>
          <cell r="VW95">
            <v>9.4</v>
          </cell>
          <cell r="VX95">
            <v>7.8</v>
          </cell>
          <cell r="VY95">
            <v>9</v>
          </cell>
          <cell r="VZ95">
            <v>8.1999999999999993</v>
          </cell>
        </row>
        <row r="96">
          <cell r="A96" t="str">
            <v>91</v>
          </cell>
          <cell r="B96" t="str">
            <v>Okeechobee</v>
          </cell>
          <cell r="C96" t="str">
            <v>w/o Turnpike</v>
          </cell>
          <cell r="D96" t="str">
            <v>01</v>
          </cell>
          <cell r="E96">
            <v>4.0749230639264677</v>
          </cell>
          <cell r="F96">
            <v>4.0414364208816114</v>
          </cell>
          <cell r="G96">
            <v>3.9070455149376713</v>
          </cell>
          <cell r="H96">
            <v>3.833425077016682</v>
          </cell>
          <cell r="I96">
            <v>3.9095062400000007</v>
          </cell>
          <cell r="J96">
            <v>4.6657272559999994</v>
          </cell>
          <cell r="K96">
            <v>3.8104438315200002</v>
          </cell>
          <cell r="L96">
            <v>3.8544287145500005</v>
          </cell>
          <cell r="M96">
            <v>3.9747890048499999</v>
          </cell>
          <cell r="N96">
            <v>4.1109492217000003</v>
          </cell>
          <cell r="O96">
            <v>4.2854079460800003</v>
          </cell>
          <cell r="P96">
            <v>4.4694433740999999</v>
          </cell>
          <cell r="Q96">
            <v>4.2877679930500001</v>
          </cell>
          <cell r="R96">
            <v>4.3011671430499998</v>
          </cell>
          <cell r="S96">
            <v>4.1411708347999996</v>
          </cell>
          <cell r="T96">
            <v>4.3974334366000001</v>
          </cell>
          <cell r="U96">
            <v>4.5555452900000004</v>
          </cell>
          <cell r="V96">
            <v>4.7487323659000005</v>
          </cell>
          <cell r="W96">
            <v>17</v>
          </cell>
          <cell r="X96">
            <v>13</v>
          </cell>
          <cell r="Y96">
            <v>9</v>
          </cell>
          <cell r="Z96">
            <v>14</v>
          </cell>
          <cell r="AA96">
            <v>12</v>
          </cell>
          <cell r="AB96">
            <v>3</v>
          </cell>
          <cell r="AC96">
            <v>8</v>
          </cell>
          <cell r="AD96">
            <v>12</v>
          </cell>
          <cell r="AE96">
            <v>9</v>
          </cell>
          <cell r="AF96">
            <v>6</v>
          </cell>
          <cell r="AG96">
            <v>10</v>
          </cell>
          <cell r="AH96">
            <v>13</v>
          </cell>
          <cell r="AI96">
            <v>12</v>
          </cell>
          <cell r="AJ96">
            <v>14</v>
          </cell>
          <cell r="AK96">
            <v>19</v>
          </cell>
          <cell r="AL96">
            <v>17</v>
          </cell>
          <cell r="AM96">
            <v>11</v>
          </cell>
          <cell r="AN96">
            <v>10</v>
          </cell>
          <cell r="AO96">
            <v>38</v>
          </cell>
          <cell r="AP96">
            <v>41</v>
          </cell>
          <cell r="AQ96">
            <v>44</v>
          </cell>
          <cell r="AR96">
            <v>28</v>
          </cell>
          <cell r="AS96">
            <v>27</v>
          </cell>
          <cell r="AT96">
            <v>23</v>
          </cell>
          <cell r="AU96">
            <v>23</v>
          </cell>
          <cell r="AV96">
            <v>35</v>
          </cell>
          <cell r="AW96">
            <v>25</v>
          </cell>
          <cell r="AX96">
            <v>18</v>
          </cell>
          <cell r="AY96">
            <v>22</v>
          </cell>
          <cell r="AZ96">
            <v>39</v>
          </cell>
          <cell r="BA96">
            <v>32</v>
          </cell>
          <cell r="BB96">
            <v>27</v>
          </cell>
          <cell r="BC96">
            <v>47</v>
          </cell>
          <cell r="BD96">
            <v>28</v>
          </cell>
          <cell r="BE96">
            <v>32</v>
          </cell>
          <cell r="BF96">
            <v>25</v>
          </cell>
          <cell r="BG96">
            <v>4.1719999999999997</v>
          </cell>
          <cell r="BH96">
            <v>3.2170000000000001</v>
          </cell>
          <cell r="BI96">
            <v>2.3039999999999998</v>
          </cell>
          <cell r="BJ96">
            <v>3.6520000000000001</v>
          </cell>
          <cell r="BK96">
            <v>3.069</v>
          </cell>
          <cell r="BL96">
            <v>0.64300000000000002</v>
          </cell>
          <cell r="BM96">
            <v>2.0990000000000002</v>
          </cell>
          <cell r="BN96">
            <v>3.113</v>
          </cell>
          <cell r="BO96">
            <v>2.2639999999999998</v>
          </cell>
          <cell r="BP96">
            <v>1.46</v>
          </cell>
          <cell r="BQ96">
            <v>2.3340000000000001</v>
          </cell>
          <cell r="BR96">
            <v>2.9089999999999998</v>
          </cell>
          <cell r="BS96">
            <v>2.7989999999999999</v>
          </cell>
          <cell r="BT96">
            <v>3.2549999999999999</v>
          </cell>
          <cell r="BU96">
            <v>4.5880000000000001</v>
          </cell>
          <cell r="BV96">
            <v>3.8660000000000001</v>
          </cell>
          <cell r="BW96">
            <v>2.415</v>
          </cell>
          <cell r="BX96">
            <v>2.1059999999999999</v>
          </cell>
          <cell r="BY96">
            <v>9.3249999999999993</v>
          </cell>
          <cell r="BZ96">
            <v>10.145</v>
          </cell>
          <cell r="CA96">
            <v>11.262</v>
          </cell>
          <cell r="CB96">
            <v>7.3040000000000003</v>
          </cell>
          <cell r="CC96">
            <v>6.9059999999999997</v>
          </cell>
          <cell r="CD96">
            <v>4.93</v>
          </cell>
          <cell r="CE96">
            <v>6.0359999999999996</v>
          </cell>
          <cell r="CF96">
            <v>9.08</v>
          </cell>
          <cell r="CG96">
            <v>6.29</v>
          </cell>
          <cell r="CH96">
            <v>4.3789999999999996</v>
          </cell>
          <cell r="CI96">
            <v>5.1340000000000003</v>
          </cell>
          <cell r="CJ96">
            <v>8.7260000000000009</v>
          </cell>
          <cell r="CK96">
            <v>7.4630000000000001</v>
          </cell>
          <cell r="CL96">
            <v>6.2770000000000001</v>
          </cell>
          <cell r="CM96">
            <v>11.349</v>
          </cell>
          <cell r="CN96">
            <v>6.367</v>
          </cell>
          <cell r="CO96">
            <v>7.024</v>
          </cell>
          <cell r="CP96">
            <v>5.2649999999999997</v>
          </cell>
          <cell r="CQ96">
            <v>6</v>
          </cell>
          <cell r="CR96">
            <v>3</v>
          </cell>
          <cell r="CS96">
            <v>8</v>
          </cell>
          <cell r="CT96">
            <v>3</v>
          </cell>
          <cell r="CU96">
            <v>5</v>
          </cell>
          <cell r="CV96">
            <v>2</v>
          </cell>
          <cell r="CW96">
            <v>4</v>
          </cell>
          <cell r="CX96">
            <v>6</v>
          </cell>
          <cell r="CY96">
            <v>5</v>
          </cell>
          <cell r="CZ96">
            <v>4</v>
          </cell>
          <cell r="DA96">
            <v>5</v>
          </cell>
          <cell r="DB96">
            <v>6</v>
          </cell>
          <cell r="DC96">
            <v>2</v>
          </cell>
          <cell r="DD96">
            <v>10</v>
          </cell>
          <cell r="DE96">
            <v>4</v>
          </cell>
          <cell r="DF96">
            <v>1</v>
          </cell>
          <cell r="DG96">
            <v>7</v>
          </cell>
          <cell r="DH96">
            <v>3</v>
          </cell>
          <cell r="DL96">
            <v>9.8000000000000007</v>
          </cell>
          <cell r="DM96">
            <v>8.8000000000000007</v>
          </cell>
          <cell r="DN96">
            <v>7.6</v>
          </cell>
          <cell r="DO96">
            <v>9</v>
          </cell>
          <cell r="DP96">
            <v>10</v>
          </cell>
          <cell r="DQ96">
            <v>10</v>
          </cell>
          <cell r="DR96">
            <v>11</v>
          </cell>
          <cell r="DS96">
            <v>13.6</v>
          </cell>
          <cell r="DT96">
            <v>15</v>
          </cell>
          <cell r="DU96">
            <v>14.6</v>
          </cell>
          <cell r="DV96">
            <v>14.2</v>
          </cell>
          <cell r="DZ96">
            <v>27.2</v>
          </cell>
          <cell r="EA96">
            <v>26.6</v>
          </cell>
          <cell r="EB96">
            <v>24.8</v>
          </cell>
          <cell r="EC96">
            <v>24.6</v>
          </cell>
          <cell r="ED96">
            <v>27.8</v>
          </cell>
          <cell r="EE96">
            <v>27.2</v>
          </cell>
          <cell r="EF96">
            <v>27.6</v>
          </cell>
          <cell r="EG96">
            <v>33.4</v>
          </cell>
          <cell r="EH96">
            <v>34.6</v>
          </cell>
          <cell r="EI96">
            <v>33.200000000000003</v>
          </cell>
          <cell r="EJ96">
            <v>31.8</v>
          </cell>
          <cell r="EN96">
            <v>2.5150000000000001</v>
          </cell>
          <cell r="EO96">
            <v>2.238</v>
          </cell>
          <cell r="EP96">
            <v>1.9159999999999999</v>
          </cell>
          <cell r="EQ96">
            <v>2.254</v>
          </cell>
          <cell r="ER96">
            <v>2.4159999999999999</v>
          </cell>
          <cell r="ES96">
            <v>2.3530000000000002</v>
          </cell>
          <cell r="ET96">
            <v>2.5510000000000002</v>
          </cell>
          <cell r="EU96">
            <v>3.177</v>
          </cell>
          <cell r="EV96">
            <v>3.4830000000000001</v>
          </cell>
          <cell r="EW96">
            <v>3.3849999999999998</v>
          </cell>
          <cell r="EX96">
            <v>3.246</v>
          </cell>
          <cell r="FB96">
            <v>6.851</v>
          </cell>
          <cell r="FC96">
            <v>6.6479999999999997</v>
          </cell>
          <cell r="FD96">
            <v>6.1429999999999998</v>
          </cell>
          <cell r="FE96">
            <v>6.1840000000000002</v>
          </cell>
          <cell r="FF96">
            <v>6.7220000000000004</v>
          </cell>
          <cell r="FG96">
            <v>6.3979999999999997</v>
          </cell>
          <cell r="FH96">
            <v>6.3959999999999999</v>
          </cell>
          <cell r="FI96">
            <v>7.79</v>
          </cell>
          <cell r="FJ96">
            <v>8.0359999999999996</v>
          </cell>
          <cell r="FK96">
            <v>7.6959999999999997</v>
          </cell>
          <cell r="FL96">
            <v>7.2560000000000002</v>
          </cell>
          <cell r="FP96">
            <v>4</v>
          </cell>
          <cell r="FQ96">
            <v>4.4000000000000004</v>
          </cell>
          <cell r="FR96">
            <v>4.2</v>
          </cell>
          <cell r="FS96">
            <v>4.8</v>
          </cell>
          <cell r="FT96">
            <v>5.2</v>
          </cell>
          <cell r="FU96">
            <v>4.4000000000000004</v>
          </cell>
          <cell r="FV96">
            <v>5.4</v>
          </cell>
          <cell r="FW96">
            <v>5.4</v>
          </cell>
          <cell r="FX96">
            <v>4.5999999999999996</v>
          </cell>
          <cell r="FY96">
            <v>4.8</v>
          </cell>
          <cell r="FZ96">
            <v>5</v>
          </cell>
          <cell r="IT96">
            <v>2.8572893500000007</v>
          </cell>
          <cell r="IU96">
            <v>2.7763287000000001</v>
          </cell>
          <cell r="IV96">
            <v>2.6687731800000001</v>
          </cell>
          <cell r="IW96">
            <v>2.6095419500000001</v>
          </cell>
          <cell r="IX96">
            <v>2.6731997750000005</v>
          </cell>
          <cell r="IY96">
            <v>1.9487350000000003</v>
          </cell>
          <cell r="IZ96">
            <v>1.7846160000000002</v>
          </cell>
          <cell r="JA96">
            <v>1.8914300000000004</v>
          </cell>
          <cell r="JB96">
            <v>1.862595</v>
          </cell>
          <cell r="JC96">
            <v>1.9217249999999999</v>
          </cell>
          <cell r="JD96">
            <v>1.9577340000000003</v>
          </cell>
          <cell r="JE96">
            <v>2.9627050000000001</v>
          </cell>
          <cell r="JF96">
            <v>2.7918849999999997</v>
          </cell>
          <cell r="JG96">
            <v>2.7978345</v>
          </cell>
          <cell r="JH96">
            <v>2.731545755</v>
          </cell>
          <cell r="JI96">
            <v>2.9367367099999999</v>
          </cell>
          <cell r="JJ96">
            <v>3.0432557550000001</v>
          </cell>
          <cell r="JK96">
            <v>3.1581511849999995</v>
          </cell>
          <cell r="JL96">
            <v>15</v>
          </cell>
          <cell r="JM96">
            <v>12</v>
          </cell>
          <cell r="JN96">
            <v>4</v>
          </cell>
          <cell r="JO96">
            <v>11</v>
          </cell>
          <cell r="JP96">
            <v>9</v>
          </cell>
          <cell r="JQ96">
            <v>2</v>
          </cell>
          <cell r="JR96">
            <v>8</v>
          </cell>
          <cell r="JS96">
            <v>10</v>
          </cell>
          <cell r="JT96">
            <v>7</v>
          </cell>
          <cell r="JU96">
            <v>6</v>
          </cell>
          <cell r="JV96">
            <v>7</v>
          </cell>
          <cell r="JW96">
            <v>8</v>
          </cell>
          <cell r="JX96">
            <v>10</v>
          </cell>
          <cell r="JY96">
            <v>10</v>
          </cell>
          <cell r="JZ96">
            <v>15</v>
          </cell>
          <cell r="KA96">
            <v>11</v>
          </cell>
          <cell r="KB96">
            <v>10</v>
          </cell>
          <cell r="KC96">
            <v>8</v>
          </cell>
          <cell r="KD96">
            <v>28</v>
          </cell>
          <cell r="KE96">
            <v>24</v>
          </cell>
          <cell r="KF96">
            <v>26</v>
          </cell>
          <cell r="KG96">
            <v>22</v>
          </cell>
          <cell r="KH96">
            <v>21</v>
          </cell>
          <cell r="KI96">
            <v>17</v>
          </cell>
          <cell r="KJ96">
            <v>16</v>
          </cell>
          <cell r="KK96">
            <v>31</v>
          </cell>
          <cell r="KL96">
            <v>17</v>
          </cell>
          <cell r="KM96">
            <v>15</v>
          </cell>
          <cell r="KN96">
            <v>17</v>
          </cell>
          <cell r="KO96">
            <v>29</v>
          </cell>
          <cell r="KP96">
            <v>20</v>
          </cell>
          <cell r="KQ96">
            <v>17</v>
          </cell>
          <cell r="KR96">
            <v>27</v>
          </cell>
          <cell r="KS96">
            <v>19</v>
          </cell>
          <cell r="KT96">
            <v>21</v>
          </cell>
          <cell r="KU96">
            <v>19</v>
          </cell>
          <cell r="KV96">
            <v>5.249730833175855</v>
          </cell>
          <cell r="KW96">
            <v>4.3222547820076205</v>
          </cell>
          <cell r="KX96">
            <v>1.4988160215249164</v>
          </cell>
          <cell r="KY96">
            <v>4.2152991639011592</v>
          </cell>
          <cell r="KZ96">
            <v>3.36675174230104</v>
          </cell>
          <cell r="LA96">
            <v>1.0263068092891028</v>
          </cell>
          <cell r="LB96">
            <v>4.482757074911353</v>
          </cell>
          <cell r="LC96">
            <v>5.2870050702378615</v>
          </cell>
          <cell r="LD96">
            <v>3.7581975684461733</v>
          </cell>
          <cell r="LE96">
            <v>3.1221949030168208</v>
          </cell>
          <cell r="LF96">
            <v>3.5755623593399304</v>
          </cell>
          <cell r="LG96">
            <v>2.7002350892174549</v>
          </cell>
          <cell r="LH96">
            <v>3.5818094226660486</v>
          </cell>
          <cell r="LI96">
            <v>3.574192826630739</v>
          </cell>
          <cell r="LJ96">
            <v>5.491396207639216</v>
          </cell>
          <cell r="LK96">
            <v>3.7456541345853234</v>
          </cell>
          <cell r="LL96">
            <v>3.2859545187979116</v>
          </cell>
          <cell r="LM96">
            <v>2.5331276216277789</v>
          </cell>
          <cell r="LN96">
            <v>9.7994975552615955</v>
          </cell>
          <cell r="LO96">
            <v>8.644509564015241</v>
          </cell>
          <cell r="LP96">
            <v>9.7423041399119565</v>
          </cell>
          <cell r="LQ96">
            <v>8.4305983278023184</v>
          </cell>
          <cell r="LR96">
            <v>7.8557540653690934</v>
          </cell>
          <cell r="LS96">
            <v>8.7236078789573739</v>
          </cell>
          <cell r="LT96">
            <v>8.965514149822706</v>
          </cell>
          <cell r="LU96">
            <v>16.389715717737371</v>
          </cell>
          <cell r="LV96">
            <v>9.1270512376549924</v>
          </cell>
          <cell r="LW96">
            <v>7.8054872575420529</v>
          </cell>
          <cell r="LX96">
            <v>8.6835085869684026</v>
          </cell>
          <cell r="LY96">
            <v>9.7883521984132731</v>
          </cell>
          <cell r="LZ96">
            <v>7.1636188453320973</v>
          </cell>
          <cell r="MA96">
            <v>6.0761278052722565</v>
          </cell>
          <cell r="MB96">
            <v>9.8845131737505891</v>
          </cell>
          <cell r="MC96">
            <v>6.4697662324655587</v>
          </cell>
          <cell r="MD96">
            <v>6.9005044894756136</v>
          </cell>
          <cell r="ME96">
            <v>6.0161781013659743</v>
          </cell>
          <cell r="MF96">
            <v>4</v>
          </cell>
          <cell r="MG96">
            <v>1</v>
          </cell>
          <cell r="MH96">
            <v>4</v>
          </cell>
          <cell r="MI96">
            <v>3</v>
          </cell>
          <cell r="MJ96">
            <v>3</v>
          </cell>
          <cell r="MK96">
            <v>1</v>
          </cell>
          <cell r="ML96">
            <v>3</v>
          </cell>
          <cell r="MM96">
            <v>6</v>
          </cell>
          <cell r="MN96">
            <v>4</v>
          </cell>
          <cell r="MO96">
            <v>2</v>
          </cell>
          <cell r="MP96">
            <v>4</v>
          </cell>
          <cell r="MQ96">
            <v>3</v>
          </cell>
          <cell r="MR96">
            <v>2</v>
          </cell>
          <cell r="MS96">
            <v>6</v>
          </cell>
          <cell r="MT96">
            <v>3</v>
          </cell>
          <cell r="MU96">
            <v>0</v>
          </cell>
          <cell r="MV96">
            <v>2</v>
          </cell>
          <cell r="MW96">
            <v>3</v>
          </cell>
          <cell r="MX96">
            <v>8</v>
          </cell>
          <cell r="MY96">
            <v>7.2</v>
          </cell>
          <cell r="MZ96">
            <v>6.6</v>
          </cell>
          <cell r="NA96">
            <v>7.6</v>
          </cell>
          <cell r="NB96">
            <v>7.6</v>
          </cell>
          <cell r="NC96">
            <v>7.6</v>
          </cell>
          <cell r="ND96">
            <v>8.1999999999999993</v>
          </cell>
          <cell r="NE96">
            <v>10</v>
          </cell>
          <cell r="NF96">
            <v>10.8</v>
          </cell>
          <cell r="NG96">
            <v>11.2</v>
          </cell>
          <cell r="NH96">
            <v>10.8</v>
          </cell>
          <cell r="NI96">
            <v>21.4</v>
          </cell>
          <cell r="NJ96">
            <v>20.399999999999999</v>
          </cell>
          <cell r="NK96">
            <v>19.2</v>
          </cell>
          <cell r="NL96">
            <v>19.2</v>
          </cell>
          <cell r="NM96">
            <v>21.8</v>
          </cell>
          <cell r="NN96">
            <v>19.600000000000001</v>
          </cell>
          <cell r="NO96">
            <v>19.600000000000001</v>
          </cell>
          <cell r="NP96">
            <v>22</v>
          </cell>
          <cell r="NQ96">
            <v>22.4</v>
          </cell>
          <cell r="NR96">
            <v>20.8</v>
          </cell>
          <cell r="NS96">
            <v>20.6</v>
          </cell>
          <cell r="NT96">
            <v>3.6760000000000002</v>
          </cell>
          <cell r="NU96">
            <v>3.5840000000000001</v>
          </cell>
          <cell r="NV96">
            <v>3.5350000000000001</v>
          </cell>
          <cell r="NW96">
            <v>4.0449999999999999</v>
          </cell>
          <cell r="NX96">
            <v>3.6890000000000001</v>
          </cell>
          <cell r="NY96">
            <v>3.3479999999999999</v>
          </cell>
          <cell r="NZ96">
            <v>3.3109999999999999</v>
          </cell>
          <cell r="OA96">
            <v>3.7850000000000001</v>
          </cell>
          <cell r="OB96">
            <v>3.819</v>
          </cell>
          <cell r="OC96">
            <v>3.9359999999999999</v>
          </cell>
          <cell r="OD96">
            <v>3.726</v>
          </cell>
          <cell r="OE96">
            <v>10.073</v>
          </cell>
          <cell r="OF96">
            <v>10.212</v>
          </cell>
          <cell r="OG96">
            <v>10.202</v>
          </cell>
          <cell r="OH96">
            <v>10.194000000000001</v>
          </cell>
          <cell r="OI96">
            <v>10.359</v>
          </cell>
          <cell r="OJ96">
            <v>8.5139999999999993</v>
          </cell>
          <cell r="OK96">
            <v>7.9029999999999996</v>
          </cell>
          <cell r="OL96">
            <v>8.3190000000000008</v>
          </cell>
          <cell r="OM96">
            <v>7.8760000000000003</v>
          </cell>
          <cell r="ON96">
            <v>7.2990000000000004</v>
          </cell>
          <cell r="OO96">
            <v>7.069</v>
          </cell>
          <cell r="OP96">
            <v>3.2</v>
          </cell>
          <cell r="OQ96">
            <v>3.4</v>
          </cell>
          <cell r="OR96">
            <v>3.2</v>
          </cell>
          <cell r="OS96">
            <v>3.8</v>
          </cell>
          <cell r="OT96">
            <v>3.8</v>
          </cell>
          <cell r="OU96">
            <v>3</v>
          </cell>
          <cell r="OV96">
            <v>3.4</v>
          </cell>
          <cell r="OW96">
            <v>3.6</v>
          </cell>
          <cell r="OX96">
            <v>2.8</v>
          </cell>
          <cell r="OY96">
            <v>2.6</v>
          </cell>
          <cell r="OZ96">
            <v>2.8</v>
          </cell>
          <cell r="PB96">
            <v>1.217633713926467</v>
          </cell>
          <cell r="PC96">
            <v>1.2651077208816113</v>
          </cell>
          <cell r="PD96">
            <v>1.2382723349376712</v>
          </cell>
          <cell r="PE96">
            <v>1.2238831270166819</v>
          </cell>
          <cell r="PF96">
            <v>1.2363064650000002</v>
          </cell>
          <cell r="PG96">
            <v>2.7169922559999993</v>
          </cell>
          <cell r="PH96">
            <v>2.02582783152</v>
          </cell>
          <cell r="PI96">
            <v>1.9629987145500001</v>
          </cell>
          <cell r="PJ96">
            <v>2.1121940048500001</v>
          </cell>
          <cell r="PK96">
            <v>2.1892242217000004</v>
          </cell>
          <cell r="PL96">
            <v>2.32767394608</v>
          </cell>
          <cell r="PM96">
            <v>1.5067383740999998</v>
          </cell>
          <cell r="PN96">
            <v>1.4958829930500004</v>
          </cell>
          <cell r="PO96">
            <v>1.5033326430499998</v>
          </cell>
          <cell r="PP96">
            <v>1.4096250797999996</v>
          </cell>
          <cell r="PQ96">
            <v>1.4606967266000002</v>
          </cell>
          <cell r="PR96">
            <v>1.5122895350000003</v>
          </cell>
          <cell r="PS96">
            <v>1.590581180900001</v>
          </cell>
          <cell r="PT96">
            <v>2</v>
          </cell>
          <cell r="PU96">
            <v>0</v>
          </cell>
          <cell r="PV96">
            <v>5</v>
          </cell>
          <cell r="PW96">
            <v>3</v>
          </cell>
          <cell r="PX96">
            <v>3</v>
          </cell>
          <cell r="PY96">
            <v>1</v>
          </cell>
          <cell r="PZ96">
            <v>0</v>
          </cell>
          <cell r="QA96">
            <v>2</v>
          </cell>
          <cell r="QB96">
            <v>2</v>
          </cell>
          <cell r="QC96">
            <v>0</v>
          </cell>
          <cell r="QD96">
            <v>3</v>
          </cell>
          <cell r="QE96">
            <v>5</v>
          </cell>
          <cell r="QF96">
            <v>2</v>
          </cell>
          <cell r="QG96">
            <v>4</v>
          </cell>
          <cell r="QH96">
            <v>4</v>
          </cell>
          <cell r="QI96">
            <v>6</v>
          </cell>
          <cell r="QJ96">
            <v>1</v>
          </cell>
          <cell r="QK96">
            <v>2</v>
          </cell>
          <cell r="QL96">
            <v>10</v>
          </cell>
          <cell r="QM96">
            <v>13</v>
          </cell>
          <cell r="QN96">
            <v>16</v>
          </cell>
          <cell r="QO96">
            <v>5</v>
          </cell>
          <cell r="QP96">
            <v>6</v>
          </cell>
          <cell r="QQ96">
            <v>3</v>
          </cell>
          <cell r="QR96">
            <v>6</v>
          </cell>
          <cell r="QS96">
            <v>4</v>
          </cell>
          <cell r="QT96">
            <v>7</v>
          </cell>
          <cell r="QU96">
            <v>3</v>
          </cell>
          <cell r="QV96">
            <v>3</v>
          </cell>
          <cell r="QW96">
            <v>9</v>
          </cell>
          <cell r="QX96">
            <v>12</v>
          </cell>
          <cell r="QY96">
            <v>7</v>
          </cell>
          <cell r="QZ96">
            <v>19</v>
          </cell>
          <cell r="RA96">
            <v>6</v>
          </cell>
          <cell r="RB96">
            <v>9</v>
          </cell>
          <cell r="RC96">
            <v>4</v>
          </cell>
          <cell r="RD96">
            <v>1.6425300787300474</v>
          </cell>
          <cell r="RE96">
            <v>0</v>
          </cell>
          <cell r="RF96">
            <v>4.0378839605196193</v>
          </cell>
          <cell r="RG96">
            <v>2.4512144450530604</v>
          </cell>
          <cell r="RH96">
            <v>2.4265827971707643</v>
          </cell>
          <cell r="RI96">
            <v>0.36805404866049063</v>
          </cell>
          <cell r="RJ96">
            <v>0</v>
          </cell>
          <cell r="RK96">
            <v>1.0188493681507489</v>
          </cell>
          <cell r="RL96">
            <v>0.94688271787895373</v>
          </cell>
          <cell r="RM96">
            <v>0</v>
          </cell>
          <cell r="RN96">
            <v>1.2888403055987518</v>
          </cell>
          <cell r="RO96">
            <v>3.3184261355171127</v>
          </cell>
          <cell r="RP96">
            <v>1.3370029670048862</v>
          </cell>
          <cell r="RQ96">
            <v>2.6607551020010431</v>
          </cell>
          <cell r="RR96">
            <v>2.8376339619095936</v>
          </cell>
          <cell r="RS96">
            <v>4.1076288395373739</v>
          </cell>
          <cell r="RT96">
            <v>0.66124903787025135</v>
          </cell>
          <cell r="RU96">
            <v>1.2574020263890819</v>
          </cell>
          <cell r="RV96">
            <v>8.2126503936502377</v>
          </cell>
          <cell r="RW96">
            <v>10.275804807309795</v>
          </cell>
          <cell r="RX96">
            <v>12.921228673662782</v>
          </cell>
          <cell r="RY96">
            <v>4.0853574084217668</v>
          </cell>
          <cell r="RZ96">
            <v>4.8531655943415286</v>
          </cell>
          <cell r="SA96">
            <v>1.1041621459814719</v>
          </cell>
          <cell r="SB96">
            <v>2.961752181821955</v>
          </cell>
          <cell r="SC96">
            <v>2.0376987363014978</v>
          </cell>
          <cell r="SD96">
            <v>3.3140895125763379</v>
          </cell>
          <cell r="SE96">
            <v>1.3703484413626701</v>
          </cell>
          <cell r="SF96">
            <v>1.2888403055987518</v>
          </cell>
          <cell r="SG96">
            <v>5.9731670439308031</v>
          </cell>
          <cell r="SH96">
            <v>8.0220178020293176</v>
          </cell>
          <cell r="SI96">
            <v>4.6563214285018253</v>
          </cell>
          <cell r="SJ96">
            <v>13.47876131907057</v>
          </cell>
          <cell r="SK96">
            <v>4.1076288395373739</v>
          </cell>
          <cell r="SL96">
            <v>5.9512413408322624</v>
          </cell>
          <cell r="SM96">
            <v>2.5148040527781639</v>
          </cell>
          <cell r="SN96">
            <v>2</v>
          </cell>
          <cell r="SO96">
            <v>1</v>
          </cell>
          <cell r="SP96">
            <v>4</v>
          </cell>
          <cell r="SQ96">
            <v>0</v>
          </cell>
          <cell r="SR96">
            <v>2</v>
          </cell>
          <cell r="SS96">
            <v>1</v>
          </cell>
          <cell r="ST96">
            <v>0</v>
          </cell>
          <cell r="SU96">
            <v>0</v>
          </cell>
          <cell r="SV96">
            <v>0</v>
          </cell>
          <cell r="SW96">
            <v>2</v>
          </cell>
          <cell r="SX96">
            <v>1</v>
          </cell>
          <cell r="SY96">
            <v>2</v>
          </cell>
          <cell r="SZ96">
            <v>0</v>
          </cell>
          <cell r="TA96">
            <v>3</v>
          </cell>
          <cell r="TB96">
            <v>1</v>
          </cell>
          <cell r="TC96">
            <v>0</v>
          </cell>
          <cell r="TD96">
            <v>5</v>
          </cell>
          <cell r="TE96">
            <v>0</v>
          </cell>
          <cell r="TF96">
            <v>0</v>
          </cell>
          <cell r="TG96">
            <v>1</v>
          </cell>
          <cell r="TH96">
            <v>0</v>
          </cell>
          <cell r="TI96">
            <v>0</v>
          </cell>
          <cell r="TJ96">
            <v>0</v>
          </cell>
          <cell r="TK96">
            <v>0</v>
          </cell>
          <cell r="TL96">
            <v>1</v>
          </cell>
          <cell r="TM96">
            <v>0</v>
          </cell>
          <cell r="TN96">
            <v>1</v>
          </cell>
          <cell r="TO96">
            <v>0</v>
          </cell>
          <cell r="TP96">
            <v>0</v>
          </cell>
          <cell r="TQ96">
            <v>1</v>
          </cell>
          <cell r="TR96">
            <v>0</v>
          </cell>
          <cell r="TS96">
            <v>1</v>
          </cell>
          <cell r="TT96">
            <v>0</v>
          </cell>
          <cell r="TU96">
            <v>1</v>
          </cell>
          <cell r="TV96">
            <v>0</v>
          </cell>
          <cell r="TW96">
            <v>0</v>
          </cell>
          <cell r="TX96">
            <v>1.8</v>
          </cell>
          <cell r="TY96">
            <v>1.6</v>
          </cell>
          <cell r="TZ96">
            <v>1</v>
          </cell>
          <cell r="UA96">
            <v>1.4</v>
          </cell>
          <cell r="UB96">
            <v>2.4</v>
          </cell>
          <cell r="UC96">
            <v>2.4</v>
          </cell>
          <cell r="UD96">
            <v>2.8</v>
          </cell>
          <cell r="UE96">
            <v>3.6</v>
          </cell>
          <cell r="UF96">
            <v>4.2</v>
          </cell>
          <cell r="UG96">
            <v>3.4</v>
          </cell>
          <cell r="UH96">
            <v>3.4</v>
          </cell>
          <cell r="UI96">
            <v>4.8</v>
          </cell>
          <cell r="UJ96">
            <v>5.2</v>
          </cell>
          <cell r="UK96">
            <v>4.5999999999999996</v>
          </cell>
          <cell r="UL96">
            <v>4.5999999999999996</v>
          </cell>
          <cell r="UM96">
            <v>5.2</v>
          </cell>
          <cell r="UN96">
            <v>6.8</v>
          </cell>
          <cell r="UO96">
            <v>6.8</v>
          </cell>
          <cell r="UP96">
            <v>10</v>
          </cell>
          <cell r="UQ96">
            <v>10.6</v>
          </cell>
          <cell r="UR96">
            <v>10.6</v>
          </cell>
          <cell r="US96">
            <v>9</v>
          </cell>
          <cell r="UT96">
            <v>1.2529999999999999</v>
          </cell>
          <cell r="UU96">
            <v>0.95199999999999996</v>
          </cell>
          <cell r="UV96">
            <v>0.46700000000000003</v>
          </cell>
          <cell r="UW96">
            <v>0.65100000000000002</v>
          </cell>
          <cell r="UX96">
            <v>1.3149999999999999</v>
          </cell>
          <cell r="UY96">
            <v>1.3779999999999999</v>
          </cell>
          <cell r="UZ96">
            <v>1.7210000000000001</v>
          </cell>
          <cell r="VA96">
            <v>2.2890000000000001</v>
          </cell>
          <cell r="VB96">
            <v>2.8519999999999999</v>
          </cell>
          <cell r="VC96">
            <v>2.3210000000000002</v>
          </cell>
          <cell r="VD96">
            <v>2.3050000000000002</v>
          </cell>
          <cell r="VE96">
            <v>3.008</v>
          </cell>
          <cell r="VF96">
            <v>2.8540000000000001</v>
          </cell>
          <cell r="VG96">
            <v>2.1579999999999999</v>
          </cell>
          <cell r="VH96">
            <v>2.1949999999999998</v>
          </cell>
          <cell r="VI96">
            <v>2.7970000000000002</v>
          </cell>
          <cell r="VJ96">
            <v>3.9940000000000002</v>
          </cell>
          <cell r="VK96">
            <v>4.2619999999999996</v>
          </cell>
          <cell r="VL96">
            <v>6.6840000000000002</v>
          </cell>
          <cell r="VM96">
            <v>7.2480000000000002</v>
          </cell>
          <cell r="VN96">
            <v>7.2430000000000003</v>
          </cell>
          <cell r="VO96">
            <v>6.1420000000000003</v>
          </cell>
          <cell r="VP96">
            <v>0.6</v>
          </cell>
          <cell r="VQ96">
            <v>0.6</v>
          </cell>
          <cell r="VR96">
            <v>0.6</v>
          </cell>
          <cell r="VS96">
            <v>0.6</v>
          </cell>
          <cell r="VT96">
            <v>1</v>
          </cell>
          <cell r="VU96">
            <v>1</v>
          </cell>
          <cell r="VV96">
            <v>1.6</v>
          </cell>
          <cell r="VW96">
            <v>1.4</v>
          </cell>
          <cell r="VX96">
            <v>1.2</v>
          </cell>
          <cell r="VY96">
            <v>1.8</v>
          </cell>
          <cell r="VZ96">
            <v>1.8</v>
          </cell>
        </row>
        <row r="97">
          <cell r="A97" t="str">
            <v>91</v>
          </cell>
          <cell r="B97" t="str">
            <v>Okeechobee</v>
          </cell>
          <cell r="C97" t="str">
            <v>Turnpike only</v>
          </cell>
          <cell r="D97" t="str">
            <v>08</v>
          </cell>
          <cell r="E97">
            <v>0.74490871412353288</v>
          </cell>
          <cell r="F97">
            <v>0.7387872507683888</v>
          </cell>
          <cell r="G97">
            <v>0.71422017174232866</v>
          </cell>
          <cell r="H97">
            <v>0.70076212483331701</v>
          </cell>
          <cell r="I97">
            <v>0.71467000000000003</v>
          </cell>
          <cell r="J97">
            <v>0.72014500000000004</v>
          </cell>
          <cell r="K97">
            <v>0.71113800000000005</v>
          </cell>
          <cell r="L97">
            <v>0.65444500000000005</v>
          </cell>
          <cell r="M97">
            <v>0.736205</v>
          </cell>
          <cell r="N97">
            <v>0.79095499999999996</v>
          </cell>
          <cell r="O97">
            <v>0.88864799999999999</v>
          </cell>
          <cell r="P97">
            <v>0.88622000000000001</v>
          </cell>
          <cell r="Q97">
            <v>0.93805000000000005</v>
          </cell>
          <cell r="R97">
            <v>1.0254572799999999</v>
          </cell>
          <cell r="S97">
            <v>0.78272936000000015</v>
          </cell>
          <cell r="T97">
            <v>0.82363856000000013</v>
          </cell>
          <cell r="U97">
            <v>1.0009117599999999</v>
          </cell>
          <cell r="V97">
            <v>1.0500027999999999</v>
          </cell>
          <cell r="W97">
            <v>2</v>
          </cell>
          <cell r="X97">
            <v>1</v>
          </cell>
          <cell r="Y97">
            <v>0</v>
          </cell>
          <cell r="Z97">
            <v>0</v>
          </cell>
          <cell r="AA97">
            <v>1</v>
          </cell>
          <cell r="AB97">
            <v>2</v>
          </cell>
          <cell r="AC97">
            <v>0</v>
          </cell>
          <cell r="AD97">
            <v>0</v>
          </cell>
          <cell r="AE97">
            <v>0</v>
          </cell>
          <cell r="AF97">
            <v>0</v>
          </cell>
          <cell r="AG97">
            <v>0</v>
          </cell>
          <cell r="AH97">
            <v>0</v>
          </cell>
          <cell r="AI97">
            <v>2</v>
          </cell>
          <cell r="AJ97">
            <v>0</v>
          </cell>
          <cell r="AK97">
            <v>0</v>
          </cell>
          <cell r="AL97">
            <v>2</v>
          </cell>
          <cell r="AM97">
            <v>1</v>
          </cell>
          <cell r="AN97">
            <v>0</v>
          </cell>
          <cell r="AO97">
            <v>6</v>
          </cell>
          <cell r="AP97">
            <v>12</v>
          </cell>
          <cell r="AQ97">
            <v>6</v>
          </cell>
          <cell r="AR97">
            <v>7</v>
          </cell>
          <cell r="AS97">
            <v>4</v>
          </cell>
          <cell r="AT97">
            <v>5</v>
          </cell>
          <cell r="AU97">
            <v>0</v>
          </cell>
          <cell r="AV97">
            <v>1</v>
          </cell>
          <cell r="AW97">
            <v>9</v>
          </cell>
          <cell r="AX97">
            <v>2</v>
          </cell>
          <cell r="AY97">
            <v>4</v>
          </cell>
          <cell r="AZ97">
            <v>1</v>
          </cell>
          <cell r="BA97">
            <v>1</v>
          </cell>
          <cell r="BB97">
            <v>0</v>
          </cell>
          <cell r="BC97">
            <v>0</v>
          </cell>
          <cell r="BD97">
            <v>3</v>
          </cell>
          <cell r="BE97">
            <v>2</v>
          </cell>
          <cell r="BF97">
            <v>2</v>
          </cell>
          <cell r="BG97">
            <v>2.6850000000000001</v>
          </cell>
          <cell r="BH97">
            <v>1.3540000000000001</v>
          </cell>
          <cell r="BI97">
            <v>0</v>
          </cell>
          <cell r="BJ97">
            <v>0</v>
          </cell>
          <cell r="BK97">
            <v>1.399</v>
          </cell>
          <cell r="BL97">
            <v>2.7770000000000001</v>
          </cell>
          <cell r="BM97">
            <v>0</v>
          </cell>
          <cell r="BN97">
            <v>0</v>
          </cell>
          <cell r="BO97">
            <v>0</v>
          </cell>
          <cell r="BP97">
            <v>0</v>
          </cell>
          <cell r="BQ97">
            <v>0</v>
          </cell>
          <cell r="BR97">
            <v>0</v>
          </cell>
          <cell r="BS97">
            <v>2.1320000000000001</v>
          </cell>
          <cell r="BT97">
            <v>0</v>
          </cell>
          <cell r="BU97">
            <v>0</v>
          </cell>
          <cell r="BV97">
            <v>2.4279999999999999</v>
          </cell>
          <cell r="BW97">
            <v>0.999</v>
          </cell>
          <cell r="BX97">
            <v>0</v>
          </cell>
          <cell r="BY97">
            <v>8.0549999999999997</v>
          </cell>
          <cell r="BZ97">
            <v>16.242999999999999</v>
          </cell>
          <cell r="CA97">
            <v>8.4009999999999998</v>
          </cell>
          <cell r="CB97">
            <v>9.9890000000000008</v>
          </cell>
          <cell r="CC97">
            <v>5.5970000000000004</v>
          </cell>
          <cell r="CD97">
            <v>6.9429999999999996</v>
          </cell>
          <cell r="CE97">
            <v>0</v>
          </cell>
          <cell r="CF97">
            <v>1.528</v>
          </cell>
          <cell r="CG97">
            <v>12.225</v>
          </cell>
          <cell r="CH97">
            <v>2.5289999999999999</v>
          </cell>
          <cell r="CI97">
            <v>4.5010000000000003</v>
          </cell>
          <cell r="CJ97">
            <v>1.1279999999999999</v>
          </cell>
          <cell r="CK97">
            <v>1.0660000000000001</v>
          </cell>
          <cell r="CL97">
            <v>0</v>
          </cell>
          <cell r="CM97">
            <v>0</v>
          </cell>
          <cell r="CN97">
            <v>3.6419999999999999</v>
          </cell>
          <cell r="CO97">
            <v>1.998</v>
          </cell>
          <cell r="CP97">
            <v>1.905</v>
          </cell>
          <cell r="CQ97">
            <v>1</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L97">
            <v>0.6</v>
          </cell>
          <cell r="DM97">
            <v>0.6</v>
          </cell>
          <cell r="DN97">
            <v>0.4</v>
          </cell>
          <cell r="DO97">
            <v>0</v>
          </cell>
          <cell r="DP97">
            <v>0</v>
          </cell>
          <cell r="DQ97">
            <v>0.4</v>
          </cell>
          <cell r="DR97">
            <v>0.4</v>
          </cell>
          <cell r="DS97">
            <v>0.4</v>
          </cell>
          <cell r="DT97">
            <v>0.8</v>
          </cell>
          <cell r="DU97">
            <v>1</v>
          </cell>
          <cell r="DV97">
            <v>0.6</v>
          </cell>
          <cell r="DZ97">
            <v>3.4</v>
          </cell>
          <cell r="EA97">
            <v>3.8</v>
          </cell>
          <cell r="EB97">
            <v>3.4</v>
          </cell>
          <cell r="EC97">
            <v>3.2</v>
          </cell>
          <cell r="ED97">
            <v>3.4</v>
          </cell>
          <cell r="EE97">
            <v>3.4</v>
          </cell>
          <cell r="EF97">
            <v>1.6</v>
          </cell>
          <cell r="EG97">
            <v>1.2</v>
          </cell>
          <cell r="EH97">
            <v>1</v>
          </cell>
          <cell r="EI97">
            <v>1.2</v>
          </cell>
          <cell r="EJ97">
            <v>1.4</v>
          </cell>
          <cell r="EN97">
            <v>0.83499999999999996</v>
          </cell>
          <cell r="EO97">
            <v>0.83499999999999996</v>
          </cell>
          <cell r="EP97">
            <v>0.55500000000000005</v>
          </cell>
          <cell r="EQ97">
            <v>0</v>
          </cell>
          <cell r="ER97">
            <v>0</v>
          </cell>
          <cell r="ES97">
            <v>0.42599999999999999</v>
          </cell>
          <cell r="ET97">
            <v>0.42599999999999999</v>
          </cell>
          <cell r="EU97">
            <v>0.42599999999999999</v>
          </cell>
          <cell r="EV97">
            <v>0.91200000000000003</v>
          </cell>
          <cell r="EW97">
            <v>1.1120000000000001</v>
          </cell>
          <cell r="EX97">
            <v>0.68500000000000005</v>
          </cell>
          <cell r="FB97">
            <v>4.8109999999999999</v>
          </cell>
          <cell r="FC97">
            <v>5.2590000000000003</v>
          </cell>
          <cell r="FD97">
            <v>4.6449999999999996</v>
          </cell>
          <cell r="FE97">
            <v>4.157</v>
          </cell>
          <cell r="FF97">
            <v>4.3819999999999997</v>
          </cell>
          <cell r="FG97">
            <v>4.29</v>
          </cell>
          <cell r="FH97">
            <v>1.845</v>
          </cell>
          <cell r="FI97">
            <v>1.339</v>
          </cell>
          <cell r="FJ97">
            <v>1.167</v>
          </cell>
          <cell r="FK97">
            <v>1.341</v>
          </cell>
          <cell r="FL97">
            <v>1.5089999999999999</v>
          </cell>
          <cell r="FP97">
            <v>0</v>
          </cell>
          <cell r="FQ97">
            <v>0</v>
          </cell>
          <cell r="FR97">
            <v>0</v>
          </cell>
          <cell r="FS97">
            <v>0</v>
          </cell>
          <cell r="FT97">
            <v>0</v>
          </cell>
          <cell r="FU97">
            <v>0</v>
          </cell>
          <cell r="FV97">
            <v>0</v>
          </cell>
          <cell r="FW97">
            <v>0</v>
          </cell>
          <cell r="FX97">
            <v>0</v>
          </cell>
          <cell r="FY97">
            <v>0</v>
          </cell>
          <cell r="FZ97">
            <v>0</v>
          </cell>
          <cell r="IT97">
            <v>0.73600789999999994</v>
          </cell>
          <cell r="IU97">
            <v>0.75695889999999999</v>
          </cell>
          <cell r="IV97">
            <v>0.74385107999999989</v>
          </cell>
          <cell r="IW97">
            <v>0.71454589999999996</v>
          </cell>
          <cell r="IX97">
            <v>0.72000191999999996</v>
          </cell>
          <cell r="IY97">
            <v>0.70919500000000002</v>
          </cell>
          <cell r="IZ97">
            <v>0.71113800000000005</v>
          </cell>
          <cell r="JA97">
            <v>0.65444500000000005</v>
          </cell>
          <cell r="JB97">
            <v>0.736205</v>
          </cell>
          <cell r="JC97">
            <v>0.79095499999999996</v>
          </cell>
          <cell r="JD97">
            <v>0.88864799999999999</v>
          </cell>
          <cell r="JE97">
            <v>0.92454499999999995</v>
          </cell>
          <cell r="JF97">
            <v>0.93805000000000005</v>
          </cell>
          <cell r="JG97">
            <v>1.0254572799999999</v>
          </cell>
          <cell r="JH97">
            <v>0.78272936000000015</v>
          </cell>
          <cell r="JI97">
            <v>0.82363856000000013</v>
          </cell>
          <cell r="JJ97">
            <v>1.0009117599999999</v>
          </cell>
          <cell r="JK97">
            <v>1.0500027999999999</v>
          </cell>
          <cell r="JL97">
            <v>2</v>
          </cell>
          <cell r="JM97">
            <v>1</v>
          </cell>
          <cell r="JN97">
            <v>0</v>
          </cell>
          <cell r="JO97">
            <v>0</v>
          </cell>
          <cell r="JP97">
            <v>1</v>
          </cell>
          <cell r="JQ97">
            <v>2</v>
          </cell>
          <cell r="JR97">
            <v>0</v>
          </cell>
          <cell r="JS97">
            <v>0</v>
          </cell>
          <cell r="JT97">
            <v>0</v>
          </cell>
          <cell r="JU97">
            <v>0</v>
          </cell>
          <cell r="JV97">
            <v>0</v>
          </cell>
          <cell r="JW97">
            <v>0</v>
          </cell>
          <cell r="JX97">
            <v>2</v>
          </cell>
          <cell r="JY97">
            <v>0</v>
          </cell>
          <cell r="JZ97">
            <v>0</v>
          </cell>
          <cell r="KA97">
            <v>2</v>
          </cell>
          <cell r="KB97">
            <v>1</v>
          </cell>
          <cell r="KC97">
            <v>0</v>
          </cell>
          <cell r="KD97">
            <v>6</v>
          </cell>
          <cell r="KE97">
            <v>12</v>
          </cell>
          <cell r="KF97">
            <v>3</v>
          </cell>
          <cell r="KG97">
            <v>7</v>
          </cell>
          <cell r="KH97">
            <v>4</v>
          </cell>
          <cell r="KI97">
            <v>5</v>
          </cell>
          <cell r="KJ97">
            <v>0</v>
          </cell>
          <cell r="KK97">
            <v>1</v>
          </cell>
          <cell r="KL97">
            <v>9</v>
          </cell>
          <cell r="KM97">
            <v>2</v>
          </cell>
          <cell r="KN97">
            <v>4</v>
          </cell>
          <cell r="KO97">
            <v>1</v>
          </cell>
          <cell r="KP97">
            <v>1</v>
          </cell>
          <cell r="KQ97">
            <v>0</v>
          </cell>
          <cell r="KR97">
            <v>0</v>
          </cell>
          <cell r="KS97">
            <v>3</v>
          </cell>
          <cell r="KT97">
            <v>2</v>
          </cell>
          <cell r="KU97">
            <v>2</v>
          </cell>
          <cell r="KV97">
            <v>2.7173621370096708</v>
          </cell>
          <cell r="KW97">
            <v>1.32107568852153</v>
          </cell>
          <cell r="KX97">
            <v>0</v>
          </cell>
          <cell r="KY97">
            <v>0</v>
          </cell>
          <cell r="KZ97">
            <v>1.3888851851950619</v>
          </cell>
          <cell r="LA97">
            <v>2.8200988444644985</v>
          </cell>
          <cell r="LB97">
            <v>0</v>
          </cell>
          <cell r="LC97">
            <v>0</v>
          </cell>
          <cell r="LD97">
            <v>0</v>
          </cell>
          <cell r="LE97">
            <v>0</v>
          </cell>
          <cell r="LF97">
            <v>0</v>
          </cell>
          <cell r="LG97">
            <v>0</v>
          </cell>
          <cell r="LH97">
            <v>2.1320825115931985</v>
          </cell>
          <cell r="LI97">
            <v>0</v>
          </cell>
          <cell r="LJ97">
            <v>0</v>
          </cell>
          <cell r="LK97">
            <v>2.4282495953079222</v>
          </cell>
          <cell r="LL97">
            <v>0.99908907054903628</v>
          </cell>
          <cell r="LM97">
            <v>0</v>
          </cell>
          <cell r="LN97">
            <v>8.1520864110290123</v>
          </cell>
          <cell r="LO97">
            <v>15.85290826225836</v>
          </cell>
          <cell r="LP97">
            <v>4.0330653280761526</v>
          </cell>
          <cell r="LQ97">
            <v>9.796431551842927</v>
          </cell>
          <cell r="LR97">
            <v>5.5555407407802475</v>
          </cell>
          <cell r="LS97">
            <v>7.0502471111612461</v>
          </cell>
          <cell r="LT97">
            <v>0</v>
          </cell>
          <cell r="LU97">
            <v>1.528012285218773</v>
          </cell>
          <cell r="LV97">
            <v>12.224855848574785</v>
          </cell>
          <cell r="LW97">
            <v>2.5285888577731983</v>
          </cell>
          <cell r="LX97">
            <v>4.5012198305740858</v>
          </cell>
          <cell r="LY97">
            <v>1.0816131178038928</v>
          </cell>
          <cell r="LZ97">
            <v>1.0660412557965993</v>
          </cell>
          <cell r="MA97">
            <v>0</v>
          </cell>
          <cell r="MB97">
            <v>0</v>
          </cell>
          <cell r="MC97">
            <v>3.6423743929618833</v>
          </cell>
          <cell r="MD97">
            <v>1.9981781410980726</v>
          </cell>
          <cell r="ME97">
            <v>1.9047568254103706</v>
          </cell>
          <cell r="MF97">
            <v>1</v>
          </cell>
          <cell r="MG97">
            <v>0</v>
          </cell>
          <cell r="MH97">
            <v>0</v>
          </cell>
          <cell r="MI97">
            <v>0</v>
          </cell>
          <cell r="MJ97">
            <v>0</v>
          </cell>
          <cell r="MK97">
            <v>0</v>
          </cell>
          <cell r="ML97">
            <v>0</v>
          </cell>
          <cell r="MM97">
            <v>0</v>
          </cell>
          <cell r="MN97">
            <v>0</v>
          </cell>
          <cell r="MO97">
            <v>0</v>
          </cell>
          <cell r="MP97">
            <v>0</v>
          </cell>
          <cell r="MQ97">
            <v>0</v>
          </cell>
          <cell r="MR97">
            <v>0</v>
          </cell>
          <cell r="MS97">
            <v>0</v>
          </cell>
          <cell r="MT97">
            <v>0</v>
          </cell>
          <cell r="MU97">
            <v>0</v>
          </cell>
          <cell r="MV97">
            <v>0</v>
          </cell>
          <cell r="MW97">
            <v>0</v>
          </cell>
          <cell r="MX97">
            <v>0.6</v>
          </cell>
          <cell r="MY97">
            <v>0.6</v>
          </cell>
          <cell r="MZ97">
            <v>0.4</v>
          </cell>
          <cell r="NA97">
            <v>0</v>
          </cell>
          <cell r="NB97">
            <v>0</v>
          </cell>
          <cell r="NC97">
            <v>0.4</v>
          </cell>
          <cell r="ND97">
            <v>0.4</v>
          </cell>
          <cell r="NE97">
            <v>0.4</v>
          </cell>
          <cell r="NF97">
            <v>0.8</v>
          </cell>
          <cell r="NG97">
            <v>1</v>
          </cell>
          <cell r="NH97">
            <v>0.6</v>
          </cell>
          <cell r="NI97">
            <v>3.4</v>
          </cell>
          <cell r="NJ97">
            <v>3.8</v>
          </cell>
          <cell r="NK97">
            <v>3.4</v>
          </cell>
          <cell r="NL97">
            <v>3.2</v>
          </cell>
          <cell r="NM97">
            <v>3.4</v>
          </cell>
          <cell r="NN97">
            <v>3.4</v>
          </cell>
          <cell r="NO97">
            <v>1.6</v>
          </cell>
          <cell r="NP97">
            <v>1.2</v>
          </cell>
          <cell r="NQ97">
            <v>1</v>
          </cell>
          <cell r="NR97">
            <v>1.2</v>
          </cell>
          <cell r="NS97">
            <v>1.4</v>
          </cell>
          <cell r="NT97">
            <v>0.84199999999999997</v>
          </cell>
          <cell r="NU97">
            <v>0.84199999999999997</v>
          </cell>
          <cell r="NV97">
            <v>0.56399999999999995</v>
          </cell>
          <cell r="NW97">
            <v>0</v>
          </cell>
          <cell r="NX97">
            <v>0</v>
          </cell>
          <cell r="NY97">
            <v>0.42599999999999999</v>
          </cell>
          <cell r="NZ97">
            <v>0.42599999999999999</v>
          </cell>
          <cell r="OA97">
            <v>0.42599999999999999</v>
          </cell>
          <cell r="OB97">
            <v>0.91200000000000003</v>
          </cell>
          <cell r="OC97">
            <v>1.1120000000000001</v>
          </cell>
          <cell r="OD97">
            <v>0.68500000000000005</v>
          </cell>
          <cell r="OE97">
            <v>4.7859999999999996</v>
          </cell>
          <cell r="OF97">
            <v>5.2720000000000002</v>
          </cell>
          <cell r="OG97">
            <v>4.6660000000000004</v>
          </cell>
          <cell r="OH97">
            <v>4.157</v>
          </cell>
          <cell r="OI97">
            <v>4.3730000000000002</v>
          </cell>
          <cell r="OJ97">
            <v>4.28</v>
          </cell>
          <cell r="OK97">
            <v>1.835</v>
          </cell>
          <cell r="OL97">
            <v>1.33</v>
          </cell>
          <cell r="OM97">
            <v>1.1579999999999999</v>
          </cell>
          <cell r="ON97">
            <v>1.341</v>
          </cell>
          <cell r="OO97">
            <v>1.5089999999999999</v>
          </cell>
          <cell r="OP97">
            <v>0</v>
          </cell>
          <cell r="OQ97">
            <v>0</v>
          </cell>
          <cell r="OR97">
            <v>0</v>
          </cell>
          <cell r="OS97">
            <v>0</v>
          </cell>
          <cell r="OT97">
            <v>0</v>
          </cell>
          <cell r="OU97">
            <v>0</v>
          </cell>
          <cell r="OV97">
            <v>0</v>
          </cell>
          <cell r="OW97">
            <v>0</v>
          </cell>
          <cell r="OX97">
            <v>0</v>
          </cell>
          <cell r="OY97">
            <v>0</v>
          </cell>
          <cell r="OZ97">
            <v>0</v>
          </cell>
          <cell r="PB97" t="str">
            <v>n/a</v>
          </cell>
          <cell r="PC97" t="str">
            <v>n/a</v>
          </cell>
          <cell r="PD97" t="str">
            <v>n/a</v>
          </cell>
          <cell r="PE97" t="str">
            <v>n/a</v>
          </cell>
          <cell r="PF97" t="str">
            <v>n/a</v>
          </cell>
          <cell r="PG97" t="str">
            <v>n/a</v>
          </cell>
          <cell r="PH97" t="str">
            <v>n/a</v>
          </cell>
          <cell r="PI97" t="str">
            <v>n/a</v>
          </cell>
          <cell r="PJ97" t="str">
            <v>n/a</v>
          </cell>
          <cell r="PK97" t="str">
            <v>n/a</v>
          </cell>
          <cell r="PL97" t="str">
            <v>n/a</v>
          </cell>
          <cell r="PM97" t="str">
            <v>n/a</v>
          </cell>
          <cell r="PN97" t="str">
            <v>n/a</v>
          </cell>
          <cell r="PO97" t="str">
            <v>n/a</v>
          </cell>
          <cell r="PP97" t="str">
            <v>n/a</v>
          </cell>
          <cell r="PQ97" t="str">
            <v>n/a</v>
          </cell>
          <cell r="PR97" t="str">
            <v>n/a</v>
          </cell>
          <cell r="PS97" t="str">
            <v>n/a</v>
          </cell>
          <cell r="PT97" t="str">
            <v>n/a</v>
          </cell>
          <cell r="PU97" t="str">
            <v>n/a</v>
          </cell>
          <cell r="PV97" t="str">
            <v>n/a</v>
          </cell>
          <cell r="PW97" t="str">
            <v>n/a</v>
          </cell>
          <cell r="PX97" t="str">
            <v>n/a</v>
          </cell>
          <cell r="PY97" t="str">
            <v>n/a</v>
          </cell>
          <cell r="PZ97">
            <v>0</v>
          </cell>
          <cell r="QA97">
            <v>0</v>
          </cell>
          <cell r="QB97">
            <v>0</v>
          </cell>
          <cell r="QC97">
            <v>0</v>
          </cell>
          <cell r="QD97">
            <v>0</v>
          </cell>
          <cell r="QE97">
            <v>0</v>
          </cell>
          <cell r="QF97">
            <v>0</v>
          </cell>
          <cell r="QG97">
            <v>0</v>
          </cell>
          <cell r="QH97">
            <v>0</v>
          </cell>
          <cell r="QI97">
            <v>0</v>
          </cell>
          <cell r="QJ97">
            <v>0</v>
          </cell>
          <cell r="QK97">
            <v>0</v>
          </cell>
          <cell r="QL97" t="str">
            <v>n/a</v>
          </cell>
          <cell r="QM97" t="str">
            <v>n/a</v>
          </cell>
          <cell r="QN97" t="str">
            <v>n/a</v>
          </cell>
          <cell r="QO97" t="str">
            <v>n/a</v>
          </cell>
          <cell r="QP97" t="str">
            <v>n/a</v>
          </cell>
          <cell r="QQ97" t="str">
            <v>n/a</v>
          </cell>
          <cell r="QR97">
            <v>0</v>
          </cell>
          <cell r="QS97">
            <v>0</v>
          </cell>
          <cell r="QT97">
            <v>0</v>
          </cell>
          <cell r="QU97">
            <v>0</v>
          </cell>
          <cell r="QV97">
            <v>0</v>
          </cell>
          <cell r="QW97">
            <v>0</v>
          </cell>
          <cell r="QX97">
            <v>0</v>
          </cell>
          <cell r="QY97">
            <v>0</v>
          </cell>
          <cell r="QZ97">
            <v>0</v>
          </cell>
          <cell r="RA97">
            <v>0</v>
          </cell>
          <cell r="RB97">
            <v>0</v>
          </cell>
          <cell r="RC97">
            <v>0</v>
          </cell>
          <cell r="RD97" t="str">
            <v>n/a</v>
          </cell>
          <cell r="RE97" t="str">
            <v>n/a</v>
          </cell>
          <cell r="RF97" t="str">
            <v>n/a</v>
          </cell>
          <cell r="RG97" t="str">
            <v>n/a</v>
          </cell>
          <cell r="RH97" t="str">
            <v>n/a</v>
          </cell>
          <cell r="RI97" t="str">
            <v>n/a</v>
          </cell>
          <cell r="RJ97" t="str">
            <v>n/a</v>
          </cell>
          <cell r="RK97" t="str">
            <v>n/a</v>
          </cell>
          <cell r="RL97" t="str">
            <v>n/a</v>
          </cell>
          <cell r="RM97" t="str">
            <v>n/a</v>
          </cell>
          <cell r="RN97" t="str">
            <v>n/a</v>
          </cell>
          <cell r="RO97" t="str">
            <v>n/a</v>
          </cell>
          <cell r="RP97" t="str">
            <v>n/a</v>
          </cell>
          <cell r="RQ97" t="str">
            <v>n/a</v>
          </cell>
          <cell r="RR97" t="str">
            <v>n/a</v>
          </cell>
          <cell r="RS97" t="str">
            <v>n/a</v>
          </cell>
          <cell r="RT97" t="str">
            <v>n/a</v>
          </cell>
          <cell r="RU97" t="str">
            <v>n/a</v>
          </cell>
          <cell r="RV97" t="str">
            <v>n/a</v>
          </cell>
          <cell r="RW97" t="str">
            <v>n/a</v>
          </cell>
          <cell r="RX97" t="str">
            <v>n/a</v>
          </cell>
          <cell r="RY97" t="str">
            <v>n/a</v>
          </cell>
          <cell r="RZ97" t="str">
            <v>n/a</v>
          </cell>
          <cell r="SA97" t="str">
            <v>n/a</v>
          </cell>
          <cell r="SB97" t="str">
            <v>n/a</v>
          </cell>
          <cell r="SC97" t="str">
            <v>n/a</v>
          </cell>
          <cell r="SD97" t="str">
            <v>n/a</v>
          </cell>
          <cell r="SE97" t="str">
            <v>n/a</v>
          </cell>
          <cell r="SF97" t="str">
            <v>n/a</v>
          </cell>
          <cell r="SG97" t="str">
            <v>n/a</v>
          </cell>
          <cell r="SH97" t="str">
            <v>n/a</v>
          </cell>
          <cell r="SI97" t="str">
            <v>n/a</v>
          </cell>
          <cell r="SJ97" t="str">
            <v>n/a</v>
          </cell>
          <cell r="SK97" t="str">
            <v>n/a</v>
          </cell>
          <cell r="SL97" t="str">
            <v>n/a</v>
          </cell>
          <cell r="SM97" t="str">
            <v>n/a</v>
          </cell>
          <cell r="SN97" t="str">
            <v>n/a</v>
          </cell>
          <cell r="SO97" t="str">
            <v>n/a</v>
          </cell>
          <cell r="SP97" t="str">
            <v>n/a</v>
          </cell>
          <cell r="SQ97" t="str">
            <v>n/a</v>
          </cell>
          <cell r="SR97" t="str">
            <v>n/a</v>
          </cell>
          <cell r="SS97" t="str">
            <v>n/a</v>
          </cell>
          <cell r="ST97">
            <v>0</v>
          </cell>
          <cell r="SU97">
            <v>0</v>
          </cell>
          <cell r="SV97">
            <v>0</v>
          </cell>
          <cell r="SW97">
            <v>0</v>
          </cell>
          <cell r="SX97">
            <v>0</v>
          </cell>
          <cell r="SY97">
            <v>0</v>
          </cell>
          <cell r="SZ97">
            <v>0</v>
          </cell>
          <cell r="TA97">
            <v>0</v>
          </cell>
          <cell r="TB97">
            <v>0</v>
          </cell>
          <cell r="TC97">
            <v>0</v>
          </cell>
          <cell r="TD97">
            <v>0</v>
          </cell>
          <cell r="TE97">
            <v>0</v>
          </cell>
          <cell r="TF97" t="str">
            <v>n/a</v>
          </cell>
          <cell r="TG97" t="str">
            <v>n/a</v>
          </cell>
          <cell r="TH97" t="str">
            <v>n/a</v>
          </cell>
          <cell r="TI97" t="str">
            <v>n/a</v>
          </cell>
          <cell r="TJ97" t="str">
            <v>n/a</v>
          </cell>
          <cell r="TK97" t="str">
            <v>n/a</v>
          </cell>
          <cell r="TL97">
            <v>0</v>
          </cell>
          <cell r="TM97">
            <v>0</v>
          </cell>
          <cell r="TN97">
            <v>0</v>
          </cell>
          <cell r="TO97">
            <v>0</v>
          </cell>
          <cell r="TP97">
            <v>0</v>
          </cell>
          <cell r="TQ97">
            <v>0</v>
          </cell>
          <cell r="TR97">
            <v>0</v>
          </cell>
          <cell r="TS97">
            <v>0</v>
          </cell>
          <cell r="TT97">
            <v>0</v>
          </cell>
          <cell r="TU97">
            <v>0</v>
          </cell>
          <cell r="TV97">
            <v>0</v>
          </cell>
          <cell r="TW97">
            <v>0</v>
          </cell>
          <cell r="TX97" t="str">
            <v>n/a</v>
          </cell>
          <cell r="TY97" t="str">
            <v>n/a</v>
          </cell>
          <cell r="TZ97" t="str">
            <v>n/a</v>
          </cell>
          <cell r="UA97" t="str">
            <v>n/a</v>
          </cell>
          <cell r="UB97" t="str">
            <v>n/a</v>
          </cell>
          <cell r="UC97" t="str">
            <v>n/a</v>
          </cell>
          <cell r="UD97" t="str">
            <v>n/a</v>
          </cell>
          <cell r="UE97" t="str">
            <v>n/a</v>
          </cell>
          <cell r="UF97" t="str">
            <v>n/a</v>
          </cell>
          <cell r="UG97" t="str">
            <v>n/a</v>
          </cell>
          <cell r="UH97" t="str">
            <v>n/a</v>
          </cell>
          <cell r="UI97" t="str">
            <v>n/a</v>
          </cell>
          <cell r="UJ97" t="str">
            <v>n/a</v>
          </cell>
          <cell r="UK97" t="str">
            <v>n/a</v>
          </cell>
          <cell r="UL97" t="str">
            <v>n/a</v>
          </cell>
          <cell r="UM97" t="str">
            <v>n/a</v>
          </cell>
          <cell r="UN97" t="str">
            <v>n/a</v>
          </cell>
          <cell r="UO97" t="str">
            <v>n/a</v>
          </cell>
          <cell r="UP97" t="str">
            <v>n/a</v>
          </cell>
          <cell r="UQ97" t="str">
            <v>n/a</v>
          </cell>
          <cell r="UR97" t="str">
            <v>n/a</v>
          </cell>
          <cell r="US97" t="str">
            <v>n/a</v>
          </cell>
          <cell r="UT97" t="str">
            <v>n/a</v>
          </cell>
          <cell r="UU97" t="str">
            <v>n/a</v>
          </cell>
          <cell r="UV97" t="str">
            <v>n/a</v>
          </cell>
          <cell r="UW97" t="str">
            <v>n/a</v>
          </cell>
          <cell r="UX97" t="str">
            <v>n/a</v>
          </cell>
          <cell r="UY97" t="str">
            <v>n/a</v>
          </cell>
          <cell r="UZ97" t="str">
            <v>n/a</v>
          </cell>
          <cell r="VA97" t="str">
            <v>n/a</v>
          </cell>
          <cell r="VB97" t="str">
            <v>n/a</v>
          </cell>
          <cell r="VC97" t="str">
            <v>n/a</v>
          </cell>
          <cell r="VD97" t="str">
            <v>n/a</v>
          </cell>
          <cell r="VE97" t="str">
            <v>n/a</v>
          </cell>
          <cell r="VF97" t="str">
            <v>n/a</v>
          </cell>
          <cell r="VG97" t="str">
            <v>n/a</v>
          </cell>
          <cell r="VH97" t="str">
            <v>n/a</v>
          </cell>
          <cell r="VI97" t="str">
            <v>n/a</v>
          </cell>
          <cell r="VJ97" t="str">
            <v>n/a</v>
          </cell>
          <cell r="VK97" t="str">
            <v>n/a</v>
          </cell>
          <cell r="VL97" t="str">
            <v>n/a</v>
          </cell>
          <cell r="VM97" t="str">
            <v>n/a</v>
          </cell>
          <cell r="VN97" t="str">
            <v>n/a</v>
          </cell>
          <cell r="VO97" t="str">
            <v>n/a</v>
          </cell>
          <cell r="VP97" t="str">
            <v>n/a</v>
          </cell>
          <cell r="VQ97" t="str">
            <v>n/a</v>
          </cell>
          <cell r="VR97" t="str">
            <v>n/a</v>
          </cell>
          <cell r="VS97" t="str">
            <v>n/a</v>
          </cell>
          <cell r="VT97" t="str">
            <v>n/a</v>
          </cell>
          <cell r="VU97" t="str">
            <v>n/a</v>
          </cell>
          <cell r="VV97" t="str">
            <v>n/a</v>
          </cell>
          <cell r="VW97" t="str">
            <v>n/a</v>
          </cell>
          <cell r="VX97" t="str">
            <v>n/a</v>
          </cell>
          <cell r="VY97" t="str">
            <v>n/a</v>
          </cell>
          <cell r="VZ97" t="str">
            <v>n/a</v>
          </cell>
        </row>
        <row r="98">
          <cell r="A98" t="str">
            <v>91</v>
          </cell>
          <cell r="B98" t="str">
            <v>Okeechobee</v>
          </cell>
          <cell r="C98" t="str">
            <v>combined</v>
          </cell>
          <cell r="D98" t="str">
            <v>comb</v>
          </cell>
          <cell r="E98">
            <v>4.8198317780500002</v>
          </cell>
          <cell r="F98">
            <v>4.78022367165</v>
          </cell>
          <cell r="G98">
            <v>4.6212656866800002</v>
          </cell>
          <cell r="H98">
            <v>4.5341872018499991</v>
          </cell>
          <cell r="I98">
            <v>4.6241762400000006</v>
          </cell>
          <cell r="J98">
            <v>5.385872255999999</v>
          </cell>
          <cell r="K98">
            <v>4.5215818315200007</v>
          </cell>
          <cell r="L98">
            <v>4.5088737145500009</v>
          </cell>
          <cell r="M98">
            <v>4.7109940048499999</v>
          </cell>
          <cell r="N98">
            <v>4.9019042217000006</v>
          </cell>
          <cell r="O98">
            <v>5.1740559460800002</v>
          </cell>
          <cell r="P98">
            <v>5.3556633740999997</v>
          </cell>
          <cell r="Q98">
            <v>5.2258179930500006</v>
          </cell>
          <cell r="R98">
            <v>5.3266244230499993</v>
          </cell>
          <cell r="S98">
            <v>4.9239001947999999</v>
          </cell>
          <cell r="T98">
            <v>5.2210719966000001</v>
          </cell>
          <cell r="U98">
            <v>5.5564570499999997</v>
          </cell>
          <cell r="V98">
            <v>5.7987351659000002</v>
          </cell>
          <cell r="W98">
            <v>19</v>
          </cell>
          <cell r="X98">
            <v>14</v>
          </cell>
          <cell r="Y98">
            <v>9</v>
          </cell>
          <cell r="Z98">
            <v>14</v>
          </cell>
          <cell r="AA98">
            <v>13</v>
          </cell>
          <cell r="AB98">
            <v>5</v>
          </cell>
          <cell r="AC98">
            <v>8</v>
          </cell>
          <cell r="AD98">
            <v>12</v>
          </cell>
          <cell r="AE98">
            <v>9</v>
          </cell>
          <cell r="AF98">
            <v>6</v>
          </cell>
          <cell r="AG98">
            <v>10</v>
          </cell>
          <cell r="AH98">
            <v>13</v>
          </cell>
          <cell r="AI98">
            <v>14</v>
          </cell>
          <cell r="AJ98">
            <v>14</v>
          </cell>
          <cell r="AK98">
            <v>19</v>
          </cell>
          <cell r="AL98">
            <v>19</v>
          </cell>
          <cell r="AM98">
            <v>12</v>
          </cell>
          <cell r="AN98">
            <v>10</v>
          </cell>
          <cell r="AO98">
            <v>44</v>
          </cell>
          <cell r="AP98">
            <v>53</v>
          </cell>
          <cell r="AQ98">
            <v>50</v>
          </cell>
          <cell r="AR98">
            <v>35</v>
          </cell>
          <cell r="AS98">
            <v>31</v>
          </cell>
          <cell r="AT98">
            <v>28</v>
          </cell>
          <cell r="AU98">
            <v>23</v>
          </cell>
          <cell r="AV98">
            <v>36</v>
          </cell>
          <cell r="AW98">
            <v>34</v>
          </cell>
          <cell r="AX98">
            <v>20</v>
          </cell>
          <cell r="AY98">
            <v>26</v>
          </cell>
          <cell r="AZ98">
            <v>40</v>
          </cell>
          <cell r="BA98">
            <v>33</v>
          </cell>
          <cell r="BB98">
            <v>27</v>
          </cell>
          <cell r="BC98">
            <v>47</v>
          </cell>
          <cell r="BD98">
            <v>31</v>
          </cell>
          <cell r="BE98">
            <v>34</v>
          </cell>
          <cell r="BF98">
            <v>27</v>
          </cell>
          <cell r="BG98">
            <v>3.9420000000000002</v>
          </cell>
          <cell r="BH98">
            <v>2.9289999999999998</v>
          </cell>
          <cell r="BI98">
            <v>1.948</v>
          </cell>
          <cell r="BJ98">
            <v>3.0880000000000001</v>
          </cell>
          <cell r="BK98">
            <v>2.8109999999999999</v>
          </cell>
          <cell r="BL98">
            <v>0.92800000000000005</v>
          </cell>
          <cell r="BM98">
            <v>1.7689999999999999</v>
          </cell>
          <cell r="BN98">
            <v>2.661</v>
          </cell>
          <cell r="BO98">
            <v>1.91</v>
          </cell>
          <cell r="BP98">
            <v>1.224</v>
          </cell>
          <cell r="BQ98">
            <v>1.9330000000000001</v>
          </cell>
          <cell r="BR98">
            <v>2.427</v>
          </cell>
          <cell r="BS98">
            <v>2.6789999999999998</v>
          </cell>
          <cell r="BT98">
            <v>2.6280000000000001</v>
          </cell>
          <cell r="BU98">
            <v>3.859</v>
          </cell>
          <cell r="BV98">
            <v>3.6389999999999998</v>
          </cell>
          <cell r="BW98">
            <v>2.16</v>
          </cell>
          <cell r="BX98">
            <v>1.7250000000000001</v>
          </cell>
          <cell r="BY98">
            <v>9.1289999999999996</v>
          </cell>
          <cell r="BZ98">
            <v>11.087</v>
          </cell>
          <cell r="CA98">
            <v>10.82</v>
          </cell>
          <cell r="CB98">
            <v>7.7190000000000003</v>
          </cell>
          <cell r="CC98">
            <v>6.7039999999999997</v>
          </cell>
          <cell r="CD98">
            <v>5.1989999999999998</v>
          </cell>
          <cell r="CE98">
            <v>5.0869999999999997</v>
          </cell>
          <cell r="CF98">
            <v>7.984</v>
          </cell>
          <cell r="CG98">
            <v>7.2169999999999996</v>
          </cell>
          <cell r="CH98">
            <v>4.08</v>
          </cell>
          <cell r="CI98">
            <v>5.0250000000000004</v>
          </cell>
          <cell r="CJ98">
            <v>7.4690000000000003</v>
          </cell>
          <cell r="CK98">
            <v>6.3150000000000004</v>
          </cell>
          <cell r="CL98">
            <v>5.069</v>
          </cell>
          <cell r="CM98">
            <v>9.5449999999999999</v>
          </cell>
          <cell r="CN98">
            <v>5.9370000000000003</v>
          </cell>
          <cell r="CO98">
            <v>6.1189999999999998</v>
          </cell>
          <cell r="CP98">
            <v>4.6559999999999997</v>
          </cell>
          <cell r="CQ98">
            <v>7</v>
          </cell>
          <cell r="CR98">
            <v>3</v>
          </cell>
          <cell r="CS98">
            <v>8</v>
          </cell>
          <cell r="CT98">
            <v>3</v>
          </cell>
          <cell r="CU98">
            <v>5</v>
          </cell>
          <cell r="CV98">
            <v>2</v>
          </cell>
          <cell r="CW98">
            <v>4</v>
          </cell>
          <cell r="CX98">
            <v>6</v>
          </cell>
          <cell r="CY98">
            <v>5</v>
          </cell>
          <cell r="CZ98">
            <v>4</v>
          </cell>
          <cell r="DA98">
            <v>5</v>
          </cell>
          <cell r="DB98">
            <v>6</v>
          </cell>
          <cell r="DC98">
            <v>2</v>
          </cell>
          <cell r="DD98">
            <v>10</v>
          </cell>
          <cell r="DE98">
            <v>4</v>
          </cell>
          <cell r="DF98">
            <v>1</v>
          </cell>
          <cell r="DG98">
            <v>7</v>
          </cell>
          <cell r="DH98">
            <v>3</v>
          </cell>
          <cell r="DL98">
            <v>10.4</v>
          </cell>
          <cell r="DM98">
            <v>9.4</v>
          </cell>
          <cell r="DN98">
            <v>8</v>
          </cell>
          <cell r="DO98">
            <v>9</v>
          </cell>
          <cell r="DP98">
            <v>10</v>
          </cell>
          <cell r="DQ98">
            <v>10.4</v>
          </cell>
          <cell r="DR98">
            <v>11.4</v>
          </cell>
          <cell r="DS98">
            <v>14</v>
          </cell>
          <cell r="DT98">
            <v>15.8</v>
          </cell>
          <cell r="DU98">
            <v>15.6</v>
          </cell>
          <cell r="DV98">
            <v>14.8</v>
          </cell>
          <cell r="DZ98">
            <v>30.6</v>
          </cell>
          <cell r="EA98">
            <v>30.4</v>
          </cell>
          <cell r="EB98">
            <v>28.2</v>
          </cell>
          <cell r="EC98">
            <v>27.8</v>
          </cell>
          <cell r="ED98">
            <v>31.2</v>
          </cell>
          <cell r="EE98">
            <v>30.6</v>
          </cell>
          <cell r="EF98">
            <v>29.2</v>
          </cell>
          <cell r="EG98">
            <v>34.6</v>
          </cell>
          <cell r="EH98">
            <v>35.6</v>
          </cell>
          <cell r="EI98">
            <v>34.4</v>
          </cell>
          <cell r="EJ98">
            <v>33.200000000000003</v>
          </cell>
          <cell r="EN98">
            <v>2.2509999999999999</v>
          </cell>
          <cell r="EO98">
            <v>2.016</v>
          </cell>
          <cell r="EP98">
            <v>1.698</v>
          </cell>
          <cell r="EQ98">
            <v>1.899</v>
          </cell>
          <cell r="ER98">
            <v>2.0310000000000001</v>
          </cell>
          <cell r="ES98">
            <v>2.0350000000000001</v>
          </cell>
          <cell r="ET98">
            <v>2.1779999999999999</v>
          </cell>
          <cell r="EU98">
            <v>2.7050000000000001</v>
          </cell>
          <cell r="EV98">
            <v>3.0459999999999998</v>
          </cell>
          <cell r="EW98">
            <v>2.9929999999999999</v>
          </cell>
          <cell r="EX98">
            <v>2.802</v>
          </cell>
          <cell r="FB98">
            <v>6.5389999999999997</v>
          </cell>
          <cell r="FC98">
            <v>6.4379999999999997</v>
          </cell>
          <cell r="FD98">
            <v>5.9130000000000003</v>
          </cell>
          <cell r="FE98">
            <v>5.8789999999999996</v>
          </cell>
          <cell r="FF98">
            <v>6.3550000000000004</v>
          </cell>
          <cell r="FG98">
            <v>6.0209999999999999</v>
          </cell>
          <cell r="FH98">
            <v>5.5919999999999996</v>
          </cell>
          <cell r="FI98">
            <v>6.6849999999999996</v>
          </cell>
          <cell r="FJ98">
            <v>6.867</v>
          </cell>
          <cell r="FK98">
            <v>6.5970000000000004</v>
          </cell>
          <cell r="FL98">
            <v>6.2649999999999997</v>
          </cell>
          <cell r="FP98">
            <v>4</v>
          </cell>
          <cell r="FQ98">
            <v>4.4000000000000004</v>
          </cell>
          <cell r="FR98">
            <v>4.2</v>
          </cell>
          <cell r="FS98">
            <v>4.8</v>
          </cell>
          <cell r="FT98">
            <v>5.2</v>
          </cell>
          <cell r="FU98">
            <v>4.4000000000000004</v>
          </cell>
          <cell r="FV98">
            <v>5.4</v>
          </cell>
          <cell r="FW98">
            <v>5.4</v>
          </cell>
          <cell r="FX98">
            <v>4.5999999999999996</v>
          </cell>
          <cell r="FY98">
            <v>4.8</v>
          </cell>
          <cell r="FZ98">
            <v>5</v>
          </cell>
          <cell r="IT98">
            <v>3.5932972500000009</v>
          </cell>
          <cell r="IU98">
            <v>3.5332876</v>
          </cell>
          <cell r="IV98">
            <v>3.4126242599999999</v>
          </cell>
          <cell r="IW98">
            <v>3.3240878500000002</v>
          </cell>
          <cell r="IX98">
            <v>3.3932016950000006</v>
          </cell>
          <cell r="IY98">
            <v>2.6579300000000003</v>
          </cell>
          <cell r="IZ98">
            <v>2.4957540000000003</v>
          </cell>
          <cell r="JA98">
            <v>2.5458750000000006</v>
          </cell>
          <cell r="JB98">
            <v>2.5987999999999998</v>
          </cell>
          <cell r="JC98">
            <v>2.7126799999999998</v>
          </cell>
          <cell r="JD98">
            <v>2.8463820000000002</v>
          </cell>
          <cell r="JE98">
            <v>3.8872499999999999</v>
          </cell>
          <cell r="JF98">
            <v>3.7299349999999998</v>
          </cell>
          <cell r="JG98">
            <v>3.8232917799999999</v>
          </cell>
          <cell r="JH98">
            <v>3.5142751149999998</v>
          </cell>
          <cell r="JI98">
            <v>3.7603752699999999</v>
          </cell>
          <cell r="JJ98">
            <v>4.0441675149999998</v>
          </cell>
          <cell r="JK98">
            <v>4.2081539849999992</v>
          </cell>
          <cell r="JL98">
            <v>17</v>
          </cell>
          <cell r="JM98">
            <v>13</v>
          </cell>
          <cell r="JN98">
            <v>4</v>
          </cell>
          <cell r="JO98">
            <v>11</v>
          </cell>
          <cell r="JP98">
            <v>10</v>
          </cell>
          <cell r="JQ98">
            <v>4</v>
          </cell>
          <cell r="JR98">
            <v>8</v>
          </cell>
          <cell r="JS98">
            <v>10</v>
          </cell>
          <cell r="JT98">
            <v>7</v>
          </cell>
          <cell r="JU98">
            <v>6</v>
          </cell>
          <cell r="JV98">
            <v>7</v>
          </cell>
          <cell r="JW98">
            <v>8</v>
          </cell>
          <cell r="JX98">
            <v>12</v>
          </cell>
          <cell r="JY98">
            <v>10</v>
          </cell>
          <cell r="JZ98">
            <v>15</v>
          </cell>
          <cell r="KA98">
            <v>13</v>
          </cell>
          <cell r="KB98">
            <v>11</v>
          </cell>
          <cell r="KC98">
            <v>8</v>
          </cell>
          <cell r="KD98">
            <v>34</v>
          </cell>
          <cell r="KE98">
            <v>36</v>
          </cell>
          <cell r="KF98">
            <v>29</v>
          </cell>
          <cell r="KG98">
            <v>29</v>
          </cell>
          <cell r="KH98">
            <v>25</v>
          </cell>
          <cell r="KI98">
            <v>22</v>
          </cell>
          <cell r="KJ98">
            <v>16</v>
          </cell>
          <cell r="KK98">
            <v>32</v>
          </cell>
          <cell r="KL98">
            <v>26</v>
          </cell>
          <cell r="KM98">
            <v>17</v>
          </cell>
          <cell r="KN98">
            <v>21</v>
          </cell>
          <cell r="KO98">
            <v>30</v>
          </cell>
          <cell r="KP98">
            <v>21</v>
          </cell>
          <cell r="KQ98">
            <v>17</v>
          </cell>
          <cell r="KR98">
            <v>27</v>
          </cell>
          <cell r="KS98">
            <v>22</v>
          </cell>
          <cell r="KT98">
            <v>23</v>
          </cell>
          <cell r="KU98">
            <v>21</v>
          </cell>
          <cell r="KV98">
            <v>4.7310308102119842</v>
          </cell>
          <cell r="KW98">
            <v>3.6792929055647776</v>
          </cell>
          <cell r="KX98">
            <v>1.1721184915915708</v>
          </cell>
          <cell r="KY98">
            <v>3.3091784863628075</v>
          </cell>
          <cell r="KZ98">
            <v>2.9470691396669242</v>
          </cell>
          <cell r="LA98">
            <v>1.5049305286444712</v>
          </cell>
          <cell r="LB98">
            <v>3.2054441263041147</v>
          </cell>
          <cell r="LC98">
            <v>3.9279226199243866</v>
          </cell>
          <cell r="LD98">
            <v>2.693550869632138</v>
          </cell>
          <cell r="LE98">
            <v>2.2118347906867011</v>
          </cell>
          <cell r="LF98">
            <v>2.4592623196745902</v>
          </cell>
          <cell r="LG98">
            <v>2.0580101614251722</v>
          </cell>
          <cell r="LH98">
            <v>3.217214240998838</v>
          </cell>
          <cell r="LI98">
            <v>2.6155471712389162</v>
          </cell>
          <cell r="LJ98">
            <v>4.2683055563792989</v>
          </cell>
          <cell r="LK98">
            <v>3.4571017695263166</v>
          </cell>
          <cell r="LL98">
            <v>2.7199664601430342</v>
          </cell>
          <cell r="LM98">
            <v>1.9010711177670943</v>
          </cell>
          <cell r="LN98">
            <v>9.4620616204239685</v>
          </cell>
          <cell r="LO98">
            <v>10.188811123102461</v>
          </cell>
          <cell r="LP98">
            <v>8.497859064038888</v>
          </cell>
          <cell r="LQ98">
            <v>8.7241978276837653</v>
          </cell>
          <cell r="LR98">
            <v>7.3676728491673105</v>
          </cell>
          <cell r="LS98">
            <v>8.2771179075445911</v>
          </cell>
          <cell r="LT98">
            <v>6.4108882526082294</v>
          </cell>
          <cell r="LU98">
            <v>12.569352383758037</v>
          </cell>
          <cell r="LV98">
            <v>10.004617515776513</v>
          </cell>
          <cell r="LW98">
            <v>6.2668652402789871</v>
          </cell>
          <cell r="LX98">
            <v>7.377786959023771</v>
          </cell>
          <cell r="LY98">
            <v>7.7175381053443957</v>
          </cell>
          <cell r="LZ98">
            <v>5.6301249217479663</v>
          </cell>
          <cell r="MA98">
            <v>4.446430191106157</v>
          </cell>
          <cell r="MB98">
            <v>7.6829500014827383</v>
          </cell>
          <cell r="MC98">
            <v>5.8504799176599205</v>
          </cell>
          <cell r="MD98">
            <v>5.6872025984808889</v>
          </cell>
          <cell r="ME98">
            <v>4.9903116841386224</v>
          </cell>
          <cell r="MF98">
            <v>5</v>
          </cell>
          <cell r="MG98">
            <v>1</v>
          </cell>
          <cell r="MH98">
            <v>4</v>
          </cell>
          <cell r="MI98">
            <v>3</v>
          </cell>
          <cell r="MJ98">
            <v>3</v>
          </cell>
          <cell r="MK98">
            <v>1</v>
          </cell>
          <cell r="ML98">
            <v>3</v>
          </cell>
          <cell r="MM98">
            <v>6</v>
          </cell>
          <cell r="MN98">
            <v>4</v>
          </cell>
          <cell r="MO98">
            <v>2</v>
          </cell>
          <cell r="MP98">
            <v>4</v>
          </cell>
          <cell r="MQ98">
            <v>3</v>
          </cell>
          <cell r="MR98">
            <v>2</v>
          </cell>
          <cell r="MS98">
            <v>6</v>
          </cell>
          <cell r="MT98">
            <v>3</v>
          </cell>
          <cell r="MU98">
            <v>0</v>
          </cell>
          <cell r="MV98">
            <v>2</v>
          </cell>
          <cell r="MW98">
            <v>3</v>
          </cell>
          <cell r="MX98">
            <v>8.6</v>
          </cell>
          <cell r="MY98">
            <v>7.8</v>
          </cell>
          <cell r="MZ98">
            <v>7</v>
          </cell>
          <cell r="NA98">
            <v>7.6</v>
          </cell>
          <cell r="NB98">
            <v>7.6</v>
          </cell>
          <cell r="NC98">
            <v>8</v>
          </cell>
          <cell r="ND98">
            <v>8.6</v>
          </cell>
          <cell r="NE98">
            <v>10.4</v>
          </cell>
          <cell r="NF98">
            <v>11.6</v>
          </cell>
          <cell r="NG98">
            <v>12.2</v>
          </cell>
          <cell r="NH98">
            <v>11.4</v>
          </cell>
          <cell r="NI98">
            <v>24.8</v>
          </cell>
          <cell r="NJ98">
            <v>24.2</v>
          </cell>
          <cell r="NK98">
            <v>22.6</v>
          </cell>
          <cell r="NL98">
            <v>22.4</v>
          </cell>
          <cell r="NM98">
            <v>25.2</v>
          </cell>
          <cell r="NN98">
            <v>23</v>
          </cell>
          <cell r="NO98">
            <v>21.2</v>
          </cell>
          <cell r="NP98">
            <v>23.2</v>
          </cell>
          <cell r="NQ98">
            <v>23.4</v>
          </cell>
          <cell r="NR98">
            <v>22</v>
          </cell>
          <cell r="NS98">
            <v>22</v>
          </cell>
          <cell r="NT98">
            <v>2.9790000000000001</v>
          </cell>
          <cell r="NU98">
            <v>2.8559999999999999</v>
          </cell>
          <cell r="NV98">
            <v>2.7090000000000001</v>
          </cell>
          <cell r="NW98">
            <v>2.9</v>
          </cell>
          <cell r="NX98">
            <v>2.67</v>
          </cell>
          <cell r="NY98">
            <v>2.528</v>
          </cell>
          <cell r="NZ98">
            <v>2.512</v>
          </cell>
          <cell r="OA98">
            <v>2.9239999999999999</v>
          </cell>
          <cell r="OB98">
            <v>3.1230000000000002</v>
          </cell>
          <cell r="OC98">
            <v>3.2559999999999998</v>
          </cell>
          <cell r="OD98">
            <v>2.992</v>
          </cell>
          <cell r="OE98">
            <v>8.67</v>
          </cell>
          <cell r="OF98">
            <v>8.9260000000000002</v>
          </cell>
          <cell r="OG98">
            <v>8.7059999999999995</v>
          </cell>
          <cell r="OH98">
            <v>8.5259999999999998</v>
          </cell>
          <cell r="OI98">
            <v>8.7870000000000008</v>
          </cell>
          <cell r="OJ98">
            <v>7.399</v>
          </cell>
          <cell r="OK98">
            <v>6.2880000000000003</v>
          </cell>
          <cell r="OL98">
            <v>6.5709999999999997</v>
          </cell>
          <cell r="OM98">
            <v>6.266</v>
          </cell>
          <cell r="ON98">
            <v>5.859</v>
          </cell>
          <cell r="OO98">
            <v>5.7309999999999999</v>
          </cell>
          <cell r="OP98">
            <v>3.2</v>
          </cell>
          <cell r="OQ98">
            <v>3.4</v>
          </cell>
          <cell r="OR98">
            <v>3.2</v>
          </cell>
          <cell r="OS98">
            <v>3.8</v>
          </cell>
          <cell r="OT98">
            <v>3.8</v>
          </cell>
          <cell r="OU98">
            <v>3</v>
          </cell>
          <cell r="OV98">
            <v>3.4</v>
          </cell>
          <cell r="OW98">
            <v>3.6</v>
          </cell>
          <cell r="OX98">
            <v>2.8</v>
          </cell>
          <cell r="OY98">
            <v>2.6</v>
          </cell>
          <cell r="OZ98">
            <v>2.8</v>
          </cell>
          <cell r="PB98" t="str">
            <v>n/a</v>
          </cell>
          <cell r="PC98" t="str">
            <v>n/a</v>
          </cell>
          <cell r="PD98" t="str">
            <v>n/a</v>
          </cell>
          <cell r="PE98" t="str">
            <v>n/a</v>
          </cell>
          <cell r="PF98" t="str">
            <v>n/a</v>
          </cell>
          <cell r="PG98" t="str">
            <v>n/a</v>
          </cell>
          <cell r="PH98" t="str">
            <v>n/a</v>
          </cell>
          <cell r="PI98" t="str">
            <v>n/a</v>
          </cell>
          <cell r="PJ98" t="str">
            <v>n/a</v>
          </cell>
          <cell r="PK98" t="str">
            <v>n/a</v>
          </cell>
          <cell r="PL98" t="str">
            <v>n/a</v>
          </cell>
          <cell r="PM98" t="str">
            <v>n/a</v>
          </cell>
          <cell r="PN98" t="str">
            <v>n/a</v>
          </cell>
          <cell r="PO98" t="str">
            <v>n/a</v>
          </cell>
          <cell r="PP98" t="str">
            <v>n/a</v>
          </cell>
          <cell r="PQ98" t="str">
            <v>n/a</v>
          </cell>
          <cell r="PR98" t="str">
            <v>n/a</v>
          </cell>
          <cell r="PS98" t="str">
            <v>n/a</v>
          </cell>
          <cell r="PT98" t="str">
            <v>n/a</v>
          </cell>
          <cell r="PU98" t="str">
            <v>n/a</v>
          </cell>
          <cell r="PV98" t="str">
            <v>n/a</v>
          </cell>
          <cell r="PW98" t="str">
            <v>n/a</v>
          </cell>
          <cell r="PX98" t="str">
            <v>n/a</v>
          </cell>
          <cell r="PY98" t="str">
            <v>n/a</v>
          </cell>
          <cell r="PZ98">
            <v>0</v>
          </cell>
          <cell r="QA98">
            <v>2</v>
          </cell>
          <cell r="QB98">
            <v>2</v>
          </cell>
          <cell r="QC98">
            <v>0</v>
          </cell>
          <cell r="QD98">
            <v>3</v>
          </cell>
          <cell r="QE98">
            <v>5</v>
          </cell>
          <cell r="QF98">
            <v>2</v>
          </cell>
          <cell r="QG98">
            <v>4</v>
          </cell>
          <cell r="QH98">
            <v>4</v>
          </cell>
          <cell r="QI98">
            <v>6</v>
          </cell>
          <cell r="QJ98">
            <v>1</v>
          </cell>
          <cell r="QK98">
            <v>2</v>
          </cell>
          <cell r="QL98" t="str">
            <v>n/a</v>
          </cell>
          <cell r="QM98" t="str">
            <v>n/a</v>
          </cell>
          <cell r="QN98" t="str">
            <v>n/a</v>
          </cell>
          <cell r="QO98" t="str">
            <v>n/a</v>
          </cell>
          <cell r="QP98" t="str">
            <v>n/a</v>
          </cell>
          <cell r="QQ98" t="str">
            <v>n/a</v>
          </cell>
          <cell r="QR98">
            <v>6</v>
          </cell>
          <cell r="QS98">
            <v>4</v>
          </cell>
          <cell r="QT98">
            <v>7</v>
          </cell>
          <cell r="QU98">
            <v>3</v>
          </cell>
          <cell r="QV98">
            <v>3</v>
          </cell>
          <cell r="QW98">
            <v>9</v>
          </cell>
          <cell r="QX98">
            <v>12</v>
          </cell>
          <cell r="QY98">
            <v>7</v>
          </cell>
          <cell r="QZ98">
            <v>19</v>
          </cell>
          <cell r="RA98">
            <v>6</v>
          </cell>
          <cell r="RB98">
            <v>9</v>
          </cell>
          <cell r="RC98">
            <v>4</v>
          </cell>
          <cell r="RD98" t="str">
            <v>n/a</v>
          </cell>
          <cell r="RE98" t="str">
            <v>n/a</v>
          </cell>
          <cell r="RF98" t="str">
            <v>n/a</v>
          </cell>
          <cell r="RG98" t="str">
            <v>n/a</v>
          </cell>
          <cell r="RH98" t="str">
            <v>n/a</v>
          </cell>
          <cell r="RI98" t="str">
            <v>n/a</v>
          </cell>
          <cell r="RJ98" t="str">
            <v>n/a</v>
          </cell>
          <cell r="RK98" t="str">
            <v>n/a</v>
          </cell>
          <cell r="RL98" t="str">
            <v>n/a</v>
          </cell>
          <cell r="RM98" t="str">
            <v>n/a</v>
          </cell>
          <cell r="RN98" t="str">
            <v>n/a</v>
          </cell>
          <cell r="RO98" t="str">
            <v>n/a</v>
          </cell>
          <cell r="RP98" t="str">
            <v>n/a</v>
          </cell>
          <cell r="RQ98" t="str">
            <v>n/a</v>
          </cell>
          <cell r="RR98" t="str">
            <v>n/a</v>
          </cell>
          <cell r="RS98" t="str">
            <v>n/a</v>
          </cell>
          <cell r="RT98" t="str">
            <v>n/a</v>
          </cell>
          <cell r="RU98" t="str">
            <v>n/a</v>
          </cell>
          <cell r="RV98" t="str">
            <v>n/a</v>
          </cell>
          <cell r="RW98" t="str">
            <v>n/a</v>
          </cell>
          <cell r="RX98" t="str">
            <v>n/a</v>
          </cell>
          <cell r="RY98" t="str">
            <v>n/a</v>
          </cell>
          <cell r="RZ98" t="str">
            <v>n/a</v>
          </cell>
          <cell r="SA98" t="str">
            <v>n/a</v>
          </cell>
          <cell r="SB98" t="str">
            <v>n/a</v>
          </cell>
          <cell r="SC98" t="str">
            <v>n/a</v>
          </cell>
          <cell r="SD98" t="str">
            <v>n/a</v>
          </cell>
          <cell r="SE98" t="str">
            <v>n/a</v>
          </cell>
          <cell r="SF98" t="str">
            <v>n/a</v>
          </cell>
          <cell r="SG98" t="str">
            <v>n/a</v>
          </cell>
          <cell r="SH98" t="str">
            <v>n/a</v>
          </cell>
          <cell r="SI98" t="str">
            <v>n/a</v>
          </cell>
          <cell r="SJ98" t="str">
            <v>n/a</v>
          </cell>
          <cell r="SK98" t="str">
            <v>n/a</v>
          </cell>
          <cell r="SL98" t="str">
            <v>n/a</v>
          </cell>
          <cell r="SM98" t="str">
            <v>n/a</v>
          </cell>
          <cell r="SN98" t="str">
            <v>n/a</v>
          </cell>
          <cell r="SO98" t="str">
            <v>n/a</v>
          </cell>
          <cell r="SP98" t="str">
            <v>n/a</v>
          </cell>
          <cell r="SQ98" t="str">
            <v>n/a</v>
          </cell>
          <cell r="SR98" t="str">
            <v>n/a</v>
          </cell>
          <cell r="SS98" t="str">
            <v>n/a</v>
          </cell>
          <cell r="ST98">
            <v>0</v>
          </cell>
          <cell r="SU98">
            <v>0</v>
          </cell>
          <cell r="SV98">
            <v>0</v>
          </cell>
          <cell r="SW98">
            <v>2</v>
          </cell>
          <cell r="SX98">
            <v>1</v>
          </cell>
          <cell r="SY98">
            <v>2</v>
          </cell>
          <cell r="SZ98">
            <v>0</v>
          </cell>
          <cell r="TA98">
            <v>3</v>
          </cell>
          <cell r="TB98">
            <v>1</v>
          </cell>
          <cell r="TC98">
            <v>0</v>
          </cell>
          <cell r="TD98">
            <v>5</v>
          </cell>
          <cell r="TE98">
            <v>0</v>
          </cell>
          <cell r="TF98" t="str">
            <v>n/a</v>
          </cell>
          <cell r="TG98" t="str">
            <v>n/a</v>
          </cell>
          <cell r="TH98" t="str">
            <v>n/a</v>
          </cell>
          <cell r="TI98" t="str">
            <v>n/a</v>
          </cell>
          <cell r="TJ98" t="str">
            <v>n/a</v>
          </cell>
          <cell r="TK98" t="str">
            <v>n/a</v>
          </cell>
          <cell r="TL98">
            <v>1</v>
          </cell>
          <cell r="TM98">
            <v>0</v>
          </cell>
          <cell r="TN98">
            <v>1</v>
          </cell>
          <cell r="TO98">
            <v>0</v>
          </cell>
          <cell r="TP98">
            <v>0</v>
          </cell>
          <cell r="TQ98">
            <v>1</v>
          </cell>
          <cell r="TR98">
            <v>0</v>
          </cell>
          <cell r="TS98">
            <v>1</v>
          </cell>
          <cell r="TT98">
            <v>0</v>
          </cell>
          <cell r="TU98">
            <v>1</v>
          </cell>
          <cell r="TV98">
            <v>0</v>
          </cell>
          <cell r="TW98">
            <v>0</v>
          </cell>
          <cell r="TX98" t="str">
            <v>n/a</v>
          </cell>
          <cell r="TY98" t="str">
            <v>n/a</v>
          </cell>
          <cell r="TZ98" t="str">
            <v>n/a</v>
          </cell>
          <cell r="UA98" t="str">
            <v>n/a</v>
          </cell>
          <cell r="UB98" t="str">
            <v>n/a</v>
          </cell>
          <cell r="UC98" t="str">
            <v>n/a</v>
          </cell>
          <cell r="UD98" t="str">
            <v>n/a</v>
          </cell>
          <cell r="UE98" t="str">
            <v>n/a</v>
          </cell>
          <cell r="UF98" t="str">
            <v>n/a</v>
          </cell>
          <cell r="UG98" t="str">
            <v>n/a</v>
          </cell>
          <cell r="UH98" t="str">
            <v>n/a</v>
          </cell>
          <cell r="UI98" t="str">
            <v>n/a</v>
          </cell>
          <cell r="UJ98" t="str">
            <v>n/a</v>
          </cell>
          <cell r="UK98" t="str">
            <v>n/a</v>
          </cell>
          <cell r="UL98" t="str">
            <v>n/a</v>
          </cell>
          <cell r="UM98" t="str">
            <v>n/a</v>
          </cell>
          <cell r="UN98" t="str">
            <v>n/a</v>
          </cell>
          <cell r="UO98" t="str">
            <v>n/a</v>
          </cell>
          <cell r="UP98" t="str">
            <v>n/a</v>
          </cell>
          <cell r="UQ98" t="str">
            <v>n/a</v>
          </cell>
          <cell r="UR98" t="str">
            <v>n/a</v>
          </cell>
          <cell r="US98" t="str">
            <v>n/a</v>
          </cell>
          <cell r="UT98" t="str">
            <v>n/a</v>
          </cell>
          <cell r="UU98" t="str">
            <v>n/a</v>
          </cell>
          <cell r="UV98" t="str">
            <v>n/a</v>
          </cell>
          <cell r="UW98" t="str">
            <v>n/a</v>
          </cell>
          <cell r="UX98" t="str">
            <v>n/a</v>
          </cell>
          <cell r="UY98" t="str">
            <v>n/a</v>
          </cell>
          <cell r="UZ98" t="str">
            <v>n/a</v>
          </cell>
          <cell r="VA98" t="str">
            <v>n/a</v>
          </cell>
          <cell r="VB98" t="str">
            <v>n/a</v>
          </cell>
          <cell r="VC98" t="str">
            <v>n/a</v>
          </cell>
          <cell r="VD98" t="str">
            <v>n/a</v>
          </cell>
          <cell r="VE98" t="str">
            <v>n/a</v>
          </cell>
          <cell r="VF98" t="str">
            <v>n/a</v>
          </cell>
          <cell r="VG98" t="str">
            <v>n/a</v>
          </cell>
          <cell r="VH98" t="str">
            <v>n/a</v>
          </cell>
          <cell r="VI98" t="str">
            <v>n/a</v>
          </cell>
          <cell r="VJ98" t="str">
            <v>n/a</v>
          </cell>
          <cell r="VK98" t="str">
            <v>n/a</v>
          </cell>
          <cell r="VL98" t="str">
            <v>n/a</v>
          </cell>
          <cell r="VM98" t="str">
            <v>n/a</v>
          </cell>
          <cell r="VN98" t="str">
            <v>n/a</v>
          </cell>
          <cell r="VO98" t="str">
            <v>n/a</v>
          </cell>
          <cell r="VP98" t="str">
            <v>n/a</v>
          </cell>
          <cell r="VQ98" t="str">
            <v>n/a</v>
          </cell>
          <cell r="VR98" t="str">
            <v>n/a</v>
          </cell>
          <cell r="VS98" t="str">
            <v>n/a</v>
          </cell>
          <cell r="VT98" t="str">
            <v>n/a</v>
          </cell>
          <cell r="VU98" t="str">
            <v>n/a</v>
          </cell>
          <cell r="VV98" t="str">
            <v>n/a</v>
          </cell>
          <cell r="VW98" t="str">
            <v>n/a</v>
          </cell>
          <cell r="VX98" t="str">
            <v>n/a</v>
          </cell>
          <cell r="VY98" t="str">
            <v>n/a</v>
          </cell>
          <cell r="VZ98" t="str">
            <v>n/a</v>
          </cell>
        </row>
        <row r="99">
          <cell r="A99" t="str">
            <v>92</v>
          </cell>
          <cell r="B99" t="str">
            <v>Osceola</v>
          </cell>
          <cell r="C99" t="str">
            <v>w/o Turnpike</v>
          </cell>
          <cell r="D99" t="str">
            <v>05</v>
          </cell>
          <cell r="E99">
            <v>26.294644545635233</v>
          </cell>
          <cell r="F99">
            <v>26.814609368624339</v>
          </cell>
          <cell r="G99">
            <v>25.998645684757541</v>
          </cell>
          <cell r="H99">
            <v>25.616405430651522</v>
          </cell>
          <cell r="I99">
            <v>25.348053617599994</v>
          </cell>
          <cell r="J99">
            <v>31.51346831275</v>
          </cell>
          <cell r="K99">
            <v>25.942607102220002</v>
          </cell>
          <cell r="L99">
            <v>26.150078436150004</v>
          </cell>
          <cell r="M99">
            <v>29.575989033099997</v>
          </cell>
          <cell r="N99">
            <v>30.0872324881</v>
          </cell>
          <cell r="O99">
            <v>31.186201046280004</v>
          </cell>
          <cell r="P99">
            <v>31.554175682349999</v>
          </cell>
          <cell r="Q99">
            <v>32.357167557449998</v>
          </cell>
          <cell r="R99">
            <v>33.252798830600007</v>
          </cell>
          <cell r="S99">
            <v>31.058744366799999</v>
          </cell>
          <cell r="T99">
            <v>31.754744905149998</v>
          </cell>
          <cell r="U99">
            <v>33.849352115000002</v>
          </cell>
          <cell r="V99">
            <v>36.788874599900005</v>
          </cell>
          <cell r="W99">
            <v>51</v>
          </cell>
          <cell r="X99">
            <v>42</v>
          </cell>
          <cell r="Y99">
            <v>56</v>
          </cell>
          <cell r="Z99">
            <v>49</v>
          </cell>
          <cell r="AA99">
            <v>28</v>
          </cell>
          <cell r="AB99">
            <v>37</v>
          </cell>
          <cell r="AC99">
            <v>21</v>
          </cell>
          <cell r="AD99">
            <v>33</v>
          </cell>
          <cell r="AE99">
            <v>45</v>
          </cell>
          <cell r="AF99">
            <v>42</v>
          </cell>
          <cell r="AG99">
            <v>46</v>
          </cell>
          <cell r="AH99">
            <v>52</v>
          </cell>
          <cell r="AI99">
            <v>53</v>
          </cell>
          <cell r="AJ99">
            <v>67</v>
          </cell>
          <cell r="AK99">
            <v>52</v>
          </cell>
          <cell r="AL99">
            <v>56</v>
          </cell>
          <cell r="AM99">
            <v>67</v>
          </cell>
          <cell r="AN99">
            <v>74</v>
          </cell>
          <cell r="AO99">
            <v>491</v>
          </cell>
          <cell r="AP99">
            <v>427</v>
          </cell>
          <cell r="AQ99">
            <v>238</v>
          </cell>
          <cell r="AR99">
            <v>238</v>
          </cell>
          <cell r="AS99">
            <v>200</v>
          </cell>
          <cell r="AT99">
            <v>179</v>
          </cell>
          <cell r="AU99">
            <v>152</v>
          </cell>
          <cell r="AV99">
            <v>463</v>
          </cell>
          <cell r="AW99">
            <v>504</v>
          </cell>
          <cell r="AX99">
            <v>681</v>
          </cell>
          <cell r="AY99">
            <v>661</v>
          </cell>
          <cell r="AZ99">
            <v>576</v>
          </cell>
          <cell r="BA99">
            <v>369</v>
          </cell>
          <cell r="BB99">
            <v>253</v>
          </cell>
          <cell r="BC99">
            <v>178</v>
          </cell>
          <cell r="BD99">
            <v>267</v>
          </cell>
          <cell r="BE99">
            <v>217</v>
          </cell>
          <cell r="BF99">
            <v>151</v>
          </cell>
          <cell r="BG99">
            <v>1.94</v>
          </cell>
          <cell r="BH99">
            <v>1.5660000000000001</v>
          </cell>
          <cell r="BI99">
            <v>2.1539999999999999</v>
          </cell>
          <cell r="BJ99">
            <v>1.913</v>
          </cell>
          <cell r="BK99">
            <v>1.105</v>
          </cell>
          <cell r="BL99">
            <v>1.1739999999999999</v>
          </cell>
          <cell r="BM99">
            <v>0.80900000000000005</v>
          </cell>
          <cell r="BN99">
            <v>1.262</v>
          </cell>
          <cell r="BO99">
            <v>1.522</v>
          </cell>
          <cell r="BP99">
            <v>1.3959999999999999</v>
          </cell>
          <cell r="BQ99">
            <v>1.4750000000000001</v>
          </cell>
          <cell r="BR99">
            <v>1.6479999999999999</v>
          </cell>
          <cell r="BS99">
            <v>1.6379999999999999</v>
          </cell>
          <cell r="BT99">
            <v>2.0150000000000001</v>
          </cell>
          <cell r="BU99">
            <v>1.6739999999999999</v>
          </cell>
          <cell r="BV99">
            <v>1.764</v>
          </cell>
          <cell r="BW99">
            <v>1.9790000000000001</v>
          </cell>
          <cell r="BX99">
            <v>2.0110000000000001</v>
          </cell>
          <cell r="BY99">
            <v>18.672999999999998</v>
          </cell>
          <cell r="BZ99">
            <v>15.923999999999999</v>
          </cell>
          <cell r="CA99">
            <v>9.1539999999999999</v>
          </cell>
          <cell r="CB99">
            <v>9.2910000000000004</v>
          </cell>
          <cell r="CC99">
            <v>7.89</v>
          </cell>
          <cell r="CD99">
            <v>5.68</v>
          </cell>
          <cell r="CE99">
            <v>5.859</v>
          </cell>
          <cell r="CF99">
            <v>17.704999999999998</v>
          </cell>
          <cell r="CG99">
            <v>17.041</v>
          </cell>
          <cell r="CH99">
            <v>22.634</v>
          </cell>
          <cell r="CI99">
            <v>21.195</v>
          </cell>
          <cell r="CJ99">
            <v>18.254000000000001</v>
          </cell>
          <cell r="CK99">
            <v>11.404</v>
          </cell>
          <cell r="CL99">
            <v>7.6079999999999997</v>
          </cell>
          <cell r="CM99">
            <v>5.7309999999999999</v>
          </cell>
          <cell r="CN99">
            <v>8.4079999999999995</v>
          </cell>
          <cell r="CO99">
            <v>6.4109999999999996</v>
          </cell>
          <cell r="CP99">
            <v>4.1050000000000004</v>
          </cell>
          <cell r="CQ99">
            <v>51</v>
          </cell>
          <cell r="CR99">
            <v>41</v>
          </cell>
          <cell r="CS99">
            <v>33</v>
          </cell>
          <cell r="CT99">
            <v>33</v>
          </cell>
          <cell r="CU99">
            <v>35</v>
          </cell>
          <cell r="CV99">
            <v>34</v>
          </cell>
          <cell r="CW99">
            <v>24</v>
          </cell>
          <cell r="CX99">
            <v>45</v>
          </cell>
          <cell r="CY99">
            <v>58</v>
          </cell>
          <cell r="CZ99">
            <v>74</v>
          </cell>
          <cell r="DA99">
            <v>74</v>
          </cell>
          <cell r="DB99">
            <v>51</v>
          </cell>
          <cell r="DC99">
            <v>47</v>
          </cell>
          <cell r="DD99">
            <v>34</v>
          </cell>
          <cell r="DE99">
            <v>46</v>
          </cell>
          <cell r="DF99">
            <v>42</v>
          </cell>
          <cell r="DG99">
            <v>51</v>
          </cell>
          <cell r="DH99">
            <v>44</v>
          </cell>
          <cell r="DL99">
            <v>33.6</v>
          </cell>
          <cell r="DM99">
            <v>32.799999999999997</v>
          </cell>
          <cell r="DN99">
            <v>35.6</v>
          </cell>
          <cell r="DO99">
            <v>37.4</v>
          </cell>
          <cell r="DP99">
            <v>43.6</v>
          </cell>
          <cell r="DQ99">
            <v>47.6</v>
          </cell>
          <cell r="DR99">
            <v>52</v>
          </cell>
          <cell r="DS99">
            <v>54</v>
          </cell>
          <cell r="DT99">
            <v>56</v>
          </cell>
          <cell r="DU99">
            <v>59</v>
          </cell>
          <cell r="DV99">
            <v>63.2</v>
          </cell>
          <cell r="DZ99">
            <v>246.4</v>
          </cell>
          <cell r="EA99">
            <v>299.60000000000002</v>
          </cell>
          <cell r="EB99">
            <v>395.8</v>
          </cell>
          <cell r="EC99">
            <v>492.2</v>
          </cell>
          <cell r="ED99">
            <v>577</v>
          </cell>
          <cell r="EE99">
            <v>558.20000000000005</v>
          </cell>
          <cell r="EF99">
            <v>508</v>
          </cell>
          <cell r="EG99">
            <v>407.4</v>
          </cell>
          <cell r="EH99">
            <v>328.6</v>
          </cell>
          <cell r="EI99">
            <v>256.8</v>
          </cell>
          <cell r="EJ99">
            <v>213.2</v>
          </cell>
          <cell r="EN99">
            <v>1.2529999999999999</v>
          </cell>
          <cell r="EO99">
            <v>1.1739999999999999</v>
          </cell>
          <cell r="EP99">
            <v>1.2330000000000001</v>
          </cell>
          <cell r="EQ99">
            <v>1.2929999999999999</v>
          </cell>
          <cell r="ER99">
            <v>1.4610000000000001</v>
          </cell>
          <cell r="ES99">
            <v>1.536</v>
          </cell>
          <cell r="ET99">
            <v>1.6339999999999999</v>
          </cell>
          <cell r="EU99">
            <v>1.69</v>
          </cell>
          <cell r="EV99">
            <v>1.748</v>
          </cell>
          <cell r="EW99">
            <v>1.8140000000000001</v>
          </cell>
          <cell r="EX99">
            <v>1.889</v>
          </cell>
          <cell r="FB99">
            <v>9.2850000000000001</v>
          </cell>
          <cell r="FC99">
            <v>10.835000000000001</v>
          </cell>
          <cell r="FD99">
            <v>13.784000000000001</v>
          </cell>
          <cell r="FE99">
            <v>16.887</v>
          </cell>
          <cell r="FF99">
            <v>19.366</v>
          </cell>
          <cell r="FG99">
            <v>18.106000000000002</v>
          </cell>
          <cell r="FH99">
            <v>16.219000000000001</v>
          </cell>
          <cell r="FI99">
            <v>12.837999999999999</v>
          </cell>
          <cell r="FJ99">
            <v>10.281000000000001</v>
          </cell>
          <cell r="FK99">
            <v>7.9119999999999999</v>
          </cell>
          <cell r="FL99">
            <v>6.4530000000000003</v>
          </cell>
          <cell r="FP99">
            <v>34.200000000000003</v>
          </cell>
          <cell r="FQ99">
            <v>39.200000000000003</v>
          </cell>
          <cell r="FR99">
            <v>47</v>
          </cell>
          <cell r="FS99">
            <v>55</v>
          </cell>
          <cell r="FT99">
            <v>60.4</v>
          </cell>
          <cell r="FU99">
            <v>60.8</v>
          </cell>
          <cell r="FV99">
            <v>56</v>
          </cell>
          <cell r="FW99">
            <v>50.4</v>
          </cell>
          <cell r="FX99">
            <v>44</v>
          </cell>
          <cell r="FY99">
            <v>44</v>
          </cell>
          <cell r="FZ99">
            <v>43.4</v>
          </cell>
          <cell r="IT99">
            <v>11.31325165</v>
          </cell>
          <cell r="IU99">
            <v>11.247628300000001</v>
          </cell>
          <cell r="IV99">
            <v>10.833105899999998</v>
          </cell>
          <cell r="IW99">
            <v>10.504429900000002</v>
          </cell>
          <cell r="IX99">
            <v>10.757509869700002</v>
          </cell>
          <cell r="IY99">
            <v>4.309190000000001</v>
          </cell>
          <cell r="IZ99">
            <v>4.4611740000000015</v>
          </cell>
          <cell r="JA99">
            <v>4.2931299999999997</v>
          </cell>
          <cell r="JB99">
            <v>4.0095250000000009</v>
          </cell>
          <cell r="JC99">
            <v>3.3773450000000005</v>
          </cell>
          <cell r="JD99">
            <v>3.2438580000000008</v>
          </cell>
          <cell r="JE99">
            <v>12.066900000000002</v>
          </cell>
          <cell r="JF99">
            <v>12.537385</v>
          </cell>
          <cell r="JG99">
            <v>12.7158711899</v>
          </cell>
          <cell r="JH99">
            <v>11.736407176649999</v>
          </cell>
          <cell r="JI99">
            <v>11.930530579750002</v>
          </cell>
          <cell r="JJ99">
            <v>12.96109462585</v>
          </cell>
          <cell r="JK99">
            <v>13.939300841800002</v>
          </cell>
          <cell r="JL99">
            <v>20</v>
          </cell>
          <cell r="JM99">
            <v>10</v>
          </cell>
          <cell r="JN99">
            <v>25</v>
          </cell>
          <cell r="JO99">
            <v>19</v>
          </cell>
          <cell r="JP99">
            <v>14</v>
          </cell>
          <cell r="JQ99">
            <v>20</v>
          </cell>
          <cell r="JR99">
            <v>7</v>
          </cell>
          <cell r="JS99">
            <v>21</v>
          </cell>
          <cell r="JT99">
            <v>25</v>
          </cell>
          <cell r="JU99">
            <v>23</v>
          </cell>
          <cell r="JV99">
            <v>18</v>
          </cell>
          <cell r="JW99">
            <v>21</v>
          </cell>
          <cell r="JX99">
            <v>23</v>
          </cell>
          <cell r="JY99">
            <v>31</v>
          </cell>
          <cell r="JZ99">
            <v>29</v>
          </cell>
          <cell r="KA99">
            <v>26</v>
          </cell>
          <cell r="KB99">
            <v>33</v>
          </cell>
          <cell r="KC99">
            <v>34</v>
          </cell>
          <cell r="KD99">
            <v>158</v>
          </cell>
          <cell r="KE99">
            <v>121</v>
          </cell>
          <cell r="KF99">
            <v>94</v>
          </cell>
          <cell r="KG99">
            <v>98</v>
          </cell>
          <cell r="KH99">
            <v>91</v>
          </cell>
          <cell r="KI99">
            <v>63</v>
          </cell>
          <cell r="KJ99">
            <v>43</v>
          </cell>
          <cell r="KK99">
            <v>161</v>
          </cell>
          <cell r="KL99">
            <v>185</v>
          </cell>
          <cell r="KM99">
            <v>216</v>
          </cell>
          <cell r="KN99">
            <v>251</v>
          </cell>
          <cell r="KO99">
            <v>189</v>
          </cell>
          <cell r="KP99">
            <v>98</v>
          </cell>
          <cell r="KQ99">
            <v>86</v>
          </cell>
          <cell r="KR99">
            <v>70</v>
          </cell>
          <cell r="KS99">
            <v>124</v>
          </cell>
          <cell r="KT99">
            <v>106</v>
          </cell>
          <cell r="KU99">
            <v>59</v>
          </cell>
          <cell r="KV99">
            <v>1.7678383385027947</v>
          </cell>
          <cell r="KW99">
            <v>0.88907632198336417</v>
          </cell>
          <cell r="KX99">
            <v>2.3077407560467034</v>
          </cell>
          <cell r="KY99">
            <v>1.8087607019967831</v>
          </cell>
          <cell r="KZ99">
            <v>1.3014164216044937</v>
          </cell>
          <cell r="LA99">
            <v>4.6412434819536843</v>
          </cell>
          <cell r="LB99">
            <v>1.5690936959643353</v>
          </cell>
          <cell r="LC99">
            <v>4.8915360121869131</v>
          </cell>
          <cell r="LD99">
            <v>6.2351525430069632</v>
          </cell>
          <cell r="LE99">
            <v>6.8100830682089031</v>
          </cell>
          <cell r="LF99">
            <v>5.548948196869282</v>
          </cell>
          <cell r="LG99">
            <v>1.740297839544539</v>
          </cell>
          <cell r="LH99">
            <v>1.8345133375101745</v>
          </cell>
          <cell r="LI99">
            <v>2.4378982404778347</v>
          </cell>
          <cell r="LJ99">
            <v>2.4709435829473039</v>
          </cell>
          <cell r="LK99">
            <v>2.1792827926806937</v>
          </cell>
          <cell r="LL99">
            <v>2.546081249509883</v>
          </cell>
          <cell r="LM99">
            <v>2.4391467252104686</v>
          </cell>
          <cell r="LN99">
            <v>13.965922874172078</v>
          </cell>
          <cell r="LO99">
            <v>10.757823495998707</v>
          </cell>
          <cell r="LP99">
            <v>8.677105242735605</v>
          </cell>
          <cell r="LQ99">
            <v>9.3293973050360393</v>
          </cell>
          <cell r="LR99">
            <v>8.4592067404292095</v>
          </cell>
          <cell r="LS99">
            <v>14.619916968154104</v>
          </cell>
          <cell r="LT99">
            <v>9.638718418066631</v>
          </cell>
          <cell r="LU99">
            <v>37.501776093433001</v>
          </cell>
          <cell r="LV99">
            <v>46.140128818251526</v>
          </cell>
          <cell r="LW99">
            <v>63.955562727527088</v>
          </cell>
          <cell r="LX99">
            <v>77.376999856343872</v>
          </cell>
          <cell r="LY99">
            <v>15.662680555900851</v>
          </cell>
          <cell r="LZ99">
            <v>7.8166220467824825</v>
          </cell>
          <cell r="MA99">
            <v>6.7632015703578645</v>
          </cell>
          <cell r="MB99">
            <v>5.9643465795279749</v>
          </cell>
          <cell r="MC99">
            <v>10.393502549707923</v>
          </cell>
          <cell r="MD99">
            <v>8.1783215893347769</v>
          </cell>
          <cell r="ME99">
            <v>4.2326369643358133</v>
          </cell>
          <cell r="MF99">
            <v>24</v>
          </cell>
          <cell r="MG99">
            <v>14</v>
          </cell>
          <cell r="MH99">
            <v>21</v>
          </cell>
          <cell r="MI99">
            <v>12</v>
          </cell>
          <cell r="MJ99">
            <v>11</v>
          </cell>
          <cell r="MK99">
            <v>16</v>
          </cell>
          <cell r="ML99">
            <v>10</v>
          </cell>
          <cell r="MM99">
            <v>15</v>
          </cell>
          <cell r="MN99">
            <v>23</v>
          </cell>
          <cell r="MO99">
            <v>18</v>
          </cell>
          <cell r="MP99">
            <v>22</v>
          </cell>
          <cell r="MQ99">
            <v>17</v>
          </cell>
          <cell r="MR99">
            <v>13</v>
          </cell>
          <cell r="MS99">
            <v>13</v>
          </cell>
          <cell r="MT99">
            <v>14</v>
          </cell>
          <cell r="MU99">
            <v>22</v>
          </cell>
          <cell r="MV99">
            <v>21</v>
          </cell>
          <cell r="MW99">
            <v>17</v>
          </cell>
          <cell r="MX99">
            <v>16.2</v>
          </cell>
          <cell r="MY99">
            <v>17.399999999999999</v>
          </cell>
          <cell r="MZ99">
            <v>19.2</v>
          </cell>
          <cell r="NA99">
            <v>18.8</v>
          </cell>
          <cell r="NB99">
            <v>21.6</v>
          </cell>
          <cell r="NC99">
            <v>22</v>
          </cell>
          <cell r="ND99">
            <v>23.2</v>
          </cell>
          <cell r="NE99">
            <v>24.4</v>
          </cell>
          <cell r="NF99">
            <v>26</v>
          </cell>
          <cell r="NG99">
            <v>28.4</v>
          </cell>
          <cell r="NH99">
            <v>30.6</v>
          </cell>
          <cell r="NI99">
            <v>91.2</v>
          </cell>
          <cell r="NJ99">
            <v>108.6</v>
          </cell>
          <cell r="NK99">
            <v>133.6</v>
          </cell>
          <cell r="NL99">
            <v>171.2</v>
          </cell>
          <cell r="NM99">
            <v>200.4</v>
          </cell>
          <cell r="NN99">
            <v>187.8</v>
          </cell>
          <cell r="NO99">
            <v>168</v>
          </cell>
          <cell r="NP99">
            <v>138.80000000000001</v>
          </cell>
          <cell r="NQ99">
            <v>113.4</v>
          </cell>
          <cell r="NR99">
            <v>96.8</v>
          </cell>
          <cell r="NS99">
            <v>89</v>
          </cell>
          <cell r="NT99">
            <v>2.8420000000000001</v>
          </cell>
          <cell r="NU99">
            <v>3.7280000000000002</v>
          </cell>
          <cell r="NV99">
            <v>4.8289999999999997</v>
          </cell>
          <cell r="NW99">
            <v>5.0110000000000001</v>
          </cell>
          <cell r="NX99">
            <v>5.0449999999999999</v>
          </cell>
          <cell r="NY99">
            <v>4.4340000000000002</v>
          </cell>
          <cell r="NZ99">
            <v>3.6739999999999999</v>
          </cell>
          <cell r="OA99">
            <v>2.8069999999999999</v>
          </cell>
          <cell r="OB99">
            <v>2.133</v>
          </cell>
          <cell r="OC99">
            <v>2.294</v>
          </cell>
          <cell r="OD99">
            <v>2.415</v>
          </cell>
          <cell r="OE99">
            <v>15.91</v>
          </cell>
          <cell r="OF99">
            <v>23.271999999999998</v>
          </cell>
          <cell r="OG99">
            <v>34.371000000000002</v>
          </cell>
          <cell r="OH99">
            <v>46.923000000000002</v>
          </cell>
          <cell r="OI99">
            <v>48.127000000000002</v>
          </cell>
          <cell r="OJ99">
            <v>42.19</v>
          </cell>
          <cell r="OK99">
            <v>34.314999999999998</v>
          </cell>
          <cell r="OL99">
            <v>22.716999999999999</v>
          </cell>
          <cell r="OM99">
            <v>9.32</v>
          </cell>
          <cell r="ON99">
            <v>7.8230000000000004</v>
          </cell>
          <cell r="OO99">
            <v>7.1059999999999999</v>
          </cell>
          <cell r="OP99">
            <v>12.8</v>
          </cell>
          <cell r="OQ99">
            <v>15</v>
          </cell>
          <cell r="OR99">
            <v>16.399999999999999</v>
          </cell>
          <cell r="OS99">
            <v>17.600000000000001</v>
          </cell>
          <cell r="OT99">
            <v>19</v>
          </cell>
          <cell r="OU99">
            <v>18.600000000000001</v>
          </cell>
          <cell r="OV99">
            <v>16.600000000000001</v>
          </cell>
          <cell r="OW99">
            <v>15.8</v>
          </cell>
          <cell r="OX99">
            <v>15.8</v>
          </cell>
          <cell r="OY99">
            <v>16.600000000000001</v>
          </cell>
          <cell r="OZ99">
            <v>17.399999999999999</v>
          </cell>
          <cell r="PB99">
            <v>14.981392895635233</v>
          </cell>
          <cell r="PC99">
            <v>15.566981068624338</v>
          </cell>
          <cell r="PD99">
            <v>15.165539784757543</v>
          </cell>
          <cell r="PE99">
            <v>15.11197553065152</v>
          </cell>
          <cell r="PF99">
            <v>14.590543747899993</v>
          </cell>
          <cell r="PG99">
            <v>27.204278312749999</v>
          </cell>
          <cell r="PH99">
            <v>21.481433102220002</v>
          </cell>
          <cell r="PI99">
            <v>21.856948436150006</v>
          </cell>
          <cell r="PJ99">
            <v>25.566464033099997</v>
          </cell>
          <cell r="PK99">
            <v>26.709887488099998</v>
          </cell>
          <cell r="PL99">
            <v>27.942343046280005</v>
          </cell>
          <cell r="PM99">
            <v>19.487275682349996</v>
          </cell>
          <cell r="PN99">
            <v>19.819782557449997</v>
          </cell>
          <cell r="PO99">
            <v>20.536927640700007</v>
          </cell>
          <cell r="PP99">
            <v>19.322337190150002</v>
          </cell>
          <cell r="PQ99">
            <v>19.824214325399996</v>
          </cell>
          <cell r="PR99">
            <v>20.88825748915</v>
          </cell>
          <cell r="PS99">
            <v>22.849573758100004</v>
          </cell>
          <cell r="PT99">
            <v>29</v>
          </cell>
          <cell r="PU99">
            <v>32</v>
          </cell>
          <cell r="PV99">
            <v>30</v>
          </cell>
          <cell r="PW99">
            <v>28</v>
          </cell>
          <cell r="PX99">
            <v>13</v>
          </cell>
          <cell r="PY99">
            <v>17</v>
          </cell>
          <cell r="PZ99">
            <v>14</v>
          </cell>
          <cell r="QA99">
            <v>12</v>
          </cell>
          <cell r="QB99">
            <v>20</v>
          </cell>
          <cell r="QC99">
            <v>19</v>
          </cell>
          <cell r="QD99">
            <v>28</v>
          </cell>
          <cell r="QE99">
            <v>31</v>
          </cell>
          <cell r="QF99">
            <v>30</v>
          </cell>
          <cell r="QG99">
            <v>34</v>
          </cell>
          <cell r="QH99">
            <v>23</v>
          </cell>
          <cell r="QI99">
            <v>28</v>
          </cell>
          <cell r="QJ99">
            <v>34</v>
          </cell>
          <cell r="QK99">
            <v>40</v>
          </cell>
          <cell r="QL99">
            <v>321</v>
          </cell>
          <cell r="QM99">
            <v>291</v>
          </cell>
          <cell r="QN99">
            <v>134</v>
          </cell>
          <cell r="QO99">
            <v>133</v>
          </cell>
          <cell r="QP99">
            <v>100</v>
          </cell>
          <cell r="QQ99">
            <v>113</v>
          </cell>
          <cell r="QR99">
            <v>100</v>
          </cell>
          <cell r="QS99">
            <v>290</v>
          </cell>
          <cell r="QT99">
            <v>303</v>
          </cell>
          <cell r="QU99">
            <v>440</v>
          </cell>
          <cell r="QV99">
            <v>399</v>
          </cell>
          <cell r="QW99">
            <v>377</v>
          </cell>
          <cell r="QX99">
            <v>264</v>
          </cell>
          <cell r="QY99">
            <v>166</v>
          </cell>
          <cell r="QZ99">
            <v>104</v>
          </cell>
          <cell r="RA99">
            <v>135</v>
          </cell>
          <cell r="RB99">
            <v>104</v>
          </cell>
          <cell r="RC99">
            <v>88</v>
          </cell>
          <cell r="RD99">
            <v>1.9357345609999341</v>
          </cell>
          <cell r="RE99">
            <v>2.0556330003186583</v>
          </cell>
          <cell r="RF99">
            <v>1.9781689557896354</v>
          </cell>
          <cell r="RG99">
            <v>1.8528351864524784</v>
          </cell>
          <cell r="RH99">
            <v>0.89098804161229983</v>
          </cell>
          <cell r="RI99">
            <v>0.62490170864163319</v>
          </cell>
          <cell r="RJ99">
            <v>0.65172560570705906</v>
          </cell>
          <cell r="RK99">
            <v>0.54902449145887</v>
          </cell>
          <cell r="RL99">
            <v>0.78227477894896635</v>
          </cell>
          <cell r="RM99">
            <v>0.71134706233656098</v>
          </cell>
          <cell r="RN99">
            <v>1.0020634258775114</v>
          </cell>
          <cell r="RO99">
            <v>1.5907816210593921</v>
          </cell>
          <cell r="RP99">
            <v>1.513639209362738</v>
          </cell>
          <cell r="RQ99">
            <v>1.6555543552979621</v>
          </cell>
          <cell r="RR99">
            <v>1.1903321929256452</v>
          </cell>
          <cell r="RS99">
            <v>1.4124141083424773</v>
          </cell>
          <cell r="RT99">
            <v>1.6277087745428569</v>
          </cell>
          <cell r="RU99">
            <v>1.7505797011123807</v>
          </cell>
          <cell r="RV99">
            <v>21.426579106240649</v>
          </cell>
          <cell r="RW99">
            <v>18.693412596647796</v>
          </cell>
          <cell r="RX99">
            <v>8.8358213358603717</v>
          </cell>
          <cell r="RY99">
            <v>8.8009671356492714</v>
          </cell>
          <cell r="RZ99">
            <v>6.8537541662484607</v>
          </cell>
          <cell r="SA99">
            <v>4.1537584162649734</v>
          </cell>
          <cell r="SB99">
            <v>4.6551828979075651</v>
          </cell>
          <cell r="SC99">
            <v>13.268091876922691</v>
          </cell>
          <cell r="SD99">
            <v>11.851462901076841</v>
          </cell>
          <cell r="SE99">
            <v>16.473300390951938</v>
          </cell>
          <cell r="SF99">
            <v>14.279403818754538</v>
          </cell>
          <cell r="SG99">
            <v>19.345957133528739</v>
          </cell>
          <cell r="SH99">
            <v>13.320025042392095</v>
          </cell>
          <cell r="SI99">
            <v>8.083000675866522</v>
          </cell>
          <cell r="SJ99">
            <v>5.3823716549681349</v>
          </cell>
          <cell r="SK99">
            <v>6.8098537366512293</v>
          </cell>
          <cell r="SL99">
            <v>4.9788738986016803</v>
          </cell>
          <cell r="SM99">
            <v>3.8512753424472375</v>
          </cell>
          <cell r="SN99">
            <v>23</v>
          </cell>
          <cell r="SO99">
            <v>23</v>
          </cell>
          <cell r="SP99">
            <v>11</v>
          </cell>
          <cell r="SQ99">
            <v>20</v>
          </cell>
          <cell r="SR99">
            <v>18</v>
          </cell>
          <cell r="SS99">
            <v>17</v>
          </cell>
          <cell r="ST99">
            <v>8</v>
          </cell>
          <cell r="SU99">
            <v>24</v>
          </cell>
          <cell r="SV99">
            <v>31</v>
          </cell>
          <cell r="SW99">
            <v>47</v>
          </cell>
          <cell r="SX99">
            <v>49</v>
          </cell>
          <cell r="SY99">
            <v>30</v>
          </cell>
          <cell r="SZ99">
            <v>28</v>
          </cell>
          <cell r="TA99">
            <v>19</v>
          </cell>
          <cell r="TB99">
            <v>29</v>
          </cell>
          <cell r="TC99">
            <v>17</v>
          </cell>
          <cell r="TD99">
            <v>27</v>
          </cell>
          <cell r="TE99">
            <v>25</v>
          </cell>
          <cell r="TF99">
            <v>4</v>
          </cell>
          <cell r="TG99">
            <v>4</v>
          </cell>
          <cell r="TH99">
            <v>1</v>
          </cell>
          <cell r="TI99">
            <v>1</v>
          </cell>
          <cell r="TJ99">
            <v>6</v>
          </cell>
          <cell r="TK99">
            <v>1</v>
          </cell>
          <cell r="TL99">
            <v>6</v>
          </cell>
          <cell r="TM99">
            <v>5</v>
          </cell>
          <cell r="TN99">
            <v>4</v>
          </cell>
          <cell r="TO99">
            <v>9</v>
          </cell>
          <cell r="TP99">
            <v>3</v>
          </cell>
          <cell r="TQ99">
            <v>4</v>
          </cell>
          <cell r="TR99">
            <v>6</v>
          </cell>
          <cell r="TS99">
            <v>2</v>
          </cell>
          <cell r="TT99">
            <v>3</v>
          </cell>
          <cell r="TU99">
            <v>3</v>
          </cell>
          <cell r="TV99">
            <v>3</v>
          </cell>
          <cell r="TW99">
            <v>2</v>
          </cell>
          <cell r="TX99">
            <v>16.8</v>
          </cell>
          <cell r="TY99">
            <v>15.2</v>
          </cell>
          <cell r="TZ99">
            <v>16.399999999999999</v>
          </cell>
          <cell r="UA99">
            <v>18.600000000000001</v>
          </cell>
          <cell r="UB99">
            <v>22</v>
          </cell>
          <cell r="UC99">
            <v>25.6</v>
          </cell>
          <cell r="UD99">
            <v>28.4</v>
          </cell>
          <cell r="UE99">
            <v>29.2</v>
          </cell>
          <cell r="UF99">
            <v>29.2</v>
          </cell>
          <cell r="UG99">
            <v>29.8</v>
          </cell>
          <cell r="UH99">
            <v>31.8</v>
          </cell>
          <cell r="UI99">
            <v>147.19999999999999</v>
          </cell>
          <cell r="UJ99">
            <v>181.2</v>
          </cell>
          <cell r="UK99">
            <v>249.2</v>
          </cell>
          <cell r="UL99">
            <v>306.39999999999998</v>
          </cell>
          <cell r="UM99">
            <v>361.8</v>
          </cell>
          <cell r="UN99">
            <v>356.6</v>
          </cell>
          <cell r="UO99">
            <v>329.2</v>
          </cell>
          <cell r="UP99">
            <v>262</v>
          </cell>
          <cell r="UQ99">
            <v>209.2</v>
          </cell>
          <cell r="UR99">
            <v>154.6</v>
          </cell>
          <cell r="US99">
            <v>119.4</v>
          </cell>
          <cell r="UT99">
            <v>0.91400000000000003</v>
          </cell>
          <cell r="UU99">
            <v>0.7</v>
          </cell>
          <cell r="UV99">
            <v>0.66400000000000003</v>
          </cell>
          <cell r="UW99">
            <v>0.73899999999999999</v>
          </cell>
          <cell r="UX99">
            <v>0.92700000000000005</v>
          </cell>
          <cell r="UY99">
            <v>1.1200000000000001</v>
          </cell>
          <cell r="UZ99">
            <v>1.2949999999999999</v>
          </cell>
          <cell r="VA99">
            <v>1.39</v>
          </cell>
          <cell r="VB99">
            <v>1.4730000000000001</v>
          </cell>
          <cell r="VC99">
            <v>1.48</v>
          </cell>
          <cell r="VD99">
            <v>1.5269999999999999</v>
          </cell>
          <cell r="VE99">
            <v>7.5460000000000003</v>
          </cell>
          <cell r="VF99">
            <v>8.1560000000000006</v>
          </cell>
          <cell r="VG99">
            <v>10.08</v>
          </cell>
          <cell r="VH99">
            <v>12.105</v>
          </cell>
          <cell r="VI99">
            <v>15.044</v>
          </cell>
          <cell r="VJ99">
            <v>15.054</v>
          </cell>
          <cell r="VK99">
            <v>14.3</v>
          </cell>
          <cell r="VL99">
            <v>12.082000000000001</v>
          </cell>
          <cell r="VM99">
            <v>10.587999999999999</v>
          </cell>
          <cell r="VN99">
            <v>7.7149999999999999</v>
          </cell>
          <cell r="VO99">
            <v>5.8209999999999997</v>
          </cell>
          <cell r="VP99">
            <v>17.399999999999999</v>
          </cell>
          <cell r="VQ99">
            <v>19.600000000000001</v>
          </cell>
          <cell r="VR99">
            <v>25.4</v>
          </cell>
          <cell r="VS99">
            <v>31.8</v>
          </cell>
          <cell r="VT99">
            <v>36.200000000000003</v>
          </cell>
          <cell r="VU99">
            <v>37</v>
          </cell>
          <cell r="VV99">
            <v>34.6</v>
          </cell>
          <cell r="VW99">
            <v>31</v>
          </cell>
          <cell r="VX99">
            <v>24.6</v>
          </cell>
          <cell r="VY99">
            <v>24</v>
          </cell>
          <cell r="VZ99">
            <v>23.4</v>
          </cell>
        </row>
        <row r="100">
          <cell r="A100" t="str">
            <v>92</v>
          </cell>
          <cell r="B100" t="str">
            <v>Osceola</v>
          </cell>
          <cell r="C100" t="str">
            <v>Turnpike only</v>
          </cell>
          <cell r="D100" t="str">
            <v>08</v>
          </cell>
          <cell r="E100">
            <v>6.4162718138147623</v>
          </cell>
          <cell r="F100">
            <v>6.5431507161756599</v>
          </cell>
          <cell r="G100">
            <v>6.3440438304824642</v>
          </cell>
          <cell r="H100">
            <v>6.250771705648476</v>
          </cell>
          <cell r="I100">
            <v>6.1852900000000002</v>
          </cell>
          <cell r="J100">
            <v>6.2546400000000002</v>
          </cell>
          <cell r="K100">
            <v>6.2922719999999996</v>
          </cell>
          <cell r="L100">
            <v>6.5236450000000001</v>
          </cell>
          <cell r="M100">
            <v>7.0510700000000002</v>
          </cell>
          <cell r="N100">
            <v>7.8518800000000004</v>
          </cell>
          <cell r="O100">
            <v>8.3554139999999997</v>
          </cell>
          <cell r="P100">
            <v>8.3325849999999999</v>
          </cell>
          <cell r="Q100">
            <v>8.9534500000000001</v>
          </cell>
          <cell r="R100">
            <v>9.2600295599999995</v>
          </cell>
          <cell r="S100">
            <v>7.6011315699999997</v>
          </cell>
          <cell r="T100">
            <v>8.3138736400000006</v>
          </cell>
          <cell r="U100">
            <v>9.7786124349999994</v>
          </cell>
          <cell r="V100">
            <v>10.184842105</v>
          </cell>
          <cell r="W100">
            <v>12</v>
          </cell>
          <cell r="X100">
            <v>9</v>
          </cell>
          <cell r="Y100">
            <v>1</v>
          </cell>
          <cell r="Z100">
            <v>1</v>
          </cell>
          <cell r="AA100">
            <v>6</v>
          </cell>
          <cell r="AB100">
            <v>8</v>
          </cell>
          <cell r="AC100">
            <v>7</v>
          </cell>
          <cell r="AD100">
            <v>9</v>
          </cell>
          <cell r="AE100">
            <v>5</v>
          </cell>
          <cell r="AF100">
            <v>7</v>
          </cell>
          <cell r="AG100">
            <v>3</v>
          </cell>
          <cell r="AH100">
            <v>2</v>
          </cell>
          <cell r="AI100">
            <v>13</v>
          </cell>
          <cell r="AJ100">
            <v>6</v>
          </cell>
          <cell r="AK100">
            <v>7</v>
          </cell>
          <cell r="AL100">
            <v>5</v>
          </cell>
          <cell r="AM100">
            <v>9</v>
          </cell>
          <cell r="AN100">
            <v>5</v>
          </cell>
          <cell r="AO100">
            <v>49</v>
          </cell>
          <cell r="AP100">
            <v>54</v>
          </cell>
          <cell r="AQ100">
            <v>33</v>
          </cell>
          <cell r="AR100">
            <v>36</v>
          </cell>
          <cell r="AS100">
            <v>38</v>
          </cell>
          <cell r="AT100">
            <v>36</v>
          </cell>
          <cell r="AU100">
            <v>20</v>
          </cell>
          <cell r="AV100">
            <v>24</v>
          </cell>
          <cell r="AW100">
            <v>15</v>
          </cell>
          <cell r="AX100">
            <v>27</v>
          </cell>
          <cell r="AY100">
            <v>28</v>
          </cell>
          <cell r="AZ100">
            <v>31</v>
          </cell>
          <cell r="BA100">
            <v>45</v>
          </cell>
          <cell r="BB100">
            <v>22</v>
          </cell>
          <cell r="BC100">
            <v>26</v>
          </cell>
          <cell r="BD100">
            <v>24</v>
          </cell>
          <cell r="BE100">
            <v>24</v>
          </cell>
          <cell r="BF100">
            <v>51</v>
          </cell>
          <cell r="BG100">
            <v>1.87</v>
          </cell>
          <cell r="BH100">
            <v>1.375</v>
          </cell>
          <cell r="BI100">
            <v>0.158</v>
          </cell>
          <cell r="BJ100">
            <v>0.16</v>
          </cell>
          <cell r="BK100">
            <v>0.97</v>
          </cell>
          <cell r="BL100">
            <v>1.2789999999999999</v>
          </cell>
          <cell r="BM100">
            <v>1.1120000000000001</v>
          </cell>
          <cell r="BN100">
            <v>1.38</v>
          </cell>
          <cell r="BO100">
            <v>0.70899999999999996</v>
          </cell>
          <cell r="BP100">
            <v>0.89200000000000002</v>
          </cell>
          <cell r="BQ100">
            <v>0.35899999999999999</v>
          </cell>
          <cell r="BR100">
            <v>0.24</v>
          </cell>
          <cell r="BS100">
            <v>1.452</v>
          </cell>
          <cell r="BT100">
            <v>0.64800000000000002</v>
          </cell>
          <cell r="BU100">
            <v>0.92100000000000004</v>
          </cell>
          <cell r="BV100">
            <v>0.60099999999999998</v>
          </cell>
          <cell r="BW100">
            <v>0.92</v>
          </cell>
          <cell r="BX100">
            <v>0.49099999999999999</v>
          </cell>
          <cell r="BY100">
            <v>7.6369999999999996</v>
          </cell>
          <cell r="BZ100">
            <v>8.2530000000000001</v>
          </cell>
          <cell r="CA100">
            <v>5.202</v>
          </cell>
          <cell r="CB100">
            <v>5.7590000000000003</v>
          </cell>
          <cell r="CC100">
            <v>6.1440000000000001</v>
          </cell>
          <cell r="CD100">
            <v>5.7560000000000002</v>
          </cell>
          <cell r="CE100">
            <v>3.1789999999999998</v>
          </cell>
          <cell r="CF100">
            <v>3.6789999999999998</v>
          </cell>
          <cell r="CG100">
            <v>2.1269999999999998</v>
          </cell>
          <cell r="CH100">
            <v>3.4390000000000001</v>
          </cell>
          <cell r="CI100">
            <v>3.351</v>
          </cell>
          <cell r="CJ100">
            <v>3.72</v>
          </cell>
          <cell r="CK100">
            <v>5.0259999999999998</v>
          </cell>
          <cell r="CL100">
            <v>2.3759999999999999</v>
          </cell>
          <cell r="CM100">
            <v>3.4209999999999998</v>
          </cell>
          <cell r="CN100">
            <v>2.887</v>
          </cell>
          <cell r="CO100">
            <v>2.4540000000000002</v>
          </cell>
          <cell r="CP100">
            <v>5.0069999999999997</v>
          </cell>
          <cell r="CQ100">
            <v>1</v>
          </cell>
          <cell r="CR100">
            <v>2</v>
          </cell>
          <cell r="CS100">
            <v>0</v>
          </cell>
          <cell r="CT100">
            <v>0</v>
          </cell>
          <cell r="CU100">
            <v>0</v>
          </cell>
          <cell r="CV100">
            <v>0</v>
          </cell>
          <cell r="CW100">
            <v>0</v>
          </cell>
          <cell r="CX100">
            <v>1</v>
          </cell>
          <cell r="CY100">
            <v>0</v>
          </cell>
          <cell r="CZ100">
            <v>1</v>
          </cell>
          <cell r="DA100">
            <v>2</v>
          </cell>
          <cell r="DB100">
            <v>0</v>
          </cell>
          <cell r="DC100">
            <v>6</v>
          </cell>
          <cell r="DD100">
            <v>2</v>
          </cell>
          <cell r="DE100">
            <v>1</v>
          </cell>
          <cell r="DF100">
            <v>1</v>
          </cell>
          <cell r="DG100">
            <v>2</v>
          </cell>
          <cell r="DH100">
            <v>2</v>
          </cell>
          <cell r="DL100">
            <v>6.2</v>
          </cell>
          <cell r="DM100">
            <v>7</v>
          </cell>
          <cell r="DN100">
            <v>7.2</v>
          </cell>
          <cell r="DO100">
            <v>6.2</v>
          </cell>
          <cell r="DP100">
            <v>5.2</v>
          </cell>
          <cell r="DQ100">
            <v>6</v>
          </cell>
          <cell r="DR100">
            <v>6.2</v>
          </cell>
          <cell r="DS100">
            <v>6.2</v>
          </cell>
          <cell r="DT100">
            <v>6.6</v>
          </cell>
          <cell r="DU100">
            <v>8</v>
          </cell>
          <cell r="DV100">
            <v>6.4</v>
          </cell>
          <cell r="DZ100">
            <v>30.8</v>
          </cell>
          <cell r="EA100">
            <v>26.6</v>
          </cell>
          <cell r="EB100">
            <v>24.4</v>
          </cell>
          <cell r="EC100">
            <v>22.8</v>
          </cell>
          <cell r="ED100">
            <v>25</v>
          </cell>
          <cell r="EE100">
            <v>29.2</v>
          </cell>
          <cell r="EF100">
            <v>30.6</v>
          </cell>
          <cell r="EG100">
            <v>30.4</v>
          </cell>
          <cell r="EH100">
            <v>29.6</v>
          </cell>
          <cell r="EI100">
            <v>28.2</v>
          </cell>
          <cell r="EJ100">
            <v>29.4</v>
          </cell>
          <cell r="EN100">
            <v>0.98</v>
          </cell>
          <cell r="EO100">
            <v>1.0900000000000001</v>
          </cell>
          <cell r="EP100">
            <v>1.0740000000000001</v>
          </cell>
          <cell r="EQ100">
            <v>0.89</v>
          </cell>
          <cell r="ER100">
            <v>0.71599999999999997</v>
          </cell>
          <cell r="ES100">
            <v>0.73</v>
          </cell>
          <cell r="ET100">
            <v>0.71799999999999997</v>
          </cell>
          <cell r="EU100">
            <v>0.72399999999999998</v>
          </cell>
          <cell r="EV100">
            <v>0.77200000000000002</v>
          </cell>
          <cell r="EW100">
            <v>0.90800000000000003</v>
          </cell>
          <cell r="EX100">
            <v>0.71599999999999997</v>
          </cell>
          <cell r="FB100">
            <v>4.9029999999999996</v>
          </cell>
          <cell r="FC100">
            <v>4.1769999999999996</v>
          </cell>
          <cell r="FD100">
            <v>3.6360000000000001</v>
          </cell>
          <cell r="FE100">
            <v>3.1549999999999998</v>
          </cell>
          <cell r="FF100">
            <v>3.2629999999999999</v>
          </cell>
          <cell r="FG100">
            <v>3.5329999999999999</v>
          </cell>
          <cell r="FH100">
            <v>3.5819999999999999</v>
          </cell>
          <cell r="FI100">
            <v>3.5790000000000002</v>
          </cell>
          <cell r="FJ100">
            <v>3.4860000000000002</v>
          </cell>
          <cell r="FK100">
            <v>3.2330000000000001</v>
          </cell>
          <cell r="FL100">
            <v>3.2290000000000001</v>
          </cell>
          <cell r="FP100">
            <v>0.2</v>
          </cell>
          <cell r="FQ100">
            <v>0.2</v>
          </cell>
          <cell r="FR100">
            <v>0.4</v>
          </cell>
          <cell r="FS100">
            <v>0.8</v>
          </cell>
          <cell r="FT100">
            <v>0.8</v>
          </cell>
          <cell r="FU100">
            <v>1.8</v>
          </cell>
          <cell r="FV100">
            <v>2.2000000000000002</v>
          </cell>
          <cell r="FW100">
            <v>2.2000000000000002</v>
          </cell>
          <cell r="FX100">
            <v>2</v>
          </cell>
          <cell r="FY100">
            <v>2.4</v>
          </cell>
          <cell r="FZ100">
            <v>1.6</v>
          </cell>
          <cell r="IT100">
            <v>5.972564349999999</v>
          </cell>
          <cell r="IU100">
            <v>6.6906835999999998</v>
          </cell>
          <cell r="IV100">
            <v>6.4319119799999998</v>
          </cell>
          <cell r="IW100">
            <v>6.1853264999999995</v>
          </cell>
          <cell r="IX100">
            <v>6.2547914749999993</v>
          </cell>
          <cell r="IY100">
            <v>6.2509899999999998</v>
          </cell>
          <cell r="IZ100">
            <v>6.2922720000000014</v>
          </cell>
          <cell r="JA100">
            <v>6.5236450000000001</v>
          </cell>
          <cell r="JB100">
            <v>7.0510700000000002</v>
          </cell>
          <cell r="JC100">
            <v>7.8518799999999986</v>
          </cell>
          <cell r="JD100">
            <v>8.3554139999999997</v>
          </cell>
          <cell r="JE100">
            <v>8.7859149999999993</v>
          </cell>
          <cell r="JF100">
            <v>8.9534500000000001</v>
          </cell>
          <cell r="JG100">
            <v>9.2600295599999995</v>
          </cell>
          <cell r="JH100">
            <v>7.6011315699999997</v>
          </cell>
          <cell r="JI100">
            <v>8.3138736400000006</v>
          </cell>
          <cell r="JJ100">
            <v>9.7786124349999994</v>
          </cell>
          <cell r="JK100">
            <v>10.184842105</v>
          </cell>
          <cell r="JL100">
            <v>12</v>
          </cell>
          <cell r="JM100">
            <v>9</v>
          </cell>
          <cell r="JN100">
            <v>1</v>
          </cell>
          <cell r="JO100">
            <v>1</v>
          </cell>
          <cell r="JP100">
            <v>6</v>
          </cell>
          <cell r="JQ100">
            <v>8</v>
          </cell>
          <cell r="JR100">
            <v>6</v>
          </cell>
          <cell r="JS100">
            <v>9</v>
          </cell>
          <cell r="JT100">
            <v>5</v>
          </cell>
          <cell r="JU100">
            <v>7</v>
          </cell>
          <cell r="JV100">
            <v>3</v>
          </cell>
          <cell r="JW100">
            <v>2</v>
          </cell>
          <cell r="JX100">
            <v>13</v>
          </cell>
          <cell r="JY100">
            <v>6</v>
          </cell>
          <cell r="JZ100">
            <v>7</v>
          </cell>
          <cell r="KA100">
            <v>4</v>
          </cell>
          <cell r="KB100">
            <v>9</v>
          </cell>
          <cell r="KC100">
            <v>5</v>
          </cell>
          <cell r="KD100">
            <v>49</v>
          </cell>
          <cell r="KE100">
            <v>53</v>
          </cell>
          <cell r="KF100">
            <v>33</v>
          </cell>
          <cell r="KG100">
            <v>35</v>
          </cell>
          <cell r="KH100">
            <v>38</v>
          </cell>
          <cell r="KI100">
            <v>36</v>
          </cell>
          <cell r="KJ100">
            <v>20</v>
          </cell>
          <cell r="KK100">
            <v>24</v>
          </cell>
          <cell r="KL100">
            <v>13</v>
          </cell>
          <cell r="KM100">
            <v>27</v>
          </cell>
          <cell r="KN100">
            <v>26</v>
          </cell>
          <cell r="KO100">
            <v>28</v>
          </cell>
          <cell r="KP100">
            <v>45</v>
          </cell>
          <cell r="KQ100">
            <v>22</v>
          </cell>
          <cell r="KR100">
            <v>26</v>
          </cell>
          <cell r="KS100">
            <v>24</v>
          </cell>
          <cell r="KT100">
            <v>24</v>
          </cell>
          <cell r="KU100">
            <v>51</v>
          </cell>
          <cell r="KV100">
            <v>2.0091872262539963</v>
          </cell>
          <cell r="KW100">
            <v>1.3451540288050685</v>
          </cell>
          <cell r="KX100">
            <v>0.15547476444166142</v>
          </cell>
          <cell r="KY100">
            <v>0.16167295291525841</v>
          </cell>
          <cell r="KZ100">
            <v>0.95926459322930513</v>
          </cell>
          <cell r="LA100">
            <v>1.2797972801108304</v>
          </cell>
          <cell r="LB100">
            <v>0.95355064116745092</v>
          </cell>
          <cell r="LC100">
            <v>1.3795968358180128</v>
          </cell>
          <cell r="LD100">
            <v>0.70911223402972878</v>
          </cell>
          <cell r="LE100">
            <v>0.89150623799650541</v>
          </cell>
          <cell r="LF100">
            <v>0.3590486360101367</v>
          </cell>
          <cell r="LG100">
            <v>0.22763707593346852</v>
          </cell>
          <cell r="LH100">
            <v>1.4519542746092289</v>
          </cell>
          <cell r="LI100">
            <v>0.64794609575738771</v>
          </cell>
          <cell r="LJ100">
            <v>0.92091551574077024</v>
          </cell>
          <cell r="LK100">
            <v>0.48112350189628328</v>
          </cell>
          <cell r="LL100">
            <v>0.92037597970309581</v>
          </cell>
          <cell r="LM100">
            <v>0.49092562736396</v>
          </cell>
          <cell r="LN100">
            <v>8.2041811738704844</v>
          </cell>
          <cell r="LO100">
            <v>7.9214626140742928</v>
          </cell>
          <cell r="LP100">
            <v>5.1306672265748263</v>
          </cell>
          <cell r="LQ100">
            <v>5.6585533520340441</v>
          </cell>
          <cell r="LR100">
            <v>6.0753424237855995</v>
          </cell>
          <cell r="LS100">
            <v>5.7590877604987369</v>
          </cell>
          <cell r="LT100">
            <v>3.1785021372248363</v>
          </cell>
          <cell r="LU100">
            <v>3.6789248955147005</v>
          </cell>
          <cell r="LV100">
            <v>1.8436918084772949</v>
          </cell>
          <cell r="LW100">
            <v>3.438666917986521</v>
          </cell>
          <cell r="LX100">
            <v>3.1117548454211845</v>
          </cell>
          <cell r="LY100">
            <v>3.1869190630685593</v>
          </cell>
          <cell r="LZ100">
            <v>5.0259955659550233</v>
          </cell>
          <cell r="MA100">
            <v>2.3758023511104214</v>
          </cell>
          <cell r="MB100">
            <v>3.4205433441800035</v>
          </cell>
          <cell r="MC100">
            <v>2.8867410113776999</v>
          </cell>
          <cell r="MD100">
            <v>2.4543359458749223</v>
          </cell>
          <cell r="ME100">
            <v>5.0074413991123921</v>
          </cell>
          <cell r="MF100">
            <v>1</v>
          </cell>
          <cell r="MG100">
            <v>2</v>
          </cell>
          <cell r="MH100">
            <v>0</v>
          </cell>
          <cell r="MI100">
            <v>0</v>
          </cell>
          <cell r="MJ100">
            <v>0</v>
          </cell>
          <cell r="MK100">
            <v>0</v>
          </cell>
          <cell r="ML100">
            <v>0</v>
          </cell>
          <cell r="MM100">
            <v>1</v>
          </cell>
          <cell r="MN100">
            <v>0</v>
          </cell>
          <cell r="MO100">
            <v>1</v>
          </cell>
          <cell r="MP100">
            <v>2</v>
          </cell>
          <cell r="MQ100">
            <v>0</v>
          </cell>
          <cell r="MR100">
            <v>6</v>
          </cell>
          <cell r="MS100">
            <v>2</v>
          </cell>
          <cell r="MT100">
            <v>1</v>
          </cell>
          <cell r="MU100">
            <v>1</v>
          </cell>
          <cell r="MV100">
            <v>2</v>
          </cell>
          <cell r="MW100">
            <v>2</v>
          </cell>
          <cell r="MX100">
            <v>6</v>
          </cell>
          <cell r="MY100">
            <v>6.8</v>
          </cell>
          <cell r="MZ100">
            <v>7</v>
          </cell>
          <cell r="NA100">
            <v>6</v>
          </cell>
          <cell r="NB100">
            <v>5.2</v>
          </cell>
          <cell r="NC100">
            <v>6</v>
          </cell>
          <cell r="ND100">
            <v>6.2</v>
          </cell>
          <cell r="NE100">
            <v>6.2</v>
          </cell>
          <cell r="NF100">
            <v>6.4</v>
          </cell>
          <cell r="NG100">
            <v>7.8</v>
          </cell>
          <cell r="NH100">
            <v>6.2</v>
          </cell>
          <cell r="NI100">
            <v>30.6</v>
          </cell>
          <cell r="NJ100">
            <v>26.2</v>
          </cell>
          <cell r="NK100">
            <v>24</v>
          </cell>
          <cell r="NL100">
            <v>22</v>
          </cell>
          <cell r="NM100">
            <v>23.6</v>
          </cell>
          <cell r="NN100">
            <v>27.8</v>
          </cell>
          <cell r="NO100">
            <v>29.6</v>
          </cell>
          <cell r="NP100">
            <v>29.4</v>
          </cell>
          <cell r="NQ100">
            <v>29</v>
          </cell>
          <cell r="NR100">
            <v>28.2</v>
          </cell>
          <cell r="NS100">
            <v>29.4</v>
          </cell>
          <cell r="NT100">
            <v>0.94699999999999995</v>
          </cell>
          <cell r="NU100">
            <v>1.056</v>
          </cell>
          <cell r="NV100">
            <v>1.0429999999999999</v>
          </cell>
          <cell r="NW100">
            <v>0.85899999999999999</v>
          </cell>
          <cell r="NX100">
            <v>0.71299999999999997</v>
          </cell>
          <cell r="NY100">
            <v>0.72799999999999998</v>
          </cell>
          <cell r="NZ100">
            <v>0.71599999999999997</v>
          </cell>
          <cell r="OA100">
            <v>0.72199999999999998</v>
          </cell>
          <cell r="OB100">
            <v>0.746</v>
          </cell>
          <cell r="OC100">
            <v>0.88400000000000001</v>
          </cell>
          <cell r="OD100">
            <v>0.69199999999999995</v>
          </cell>
          <cell r="OE100">
            <v>4.87</v>
          </cell>
          <cell r="OF100">
            <v>4.1070000000000002</v>
          </cell>
          <cell r="OG100">
            <v>3.58</v>
          </cell>
          <cell r="OH100">
            <v>3.05</v>
          </cell>
          <cell r="OI100">
            <v>3.052</v>
          </cell>
          <cell r="OJ100">
            <v>3.3210000000000002</v>
          </cell>
          <cell r="OK100">
            <v>3.4279999999999999</v>
          </cell>
          <cell r="OL100">
            <v>3.4239999999999999</v>
          </cell>
          <cell r="OM100">
            <v>3.379</v>
          </cell>
          <cell r="ON100">
            <v>3.2330000000000001</v>
          </cell>
          <cell r="OO100">
            <v>3.2290000000000001</v>
          </cell>
          <cell r="OP100">
            <v>0.2</v>
          </cell>
          <cell r="OQ100">
            <v>0.2</v>
          </cell>
          <cell r="OR100">
            <v>0.4</v>
          </cell>
          <cell r="OS100">
            <v>0.8</v>
          </cell>
          <cell r="OT100">
            <v>0.8</v>
          </cell>
          <cell r="OU100">
            <v>1.8</v>
          </cell>
          <cell r="OV100">
            <v>2.2000000000000002</v>
          </cell>
          <cell r="OW100">
            <v>2.2000000000000002</v>
          </cell>
          <cell r="OX100">
            <v>2</v>
          </cell>
          <cell r="OY100">
            <v>2.4</v>
          </cell>
          <cell r="OZ100">
            <v>1.6</v>
          </cell>
          <cell r="PB100" t="str">
            <v>n/a</v>
          </cell>
          <cell r="PC100" t="str">
            <v>n/a</v>
          </cell>
          <cell r="PD100" t="str">
            <v>n/a</v>
          </cell>
          <cell r="PE100" t="str">
            <v>n/a</v>
          </cell>
          <cell r="PF100" t="str">
            <v>n/a</v>
          </cell>
          <cell r="PG100" t="str">
            <v>n/a</v>
          </cell>
          <cell r="PH100" t="str">
            <v>n/a</v>
          </cell>
          <cell r="PI100" t="str">
            <v>n/a</v>
          </cell>
          <cell r="PJ100" t="str">
            <v>n/a</v>
          </cell>
          <cell r="PK100" t="str">
            <v>n/a</v>
          </cell>
          <cell r="PL100" t="str">
            <v>n/a</v>
          </cell>
          <cell r="PM100" t="str">
            <v>n/a</v>
          </cell>
          <cell r="PN100" t="str">
            <v>n/a</v>
          </cell>
          <cell r="PO100" t="str">
            <v>n/a</v>
          </cell>
          <cell r="PP100" t="str">
            <v>n/a</v>
          </cell>
          <cell r="PQ100" t="str">
            <v>n/a</v>
          </cell>
          <cell r="PR100" t="str">
            <v>n/a</v>
          </cell>
          <cell r="PS100" t="str">
            <v>n/a</v>
          </cell>
          <cell r="PT100" t="str">
            <v>n/a</v>
          </cell>
          <cell r="PU100" t="str">
            <v>n/a</v>
          </cell>
          <cell r="PV100" t="str">
            <v>n/a</v>
          </cell>
          <cell r="PW100" t="str">
            <v>n/a</v>
          </cell>
          <cell r="PX100" t="str">
            <v>n/a</v>
          </cell>
          <cell r="PY100" t="str">
            <v>n/a</v>
          </cell>
          <cell r="PZ100">
            <v>1</v>
          </cell>
          <cell r="QA100">
            <v>0</v>
          </cell>
          <cell r="QB100">
            <v>0</v>
          </cell>
          <cell r="QC100">
            <v>0</v>
          </cell>
          <cell r="QD100">
            <v>0</v>
          </cell>
          <cell r="QE100">
            <v>0</v>
          </cell>
          <cell r="QF100">
            <v>0</v>
          </cell>
          <cell r="QG100">
            <v>0</v>
          </cell>
          <cell r="QH100">
            <v>0</v>
          </cell>
          <cell r="QI100">
            <v>1</v>
          </cell>
          <cell r="QJ100">
            <v>0</v>
          </cell>
          <cell r="QK100">
            <v>0</v>
          </cell>
          <cell r="QL100" t="str">
            <v>n/a</v>
          </cell>
          <cell r="QM100" t="str">
            <v>n/a</v>
          </cell>
          <cell r="QN100" t="str">
            <v>n/a</v>
          </cell>
          <cell r="QO100" t="str">
            <v>n/a</v>
          </cell>
          <cell r="QP100" t="str">
            <v>n/a</v>
          </cell>
          <cell r="QQ100" t="str">
            <v>n/a</v>
          </cell>
          <cell r="QR100">
            <v>0</v>
          </cell>
          <cell r="QS100">
            <v>0</v>
          </cell>
          <cell r="QT100">
            <v>2</v>
          </cell>
          <cell r="QU100">
            <v>0</v>
          </cell>
          <cell r="QV100">
            <v>2</v>
          </cell>
          <cell r="QW100">
            <v>3</v>
          </cell>
          <cell r="QX100">
            <v>0</v>
          </cell>
          <cell r="QY100">
            <v>0</v>
          </cell>
          <cell r="QZ100">
            <v>0</v>
          </cell>
          <cell r="RA100">
            <v>0</v>
          </cell>
          <cell r="RB100">
            <v>0</v>
          </cell>
          <cell r="RC100">
            <v>0</v>
          </cell>
          <cell r="RD100" t="str">
            <v>n/a</v>
          </cell>
          <cell r="RE100" t="str">
            <v>n/a</v>
          </cell>
          <cell r="RF100" t="str">
            <v>n/a</v>
          </cell>
          <cell r="RG100" t="str">
            <v>n/a</v>
          </cell>
          <cell r="RH100" t="str">
            <v>n/a</v>
          </cell>
          <cell r="RI100" t="str">
            <v>n/a</v>
          </cell>
          <cell r="RJ100" t="str">
            <v>n/a</v>
          </cell>
          <cell r="RK100" t="str">
            <v>n/a</v>
          </cell>
          <cell r="RL100" t="str">
            <v>n/a</v>
          </cell>
          <cell r="RM100" t="str">
            <v>n/a</v>
          </cell>
          <cell r="RN100" t="str">
            <v>n/a</v>
          </cell>
          <cell r="RO100" t="str">
            <v>n/a</v>
          </cell>
          <cell r="RP100" t="str">
            <v>n/a</v>
          </cell>
          <cell r="RQ100" t="str">
            <v>n/a</v>
          </cell>
          <cell r="RR100" t="str">
            <v>n/a</v>
          </cell>
          <cell r="RS100" t="str">
            <v>n/a</v>
          </cell>
          <cell r="RT100" t="str">
            <v>n/a</v>
          </cell>
          <cell r="RU100" t="str">
            <v>n/a</v>
          </cell>
          <cell r="RV100" t="str">
            <v>n/a</v>
          </cell>
          <cell r="RW100" t="str">
            <v>n/a</v>
          </cell>
          <cell r="RX100" t="str">
            <v>n/a</v>
          </cell>
          <cell r="RY100" t="str">
            <v>n/a</v>
          </cell>
          <cell r="RZ100" t="str">
            <v>n/a</v>
          </cell>
          <cell r="SA100" t="str">
            <v>n/a</v>
          </cell>
          <cell r="SB100" t="str">
            <v>n/a</v>
          </cell>
          <cell r="SC100" t="str">
            <v>n/a</v>
          </cell>
          <cell r="SD100" t="str">
            <v>n/a</v>
          </cell>
          <cell r="SE100" t="str">
            <v>n/a</v>
          </cell>
          <cell r="SF100" t="str">
            <v>n/a</v>
          </cell>
          <cell r="SG100" t="str">
            <v>n/a</v>
          </cell>
          <cell r="SH100" t="str">
            <v>n/a</v>
          </cell>
          <cell r="SI100" t="str">
            <v>n/a</v>
          </cell>
          <cell r="SJ100" t="str">
            <v>n/a</v>
          </cell>
          <cell r="SK100" t="str">
            <v>n/a</v>
          </cell>
          <cell r="SL100" t="str">
            <v>n/a</v>
          </cell>
          <cell r="SM100" t="str">
            <v>n/a</v>
          </cell>
          <cell r="SN100" t="str">
            <v>n/a</v>
          </cell>
          <cell r="SO100" t="str">
            <v>n/a</v>
          </cell>
          <cell r="SP100" t="str">
            <v>n/a</v>
          </cell>
          <cell r="SQ100" t="str">
            <v>n/a</v>
          </cell>
          <cell r="SR100" t="str">
            <v>n/a</v>
          </cell>
          <cell r="SS100" t="str">
            <v>n/a</v>
          </cell>
          <cell r="ST100">
            <v>0</v>
          </cell>
          <cell r="SU100">
            <v>0</v>
          </cell>
          <cell r="SV100">
            <v>0</v>
          </cell>
          <cell r="SW100">
            <v>0</v>
          </cell>
          <cell r="SX100">
            <v>0</v>
          </cell>
          <cell r="SY100">
            <v>0</v>
          </cell>
          <cell r="SZ100">
            <v>0</v>
          </cell>
          <cell r="TA100">
            <v>0</v>
          </cell>
          <cell r="TB100">
            <v>0</v>
          </cell>
          <cell r="TC100">
            <v>0</v>
          </cell>
          <cell r="TD100">
            <v>0</v>
          </cell>
          <cell r="TE100">
            <v>0</v>
          </cell>
          <cell r="TF100" t="str">
            <v>n/a</v>
          </cell>
          <cell r="TG100" t="str">
            <v>n/a</v>
          </cell>
          <cell r="TH100" t="str">
            <v>n/a</v>
          </cell>
          <cell r="TI100" t="str">
            <v>n/a</v>
          </cell>
          <cell r="TJ100" t="str">
            <v>n/a</v>
          </cell>
          <cell r="TK100" t="str">
            <v>n/a</v>
          </cell>
          <cell r="TL100">
            <v>0</v>
          </cell>
          <cell r="TM100">
            <v>0</v>
          </cell>
          <cell r="TN100">
            <v>0</v>
          </cell>
          <cell r="TO100">
            <v>0</v>
          </cell>
          <cell r="TP100">
            <v>0</v>
          </cell>
          <cell r="TQ100">
            <v>0</v>
          </cell>
          <cell r="TR100">
            <v>0</v>
          </cell>
          <cell r="TS100">
            <v>0</v>
          </cell>
          <cell r="TT100">
            <v>0</v>
          </cell>
          <cell r="TU100">
            <v>0</v>
          </cell>
          <cell r="TV100">
            <v>0</v>
          </cell>
          <cell r="TW100">
            <v>0</v>
          </cell>
          <cell r="TX100" t="str">
            <v>n/a</v>
          </cell>
          <cell r="TY100" t="str">
            <v>n/a</v>
          </cell>
          <cell r="TZ100" t="str">
            <v>n/a</v>
          </cell>
          <cell r="UA100" t="str">
            <v>n/a</v>
          </cell>
          <cell r="UB100" t="str">
            <v>n/a</v>
          </cell>
          <cell r="UC100" t="str">
            <v>n/a</v>
          </cell>
          <cell r="UD100" t="str">
            <v>n/a</v>
          </cell>
          <cell r="UE100" t="str">
            <v>n/a</v>
          </cell>
          <cell r="UF100" t="str">
            <v>n/a</v>
          </cell>
          <cell r="UG100" t="str">
            <v>n/a</v>
          </cell>
          <cell r="UH100" t="str">
            <v>n/a</v>
          </cell>
          <cell r="UI100" t="str">
            <v>n/a</v>
          </cell>
          <cell r="UJ100" t="str">
            <v>n/a</v>
          </cell>
          <cell r="UK100" t="str">
            <v>n/a</v>
          </cell>
          <cell r="UL100" t="str">
            <v>n/a</v>
          </cell>
          <cell r="UM100" t="str">
            <v>n/a</v>
          </cell>
          <cell r="UN100" t="str">
            <v>n/a</v>
          </cell>
          <cell r="UO100" t="str">
            <v>n/a</v>
          </cell>
          <cell r="UP100" t="str">
            <v>n/a</v>
          </cell>
          <cell r="UQ100" t="str">
            <v>n/a</v>
          </cell>
          <cell r="UR100" t="str">
            <v>n/a</v>
          </cell>
          <cell r="US100" t="str">
            <v>n/a</v>
          </cell>
          <cell r="UT100" t="str">
            <v>n/a</v>
          </cell>
          <cell r="UU100" t="str">
            <v>n/a</v>
          </cell>
          <cell r="UV100" t="str">
            <v>n/a</v>
          </cell>
          <cell r="UW100" t="str">
            <v>n/a</v>
          </cell>
          <cell r="UX100" t="str">
            <v>n/a</v>
          </cell>
          <cell r="UY100" t="str">
            <v>n/a</v>
          </cell>
          <cell r="UZ100" t="str">
            <v>n/a</v>
          </cell>
          <cell r="VA100" t="str">
            <v>n/a</v>
          </cell>
          <cell r="VB100" t="str">
            <v>n/a</v>
          </cell>
          <cell r="VC100" t="str">
            <v>n/a</v>
          </cell>
          <cell r="VD100" t="str">
            <v>n/a</v>
          </cell>
          <cell r="VE100" t="str">
            <v>n/a</v>
          </cell>
          <cell r="VF100" t="str">
            <v>n/a</v>
          </cell>
          <cell r="VG100" t="str">
            <v>n/a</v>
          </cell>
          <cell r="VH100" t="str">
            <v>n/a</v>
          </cell>
          <cell r="VI100" t="str">
            <v>n/a</v>
          </cell>
          <cell r="VJ100" t="str">
            <v>n/a</v>
          </cell>
          <cell r="VK100" t="str">
            <v>n/a</v>
          </cell>
          <cell r="VL100" t="str">
            <v>n/a</v>
          </cell>
          <cell r="VM100" t="str">
            <v>n/a</v>
          </cell>
          <cell r="VN100" t="str">
            <v>n/a</v>
          </cell>
          <cell r="VO100" t="str">
            <v>n/a</v>
          </cell>
          <cell r="VP100" t="str">
            <v>n/a</v>
          </cell>
          <cell r="VQ100" t="str">
            <v>n/a</v>
          </cell>
          <cell r="VR100" t="str">
            <v>n/a</v>
          </cell>
          <cell r="VS100" t="str">
            <v>n/a</v>
          </cell>
          <cell r="VT100" t="str">
            <v>n/a</v>
          </cell>
          <cell r="VU100" t="str">
            <v>n/a</v>
          </cell>
          <cell r="VV100" t="str">
            <v>n/a</v>
          </cell>
          <cell r="VW100" t="str">
            <v>n/a</v>
          </cell>
          <cell r="VX100" t="str">
            <v>n/a</v>
          </cell>
          <cell r="VY100" t="str">
            <v>n/a</v>
          </cell>
          <cell r="VZ100" t="str">
            <v>n/a</v>
          </cell>
        </row>
        <row r="101">
          <cell r="A101" t="str">
            <v>92</v>
          </cell>
          <cell r="B101" t="str">
            <v>Osceola</v>
          </cell>
          <cell r="C101" t="str">
            <v>combined</v>
          </cell>
          <cell r="D101" t="str">
            <v>comb</v>
          </cell>
          <cell r="E101">
            <v>32.710916359449996</v>
          </cell>
          <cell r="F101">
            <v>33.357760084799999</v>
          </cell>
          <cell r="G101">
            <v>32.342689515240004</v>
          </cell>
          <cell r="H101">
            <v>31.867177136299997</v>
          </cell>
          <cell r="I101">
            <v>31.533343617599996</v>
          </cell>
          <cell r="J101">
            <v>37.768108312750002</v>
          </cell>
          <cell r="K101">
            <v>32.234879102219999</v>
          </cell>
          <cell r="L101">
            <v>32.673723436150006</v>
          </cell>
          <cell r="M101">
            <v>36.627059033099997</v>
          </cell>
          <cell r="N101">
            <v>37.939112488100001</v>
          </cell>
          <cell r="O101">
            <v>39.54161504628</v>
          </cell>
          <cell r="P101">
            <v>39.886760682350001</v>
          </cell>
          <cell r="Q101">
            <v>41.310617557450001</v>
          </cell>
          <cell r="R101">
            <v>42.512828390600006</v>
          </cell>
          <cell r="S101">
            <v>38.659875936800006</v>
          </cell>
          <cell r="T101">
            <v>40.068618545149995</v>
          </cell>
          <cell r="U101">
            <v>43.627964550000002</v>
          </cell>
          <cell r="V101">
            <v>46.973716704900006</v>
          </cell>
          <cell r="W101">
            <v>63</v>
          </cell>
          <cell r="X101">
            <v>51</v>
          </cell>
          <cell r="Y101">
            <v>57</v>
          </cell>
          <cell r="Z101">
            <v>50</v>
          </cell>
          <cell r="AA101">
            <v>34</v>
          </cell>
          <cell r="AB101">
            <v>45</v>
          </cell>
          <cell r="AC101">
            <v>28</v>
          </cell>
          <cell r="AD101">
            <v>42</v>
          </cell>
          <cell r="AE101">
            <v>50</v>
          </cell>
          <cell r="AF101">
            <v>49</v>
          </cell>
          <cell r="AG101">
            <v>49</v>
          </cell>
          <cell r="AH101">
            <v>54</v>
          </cell>
          <cell r="AI101">
            <v>66</v>
          </cell>
          <cell r="AJ101">
            <v>73</v>
          </cell>
          <cell r="AK101">
            <v>59</v>
          </cell>
          <cell r="AL101">
            <v>61</v>
          </cell>
          <cell r="AM101">
            <v>76</v>
          </cell>
          <cell r="AN101">
            <v>79</v>
          </cell>
          <cell r="AO101">
            <v>540</v>
          </cell>
          <cell r="AP101">
            <v>481</v>
          </cell>
          <cell r="AQ101">
            <v>271</v>
          </cell>
          <cell r="AR101">
            <v>274</v>
          </cell>
          <cell r="AS101">
            <v>238</v>
          </cell>
          <cell r="AT101">
            <v>215</v>
          </cell>
          <cell r="AU101">
            <v>172</v>
          </cell>
          <cell r="AV101">
            <v>487</v>
          </cell>
          <cell r="AW101">
            <v>519</v>
          </cell>
          <cell r="AX101">
            <v>709</v>
          </cell>
          <cell r="AY101">
            <v>691</v>
          </cell>
          <cell r="AZ101">
            <v>613</v>
          </cell>
          <cell r="BA101">
            <v>414</v>
          </cell>
          <cell r="BB101">
            <v>275</v>
          </cell>
          <cell r="BC101">
            <v>204</v>
          </cell>
          <cell r="BD101">
            <v>292</v>
          </cell>
          <cell r="BE101">
            <v>241</v>
          </cell>
          <cell r="BF101">
            <v>202</v>
          </cell>
          <cell r="BG101">
            <v>1.9259999999999999</v>
          </cell>
          <cell r="BH101">
            <v>1.5289999999999999</v>
          </cell>
          <cell r="BI101">
            <v>1.762</v>
          </cell>
          <cell r="BJ101">
            <v>1.569</v>
          </cell>
          <cell r="BK101">
            <v>1.0780000000000001</v>
          </cell>
          <cell r="BL101">
            <v>1.1910000000000001</v>
          </cell>
          <cell r="BM101">
            <v>0.86899999999999999</v>
          </cell>
          <cell r="BN101">
            <v>1.2849999999999999</v>
          </cell>
          <cell r="BO101">
            <v>1.365</v>
          </cell>
          <cell r="BP101">
            <v>1.292</v>
          </cell>
          <cell r="BQ101">
            <v>1.2390000000000001</v>
          </cell>
          <cell r="BR101">
            <v>1.3540000000000001</v>
          </cell>
          <cell r="BS101">
            <v>1.5980000000000001</v>
          </cell>
          <cell r="BT101">
            <v>1.7170000000000001</v>
          </cell>
          <cell r="BU101">
            <v>1.526</v>
          </cell>
          <cell r="BV101">
            <v>1.522</v>
          </cell>
          <cell r="BW101">
            <v>1.742</v>
          </cell>
          <cell r="BX101">
            <v>1.6819999999999999</v>
          </cell>
          <cell r="BY101">
            <v>16.507999999999999</v>
          </cell>
          <cell r="BZ101">
            <v>14.419</v>
          </cell>
          <cell r="CA101">
            <v>8.3789999999999996</v>
          </cell>
          <cell r="CB101">
            <v>8.5980000000000008</v>
          </cell>
          <cell r="CC101">
            <v>7.548</v>
          </cell>
          <cell r="CD101">
            <v>5.6929999999999996</v>
          </cell>
          <cell r="CE101">
            <v>5.3360000000000003</v>
          </cell>
          <cell r="CF101">
            <v>14.904999999999999</v>
          </cell>
          <cell r="CG101">
            <v>14.17</v>
          </cell>
          <cell r="CH101">
            <v>18.687999999999999</v>
          </cell>
          <cell r="CI101">
            <v>17.475000000000001</v>
          </cell>
          <cell r="CJ101">
            <v>15.369</v>
          </cell>
          <cell r="CK101">
            <v>10.022</v>
          </cell>
          <cell r="CL101">
            <v>6.4690000000000003</v>
          </cell>
          <cell r="CM101">
            <v>5.2770000000000001</v>
          </cell>
          <cell r="CN101">
            <v>7.2869999999999999</v>
          </cell>
          <cell r="CO101">
            <v>5.524</v>
          </cell>
          <cell r="CP101">
            <v>4.3</v>
          </cell>
          <cell r="CQ101">
            <v>52</v>
          </cell>
          <cell r="CR101">
            <v>43</v>
          </cell>
          <cell r="CS101">
            <v>33</v>
          </cell>
          <cell r="CT101">
            <v>33</v>
          </cell>
          <cell r="CU101">
            <v>35</v>
          </cell>
          <cell r="CV101">
            <v>34</v>
          </cell>
          <cell r="CW101">
            <v>24</v>
          </cell>
          <cell r="CX101">
            <v>46</v>
          </cell>
          <cell r="CY101">
            <v>58</v>
          </cell>
          <cell r="CZ101">
            <v>75</v>
          </cell>
          <cell r="DA101">
            <v>76</v>
          </cell>
          <cell r="DB101">
            <v>51</v>
          </cell>
          <cell r="DC101">
            <v>53</v>
          </cell>
          <cell r="DD101">
            <v>36</v>
          </cell>
          <cell r="DE101">
            <v>47</v>
          </cell>
          <cell r="DF101">
            <v>43</v>
          </cell>
          <cell r="DG101">
            <v>53</v>
          </cell>
          <cell r="DH101">
            <v>46</v>
          </cell>
          <cell r="DL101">
            <v>39.799999999999997</v>
          </cell>
          <cell r="DM101">
            <v>39.799999999999997</v>
          </cell>
          <cell r="DN101">
            <v>42.8</v>
          </cell>
          <cell r="DO101">
            <v>43.6</v>
          </cell>
          <cell r="DP101">
            <v>48.8</v>
          </cell>
          <cell r="DQ101">
            <v>53.6</v>
          </cell>
          <cell r="DR101">
            <v>58.2</v>
          </cell>
          <cell r="DS101">
            <v>60.2</v>
          </cell>
          <cell r="DT101">
            <v>62.6</v>
          </cell>
          <cell r="DU101">
            <v>67</v>
          </cell>
          <cell r="DV101">
            <v>69.599999999999994</v>
          </cell>
          <cell r="DZ101">
            <v>277.2</v>
          </cell>
          <cell r="EA101">
            <v>326.2</v>
          </cell>
          <cell r="EB101">
            <v>420.4</v>
          </cell>
          <cell r="EC101">
            <v>515.6</v>
          </cell>
          <cell r="ED101">
            <v>603.79999999999995</v>
          </cell>
          <cell r="EE101">
            <v>589.20000000000005</v>
          </cell>
          <cell r="EF101">
            <v>540.4</v>
          </cell>
          <cell r="EG101">
            <v>439.4</v>
          </cell>
          <cell r="EH101">
            <v>359.6</v>
          </cell>
          <cell r="EI101">
            <v>285.2</v>
          </cell>
          <cell r="EJ101">
            <v>242.8</v>
          </cell>
          <cell r="EN101">
            <v>1.198</v>
          </cell>
          <cell r="EO101">
            <v>1.1579999999999999</v>
          </cell>
          <cell r="EP101">
            <v>1.2</v>
          </cell>
          <cell r="EQ101">
            <v>1.21</v>
          </cell>
          <cell r="ER101">
            <v>1.3069999999999999</v>
          </cell>
          <cell r="ES101">
            <v>1.37</v>
          </cell>
          <cell r="ET101">
            <v>1.44</v>
          </cell>
          <cell r="EU101">
            <v>1.4870000000000001</v>
          </cell>
          <cell r="EV101">
            <v>1.5429999999999999</v>
          </cell>
          <cell r="EW101">
            <v>1.621</v>
          </cell>
          <cell r="EX101">
            <v>1.6379999999999999</v>
          </cell>
          <cell r="FB101">
            <v>8.4160000000000004</v>
          </cell>
          <cell r="FC101">
            <v>9.5299999999999994</v>
          </cell>
          <cell r="FD101">
            <v>11.757999999999999</v>
          </cell>
          <cell r="FE101">
            <v>14.115</v>
          </cell>
          <cell r="FF101">
            <v>16.120999999999999</v>
          </cell>
          <cell r="FG101">
            <v>15.145</v>
          </cell>
          <cell r="FH101">
            <v>13.605</v>
          </cell>
          <cell r="FI101">
            <v>10.922000000000001</v>
          </cell>
          <cell r="FJ101">
            <v>8.8849999999999998</v>
          </cell>
          <cell r="FK101">
            <v>6.9160000000000004</v>
          </cell>
          <cell r="FL101">
            <v>5.7709999999999999</v>
          </cell>
          <cell r="FP101">
            <v>34.4</v>
          </cell>
          <cell r="FQ101">
            <v>39.4</v>
          </cell>
          <cell r="FR101">
            <v>47.4</v>
          </cell>
          <cell r="FS101">
            <v>55.8</v>
          </cell>
          <cell r="FT101">
            <v>61.2</v>
          </cell>
          <cell r="FU101">
            <v>62.6</v>
          </cell>
          <cell r="FV101">
            <v>58.2</v>
          </cell>
          <cell r="FW101">
            <v>52.6</v>
          </cell>
          <cell r="FX101">
            <v>46</v>
          </cell>
          <cell r="FY101">
            <v>46.4</v>
          </cell>
          <cell r="FZ101">
            <v>45</v>
          </cell>
          <cell r="IT101">
            <v>17.285815999999997</v>
          </cell>
          <cell r="IU101">
            <v>17.938311900000002</v>
          </cell>
          <cell r="IV101">
            <v>17.265017879999998</v>
          </cell>
          <cell r="IW101">
            <v>16.6897564</v>
          </cell>
          <cell r="IX101">
            <v>17.012301344699999</v>
          </cell>
          <cell r="IY101">
            <v>10.560180000000001</v>
          </cell>
          <cell r="IZ101">
            <v>10.753446000000004</v>
          </cell>
          <cell r="JA101">
            <v>10.816775</v>
          </cell>
          <cell r="JB101">
            <v>11.060595000000001</v>
          </cell>
          <cell r="JC101">
            <v>11.229225</v>
          </cell>
          <cell r="JD101">
            <v>11.599272000000001</v>
          </cell>
          <cell r="JE101">
            <v>20.852815</v>
          </cell>
          <cell r="JF101">
            <v>21.490835000000001</v>
          </cell>
          <cell r="JG101">
            <v>21.975900749899999</v>
          </cell>
          <cell r="JH101">
            <v>19.337538746649997</v>
          </cell>
          <cell r="JI101">
            <v>20.244404219750002</v>
          </cell>
          <cell r="JJ101">
            <v>22.739707060850002</v>
          </cell>
          <cell r="JK101">
            <v>24.124142946799999</v>
          </cell>
          <cell r="JL101">
            <v>32</v>
          </cell>
          <cell r="JM101">
            <v>19</v>
          </cell>
          <cell r="JN101">
            <v>26</v>
          </cell>
          <cell r="JO101">
            <v>20</v>
          </cell>
          <cell r="JP101">
            <v>20</v>
          </cell>
          <cell r="JQ101">
            <v>28</v>
          </cell>
          <cell r="JR101">
            <v>13</v>
          </cell>
          <cell r="JS101">
            <v>30</v>
          </cell>
          <cell r="JT101">
            <v>30</v>
          </cell>
          <cell r="JU101">
            <v>30</v>
          </cell>
          <cell r="JV101">
            <v>21</v>
          </cell>
          <cell r="JW101">
            <v>23</v>
          </cell>
          <cell r="JX101">
            <v>36</v>
          </cell>
          <cell r="JY101">
            <v>37</v>
          </cell>
          <cell r="JZ101">
            <v>36</v>
          </cell>
          <cell r="KA101">
            <v>30</v>
          </cell>
          <cell r="KB101">
            <v>42</v>
          </cell>
          <cell r="KC101">
            <v>39</v>
          </cell>
          <cell r="KD101">
            <v>207</v>
          </cell>
          <cell r="KE101">
            <v>174</v>
          </cell>
          <cell r="KF101">
            <v>127</v>
          </cell>
          <cell r="KG101">
            <v>133</v>
          </cell>
          <cell r="KH101">
            <v>129</v>
          </cell>
          <cell r="KI101">
            <v>99</v>
          </cell>
          <cell r="KJ101">
            <v>63</v>
          </cell>
          <cell r="KK101">
            <v>185</v>
          </cell>
          <cell r="KL101">
            <v>198</v>
          </cell>
          <cell r="KM101">
            <v>244</v>
          </cell>
          <cell r="KN101">
            <v>277</v>
          </cell>
          <cell r="KO101">
            <v>222</v>
          </cell>
          <cell r="KP101">
            <v>143</v>
          </cell>
          <cell r="KQ101">
            <v>108</v>
          </cell>
          <cell r="KR101">
            <v>96</v>
          </cell>
          <cell r="KS101">
            <v>148</v>
          </cell>
          <cell r="KT101">
            <v>130</v>
          </cell>
          <cell r="KU101">
            <v>110</v>
          </cell>
          <cell r="KV101">
            <v>1.8512287762405897</v>
          </cell>
          <cell r="KW101">
            <v>1.0591855078626433</v>
          </cell>
          <cell r="KX101">
            <v>1.5059353069143768</v>
          </cell>
          <cell r="KY101">
            <v>1.1983398391602649</v>
          </cell>
          <cell r="KZ101">
            <v>1.1756198996692935</v>
          </cell>
          <cell r="LA101">
            <v>2.6514699560045374</v>
          </cell>
          <cell r="LB101">
            <v>1.208914798102859</v>
          </cell>
          <cell r="LC101">
            <v>2.7734699113182995</v>
          </cell>
          <cell r="LD101">
            <v>2.7123314794547668</v>
          </cell>
          <cell r="LE101">
            <v>2.6716002217428185</v>
          </cell>
          <cell r="LF101">
            <v>1.810458449461311</v>
          </cell>
          <cell r="LG101">
            <v>1.1029685920102394</v>
          </cell>
          <cell r="LH101">
            <v>1.6751326786511551</v>
          </cell>
          <cell r="LI101">
            <v>1.6836625001670691</v>
          </cell>
          <cell r="LJ101">
            <v>1.8616640137947535</v>
          </cell>
          <cell r="LK101">
            <v>1.4818909795691912</v>
          </cell>
          <cell r="LL101">
            <v>1.8469894923277017</v>
          </cell>
          <cell r="LM101">
            <v>1.6166377427793033</v>
          </cell>
          <cell r="LN101">
            <v>11.975136146306316</v>
          </cell>
          <cell r="LO101">
            <v>9.6999093877947331</v>
          </cell>
          <cell r="LP101">
            <v>7.3559147683894555</v>
          </cell>
          <cell r="LQ101">
            <v>7.9689599304157603</v>
          </cell>
          <cell r="LR101">
            <v>7.5827483528669433</v>
          </cell>
          <cell r="LS101">
            <v>9.3748402015874728</v>
          </cell>
          <cell r="LT101">
            <v>5.8585870984984698</v>
          </cell>
          <cell r="LU101">
            <v>17.103064453129516</v>
          </cell>
          <cell r="LV101">
            <v>17.901387764401463</v>
          </cell>
          <cell r="LW101">
            <v>21.639961796116829</v>
          </cell>
          <cell r="LX101">
            <v>23.880809071465862</v>
          </cell>
          <cell r="LY101">
            <v>10.406268889835737</v>
          </cell>
          <cell r="LZ101">
            <v>6.6539992513087558</v>
          </cell>
          <cell r="MA101">
            <v>4.9144743248119855</v>
          </cell>
          <cell r="MB101">
            <v>4.9644373701193425</v>
          </cell>
          <cell r="MC101">
            <v>7.3106621658746764</v>
          </cell>
          <cell r="MD101">
            <v>5.7168722381571726</v>
          </cell>
          <cell r="ME101">
            <v>4.5597474796339323</v>
          </cell>
          <cell r="MF101">
            <v>25</v>
          </cell>
          <cell r="MG101">
            <v>16</v>
          </cell>
          <cell r="MH101">
            <v>21</v>
          </cell>
          <cell r="MI101">
            <v>12</v>
          </cell>
          <cell r="MJ101">
            <v>11</v>
          </cell>
          <cell r="MK101">
            <v>16</v>
          </cell>
          <cell r="ML101">
            <v>10</v>
          </cell>
          <cell r="MM101">
            <v>16</v>
          </cell>
          <cell r="MN101">
            <v>23</v>
          </cell>
          <cell r="MO101">
            <v>19</v>
          </cell>
          <cell r="MP101">
            <v>24</v>
          </cell>
          <cell r="MQ101">
            <v>17</v>
          </cell>
          <cell r="MR101">
            <v>19</v>
          </cell>
          <cell r="MS101">
            <v>15</v>
          </cell>
          <cell r="MT101">
            <v>15</v>
          </cell>
          <cell r="MU101">
            <v>23</v>
          </cell>
          <cell r="MV101">
            <v>23</v>
          </cell>
          <cell r="MW101">
            <v>19</v>
          </cell>
          <cell r="MX101">
            <v>22.2</v>
          </cell>
          <cell r="MY101">
            <v>24.2</v>
          </cell>
          <cell r="MZ101">
            <v>26.2</v>
          </cell>
          <cell r="NA101">
            <v>24.8</v>
          </cell>
          <cell r="NB101">
            <v>26.8</v>
          </cell>
          <cell r="NC101">
            <v>28</v>
          </cell>
          <cell r="ND101">
            <v>29.4</v>
          </cell>
          <cell r="NE101">
            <v>30.6</v>
          </cell>
          <cell r="NF101">
            <v>32.4</v>
          </cell>
          <cell r="NG101">
            <v>36.200000000000003</v>
          </cell>
          <cell r="NH101">
            <v>36.799999999999997</v>
          </cell>
          <cell r="NI101">
            <v>121.8</v>
          </cell>
          <cell r="NJ101">
            <v>134.80000000000001</v>
          </cell>
          <cell r="NK101">
            <v>157.80000000000001</v>
          </cell>
          <cell r="NL101">
            <v>193.4</v>
          </cell>
          <cell r="NM101">
            <v>225.2</v>
          </cell>
          <cell r="NN101">
            <v>216.8</v>
          </cell>
          <cell r="NO101">
            <v>198.8</v>
          </cell>
          <cell r="NP101">
            <v>169.2</v>
          </cell>
          <cell r="NQ101">
            <v>143.4</v>
          </cell>
          <cell r="NR101">
            <v>125</v>
          </cell>
          <cell r="NS101">
            <v>118.4</v>
          </cell>
          <cell r="NT101">
            <v>1.802</v>
          </cell>
          <cell r="NU101">
            <v>2.1040000000000001</v>
          </cell>
          <cell r="NV101">
            <v>2.4039999999999999</v>
          </cell>
          <cell r="NW101">
            <v>2.2349999999999999</v>
          </cell>
          <cell r="NX101">
            <v>2.214</v>
          </cell>
          <cell r="NY101">
            <v>1.994</v>
          </cell>
          <cell r="NZ101">
            <v>1.7889999999999999</v>
          </cell>
          <cell r="OA101">
            <v>1.627</v>
          </cell>
          <cell r="OB101">
            <v>1.5609999999999999</v>
          </cell>
          <cell r="OC101">
            <v>1.71</v>
          </cell>
          <cell r="OD101">
            <v>1.698</v>
          </cell>
          <cell r="OE101">
            <v>9.5779999999999994</v>
          </cell>
          <cell r="OF101">
            <v>11.564</v>
          </cell>
          <cell r="OG101">
            <v>14.375999999999999</v>
          </cell>
          <cell r="OH101">
            <v>17.277000000000001</v>
          </cell>
          <cell r="OI101">
            <v>18.186</v>
          </cell>
          <cell r="OJ101">
            <v>16.096</v>
          </cell>
          <cell r="OK101">
            <v>13.499000000000001</v>
          </cell>
          <cell r="OL101">
            <v>10.164</v>
          </cell>
          <cell r="OM101">
            <v>6.85</v>
          </cell>
          <cell r="ON101">
            <v>5.9119999999999999</v>
          </cell>
          <cell r="OO101">
            <v>5.4930000000000003</v>
          </cell>
          <cell r="OP101">
            <v>13</v>
          </cell>
          <cell r="OQ101">
            <v>15.2</v>
          </cell>
          <cell r="OR101">
            <v>16.8</v>
          </cell>
          <cell r="OS101">
            <v>18.399999999999999</v>
          </cell>
          <cell r="OT101">
            <v>19.8</v>
          </cell>
          <cell r="OU101">
            <v>20.399999999999999</v>
          </cell>
          <cell r="OV101">
            <v>18.8</v>
          </cell>
          <cell r="OW101">
            <v>18</v>
          </cell>
          <cell r="OX101">
            <v>17.8</v>
          </cell>
          <cell r="OY101">
            <v>19</v>
          </cell>
          <cell r="OZ101">
            <v>19</v>
          </cell>
          <cell r="PB101" t="str">
            <v>n/a</v>
          </cell>
          <cell r="PC101" t="str">
            <v>n/a</v>
          </cell>
          <cell r="PD101" t="str">
            <v>n/a</v>
          </cell>
          <cell r="PE101" t="str">
            <v>n/a</v>
          </cell>
          <cell r="PF101" t="str">
            <v>n/a</v>
          </cell>
          <cell r="PG101" t="str">
            <v>n/a</v>
          </cell>
          <cell r="PH101" t="str">
            <v>n/a</v>
          </cell>
          <cell r="PI101" t="str">
            <v>n/a</v>
          </cell>
          <cell r="PJ101" t="str">
            <v>n/a</v>
          </cell>
          <cell r="PK101" t="str">
            <v>n/a</v>
          </cell>
          <cell r="PL101" t="str">
            <v>n/a</v>
          </cell>
          <cell r="PM101" t="str">
            <v>n/a</v>
          </cell>
          <cell r="PN101" t="str">
            <v>n/a</v>
          </cell>
          <cell r="PO101" t="str">
            <v>n/a</v>
          </cell>
          <cell r="PP101" t="str">
            <v>n/a</v>
          </cell>
          <cell r="PQ101" t="str">
            <v>n/a</v>
          </cell>
          <cell r="PR101" t="str">
            <v>n/a</v>
          </cell>
          <cell r="PS101" t="str">
            <v>n/a</v>
          </cell>
          <cell r="PT101" t="str">
            <v>n/a</v>
          </cell>
          <cell r="PU101" t="str">
            <v>n/a</v>
          </cell>
          <cell r="PV101" t="str">
            <v>n/a</v>
          </cell>
          <cell r="PW101" t="str">
            <v>n/a</v>
          </cell>
          <cell r="PX101" t="str">
            <v>n/a</v>
          </cell>
          <cell r="PY101" t="str">
            <v>n/a</v>
          </cell>
          <cell r="PZ101">
            <v>15</v>
          </cell>
          <cell r="QA101">
            <v>12</v>
          </cell>
          <cell r="QB101">
            <v>20</v>
          </cell>
          <cell r="QC101">
            <v>19</v>
          </cell>
          <cell r="QD101">
            <v>28</v>
          </cell>
          <cell r="QE101">
            <v>31</v>
          </cell>
          <cell r="QF101">
            <v>30</v>
          </cell>
          <cell r="QG101">
            <v>34</v>
          </cell>
          <cell r="QH101">
            <v>23</v>
          </cell>
          <cell r="QI101">
            <v>29</v>
          </cell>
          <cell r="QJ101">
            <v>34</v>
          </cell>
          <cell r="QK101">
            <v>40</v>
          </cell>
          <cell r="QL101" t="str">
            <v>n/a</v>
          </cell>
          <cell r="QM101" t="str">
            <v>n/a</v>
          </cell>
          <cell r="QN101" t="str">
            <v>n/a</v>
          </cell>
          <cell r="QO101" t="str">
            <v>n/a</v>
          </cell>
          <cell r="QP101" t="str">
            <v>n/a</v>
          </cell>
          <cell r="QQ101" t="str">
            <v>n/a</v>
          </cell>
          <cell r="QR101">
            <v>100</v>
          </cell>
          <cell r="QS101">
            <v>290</v>
          </cell>
          <cell r="QT101">
            <v>305</v>
          </cell>
          <cell r="QU101">
            <v>440</v>
          </cell>
          <cell r="QV101">
            <v>403</v>
          </cell>
          <cell r="QW101">
            <v>381</v>
          </cell>
          <cell r="QX101">
            <v>264</v>
          </cell>
          <cell r="QY101">
            <v>166</v>
          </cell>
          <cell r="QZ101">
            <v>104</v>
          </cell>
          <cell r="RA101">
            <v>135</v>
          </cell>
          <cell r="RB101">
            <v>104</v>
          </cell>
          <cell r="RC101">
            <v>88</v>
          </cell>
          <cell r="RD101" t="str">
            <v>n/a</v>
          </cell>
          <cell r="RE101" t="str">
            <v>n/a</v>
          </cell>
          <cell r="RF101" t="str">
            <v>n/a</v>
          </cell>
          <cell r="RG101" t="str">
            <v>n/a</v>
          </cell>
          <cell r="RH101" t="str">
            <v>n/a</v>
          </cell>
          <cell r="RI101" t="str">
            <v>n/a</v>
          </cell>
          <cell r="RJ101" t="str">
            <v>n/a</v>
          </cell>
          <cell r="RK101" t="str">
            <v>n/a</v>
          </cell>
          <cell r="RL101" t="str">
            <v>n/a</v>
          </cell>
          <cell r="RM101" t="str">
            <v>n/a</v>
          </cell>
          <cell r="RN101" t="str">
            <v>n/a</v>
          </cell>
          <cell r="RO101" t="str">
            <v>n/a</v>
          </cell>
          <cell r="RP101" t="str">
            <v>n/a</v>
          </cell>
          <cell r="RQ101" t="str">
            <v>n/a</v>
          </cell>
          <cell r="RR101" t="str">
            <v>n/a</v>
          </cell>
          <cell r="RS101" t="str">
            <v>n/a</v>
          </cell>
          <cell r="RT101" t="str">
            <v>n/a</v>
          </cell>
          <cell r="RU101" t="str">
            <v>n/a</v>
          </cell>
          <cell r="RV101" t="str">
            <v>n/a</v>
          </cell>
          <cell r="RW101" t="str">
            <v>n/a</v>
          </cell>
          <cell r="RX101" t="str">
            <v>n/a</v>
          </cell>
          <cell r="RY101" t="str">
            <v>n/a</v>
          </cell>
          <cell r="RZ101" t="str">
            <v>n/a</v>
          </cell>
          <cell r="SA101" t="str">
            <v>n/a</v>
          </cell>
          <cell r="SB101" t="str">
            <v>n/a</v>
          </cell>
          <cell r="SC101" t="str">
            <v>n/a</v>
          </cell>
          <cell r="SD101" t="str">
            <v>n/a</v>
          </cell>
          <cell r="SE101" t="str">
            <v>n/a</v>
          </cell>
          <cell r="SF101" t="str">
            <v>n/a</v>
          </cell>
          <cell r="SG101" t="str">
            <v>n/a</v>
          </cell>
          <cell r="SH101" t="str">
            <v>n/a</v>
          </cell>
          <cell r="SI101" t="str">
            <v>n/a</v>
          </cell>
          <cell r="SJ101" t="str">
            <v>n/a</v>
          </cell>
          <cell r="SK101" t="str">
            <v>n/a</v>
          </cell>
          <cell r="SL101" t="str">
            <v>n/a</v>
          </cell>
          <cell r="SM101" t="str">
            <v>n/a</v>
          </cell>
          <cell r="SN101" t="str">
            <v>n/a</v>
          </cell>
          <cell r="SO101" t="str">
            <v>n/a</v>
          </cell>
          <cell r="SP101" t="str">
            <v>n/a</v>
          </cell>
          <cell r="SQ101" t="str">
            <v>n/a</v>
          </cell>
          <cell r="SR101" t="str">
            <v>n/a</v>
          </cell>
          <cell r="SS101" t="str">
            <v>n/a</v>
          </cell>
          <cell r="ST101">
            <v>8</v>
          </cell>
          <cell r="SU101">
            <v>24</v>
          </cell>
          <cell r="SV101">
            <v>31</v>
          </cell>
          <cell r="SW101">
            <v>47</v>
          </cell>
          <cell r="SX101">
            <v>49</v>
          </cell>
          <cell r="SY101">
            <v>30</v>
          </cell>
          <cell r="SZ101">
            <v>28</v>
          </cell>
          <cell r="TA101">
            <v>19</v>
          </cell>
          <cell r="TB101">
            <v>29</v>
          </cell>
          <cell r="TC101">
            <v>17</v>
          </cell>
          <cell r="TD101">
            <v>27</v>
          </cell>
          <cell r="TE101">
            <v>25</v>
          </cell>
          <cell r="TF101" t="str">
            <v>n/a</v>
          </cell>
          <cell r="TG101" t="str">
            <v>n/a</v>
          </cell>
          <cell r="TH101" t="str">
            <v>n/a</v>
          </cell>
          <cell r="TI101" t="str">
            <v>n/a</v>
          </cell>
          <cell r="TJ101" t="str">
            <v>n/a</v>
          </cell>
          <cell r="TK101" t="str">
            <v>n/a</v>
          </cell>
          <cell r="TL101">
            <v>6</v>
          </cell>
          <cell r="TM101">
            <v>5</v>
          </cell>
          <cell r="TN101">
            <v>4</v>
          </cell>
          <cell r="TO101">
            <v>9</v>
          </cell>
          <cell r="TP101">
            <v>3</v>
          </cell>
          <cell r="TQ101">
            <v>4</v>
          </cell>
          <cell r="TR101">
            <v>6</v>
          </cell>
          <cell r="TS101">
            <v>2</v>
          </cell>
          <cell r="TT101">
            <v>3</v>
          </cell>
          <cell r="TU101">
            <v>3</v>
          </cell>
          <cell r="TV101">
            <v>3</v>
          </cell>
          <cell r="TW101">
            <v>2</v>
          </cell>
          <cell r="TX101" t="str">
            <v>n/a</v>
          </cell>
          <cell r="TY101" t="str">
            <v>n/a</v>
          </cell>
          <cell r="TZ101" t="str">
            <v>n/a</v>
          </cell>
          <cell r="UA101" t="str">
            <v>n/a</v>
          </cell>
          <cell r="UB101" t="str">
            <v>n/a</v>
          </cell>
          <cell r="UC101" t="str">
            <v>n/a</v>
          </cell>
          <cell r="UD101" t="str">
            <v>n/a</v>
          </cell>
          <cell r="UE101" t="str">
            <v>n/a</v>
          </cell>
          <cell r="UF101" t="str">
            <v>n/a</v>
          </cell>
          <cell r="UG101" t="str">
            <v>n/a</v>
          </cell>
          <cell r="UH101" t="str">
            <v>n/a</v>
          </cell>
          <cell r="UI101" t="str">
            <v>n/a</v>
          </cell>
          <cell r="UJ101" t="str">
            <v>n/a</v>
          </cell>
          <cell r="UK101" t="str">
            <v>n/a</v>
          </cell>
          <cell r="UL101" t="str">
            <v>n/a</v>
          </cell>
          <cell r="UM101" t="str">
            <v>n/a</v>
          </cell>
          <cell r="UN101" t="str">
            <v>n/a</v>
          </cell>
          <cell r="UO101" t="str">
            <v>n/a</v>
          </cell>
          <cell r="UP101" t="str">
            <v>n/a</v>
          </cell>
          <cell r="UQ101" t="str">
            <v>n/a</v>
          </cell>
          <cell r="UR101" t="str">
            <v>n/a</v>
          </cell>
          <cell r="US101" t="str">
            <v>n/a</v>
          </cell>
          <cell r="UT101" t="str">
            <v>n/a</v>
          </cell>
          <cell r="UU101" t="str">
            <v>n/a</v>
          </cell>
          <cell r="UV101" t="str">
            <v>n/a</v>
          </cell>
          <cell r="UW101" t="str">
            <v>n/a</v>
          </cell>
          <cell r="UX101" t="str">
            <v>n/a</v>
          </cell>
          <cell r="UY101" t="str">
            <v>n/a</v>
          </cell>
          <cell r="UZ101" t="str">
            <v>n/a</v>
          </cell>
          <cell r="VA101" t="str">
            <v>n/a</v>
          </cell>
          <cell r="VB101" t="str">
            <v>n/a</v>
          </cell>
          <cell r="VC101" t="str">
            <v>n/a</v>
          </cell>
          <cell r="VD101" t="str">
            <v>n/a</v>
          </cell>
          <cell r="VE101" t="str">
            <v>n/a</v>
          </cell>
          <cell r="VF101" t="str">
            <v>n/a</v>
          </cell>
          <cell r="VG101" t="str">
            <v>n/a</v>
          </cell>
          <cell r="VH101" t="str">
            <v>n/a</v>
          </cell>
          <cell r="VI101" t="str">
            <v>n/a</v>
          </cell>
          <cell r="VJ101" t="str">
            <v>n/a</v>
          </cell>
          <cell r="VK101" t="str">
            <v>n/a</v>
          </cell>
          <cell r="VL101" t="str">
            <v>n/a</v>
          </cell>
          <cell r="VM101" t="str">
            <v>n/a</v>
          </cell>
          <cell r="VN101" t="str">
            <v>n/a</v>
          </cell>
          <cell r="VO101" t="str">
            <v>n/a</v>
          </cell>
          <cell r="VP101" t="str">
            <v>n/a</v>
          </cell>
          <cell r="VQ101" t="str">
            <v>n/a</v>
          </cell>
          <cell r="VR101" t="str">
            <v>n/a</v>
          </cell>
          <cell r="VS101" t="str">
            <v>n/a</v>
          </cell>
          <cell r="VT101" t="str">
            <v>n/a</v>
          </cell>
          <cell r="VU101" t="str">
            <v>n/a</v>
          </cell>
          <cell r="VV101" t="str">
            <v>n/a</v>
          </cell>
          <cell r="VW101" t="str">
            <v>n/a</v>
          </cell>
          <cell r="VX101" t="str">
            <v>n/a</v>
          </cell>
          <cell r="VY101" t="str">
            <v>n/a</v>
          </cell>
          <cell r="VZ101" t="str">
            <v>n/a</v>
          </cell>
        </row>
        <row r="102">
          <cell r="A102" t="str">
            <v>93</v>
          </cell>
          <cell r="B102" t="str">
            <v>Palm Beach</v>
          </cell>
          <cell r="C102" t="str">
            <v>w/o Turnpike</v>
          </cell>
          <cell r="D102" t="str">
            <v>04</v>
          </cell>
          <cell r="E102">
            <v>117.06528868865828</v>
          </cell>
          <cell r="F102">
            <v>114.76252922795007</v>
          </cell>
          <cell r="G102">
            <v>114.28320780162549</v>
          </cell>
          <cell r="H102">
            <v>113.07152439776274</v>
          </cell>
          <cell r="I102">
            <v>111.17931154575</v>
          </cell>
          <cell r="J102">
            <v>118.7202772129</v>
          </cell>
          <cell r="K102">
            <v>111.45991578864</v>
          </cell>
          <cell r="L102">
            <v>113.20230745284999</v>
          </cell>
          <cell r="M102">
            <v>117.83583264225</v>
          </cell>
          <cell r="N102">
            <v>121.56951172465</v>
          </cell>
          <cell r="O102">
            <v>126.41619754710001</v>
          </cell>
          <cell r="P102">
            <v>128.20281945259998</v>
          </cell>
          <cell r="Q102">
            <v>129.022234072</v>
          </cell>
          <cell r="R102">
            <v>131.20763869644998</v>
          </cell>
          <cell r="S102">
            <v>121.41466734030001</v>
          </cell>
          <cell r="T102">
            <v>126.18153706355</v>
          </cell>
          <cell r="U102">
            <v>129.5365548785</v>
          </cell>
          <cell r="V102">
            <v>134.754951374</v>
          </cell>
          <cell r="W102">
            <v>206</v>
          </cell>
          <cell r="X102">
            <v>197</v>
          </cell>
          <cell r="Y102">
            <v>188</v>
          </cell>
          <cell r="Z102">
            <v>151</v>
          </cell>
          <cell r="AA102">
            <v>120</v>
          </cell>
          <cell r="AB102">
            <v>112</v>
          </cell>
          <cell r="AC102">
            <v>126</v>
          </cell>
          <cell r="AD102">
            <v>134</v>
          </cell>
          <cell r="AE102">
            <v>128</v>
          </cell>
          <cell r="AF102">
            <v>185</v>
          </cell>
          <cell r="AG102">
            <v>180</v>
          </cell>
          <cell r="AH102">
            <v>161</v>
          </cell>
          <cell r="AI102">
            <v>180</v>
          </cell>
          <cell r="AJ102">
            <v>168</v>
          </cell>
          <cell r="AK102">
            <v>183</v>
          </cell>
          <cell r="AL102">
            <v>200</v>
          </cell>
          <cell r="AM102">
            <v>228</v>
          </cell>
          <cell r="AN102">
            <v>177</v>
          </cell>
          <cell r="AO102">
            <v>1258</v>
          </cell>
          <cell r="AP102">
            <v>1143</v>
          </cell>
          <cell r="AQ102">
            <v>1041</v>
          </cell>
          <cell r="AR102">
            <v>1000</v>
          </cell>
          <cell r="AS102">
            <v>1000</v>
          </cell>
          <cell r="AT102">
            <v>927</v>
          </cell>
          <cell r="AU102">
            <v>941</v>
          </cell>
          <cell r="AV102">
            <v>1088</v>
          </cell>
          <cell r="AW102">
            <v>1049</v>
          </cell>
          <cell r="AX102">
            <v>970</v>
          </cell>
          <cell r="AY102">
            <v>1084</v>
          </cell>
          <cell r="AZ102">
            <v>1107</v>
          </cell>
          <cell r="BA102">
            <v>1172</v>
          </cell>
          <cell r="BB102">
            <v>1011</v>
          </cell>
          <cell r="BC102">
            <v>908</v>
          </cell>
          <cell r="BD102">
            <v>877</v>
          </cell>
          <cell r="BE102">
            <v>809</v>
          </cell>
          <cell r="BF102">
            <v>753</v>
          </cell>
          <cell r="BG102">
            <v>1.76</v>
          </cell>
          <cell r="BH102">
            <v>1.7170000000000001</v>
          </cell>
          <cell r="BI102">
            <v>1.645</v>
          </cell>
          <cell r="BJ102">
            <v>1.335</v>
          </cell>
          <cell r="BK102">
            <v>1.079</v>
          </cell>
          <cell r="BL102">
            <v>0.94299999999999995</v>
          </cell>
          <cell r="BM102">
            <v>1.1299999999999999</v>
          </cell>
          <cell r="BN102">
            <v>1.1839999999999999</v>
          </cell>
          <cell r="BO102">
            <v>1.0860000000000001</v>
          </cell>
          <cell r="BP102">
            <v>1.522</v>
          </cell>
          <cell r="BQ102">
            <v>1.4239999999999999</v>
          </cell>
          <cell r="BR102">
            <v>1.256</v>
          </cell>
          <cell r="BS102">
            <v>1.395</v>
          </cell>
          <cell r="BT102">
            <v>1.28</v>
          </cell>
          <cell r="BU102">
            <v>1.5069999999999999</v>
          </cell>
          <cell r="BV102">
            <v>1.585</v>
          </cell>
          <cell r="BW102">
            <v>1.76</v>
          </cell>
          <cell r="BX102">
            <v>1.3129999999999999</v>
          </cell>
          <cell r="BY102">
            <v>10.746</v>
          </cell>
          <cell r="BZ102">
            <v>9.9600000000000009</v>
          </cell>
          <cell r="CA102">
            <v>9.109</v>
          </cell>
          <cell r="CB102">
            <v>8.8439999999999994</v>
          </cell>
          <cell r="CC102">
            <v>8.9939999999999998</v>
          </cell>
          <cell r="CD102">
            <v>7.8079999999999998</v>
          </cell>
          <cell r="CE102">
            <v>8.4420000000000002</v>
          </cell>
          <cell r="CF102">
            <v>9.6110000000000007</v>
          </cell>
          <cell r="CG102">
            <v>8.9019999999999992</v>
          </cell>
          <cell r="CH102">
            <v>7.9790000000000001</v>
          </cell>
          <cell r="CI102">
            <v>8.5749999999999993</v>
          </cell>
          <cell r="CJ102">
            <v>8.6349999999999998</v>
          </cell>
          <cell r="CK102">
            <v>9.0839999999999996</v>
          </cell>
          <cell r="CL102">
            <v>7.7050000000000001</v>
          </cell>
          <cell r="CM102">
            <v>7.4790000000000001</v>
          </cell>
          <cell r="CN102">
            <v>6.95</v>
          </cell>
          <cell r="CO102">
            <v>6.2450000000000001</v>
          </cell>
          <cell r="CP102">
            <v>5.5880000000000001</v>
          </cell>
          <cell r="CQ102">
            <v>246</v>
          </cell>
          <cell r="CR102">
            <v>175</v>
          </cell>
          <cell r="CS102">
            <v>185</v>
          </cell>
          <cell r="CT102">
            <v>185</v>
          </cell>
          <cell r="CU102">
            <v>164</v>
          </cell>
          <cell r="CV102">
            <v>183</v>
          </cell>
          <cell r="CW102">
            <v>202</v>
          </cell>
          <cell r="CX102">
            <v>212</v>
          </cell>
          <cell r="CY102">
            <v>204</v>
          </cell>
          <cell r="CZ102">
            <v>200</v>
          </cell>
          <cell r="DA102">
            <v>195</v>
          </cell>
          <cell r="DB102">
            <v>208</v>
          </cell>
          <cell r="DC102">
            <v>210</v>
          </cell>
          <cell r="DD102">
            <v>211</v>
          </cell>
          <cell r="DE102">
            <v>194</v>
          </cell>
          <cell r="DF102">
            <v>180</v>
          </cell>
          <cell r="DG102">
            <v>203</v>
          </cell>
          <cell r="DH102">
            <v>196</v>
          </cell>
          <cell r="DL102">
            <v>128.6</v>
          </cell>
          <cell r="DM102">
            <v>124</v>
          </cell>
          <cell r="DN102">
            <v>137</v>
          </cell>
          <cell r="DO102">
            <v>150.6</v>
          </cell>
          <cell r="DP102">
            <v>157.6</v>
          </cell>
          <cell r="DQ102">
            <v>166.8</v>
          </cell>
          <cell r="DR102">
            <v>174.8</v>
          </cell>
          <cell r="DS102">
            <v>174.4</v>
          </cell>
          <cell r="DT102">
            <v>178.4</v>
          </cell>
          <cell r="DU102">
            <v>191.8</v>
          </cell>
          <cell r="DV102">
            <v>191.2</v>
          </cell>
          <cell r="DZ102">
            <v>991.2</v>
          </cell>
          <cell r="EA102">
            <v>1001</v>
          </cell>
          <cell r="EB102">
            <v>995</v>
          </cell>
          <cell r="EC102">
            <v>1026.4000000000001</v>
          </cell>
          <cell r="ED102">
            <v>1059.5999999999999</v>
          </cell>
          <cell r="EE102">
            <v>1076.4000000000001</v>
          </cell>
          <cell r="EF102">
            <v>1068.8</v>
          </cell>
          <cell r="EG102">
            <v>1056.4000000000001</v>
          </cell>
          <cell r="EH102">
            <v>1015</v>
          </cell>
          <cell r="EI102">
            <v>955.4</v>
          </cell>
          <cell r="EJ102">
            <v>871.6</v>
          </cell>
          <cell r="EN102">
            <v>1.1339999999999999</v>
          </cell>
          <cell r="EO102">
            <v>1.0840000000000001</v>
          </cell>
          <cell r="EP102">
            <v>1.173</v>
          </cell>
          <cell r="EQ102">
            <v>1.2689999999999999</v>
          </cell>
          <cell r="ER102">
            <v>1.294</v>
          </cell>
          <cell r="ES102">
            <v>1.337</v>
          </cell>
          <cell r="ET102">
            <v>1.375</v>
          </cell>
          <cell r="EU102">
            <v>1.3720000000000001</v>
          </cell>
          <cell r="EV102">
            <v>1.405</v>
          </cell>
          <cell r="EW102">
            <v>1.5049999999999999</v>
          </cell>
          <cell r="EX102">
            <v>1.4890000000000001</v>
          </cell>
          <cell r="FB102">
            <v>8.74</v>
          </cell>
          <cell r="FC102">
            <v>8.7509999999999994</v>
          </cell>
          <cell r="FD102">
            <v>8.548</v>
          </cell>
          <cell r="FE102">
            <v>8.702</v>
          </cell>
          <cell r="FF102">
            <v>8.74</v>
          </cell>
          <cell r="FG102">
            <v>8.6349999999999998</v>
          </cell>
          <cell r="FH102">
            <v>8.3960000000000008</v>
          </cell>
          <cell r="FI102">
            <v>8.2959999999999994</v>
          </cell>
          <cell r="FJ102">
            <v>7.9710000000000001</v>
          </cell>
          <cell r="FK102">
            <v>7.4930000000000003</v>
          </cell>
          <cell r="FL102">
            <v>6.7930000000000001</v>
          </cell>
          <cell r="FP102">
            <v>189.2</v>
          </cell>
          <cell r="FQ102">
            <v>193</v>
          </cell>
          <cell r="FR102">
            <v>200.2</v>
          </cell>
          <cell r="FS102">
            <v>202.6</v>
          </cell>
          <cell r="FT102">
            <v>203.8</v>
          </cell>
          <cell r="FU102">
            <v>203.4</v>
          </cell>
          <cell r="FV102">
            <v>204.8</v>
          </cell>
          <cell r="FW102">
            <v>203.6</v>
          </cell>
          <cell r="FX102">
            <v>200.6</v>
          </cell>
          <cell r="FY102">
            <v>199.6</v>
          </cell>
          <cell r="FZ102">
            <v>196.8</v>
          </cell>
          <cell r="IT102">
            <v>56.074877000000001</v>
          </cell>
          <cell r="IU102">
            <v>53.517362150000011</v>
          </cell>
          <cell r="IV102">
            <v>59.079782219999998</v>
          </cell>
          <cell r="IW102">
            <v>54.289340799999998</v>
          </cell>
          <cell r="IX102">
            <v>57.003874908749992</v>
          </cell>
          <cell r="IY102">
            <v>46.02248500000001</v>
          </cell>
          <cell r="IZ102">
            <v>46.952309999999997</v>
          </cell>
          <cell r="JA102">
            <v>48.419440000000009</v>
          </cell>
          <cell r="JB102">
            <v>49.796585000000007</v>
          </cell>
          <cell r="JC102">
            <v>51.423755</v>
          </cell>
          <cell r="JD102">
            <v>53.41806600000001</v>
          </cell>
          <cell r="JE102">
            <v>66.834054999999992</v>
          </cell>
          <cell r="JF102">
            <v>67.000495000000001</v>
          </cell>
          <cell r="JG102">
            <v>68.272697452050011</v>
          </cell>
          <cell r="JH102">
            <v>61.862195068100007</v>
          </cell>
          <cell r="JI102">
            <v>65.713991453750012</v>
          </cell>
          <cell r="JJ102">
            <v>68.204901738849998</v>
          </cell>
          <cell r="JK102">
            <v>70.052306333100006</v>
          </cell>
          <cell r="JL102">
            <v>120</v>
          </cell>
          <cell r="JM102">
            <v>106</v>
          </cell>
          <cell r="JN102">
            <v>101</v>
          </cell>
          <cell r="JO102">
            <v>79</v>
          </cell>
          <cell r="JP102">
            <v>56</v>
          </cell>
          <cell r="JQ102">
            <v>60</v>
          </cell>
          <cell r="JR102">
            <v>75</v>
          </cell>
          <cell r="JS102">
            <v>70</v>
          </cell>
          <cell r="JT102">
            <v>76</v>
          </cell>
          <cell r="JU102">
            <v>108</v>
          </cell>
          <cell r="JV102">
            <v>92</v>
          </cell>
          <cell r="JW102">
            <v>73</v>
          </cell>
          <cell r="JX102">
            <v>94</v>
          </cell>
          <cell r="JY102">
            <v>96</v>
          </cell>
          <cell r="JZ102">
            <v>101</v>
          </cell>
          <cell r="KA102">
            <v>108</v>
          </cell>
          <cell r="KB102">
            <v>116</v>
          </cell>
          <cell r="KC102">
            <v>83</v>
          </cell>
          <cell r="KD102">
            <v>622</v>
          </cell>
          <cell r="KE102">
            <v>619</v>
          </cell>
          <cell r="KF102">
            <v>534</v>
          </cell>
          <cell r="KG102">
            <v>500</v>
          </cell>
          <cell r="KH102">
            <v>515</v>
          </cell>
          <cell r="KI102">
            <v>430</v>
          </cell>
          <cell r="KJ102">
            <v>463</v>
          </cell>
          <cell r="KK102">
            <v>551</v>
          </cell>
          <cell r="KL102">
            <v>529</v>
          </cell>
          <cell r="KM102">
            <v>522</v>
          </cell>
          <cell r="KN102">
            <v>561</v>
          </cell>
          <cell r="KO102">
            <v>553</v>
          </cell>
          <cell r="KP102">
            <v>547</v>
          </cell>
          <cell r="KQ102">
            <v>471</v>
          </cell>
          <cell r="KR102">
            <v>431</v>
          </cell>
          <cell r="KS102">
            <v>375</v>
          </cell>
          <cell r="KT102">
            <v>357</v>
          </cell>
          <cell r="KU102">
            <v>331</v>
          </cell>
          <cell r="KV102">
            <v>2.1399957774316651</v>
          </cell>
          <cell r="KW102">
            <v>1.9806656333864163</v>
          </cell>
          <cell r="KX102">
            <v>1.7095526795257709</v>
          </cell>
          <cell r="KY102">
            <v>1.455165946682484</v>
          </cell>
          <cell r="KZ102">
            <v>0.98238935668220861</v>
          </cell>
          <cell r="LA102">
            <v>1.3037105666936495</v>
          </cell>
          <cell r="LB102">
            <v>1.5973654970330535</v>
          </cell>
          <cell r="LC102">
            <v>1.44570032201942</v>
          </cell>
          <cell r="LD102">
            <v>1.5262090763854588</v>
          </cell>
          <cell r="LE102">
            <v>2.1001966892538282</v>
          </cell>
          <cell r="LF102">
            <v>1.7222637749558358</v>
          </cell>
          <cell r="LG102">
            <v>1.0922575324810084</v>
          </cell>
          <cell r="LH102">
            <v>1.4029747093659533</v>
          </cell>
          <cell r="LI102">
            <v>1.4061257806229748</v>
          </cell>
          <cell r="LJ102">
            <v>1.6326611089182297</v>
          </cell>
          <cell r="LK102">
            <v>1.6434856201972023</v>
          </cell>
          <cell r="LL102">
            <v>1.7007575268439332</v>
          </cell>
          <cell r="LM102">
            <v>1.1848289420384459</v>
          </cell>
          <cell r="LN102">
            <v>11.092311446354131</v>
          </cell>
          <cell r="LO102">
            <v>11.566339877982941</v>
          </cell>
          <cell r="LP102">
            <v>9.0386250580867493</v>
          </cell>
          <cell r="LQ102">
            <v>9.2099110549524301</v>
          </cell>
          <cell r="LR102">
            <v>9.0344735480595979</v>
          </cell>
          <cell r="LS102">
            <v>9.3432590613044884</v>
          </cell>
          <cell r="LT102">
            <v>9.8610696683507157</v>
          </cell>
          <cell r="LU102">
            <v>11.37972682046715</v>
          </cell>
          <cell r="LV102">
            <v>10.623218439577732</v>
          </cell>
          <cell r="LW102">
            <v>10.150950664726837</v>
          </cell>
          <cell r="LX102">
            <v>10.502064975545911</v>
          </cell>
          <cell r="LY102">
            <v>8.2742248693424347</v>
          </cell>
          <cell r="LZ102">
            <v>8.1641187874806</v>
          </cell>
          <cell r="MA102">
            <v>6.89880461118147</v>
          </cell>
          <cell r="MB102">
            <v>6.9670983954827426</v>
          </cell>
          <cell r="MC102">
            <v>5.7065472923513978</v>
          </cell>
          <cell r="MD102">
            <v>5.2342279058903802</v>
          </cell>
          <cell r="ME102">
            <v>4.7250407206593446</v>
          </cell>
          <cell r="MF102">
            <v>104</v>
          </cell>
          <cell r="MG102">
            <v>76</v>
          </cell>
          <cell r="MH102">
            <v>95</v>
          </cell>
          <cell r="MI102">
            <v>84</v>
          </cell>
          <cell r="MJ102">
            <v>62</v>
          </cell>
          <cell r="MK102">
            <v>69</v>
          </cell>
          <cell r="ML102">
            <v>82</v>
          </cell>
          <cell r="MM102">
            <v>84</v>
          </cell>
          <cell r="MN102">
            <v>93</v>
          </cell>
          <cell r="MO102">
            <v>90</v>
          </cell>
          <cell r="MP102">
            <v>68</v>
          </cell>
          <cell r="MQ102">
            <v>78</v>
          </cell>
          <cell r="MR102">
            <v>82</v>
          </cell>
          <cell r="MS102">
            <v>81</v>
          </cell>
          <cell r="MT102">
            <v>71</v>
          </cell>
          <cell r="MU102">
            <v>68</v>
          </cell>
          <cell r="MV102">
            <v>76</v>
          </cell>
          <cell r="MW102">
            <v>67</v>
          </cell>
          <cell r="MX102">
            <v>68</v>
          </cell>
          <cell r="MY102">
            <v>67.400000000000006</v>
          </cell>
          <cell r="MZ102">
            <v>77.8</v>
          </cell>
          <cell r="NA102">
            <v>84.2</v>
          </cell>
          <cell r="NB102">
            <v>83.8</v>
          </cell>
          <cell r="NC102">
            <v>88.6</v>
          </cell>
          <cell r="ND102">
            <v>92.6</v>
          </cell>
          <cell r="NE102">
            <v>91.2</v>
          </cell>
          <cell r="NF102">
            <v>94.4</v>
          </cell>
          <cell r="NG102">
            <v>103</v>
          </cell>
          <cell r="NH102">
            <v>100.8</v>
          </cell>
          <cell r="NI102">
            <v>491.8</v>
          </cell>
          <cell r="NJ102">
            <v>497.6</v>
          </cell>
          <cell r="NK102">
            <v>499</v>
          </cell>
          <cell r="NL102">
            <v>525.20000000000005</v>
          </cell>
          <cell r="NM102">
            <v>543.20000000000005</v>
          </cell>
          <cell r="NN102">
            <v>542.4</v>
          </cell>
          <cell r="NO102">
            <v>530.79999999999995</v>
          </cell>
          <cell r="NP102">
            <v>512.6</v>
          </cell>
          <cell r="NQ102">
            <v>475.4</v>
          </cell>
          <cell r="NR102">
            <v>436.2</v>
          </cell>
          <cell r="NS102">
            <v>393</v>
          </cell>
          <cell r="NT102">
            <v>1.357</v>
          </cell>
          <cell r="NU102">
            <v>1.371</v>
          </cell>
          <cell r="NV102">
            <v>1.595</v>
          </cell>
          <cell r="NW102">
            <v>1.6779999999999999</v>
          </cell>
          <cell r="NX102">
            <v>1.577</v>
          </cell>
          <cell r="NY102">
            <v>1.569</v>
          </cell>
          <cell r="NZ102">
            <v>1.5449999999999999</v>
          </cell>
          <cell r="OA102">
            <v>1.4510000000000001</v>
          </cell>
          <cell r="OB102">
            <v>1.4359999999999999</v>
          </cell>
          <cell r="OC102">
            <v>1.5569999999999999</v>
          </cell>
          <cell r="OD102">
            <v>1.514</v>
          </cell>
          <cell r="OE102">
            <v>9.766</v>
          </cell>
          <cell r="OF102">
            <v>10.048</v>
          </cell>
          <cell r="OG102">
            <v>10.272</v>
          </cell>
          <cell r="OH102">
            <v>10.503</v>
          </cell>
          <cell r="OI102">
            <v>10.186</v>
          </cell>
          <cell r="OJ102">
            <v>9.5429999999999993</v>
          </cell>
          <cell r="OK102">
            <v>8.798</v>
          </cell>
          <cell r="OL102">
            <v>8.1609999999999996</v>
          </cell>
          <cell r="OM102">
            <v>7.202</v>
          </cell>
          <cell r="ON102">
            <v>6.5940000000000003</v>
          </cell>
          <cell r="OO102">
            <v>5.9059999999999997</v>
          </cell>
          <cell r="OP102">
            <v>76.2</v>
          </cell>
          <cell r="OQ102">
            <v>78</v>
          </cell>
          <cell r="OR102">
            <v>83.6</v>
          </cell>
          <cell r="OS102">
            <v>83.4</v>
          </cell>
          <cell r="OT102">
            <v>82.6</v>
          </cell>
          <cell r="OU102">
            <v>82.2</v>
          </cell>
          <cell r="OV102">
            <v>79.8</v>
          </cell>
          <cell r="OW102">
            <v>76</v>
          </cell>
          <cell r="OX102">
            <v>76</v>
          </cell>
          <cell r="OY102">
            <v>75.599999999999994</v>
          </cell>
          <cell r="OZ102">
            <v>72.599999999999994</v>
          </cell>
          <cell r="PB102">
            <v>60.990411688658284</v>
          </cell>
          <cell r="PC102">
            <v>61.245167077950057</v>
          </cell>
          <cell r="PD102">
            <v>55.203425581625496</v>
          </cell>
          <cell r="PE102">
            <v>58.782183597762746</v>
          </cell>
          <cell r="PF102">
            <v>54.175436637000004</v>
          </cell>
          <cell r="PG102">
            <v>72.697792212899998</v>
          </cell>
          <cell r="PH102">
            <v>64.507605788640006</v>
          </cell>
          <cell r="PI102">
            <v>64.782867452849985</v>
          </cell>
          <cell r="PJ102">
            <v>68.03924764224999</v>
          </cell>
          <cell r="PK102">
            <v>70.145756724649999</v>
          </cell>
          <cell r="PL102">
            <v>72.998131547100002</v>
          </cell>
          <cell r="PM102">
            <v>61.36876445259999</v>
          </cell>
          <cell r="PN102">
            <v>62.021739072000003</v>
          </cell>
          <cell r="PO102">
            <v>62.934941244399965</v>
          </cell>
          <cell r="PP102">
            <v>59.552472272200006</v>
          </cell>
          <cell r="PQ102">
            <v>60.467545609799984</v>
          </cell>
          <cell r="PR102">
            <v>61.331653139650001</v>
          </cell>
          <cell r="PS102">
            <v>64.702645040899995</v>
          </cell>
          <cell r="PT102">
            <v>82</v>
          </cell>
          <cell r="PU102">
            <v>91</v>
          </cell>
          <cell r="PV102">
            <v>84</v>
          </cell>
          <cell r="PW102">
            <v>71</v>
          </cell>
          <cell r="PX102">
            <v>60</v>
          </cell>
          <cell r="PY102">
            <v>49</v>
          </cell>
          <cell r="PZ102">
            <v>50</v>
          </cell>
          <cell r="QA102">
            <v>61</v>
          </cell>
          <cell r="QB102">
            <v>51</v>
          </cell>
          <cell r="QC102">
            <v>71</v>
          </cell>
          <cell r="QD102">
            <v>83</v>
          </cell>
          <cell r="QE102">
            <v>87</v>
          </cell>
          <cell r="QF102">
            <v>80</v>
          </cell>
          <cell r="QG102">
            <v>70</v>
          </cell>
          <cell r="QH102">
            <v>78</v>
          </cell>
          <cell r="QI102">
            <v>88</v>
          </cell>
          <cell r="QJ102">
            <v>111</v>
          </cell>
          <cell r="QK102">
            <v>87</v>
          </cell>
          <cell r="QL102">
            <v>552</v>
          </cell>
          <cell r="QM102">
            <v>463</v>
          </cell>
          <cell r="QN102">
            <v>437</v>
          </cell>
          <cell r="QO102">
            <v>441</v>
          </cell>
          <cell r="QP102">
            <v>423</v>
          </cell>
          <cell r="QQ102">
            <v>444</v>
          </cell>
          <cell r="QR102">
            <v>447</v>
          </cell>
          <cell r="QS102">
            <v>502</v>
          </cell>
          <cell r="QT102">
            <v>482</v>
          </cell>
          <cell r="QU102">
            <v>399</v>
          </cell>
          <cell r="QV102">
            <v>468</v>
          </cell>
          <cell r="QW102">
            <v>501</v>
          </cell>
          <cell r="QX102">
            <v>563</v>
          </cell>
          <cell r="QY102">
            <v>494</v>
          </cell>
          <cell r="QZ102">
            <v>439</v>
          </cell>
          <cell r="RA102">
            <v>463</v>
          </cell>
          <cell r="RB102">
            <v>399</v>
          </cell>
          <cell r="RC102">
            <v>379</v>
          </cell>
          <cell r="RD102">
            <v>1.3444736267495738</v>
          </cell>
          <cell r="RE102">
            <v>1.4858315250275886</v>
          </cell>
          <cell r="RF102">
            <v>1.5216447007585607</v>
          </cell>
          <cell r="RG102">
            <v>1.2078489714815948</v>
          </cell>
          <cell r="RH102">
            <v>1.1075129934259176</v>
          </cell>
          <cell r="RI102">
            <v>0.67402322007937265</v>
          </cell>
          <cell r="RJ102">
            <v>0.77510239899192102</v>
          </cell>
          <cell r="RK102">
            <v>0.94160697725207643</v>
          </cell>
          <cell r="RL102">
            <v>0.74956737129366469</v>
          </cell>
          <cell r="RM102">
            <v>1.012178117611636</v>
          </cell>
          <cell r="RN102">
            <v>1.1370154035579194</v>
          </cell>
          <cell r="RO102">
            <v>1.4176593056097302</v>
          </cell>
          <cell r="RP102">
            <v>1.289870313167603</v>
          </cell>
          <cell r="RQ102">
            <v>1.1122597179866072</v>
          </cell>
          <cell r="RR102">
            <v>1.309769301322719</v>
          </cell>
          <cell r="RS102">
            <v>1.4553261441744021</v>
          </cell>
          <cell r="RT102">
            <v>1.8098321880751678</v>
          </cell>
          <cell r="RU102">
            <v>1.3446127271150252</v>
          </cell>
          <cell r="RV102">
            <v>9.0506029508020092</v>
          </cell>
          <cell r="RW102">
            <v>7.5597801767887205</v>
          </cell>
          <cell r="RX102">
            <v>7.9161754075177502</v>
          </cell>
          <cell r="RY102">
            <v>7.5022731890617367</v>
          </cell>
          <cell r="RZ102">
            <v>7.8079666036527193</v>
          </cell>
          <cell r="SA102">
            <v>6.1074757084743156</v>
          </cell>
          <cell r="SB102">
            <v>6.9294154469877736</v>
          </cell>
          <cell r="SC102">
            <v>7.7489623373859411</v>
          </cell>
          <cell r="SD102">
            <v>7.084146528696988</v>
          </cell>
          <cell r="SE102">
            <v>5.6881559003808846</v>
          </cell>
          <cell r="SF102">
            <v>6.4111229983747746</v>
          </cell>
          <cell r="SG102">
            <v>8.1637622081663785</v>
          </cell>
          <cell r="SH102">
            <v>9.0774623289170062</v>
          </cell>
          <cell r="SI102">
            <v>7.8493757240769133</v>
          </cell>
          <cell r="SJ102">
            <v>7.3716502984701746</v>
          </cell>
          <cell r="SK102">
            <v>7.6570000540085017</v>
          </cell>
          <cell r="SL102">
            <v>6.5056130003783057</v>
          </cell>
          <cell r="SM102">
            <v>5.8575657882367187</v>
          </cell>
          <cell r="SN102">
            <v>104</v>
          </cell>
          <cell r="SO102">
            <v>72</v>
          </cell>
          <cell r="SP102">
            <v>68</v>
          </cell>
          <cell r="SQ102">
            <v>79</v>
          </cell>
          <cell r="SR102">
            <v>74</v>
          </cell>
          <cell r="SS102">
            <v>97</v>
          </cell>
          <cell r="ST102">
            <v>104</v>
          </cell>
          <cell r="SU102">
            <v>113</v>
          </cell>
          <cell r="SV102">
            <v>98</v>
          </cell>
          <cell r="SW102">
            <v>81</v>
          </cell>
          <cell r="SX102">
            <v>104</v>
          </cell>
          <cell r="SY102">
            <v>109</v>
          </cell>
          <cell r="SZ102">
            <v>104</v>
          </cell>
          <cell r="TA102">
            <v>108</v>
          </cell>
          <cell r="TB102">
            <v>100</v>
          </cell>
          <cell r="TC102">
            <v>97</v>
          </cell>
          <cell r="TD102">
            <v>102</v>
          </cell>
          <cell r="TE102">
            <v>109</v>
          </cell>
          <cell r="TF102">
            <v>38</v>
          </cell>
          <cell r="TG102">
            <v>27</v>
          </cell>
          <cell r="TH102">
            <v>22</v>
          </cell>
          <cell r="TI102">
            <v>22</v>
          </cell>
          <cell r="TJ102">
            <v>28</v>
          </cell>
          <cell r="TK102">
            <v>17</v>
          </cell>
          <cell r="TL102">
            <v>16</v>
          </cell>
          <cell r="TM102">
            <v>15</v>
          </cell>
          <cell r="TN102">
            <v>13</v>
          </cell>
          <cell r="TO102">
            <v>29</v>
          </cell>
          <cell r="TP102">
            <v>23</v>
          </cell>
          <cell r="TQ102">
            <v>21</v>
          </cell>
          <cell r="TR102">
            <v>24</v>
          </cell>
          <cell r="TS102">
            <v>22</v>
          </cell>
          <cell r="TT102">
            <v>23</v>
          </cell>
          <cell r="TU102">
            <v>15</v>
          </cell>
          <cell r="TV102">
            <v>25</v>
          </cell>
          <cell r="TW102">
            <v>20</v>
          </cell>
          <cell r="TX102">
            <v>58.2</v>
          </cell>
          <cell r="TY102">
            <v>54.2</v>
          </cell>
          <cell r="TZ102">
            <v>56.4</v>
          </cell>
          <cell r="UA102">
            <v>63.2</v>
          </cell>
          <cell r="UB102">
            <v>70.599999999999994</v>
          </cell>
          <cell r="UC102">
            <v>74.400000000000006</v>
          </cell>
          <cell r="UD102">
            <v>78.2</v>
          </cell>
          <cell r="UE102">
            <v>79.599999999999994</v>
          </cell>
          <cell r="UF102">
            <v>80.599999999999994</v>
          </cell>
          <cell r="UG102">
            <v>85.4</v>
          </cell>
          <cell r="UH102">
            <v>86.8</v>
          </cell>
          <cell r="UI102">
            <v>451.4</v>
          </cell>
          <cell r="UJ102">
            <v>459.6</v>
          </cell>
          <cell r="UK102">
            <v>454.8</v>
          </cell>
          <cell r="UL102">
            <v>459.6</v>
          </cell>
          <cell r="UM102">
            <v>470.4</v>
          </cell>
          <cell r="UN102">
            <v>482.6</v>
          </cell>
          <cell r="UO102">
            <v>485</v>
          </cell>
          <cell r="UP102">
            <v>493</v>
          </cell>
          <cell r="UQ102">
            <v>492</v>
          </cell>
          <cell r="UR102">
            <v>471.6</v>
          </cell>
          <cell r="US102">
            <v>434.8</v>
          </cell>
          <cell r="UT102">
            <v>0.94099999999999995</v>
          </cell>
          <cell r="UU102">
            <v>0.85</v>
          </cell>
          <cell r="UV102">
            <v>0.83</v>
          </cell>
          <cell r="UW102">
            <v>0.92300000000000004</v>
          </cell>
          <cell r="UX102">
            <v>1.052</v>
          </cell>
          <cell r="UY102">
            <v>1.121</v>
          </cell>
          <cell r="UZ102">
            <v>1.194</v>
          </cell>
          <cell r="VA102">
            <v>1.2529999999999999</v>
          </cell>
          <cell r="VB102">
            <v>1.3169999999999999</v>
          </cell>
          <cell r="VC102">
            <v>1.395</v>
          </cell>
          <cell r="VD102">
            <v>1.4059999999999999</v>
          </cell>
          <cell r="VE102">
            <v>7.2190000000000003</v>
          </cell>
          <cell r="VF102">
            <v>7.1360000000000001</v>
          </cell>
          <cell r="VG102">
            <v>6.7119999999999997</v>
          </cell>
          <cell r="VH102">
            <v>6.7720000000000002</v>
          </cell>
          <cell r="VI102">
            <v>7.0190000000000001</v>
          </cell>
          <cell r="VJ102">
            <v>7.2850000000000001</v>
          </cell>
          <cell r="VK102">
            <v>7.4379999999999997</v>
          </cell>
          <cell r="VL102">
            <v>7.7750000000000004</v>
          </cell>
          <cell r="VM102">
            <v>8.0239999999999991</v>
          </cell>
          <cell r="VN102">
            <v>7.6920000000000002</v>
          </cell>
          <cell r="VO102">
            <v>7.048</v>
          </cell>
          <cell r="VP102">
            <v>93.4</v>
          </cell>
          <cell r="VQ102">
            <v>97.2</v>
          </cell>
          <cell r="VR102">
            <v>98.6</v>
          </cell>
          <cell r="VS102">
            <v>100</v>
          </cell>
          <cell r="VT102">
            <v>101</v>
          </cell>
          <cell r="VU102">
            <v>99.2</v>
          </cell>
          <cell r="VV102">
            <v>101.2</v>
          </cell>
          <cell r="VW102">
            <v>105</v>
          </cell>
          <cell r="VX102">
            <v>103.6</v>
          </cell>
          <cell r="VY102">
            <v>102.2</v>
          </cell>
          <cell r="VZ102">
            <v>103.2</v>
          </cell>
        </row>
        <row r="103">
          <cell r="A103" t="str">
            <v>93</v>
          </cell>
          <cell r="B103" t="str">
            <v>Palm Beach</v>
          </cell>
          <cell r="C103" t="str">
            <v>Turnpike only</v>
          </cell>
          <cell r="D103" t="str">
            <v>08</v>
          </cell>
          <cell r="E103">
            <v>10.394415383191731</v>
          </cell>
          <cell r="F103">
            <v>10.189949664699938</v>
          </cell>
          <cell r="G103">
            <v>10.147389943854488</v>
          </cell>
          <cell r="H103">
            <v>10.039802624387265</v>
          </cell>
          <cell r="I103">
            <v>9.8717900000000007</v>
          </cell>
          <cell r="J103">
            <v>9.9144950000000005</v>
          </cell>
          <cell r="K103">
            <v>10.008635999999999</v>
          </cell>
          <cell r="L103">
            <v>9.5002200000000006</v>
          </cell>
          <cell r="M103">
            <v>10.421845000000001</v>
          </cell>
          <cell r="N103">
            <v>11.498595</v>
          </cell>
          <cell r="O103">
            <v>12.256974</v>
          </cell>
          <cell r="P103">
            <v>12.223485</v>
          </cell>
          <cell r="Q103">
            <v>12.75675</v>
          </cell>
          <cell r="R103">
            <v>12.925247505</v>
          </cell>
          <cell r="S103">
            <v>11.159970995</v>
          </cell>
          <cell r="T103">
            <v>11.810356990599999</v>
          </cell>
          <cell r="U103">
            <v>13.110985821500002</v>
          </cell>
          <cell r="V103">
            <v>13.612184757549999</v>
          </cell>
          <cell r="W103">
            <v>6</v>
          </cell>
          <cell r="X103">
            <v>10</v>
          </cell>
          <cell r="Y103">
            <v>10</v>
          </cell>
          <cell r="Z103">
            <v>1</v>
          </cell>
          <cell r="AA103">
            <v>3</v>
          </cell>
          <cell r="AB103">
            <v>1</v>
          </cell>
          <cell r="AC103">
            <v>6</v>
          </cell>
          <cell r="AD103">
            <v>3</v>
          </cell>
          <cell r="AE103">
            <v>2</v>
          </cell>
          <cell r="AF103">
            <v>0</v>
          </cell>
          <cell r="AG103">
            <v>1</v>
          </cell>
          <cell r="AH103">
            <v>3</v>
          </cell>
          <cell r="AI103">
            <v>3</v>
          </cell>
          <cell r="AJ103">
            <v>6</v>
          </cell>
          <cell r="AK103">
            <v>3</v>
          </cell>
          <cell r="AL103">
            <v>15</v>
          </cell>
          <cell r="AM103">
            <v>4</v>
          </cell>
          <cell r="AN103">
            <v>4</v>
          </cell>
          <cell r="AO103">
            <v>85</v>
          </cell>
          <cell r="AP103">
            <v>86</v>
          </cell>
          <cell r="AQ103">
            <v>70</v>
          </cell>
          <cell r="AR103">
            <v>84</v>
          </cell>
          <cell r="AS103">
            <v>66</v>
          </cell>
          <cell r="AT103">
            <v>62</v>
          </cell>
          <cell r="AU103">
            <v>63</v>
          </cell>
          <cell r="AV103">
            <v>37</v>
          </cell>
          <cell r="AW103">
            <v>32</v>
          </cell>
          <cell r="AX103">
            <v>37</v>
          </cell>
          <cell r="AY103">
            <v>44</v>
          </cell>
          <cell r="AZ103">
            <v>23</v>
          </cell>
          <cell r="BA103">
            <v>21</v>
          </cell>
          <cell r="BB103">
            <v>10</v>
          </cell>
          <cell r="BC103">
            <v>6</v>
          </cell>
          <cell r="BD103">
            <v>13</v>
          </cell>
          <cell r="BE103">
            <v>6</v>
          </cell>
          <cell r="BF103">
            <v>13</v>
          </cell>
          <cell r="BG103">
            <v>0.57699999999999996</v>
          </cell>
          <cell r="BH103">
            <v>0.98099999999999998</v>
          </cell>
          <cell r="BI103">
            <v>0.98499999999999999</v>
          </cell>
          <cell r="BJ103">
            <v>0.1</v>
          </cell>
          <cell r="BK103">
            <v>0.30399999999999999</v>
          </cell>
          <cell r="BL103">
            <v>0.10100000000000001</v>
          </cell>
          <cell r="BM103">
            <v>0.59899999999999998</v>
          </cell>
          <cell r="BN103">
            <v>0.316</v>
          </cell>
          <cell r="BO103">
            <v>0.192</v>
          </cell>
          <cell r="BP103">
            <v>0</v>
          </cell>
          <cell r="BQ103">
            <v>8.2000000000000003E-2</v>
          </cell>
          <cell r="BR103">
            <v>0.245</v>
          </cell>
          <cell r="BS103">
            <v>0.23499999999999999</v>
          </cell>
          <cell r="BT103">
            <v>0.46400000000000002</v>
          </cell>
          <cell r="BU103">
            <v>0.26900000000000002</v>
          </cell>
          <cell r="BV103">
            <v>1.27</v>
          </cell>
          <cell r="BW103">
            <v>0.30499999999999999</v>
          </cell>
          <cell r="BX103">
            <v>0.29399999999999998</v>
          </cell>
          <cell r="BY103">
            <v>8.1769999999999996</v>
          </cell>
          <cell r="BZ103">
            <v>8.44</v>
          </cell>
          <cell r="CA103">
            <v>6.8979999999999997</v>
          </cell>
          <cell r="CB103">
            <v>8.3670000000000009</v>
          </cell>
          <cell r="CC103">
            <v>6.6859999999999999</v>
          </cell>
          <cell r="CD103">
            <v>6.2530000000000001</v>
          </cell>
          <cell r="CE103">
            <v>6.2949999999999999</v>
          </cell>
          <cell r="CF103">
            <v>3.895</v>
          </cell>
          <cell r="CG103">
            <v>3.07</v>
          </cell>
          <cell r="CH103">
            <v>3.218</v>
          </cell>
          <cell r="CI103">
            <v>3.59</v>
          </cell>
          <cell r="CJ103">
            <v>1.8819999999999999</v>
          </cell>
          <cell r="CK103">
            <v>1.6459999999999999</v>
          </cell>
          <cell r="CL103">
            <v>0.77400000000000002</v>
          </cell>
          <cell r="CM103">
            <v>0.53800000000000003</v>
          </cell>
          <cell r="CN103">
            <v>1.101</v>
          </cell>
          <cell r="CO103">
            <v>0.45800000000000002</v>
          </cell>
          <cell r="CP103">
            <v>0.95499999999999996</v>
          </cell>
          <cell r="CQ103">
            <v>3</v>
          </cell>
          <cell r="CR103">
            <v>1</v>
          </cell>
          <cell r="CS103">
            <v>0</v>
          </cell>
          <cell r="CT103">
            <v>2</v>
          </cell>
          <cell r="CU103">
            <v>0</v>
          </cell>
          <cell r="CV103">
            <v>1</v>
          </cell>
          <cell r="CW103">
            <v>2</v>
          </cell>
          <cell r="CX103">
            <v>0</v>
          </cell>
          <cell r="CY103">
            <v>1</v>
          </cell>
          <cell r="CZ103">
            <v>1</v>
          </cell>
          <cell r="DA103">
            <v>0</v>
          </cell>
          <cell r="DB103">
            <v>1</v>
          </cell>
          <cell r="DC103">
            <v>1</v>
          </cell>
          <cell r="DD103">
            <v>0</v>
          </cell>
          <cell r="DE103">
            <v>0</v>
          </cell>
          <cell r="DF103">
            <v>5</v>
          </cell>
          <cell r="DG103">
            <v>0</v>
          </cell>
          <cell r="DH103">
            <v>3</v>
          </cell>
          <cell r="DL103">
            <v>2.8</v>
          </cell>
          <cell r="DM103">
            <v>3</v>
          </cell>
          <cell r="DN103">
            <v>2.4</v>
          </cell>
          <cell r="DO103">
            <v>2.4</v>
          </cell>
          <cell r="DP103">
            <v>1.8</v>
          </cell>
          <cell r="DQ103">
            <v>1.8</v>
          </cell>
          <cell r="DR103">
            <v>2.6</v>
          </cell>
          <cell r="DS103">
            <v>3.2</v>
          </cell>
          <cell r="DT103">
            <v>6</v>
          </cell>
          <cell r="DU103">
            <v>6.2</v>
          </cell>
          <cell r="DV103">
            <v>6.4</v>
          </cell>
          <cell r="DZ103">
            <v>62.4</v>
          </cell>
          <cell r="EA103">
            <v>52</v>
          </cell>
          <cell r="EB103">
            <v>46.2</v>
          </cell>
          <cell r="EC103">
            <v>42.6</v>
          </cell>
          <cell r="ED103">
            <v>34.6</v>
          </cell>
          <cell r="EE103">
            <v>31.4</v>
          </cell>
          <cell r="EF103">
            <v>27</v>
          </cell>
          <cell r="EG103">
            <v>20.8</v>
          </cell>
          <cell r="EH103">
            <v>14.6</v>
          </cell>
          <cell r="EI103">
            <v>11.2</v>
          </cell>
          <cell r="EJ103">
            <v>9.6</v>
          </cell>
          <cell r="EN103">
            <v>0.28399999999999997</v>
          </cell>
          <cell r="EO103">
            <v>0.30199999999999999</v>
          </cell>
          <cell r="EP103">
            <v>0.24199999999999999</v>
          </cell>
          <cell r="EQ103">
            <v>0.23799999999999999</v>
          </cell>
          <cell r="ER103">
            <v>0.16700000000000001</v>
          </cell>
          <cell r="ES103">
            <v>0.151</v>
          </cell>
          <cell r="ET103">
            <v>0.20499999999999999</v>
          </cell>
          <cell r="EU103">
            <v>0.25900000000000001</v>
          </cell>
          <cell r="EV103">
            <v>0.497</v>
          </cell>
          <cell r="EW103">
            <v>0.50900000000000001</v>
          </cell>
          <cell r="EX103">
            <v>0.52</v>
          </cell>
          <cell r="FB103">
            <v>6.2990000000000004</v>
          </cell>
          <cell r="FC103">
            <v>5.24</v>
          </cell>
          <cell r="FD103">
            <v>4.5460000000000003</v>
          </cell>
          <cell r="FE103">
            <v>4.0140000000000002</v>
          </cell>
          <cell r="FF103">
            <v>3.1309999999999998</v>
          </cell>
          <cell r="FG103">
            <v>2.681</v>
          </cell>
          <cell r="FH103">
            <v>2.222</v>
          </cell>
          <cell r="FI103">
            <v>1.6859999999999999</v>
          </cell>
          <cell r="FJ103">
            <v>1.1879999999999999</v>
          </cell>
          <cell r="FK103">
            <v>0.90300000000000002</v>
          </cell>
          <cell r="FL103">
            <v>0.76500000000000001</v>
          </cell>
          <cell r="FP103">
            <v>1</v>
          </cell>
          <cell r="FQ103">
            <v>0.8</v>
          </cell>
          <cell r="FR103">
            <v>1</v>
          </cell>
          <cell r="FS103">
            <v>0.8</v>
          </cell>
          <cell r="FT103">
            <v>0.6</v>
          </cell>
          <cell r="FU103">
            <v>0.8</v>
          </cell>
          <cell r="FV103">
            <v>0.6</v>
          </cell>
          <cell r="FW103">
            <v>0.4</v>
          </cell>
          <cell r="FX103">
            <v>1.4</v>
          </cell>
          <cell r="FY103">
            <v>1.2</v>
          </cell>
          <cell r="FZ103">
            <v>1.6</v>
          </cell>
          <cell r="IT103">
            <v>11.48067715</v>
          </cell>
          <cell r="IU103">
            <v>11.4959305</v>
          </cell>
          <cell r="IV103">
            <v>10.562906399999999</v>
          </cell>
          <cell r="IW103">
            <v>9.8711950500000007</v>
          </cell>
          <cell r="IX103">
            <v>9.918122369999999</v>
          </cell>
          <cell r="IY103">
            <v>9.9239850000000001</v>
          </cell>
          <cell r="IZ103">
            <v>10.008635999999999</v>
          </cell>
          <cell r="JA103">
            <v>9.5002200000000006</v>
          </cell>
          <cell r="JB103">
            <v>10.421845000000001</v>
          </cell>
          <cell r="JC103">
            <v>11.498595</v>
          </cell>
          <cell r="JD103">
            <v>12.256974000000003</v>
          </cell>
          <cell r="JE103">
            <v>12.300134999999999</v>
          </cell>
          <cell r="JF103">
            <v>12.75675</v>
          </cell>
          <cell r="JG103">
            <v>12.925247505</v>
          </cell>
          <cell r="JH103">
            <v>11.159970995</v>
          </cell>
          <cell r="JI103">
            <v>11.810356990599999</v>
          </cell>
          <cell r="JJ103">
            <v>13.110985821500002</v>
          </cell>
          <cell r="JK103">
            <v>13.612184757549999</v>
          </cell>
          <cell r="JL103">
            <v>6</v>
          </cell>
          <cell r="JM103">
            <v>10</v>
          </cell>
          <cell r="JN103">
            <v>10</v>
          </cell>
          <cell r="JO103">
            <v>1</v>
          </cell>
          <cell r="JP103">
            <v>3</v>
          </cell>
          <cell r="JQ103">
            <v>1</v>
          </cell>
          <cell r="JR103">
            <v>6</v>
          </cell>
          <cell r="JS103">
            <v>3</v>
          </cell>
          <cell r="JT103">
            <v>2</v>
          </cell>
          <cell r="JU103">
            <v>0</v>
          </cell>
          <cell r="JV103">
            <v>1</v>
          </cell>
          <cell r="JW103">
            <v>3</v>
          </cell>
          <cell r="JX103">
            <v>3</v>
          </cell>
          <cell r="JY103">
            <v>6</v>
          </cell>
          <cell r="JZ103">
            <v>3</v>
          </cell>
          <cell r="KA103">
            <v>15</v>
          </cell>
          <cell r="KB103">
            <v>4</v>
          </cell>
          <cell r="KC103">
            <v>4</v>
          </cell>
          <cell r="KD103">
            <v>85</v>
          </cell>
          <cell r="KE103">
            <v>86</v>
          </cell>
          <cell r="KF103">
            <v>70</v>
          </cell>
          <cell r="KG103">
            <v>83</v>
          </cell>
          <cell r="KH103">
            <v>66</v>
          </cell>
          <cell r="KI103">
            <v>61</v>
          </cell>
          <cell r="KJ103">
            <v>62</v>
          </cell>
          <cell r="KK103">
            <v>37</v>
          </cell>
          <cell r="KL103">
            <v>32</v>
          </cell>
          <cell r="KM103">
            <v>37</v>
          </cell>
          <cell r="KN103">
            <v>44</v>
          </cell>
          <cell r="KO103">
            <v>22</v>
          </cell>
          <cell r="KP103">
            <v>21</v>
          </cell>
          <cell r="KQ103">
            <v>10</v>
          </cell>
          <cell r="KR103">
            <v>6</v>
          </cell>
          <cell r="KS103">
            <v>13</v>
          </cell>
          <cell r="KT103">
            <v>6</v>
          </cell>
          <cell r="KU103">
            <v>13</v>
          </cell>
          <cell r="KV103">
            <v>0.52261725694463934</v>
          </cell>
          <cell r="KW103">
            <v>0.86987303898540447</v>
          </cell>
          <cell r="KX103">
            <v>0.94670913679591073</v>
          </cell>
          <cell r="KY103">
            <v>0.10130485670020267</v>
          </cell>
          <cell r="KZ103">
            <v>0.30247660676927102</v>
          </cell>
          <cell r="LA103">
            <v>0.10076597254026483</v>
          </cell>
          <cell r="LB103">
            <v>0.59948228709686324</v>
          </cell>
          <cell r="LC103">
            <v>0.31578216083417016</v>
          </cell>
          <cell r="LD103">
            <v>0.19190460038505655</v>
          </cell>
          <cell r="LE103">
            <v>0</v>
          </cell>
          <cell r="LF103">
            <v>8.1586205534906073E-2</v>
          </cell>
          <cell r="LG103">
            <v>0.24389976207578212</v>
          </cell>
          <cell r="LH103">
            <v>0.23516961608560175</v>
          </cell>
          <cell r="LI103">
            <v>0.46420774516534102</v>
          </cell>
          <cell r="LJ103">
            <v>0.26881790296265906</v>
          </cell>
          <cell r="LK103">
            <v>1.270071684703407</v>
          </cell>
          <cell r="LL103">
            <v>0.30508766117652381</v>
          </cell>
          <cell r="LM103">
            <v>0.29385437174450635</v>
          </cell>
          <cell r="LN103">
            <v>7.4037444733823907</v>
          </cell>
          <cell r="LO103">
            <v>7.4809081352744782</v>
          </cell>
          <cell r="LP103">
            <v>6.626963957571375</v>
          </cell>
          <cell r="LQ103">
            <v>8.4083031061168221</v>
          </cell>
          <cell r="LR103">
            <v>6.6544853489239628</v>
          </cell>
          <cell r="LS103">
            <v>6.1467243249561543</v>
          </cell>
          <cell r="LT103">
            <v>6.1946503000009194</v>
          </cell>
          <cell r="LU103">
            <v>3.8946466502880983</v>
          </cell>
          <cell r="LV103">
            <v>3.0704736061609048</v>
          </cell>
          <cell r="LW103">
            <v>3.2177844336634172</v>
          </cell>
          <cell r="LX103">
            <v>3.5897930435358667</v>
          </cell>
          <cell r="LY103">
            <v>1.7885982552224022</v>
          </cell>
          <cell r="LZ103">
            <v>1.6461873125992121</v>
          </cell>
          <cell r="MA103">
            <v>0.77367957527556841</v>
          </cell>
          <cell r="MB103">
            <v>0.53763580592531812</v>
          </cell>
          <cell r="MC103">
            <v>1.1007287934096193</v>
          </cell>
          <cell r="MD103">
            <v>0.45763149176478568</v>
          </cell>
          <cell r="ME103">
            <v>0.95502670816964552</v>
          </cell>
          <cell r="MF103">
            <v>3</v>
          </cell>
          <cell r="MG103">
            <v>1</v>
          </cell>
          <cell r="MH103">
            <v>0</v>
          </cell>
          <cell r="MI103">
            <v>2</v>
          </cell>
          <cell r="MJ103">
            <v>0</v>
          </cell>
          <cell r="MK103">
            <v>1</v>
          </cell>
          <cell r="ML103">
            <v>2</v>
          </cell>
          <cell r="MM103">
            <v>0</v>
          </cell>
          <cell r="MN103">
            <v>1</v>
          </cell>
          <cell r="MO103">
            <v>1</v>
          </cell>
          <cell r="MP103">
            <v>0</v>
          </cell>
          <cell r="MQ103">
            <v>1</v>
          </cell>
          <cell r="MR103">
            <v>1</v>
          </cell>
          <cell r="MS103">
            <v>0</v>
          </cell>
          <cell r="MT103">
            <v>0</v>
          </cell>
          <cell r="MU103">
            <v>5</v>
          </cell>
          <cell r="MV103">
            <v>0</v>
          </cell>
          <cell r="MW103">
            <v>3</v>
          </cell>
          <cell r="MX103">
            <v>2.8</v>
          </cell>
          <cell r="MY103">
            <v>3</v>
          </cell>
          <cell r="MZ103">
            <v>2.4</v>
          </cell>
          <cell r="NA103">
            <v>2.4</v>
          </cell>
          <cell r="NB103">
            <v>1.8</v>
          </cell>
          <cell r="NC103">
            <v>1.8</v>
          </cell>
          <cell r="ND103">
            <v>2.6</v>
          </cell>
          <cell r="NE103">
            <v>3.2</v>
          </cell>
          <cell r="NF103">
            <v>6</v>
          </cell>
          <cell r="NG103">
            <v>6.2</v>
          </cell>
          <cell r="NH103">
            <v>6.4</v>
          </cell>
          <cell r="NI103">
            <v>61.8</v>
          </cell>
          <cell r="NJ103">
            <v>51.6</v>
          </cell>
          <cell r="NK103">
            <v>45.8</v>
          </cell>
          <cell r="NL103">
            <v>42.4</v>
          </cell>
          <cell r="NM103">
            <v>34.4</v>
          </cell>
          <cell r="NN103">
            <v>31.2</v>
          </cell>
          <cell r="NO103">
            <v>26.8</v>
          </cell>
          <cell r="NP103">
            <v>20.6</v>
          </cell>
          <cell r="NQ103">
            <v>14.4</v>
          </cell>
          <cell r="NR103">
            <v>11.2</v>
          </cell>
          <cell r="NS103">
            <v>9.6</v>
          </cell>
          <cell r="NT103">
            <v>0.28399999999999997</v>
          </cell>
          <cell r="NU103">
            <v>0.30199999999999999</v>
          </cell>
          <cell r="NV103">
            <v>0.24199999999999999</v>
          </cell>
          <cell r="NW103">
            <v>0.23799999999999999</v>
          </cell>
          <cell r="NX103">
            <v>0.16700000000000001</v>
          </cell>
          <cell r="NY103">
            <v>0.151</v>
          </cell>
          <cell r="NZ103">
            <v>0.20499999999999999</v>
          </cell>
          <cell r="OA103">
            <v>0.25900000000000001</v>
          </cell>
          <cell r="OB103">
            <v>0.496</v>
          </cell>
          <cell r="OC103">
            <v>0.50900000000000001</v>
          </cell>
          <cell r="OD103">
            <v>0.52</v>
          </cell>
          <cell r="OE103">
            <v>6.26</v>
          </cell>
          <cell r="OF103">
            <v>5.1920000000000002</v>
          </cell>
          <cell r="OG103">
            <v>4.5049999999999999</v>
          </cell>
          <cell r="OH103">
            <v>3.9929999999999999</v>
          </cell>
          <cell r="OI103">
            <v>3.1120000000000001</v>
          </cell>
          <cell r="OJ103">
            <v>2.6629999999999998</v>
          </cell>
          <cell r="OK103">
            <v>2.2029999999999998</v>
          </cell>
          <cell r="OL103">
            <v>1.667</v>
          </cell>
          <cell r="OM103">
            <v>1.169</v>
          </cell>
          <cell r="ON103">
            <v>0.90300000000000002</v>
          </cell>
          <cell r="OO103">
            <v>0.76500000000000001</v>
          </cell>
          <cell r="OP103">
            <v>1</v>
          </cell>
          <cell r="OQ103">
            <v>0.8</v>
          </cell>
          <cell r="OR103">
            <v>1</v>
          </cell>
          <cell r="OS103">
            <v>0.8</v>
          </cell>
          <cell r="OT103">
            <v>0.6</v>
          </cell>
          <cell r="OU103">
            <v>0.8</v>
          </cell>
          <cell r="OV103">
            <v>0.6</v>
          </cell>
          <cell r="OW103">
            <v>0.4</v>
          </cell>
          <cell r="OX103">
            <v>1.4</v>
          </cell>
          <cell r="OY103">
            <v>1.2</v>
          </cell>
          <cell r="OZ103">
            <v>1.6</v>
          </cell>
          <cell r="PB103" t="str">
            <v>n/a</v>
          </cell>
          <cell r="PC103" t="str">
            <v>n/a</v>
          </cell>
          <cell r="PD103" t="str">
            <v>n/a</v>
          </cell>
          <cell r="PE103" t="str">
            <v>n/a</v>
          </cell>
          <cell r="PF103" t="str">
            <v>n/a</v>
          </cell>
          <cell r="PG103" t="str">
            <v>n/a</v>
          </cell>
          <cell r="PH103" t="str">
            <v>n/a</v>
          </cell>
          <cell r="PI103" t="str">
            <v>n/a</v>
          </cell>
          <cell r="PJ103" t="str">
            <v>n/a</v>
          </cell>
          <cell r="PK103" t="str">
            <v>n/a</v>
          </cell>
          <cell r="PL103" t="str">
            <v>n/a</v>
          </cell>
          <cell r="PM103" t="str">
            <v>n/a</v>
          </cell>
          <cell r="PN103" t="str">
            <v>n/a</v>
          </cell>
          <cell r="PO103" t="str">
            <v>n/a</v>
          </cell>
          <cell r="PP103" t="str">
            <v>n/a</v>
          </cell>
          <cell r="PQ103" t="str">
            <v>n/a</v>
          </cell>
          <cell r="PR103" t="str">
            <v>n/a</v>
          </cell>
          <cell r="PS103" t="str">
            <v>n/a</v>
          </cell>
          <cell r="PT103" t="str">
            <v>n/a</v>
          </cell>
          <cell r="PU103" t="str">
            <v>n/a</v>
          </cell>
          <cell r="PV103" t="str">
            <v>n/a</v>
          </cell>
          <cell r="PW103" t="str">
            <v>n/a</v>
          </cell>
          <cell r="PX103" t="str">
            <v>n/a</v>
          </cell>
          <cell r="PY103" t="str">
            <v>n/a</v>
          </cell>
          <cell r="PZ103">
            <v>0</v>
          </cell>
          <cell r="QA103">
            <v>0</v>
          </cell>
          <cell r="QB103">
            <v>0</v>
          </cell>
          <cell r="QC103">
            <v>0</v>
          </cell>
          <cell r="QD103">
            <v>0</v>
          </cell>
          <cell r="QE103">
            <v>0</v>
          </cell>
          <cell r="QF103">
            <v>0</v>
          </cell>
          <cell r="QG103">
            <v>0</v>
          </cell>
          <cell r="QH103">
            <v>0</v>
          </cell>
          <cell r="QI103">
            <v>0</v>
          </cell>
          <cell r="QJ103">
            <v>0</v>
          </cell>
          <cell r="QK103">
            <v>0</v>
          </cell>
          <cell r="QL103" t="str">
            <v>n/a</v>
          </cell>
          <cell r="QM103" t="str">
            <v>n/a</v>
          </cell>
          <cell r="QN103" t="str">
            <v>n/a</v>
          </cell>
          <cell r="QO103" t="str">
            <v>n/a</v>
          </cell>
          <cell r="QP103" t="str">
            <v>n/a</v>
          </cell>
          <cell r="QQ103" t="str">
            <v>n/a</v>
          </cell>
          <cell r="QR103">
            <v>1</v>
          </cell>
          <cell r="QS103">
            <v>0</v>
          </cell>
          <cell r="QT103">
            <v>0</v>
          </cell>
          <cell r="QU103">
            <v>0</v>
          </cell>
          <cell r="QV103">
            <v>0</v>
          </cell>
          <cell r="QW103">
            <v>1</v>
          </cell>
          <cell r="QX103">
            <v>0</v>
          </cell>
          <cell r="QY103">
            <v>0</v>
          </cell>
          <cell r="QZ103">
            <v>0</v>
          </cell>
          <cell r="RA103">
            <v>0</v>
          </cell>
          <cell r="RB103">
            <v>0</v>
          </cell>
          <cell r="RC103">
            <v>0</v>
          </cell>
          <cell r="RD103" t="str">
            <v>n/a</v>
          </cell>
          <cell r="RE103" t="str">
            <v>n/a</v>
          </cell>
          <cell r="RF103" t="str">
            <v>n/a</v>
          </cell>
          <cell r="RG103" t="str">
            <v>n/a</v>
          </cell>
          <cell r="RH103" t="str">
            <v>n/a</v>
          </cell>
          <cell r="RI103" t="str">
            <v>n/a</v>
          </cell>
          <cell r="RJ103" t="str">
            <v>n/a</v>
          </cell>
          <cell r="RK103" t="str">
            <v>n/a</v>
          </cell>
          <cell r="RL103" t="str">
            <v>n/a</v>
          </cell>
          <cell r="RM103" t="str">
            <v>n/a</v>
          </cell>
          <cell r="RN103" t="str">
            <v>n/a</v>
          </cell>
          <cell r="RO103" t="str">
            <v>n/a</v>
          </cell>
          <cell r="RP103" t="str">
            <v>n/a</v>
          </cell>
          <cell r="RQ103" t="str">
            <v>n/a</v>
          </cell>
          <cell r="RR103" t="str">
            <v>n/a</v>
          </cell>
          <cell r="RS103" t="str">
            <v>n/a</v>
          </cell>
          <cell r="RT103" t="str">
            <v>n/a</v>
          </cell>
          <cell r="RU103" t="str">
            <v>n/a</v>
          </cell>
          <cell r="RV103" t="str">
            <v>n/a</v>
          </cell>
          <cell r="RW103" t="str">
            <v>n/a</v>
          </cell>
          <cell r="RX103" t="str">
            <v>n/a</v>
          </cell>
          <cell r="RY103" t="str">
            <v>n/a</v>
          </cell>
          <cell r="RZ103" t="str">
            <v>n/a</v>
          </cell>
          <cell r="SA103" t="str">
            <v>n/a</v>
          </cell>
          <cell r="SB103" t="str">
            <v>n/a</v>
          </cell>
          <cell r="SC103" t="str">
            <v>n/a</v>
          </cell>
          <cell r="SD103" t="str">
            <v>n/a</v>
          </cell>
          <cell r="SE103" t="str">
            <v>n/a</v>
          </cell>
          <cell r="SF103" t="str">
            <v>n/a</v>
          </cell>
          <cell r="SG103" t="str">
            <v>n/a</v>
          </cell>
          <cell r="SH103" t="str">
            <v>n/a</v>
          </cell>
          <cell r="SI103" t="str">
            <v>n/a</v>
          </cell>
          <cell r="SJ103" t="str">
            <v>n/a</v>
          </cell>
          <cell r="SK103" t="str">
            <v>n/a</v>
          </cell>
          <cell r="SL103" t="str">
            <v>n/a</v>
          </cell>
          <cell r="SM103" t="str">
            <v>n/a</v>
          </cell>
          <cell r="SN103" t="str">
            <v>n/a</v>
          </cell>
          <cell r="SO103" t="str">
            <v>n/a</v>
          </cell>
          <cell r="SP103" t="str">
            <v>n/a</v>
          </cell>
          <cell r="SQ103" t="str">
            <v>n/a</v>
          </cell>
          <cell r="SR103" t="str">
            <v>n/a</v>
          </cell>
          <cell r="SS103" t="str">
            <v>n/a</v>
          </cell>
          <cell r="ST103">
            <v>0</v>
          </cell>
          <cell r="SU103">
            <v>0</v>
          </cell>
          <cell r="SV103">
            <v>0</v>
          </cell>
          <cell r="SW103">
            <v>0</v>
          </cell>
          <cell r="SX103">
            <v>0</v>
          </cell>
          <cell r="SY103">
            <v>0</v>
          </cell>
          <cell r="SZ103">
            <v>0</v>
          </cell>
          <cell r="TA103">
            <v>0</v>
          </cell>
          <cell r="TB103">
            <v>0</v>
          </cell>
          <cell r="TC103">
            <v>0</v>
          </cell>
          <cell r="TD103">
            <v>0</v>
          </cell>
          <cell r="TE103">
            <v>0</v>
          </cell>
          <cell r="TF103" t="str">
            <v>n/a</v>
          </cell>
          <cell r="TG103" t="str">
            <v>n/a</v>
          </cell>
          <cell r="TH103" t="str">
            <v>n/a</v>
          </cell>
          <cell r="TI103" t="str">
            <v>n/a</v>
          </cell>
          <cell r="TJ103" t="str">
            <v>n/a</v>
          </cell>
          <cell r="TK103" t="str">
            <v>n/a</v>
          </cell>
          <cell r="TL103">
            <v>0</v>
          </cell>
          <cell r="TM103">
            <v>0</v>
          </cell>
          <cell r="TN103">
            <v>0</v>
          </cell>
          <cell r="TO103">
            <v>0</v>
          </cell>
          <cell r="TP103">
            <v>0</v>
          </cell>
          <cell r="TQ103">
            <v>0</v>
          </cell>
          <cell r="TR103">
            <v>0</v>
          </cell>
          <cell r="TS103">
            <v>0</v>
          </cell>
          <cell r="TT103">
            <v>0</v>
          </cell>
          <cell r="TU103">
            <v>0</v>
          </cell>
          <cell r="TV103">
            <v>0</v>
          </cell>
          <cell r="TW103">
            <v>0</v>
          </cell>
          <cell r="TX103" t="str">
            <v>n/a</v>
          </cell>
          <cell r="TY103" t="str">
            <v>n/a</v>
          </cell>
          <cell r="TZ103" t="str">
            <v>n/a</v>
          </cell>
          <cell r="UA103" t="str">
            <v>n/a</v>
          </cell>
          <cell r="UB103" t="str">
            <v>n/a</v>
          </cell>
          <cell r="UC103" t="str">
            <v>n/a</v>
          </cell>
          <cell r="UD103" t="str">
            <v>n/a</v>
          </cell>
          <cell r="UE103" t="str">
            <v>n/a</v>
          </cell>
          <cell r="UF103" t="str">
            <v>n/a</v>
          </cell>
          <cell r="UG103" t="str">
            <v>n/a</v>
          </cell>
          <cell r="UH103" t="str">
            <v>n/a</v>
          </cell>
          <cell r="UI103" t="str">
            <v>n/a</v>
          </cell>
          <cell r="UJ103" t="str">
            <v>n/a</v>
          </cell>
          <cell r="UK103" t="str">
            <v>n/a</v>
          </cell>
          <cell r="UL103" t="str">
            <v>n/a</v>
          </cell>
          <cell r="UM103" t="str">
            <v>n/a</v>
          </cell>
          <cell r="UN103" t="str">
            <v>n/a</v>
          </cell>
          <cell r="UO103" t="str">
            <v>n/a</v>
          </cell>
          <cell r="UP103" t="str">
            <v>n/a</v>
          </cell>
          <cell r="UQ103" t="str">
            <v>n/a</v>
          </cell>
          <cell r="UR103" t="str">
            <v>n/a</v>
          </cell>
          <cell r="US103" t="str">
            <v>n/a</v>
          </cell>
          <cell r="UT103" t="str">
            <v>n/a</v>
          </cell>
          <cell r="UU103" t="str">
            <v>n/a</v>
          </cell>
          <cell r="UV103" t="str">
            <v>n/a</v>
          </cell>
          <cell r="UW103" t="str">
            <v>n/a</v>
          </cell>
          <cell r="UX103" t="str">
            <v>n/a</v>
          </cell>
          <cell r="UY103" t="str">
            <v>n/a</v>
          </cell>
          <cell r="UZ103" t="str">
            <v>n/a</v>
          </cell>
          <cell r="VA103" t="str">
            <v>n/a</v>
          </cell>
          <cell r="VB103" t="str">
            <v>n/a</v>
          </cell>
          <cell r="VC103" t="str">
            <v>n/a</v>
          </cell>
          <cell r="VD103" t="str">
            <v>n/a</v>
          </cell>
          <cell r="VE103" t="str">
            <v>n/a</v>
          </cell>
          <cell r="VF103" t="str">
            <v>n/a</v>
          </cell>
          <cell r="VG103" t="str">
            <v>n/a</v>
          </cell>
          <cell r="VH103" t="str">
            <v>n/a</v>
          </cell>
          <cell r="VI103" t="str">
            <v>n/a</v>
          </cell>
          <cell r="VJ103" t="str">
            <v>n/a</v>
          </cell>
          <cell r="VK103" t="str">
            <v>n/a</v>
          </cell>
          <cell r="VL103" t="str">
            <v>n/a</v>
          </cell>
          <cell r="VM103" t="str">
            <v>n/a</v>
          </cell>
          <cell r="VN103" t="str">
            <v>n/a</v>
          </cell>
          <cell r="VO103" t="str">
            <v>n/a</v>
          </cell>
          <cell r="VP103" t="str">
            <v>n/a</v>
          </cell>
          <cell r="VQ103" t="str">
            <v>n/a</v>
          </cell>
          <cell r="VR103" t="str">
            <v>n/a</v>
          </cell>
          <cell r="VS103" t="str">
            <v>n/a</v>
          </cell>
          <cell r="VT103" t="str">
            <v>n/a</v>
          </cell>
          <cell r="VU103" t="str">
            <v>n/a</v>
          </cell>
          <cell r="VV103" t="str">
            <v>n/a</v>
          </cell>
          <cell r="VW103" t="str">
            <v>n/a</v>
          </cell>
          <cell r="VX103" t="str">
            <v>n/a</v>
          </cell>
          <cell r="VY103" t="str">
            <v>n/a</v>
          </cell>
          <cell r="VZ103" t="str">
            <v>n/a</v>
          </cell>
        </row>
        <row r="104">
          <cell r="A104" t="str">
            <v>93</v>
          </cell>
          <cell r="B104" t="str">
            <v>Palm Beach</v>
          </cell>
          <cell r="C104" t="str">
            <v>combined</v>
          </cell>
          <cell r="D104" t="str">
            <v>comb</v>
          </cell>
          <cell r="E104">
            <v>127.45970407185001</v>
          </cell>
          <cell r="F104">
            <v>124.95247889265001</v>
          </cell>
          <cell r="G104">
            <v>124.43059774547999</v>
          </cell>
          <cell r="H104">
            <v>123.11132702215001</v>
          </cell>
          <cell r="I104">
            <v>121.05110154575</v>
          </cell>
          <cell r="J104">
            <v>128.6347722129</v>
          </cell>
          <cell r="K104">
            <v>121.46855178864</v>
          </cell>
          <cell r="L104">
            <v>122.70252745284999</v>
          </cell>
          <cell r="M104">
            <v>128.25767764225</v>
          </cell>
          <cell r="N104">
            <v>133.06810672464999</v>
          </cell>
          <cell r="O104">
            <v>138.67317154710003</v>
          </cell>
          <cell r="P104">
            <v>140.42630445259999</v>
          </cell>
          <cell r="Q104">
            <v>141.77898407200001</v>
          </cell>
          <cell r="R104">
            <v>144.13288620144999</v>
          </cell>
          <cell r="S104">
            <v>132.57463833529999</v>
          </cell>
          <cell r="T104">
            <v>137.99189405414998</v>
          </cell>
          <cell r="U104">
            <v>142.64754070000001</v>
          </cell>
          <cell r="V104">
            <v>148.36713613154998</v>
          </cell>
          <cell r="W104">
            <v>212</v>
          </cell>
          <cell r="X104">
            <v>207</v>
          </cell>
          <cell r="Y104">
            <v>198</v>
          </cell>
          <cell r="Z104">
            <v>152</v>
          </cell>
          <cell r="AA104">
            <v>123</v>
          </cell>
          <cell r="AB104">
            <v>113</v>
          </cell>
          <cell r="AC104">
            <v>132</v>
          </cell>
          <cell r="AD104">
            <v>137</v>
          </cell>
          <cell r="AE104">
            <v>130</v>
          </cell>
          <cell r="AF104">
            <v>185</v>
          </cell>
          <cell r="AG104">
            <v>181</v>
          </cell>
          <cell r="AH104">
            <v>164</v>
          </cell>
          <cell r="AI104">
            <v>183</v>
          </cell>
          <cell r="AJ104">
            <v>174</v>
          </cell>
          <cell r="AK104">
            <v>186</v>
          </cell>
          <cell r="AL104">
            <v>215</v>
          </cell>
          <cell r="AM104">
            <v>232</v>
          </cell>
          <cell r="AN104">
            <v>181</v>
          </cell>
          <cell r="AO104">
            <v>1343</v>
          </cell>
          <cell r="AP104">
            <v>1229</v>
          </cell>
          <cell r="AQ104">
            <v>1111</v>
          </cell>
          <cell r="AR104">
            <v>1084</v>
          </cell>
          <cell r="AS104">
            <v>1066</v>
          </cell>
          <cell r="AT104">
            <v>989</v>
          </cell>
          <cell r="AU104">
            <v>1004</v>
          </cell>
          <cell r="AV104">
            <v>1125</v>
          </cell>
          <cell r="AW104">
            <v>1081</v>
          </cell>
          <cell r="AX104">
            <v>1007</v>
          </cell>
          <cell r="AY104">
            <v>1128</v>
          </cell>
          <cell r="AZ104">
            <v>1130</v>
          </cell>
          <cell r="BA104">
            <v>1193</v>
          </cell>
          <cell r="BB104">
            <v>1021</v>
          </cell>
          <cell r="BC104">
            <v>917</v>
          </cell>
          <cell r="BD104">
            <v>890</v>
          </cell>
          <cell r="BE104">
            <v>815</v>
          </cell>
          <cell r="BF104">
            <v>766</v>
          </cell>
          <cell r="BG104">
            <v>1.663</v>
          </cell>
          <cell r="BH104">
            <v>1.657</v>
          </cell>
          <cell r="BI104">
            <v>1.591</v>
          </cell>
          <cell r="BJ104">
            <v>1.2350000000000001</v>
          </cell>
          <cell r="BK104">
            <v>1.016</v>
          </cell>
          <cell r="BL104">
            <v>0.878</v>
          </cell>
          <cell r="BM104">
            <v>1.087</v>
          </cell>
          <cell r="BN104">
            <v>1.117</v>
          </cell>
          <cell r="BO104">
            <v>1.014</v>
          </cell>
          <cell r="BP104">
            <v>1.39</v>
          </cell>
          <cell r="BQ104">
            <v>1.3049999999999999</v>
          </cell>
          <cell r="BR104">
            <v>1.1679999999999999</v>
          </cell>
          <cell r="BS104">
            <v>1.2909999999999999</v>
          </cell>
          <cell r="BT104">
            <v>1.2070000000000001</v>
          </cell>
          <cell r="BU104">
            <v>1.403</v>
          </cell>
          <cell r="BV104">
            <v>1.5580000000000001</v>
          </cell>
          <cell r="BW104">
            <v>1.6259999999999999</v>
          </cell>
          <cell r="BX104">
            <v>1.22</v>
          </cell>
          <cell r="BY104">
            <v>10.537000000000001</v>
          </cell>
          <cell r="BZ104">
            <v>9.8360000000000003</v>
          </cell>
          <cell r="CA104">
            <v>8.9290000000000003</v>
          </cell>
          <cell r="CB104">
            <v>8.8049999999999997</v>
          </cell>
          <cell r="CC104">
            <v>8.8059999999999992</v>
          </cell>
          <cell r="CD104">
            <v>7.6879999999999997</v>
          </cell>
          <cell r="CE104">
            <v>8.266</v>
          </cell>
          <cell r="CF104">
            <v>9.1690000000000005</v>
          </cell>
          <cell r="CG104">
            <v>8.4280000000000008</v>
          </cell>
          <cell r="CH104">
            <v>7.5679999999999996</v>
          </cell>
          <cell r="CI104">
            <v>8.1340000000000003</v>
          </cell>
          <cell r="CJ104">
            <v>8.0470000000000006</v>
          </cell>
          <cell r="CK104">
            <v>8.4149999999999991</v>
          </cell>
          <cell r="CL104">
            <v>7.0839999999999996</v>
          </cell>
          <cell r="CM104">
            <v>6.9169999999999998</v>
          </cell>
          <cell r="CN104">
            <v>6.45</v>
          </cell>
          <cell r="CO104">
            <v>5.7130000000000001</v>
          </cell>
          <cell r="CP104">
            <v>5.1630000000000003</v>
          </cell>
          <cell r="CQ104">
            <v>249</v>
          </cell>
          <cell r="CR104">
            <v>176</v>
          </cell>
          <cell r="CS104">
            <v>185</v>
          </cell>
          <cell r="CT104">
            <v>187</v>
          </cell>
          <cell r="CU104">
            <v>164</v>
          </cell>
          <cell r="CV104">
            <v>184</v>
          </cell>
          <cell r="CW104">
            <v>204</v>
          </cell>
          <cell r="CX104">
            <v>212</v>
          </cell>
          <cell r="CY104">
            <v>205</v>
          </cell>
          <cell r="CZ104">
            <v>201</v>
          </cell>
          <cell r="DA104">
            <v>195</v>
          </cell>
          <cell r="DB104">
            <v>209</v>
          </cell>
          <cell r="DC104">
            <v>211</v>
          </cell>
          <cell r="DD104">
            <v>211</v>
          </cell>
          <cell r="DE104">
            <v>195</v>
          </cell>
          <cell r="DF104">
            <v>185</v>
          </cell>
          <cell r="DG104">
            <v>203</v>
          </cell>
          <cell r="DH104">
            <v>199</v>
          </cell>
          <cell r="DL104">
            <v>131.4</v>
          </cell>
          <cell r="DM104">
            <v>127</v>
          </cell>
          <cell r="DN104">
            <v>139.4</v>
          </cell>
          <cell r="DO104">
            <v>153</v>
          </cell>
          <cell r="DP104">
            <v>159.4</v>
          </cell>
          <cell r="DQ104">
            <v>168.6</v>
          </cell>
          <cell r="DR104">
            <v>177.4</v>
          </cell>
          <cell r="DS104">
            <v>177.6</v>
          </cell>
          <cell r="DT104">
            <v>184.4</v>
          </cell>
          <cell r="DU104">
            <v>198</v>
          </cell>
          <cell r="DV104">
            <v>197.6</v>
          </cell>
          <cell r="DZ104">
            <v>1053.5999999999999</v>
          </cell>
          <cell r="EA104">
            <v>1053</v>
          </cell>
          <cell r="EB104">
            <v>1041.2</v>
          </cell>
          <cell r="EC104">
            <v>1069</v>
          </cell>
          <cell r="ED104">
            <v>1094.2</v>
          </cell>
          <cell r="EE104">
            <v>1107.8</v>
          </cell>
          <cell r="EF104">
            <v>1095.8</v>
          </cell>
          <cell r="EG104">
            <v>1077.8</v>
          </cell>
          <cell r="EH104">
            <v>1030.2</v>
          </cell>
          <cell r="EI104">
            <v>967.2</v>
          </cell>
          <cell r="EJ104">
            <v>881.8</v>
          </cell>
          <cell r="EN104">
            <v>1.0669999999999999</v>
          </cell>
          <cell r="EO104">
            <v>1.022</v>
          </cell>
          <cell r="EP104">
            <v>1.097</v>
          </cell>
          <cell r="EQ104">
            <v>1.1830000000000001</v>
          </cell>
          <cell r="ER104">
            <v>1.1990000000000001</v>
          </cell>
          <cell r="ES104">
            <v>1.234</v>
          </cell>
          <cell r="ET104">
            <v>1.272</v>
          </cell>
          <cell r="EU104">
            <v>1.2749999999999999</v>
          </cell>
          <cell r="EV104">
            <v>1.325</v>
          </cell>
          <cell r="EW104">
            <v>1.417</v>
          </cell>
          <cell r="EX104">
            <v>1.403</v>
          </cell>
          <cell r="FB104">
            <v>8.5470000000000006</v>
          </cell>
          <cell r="FC104">
            <v>8.4710000000000001</v>
          </cell>
          <cell r="FD104">
            <v>8.2240000000000002</v>
          </cell>
          <cell r="FE104">
            <v>8.3130000000000006</v>
          </cell>
          <cell r="FF104">
            <v>8.2690000000000001</v>
          </cell>
          <cell r="FG104">
            <v>8.1180000000000003</v>
          </cell>
          <cell r="FH104">
            <v>7.85</v>
          </cell>
          <cell r="FI104">
            <v>7.7190000000000003</v>
          </cell>
          <cell r="FJ104">
            <v>7.383</v>
          </cell>
          <cell r="FK104">
            <v>6.9160000000000004</v>
          </cell>
          <cell r="FL104">
            <v>6.2649999999999997</v>
          </cell>
          <cell r="FP104">
            <v>190.2</v>
          </cell>
          <cell r="FQ104">
            <v>193.8</v>
          </cell>
          <cell r="FR104">
            <v>201.2</v>
          </cell>
          <cell r="FS104">
            <v>203.4</v>
          </cell>
          <cell r="FT104">
            <v>204.4</v>
          </cell>
          <cell r="FU104">
            <v>204.2</v>
          </cell>
          <cell r="FV104">
            <v>205.4</v>
          </cell>
          <cell r="FW104">
            <v>204.2</v>
          </cell>
          <cell r="FX104">
            <v>202.2</v>
          </cell>
          <cell r="FY104">
            <v>201</v>
          </cell>
          <cell r="FZ104">
            <v>198.6</v>
          </cell>
          <cell r="IT104">
            <v>67.555554150000006</v>
          </cell>
          <cell r="IU104">
            <v>65.013292650000011</v>
          </cell>
          <cell r="IV104">
            <v>69.642688620000001</v>
          </cell>
          <cell r="IW104">
            <v>64.160535850000002</v>
          </cell>
          <cell r="IX104">
            <v>66.921997278749984</v>
          </cell>
          <cell r="IY104">
            <v>55.946470000000012</v>
          </cell>
          <cell r="IZ104">
            <v>56.960945999999993</v>
          </cell>
          <cell r="JA104">
            <v>57.919660000000007</v>
          </cell>
          <cell r="JB104">
            <v>60.218430000000012</v>
          </cell>
          <cell r="JC104">
            <v>62.922350000000002</v>
          </cell>
          <cell r="JD104">
            <v>65.67504000000001</v>
          </cell>
          <cell r="JE104">
            <v>79.13418999999999</v>
          </cell>
          <cell r="JF104">
            <v>79.757244999999998</v>
          </cell>
          <cell r="JG104">
            <v>81.197944957050012</v>
          </cell>
          <cell r="JH104">
            <v>73.022166063100002</v>
          </cell>
          <cell r="JI104">
            <v>77.524348444350011</v>
          </cell>
          <cell r="JJ104">
            <v>81.315887560349992</v>
          </cell>
          <cell r="JK104">
            <v>83.664491090650003</v>
          </cell>
          <cell r="JL104">
            <v>126</v>
          </cell>
          <cell r="JM104">
            <v>116</v>
          </cell>
          <cell r="JN104">
            <v>111</v>
          </cell>
          <cell r="JO104">
            <v>80</v>
          </cell>
          <cell r="JP104">
            <v>59</v>
          </cell>
          <cell r="JQ104">
            <v>61</v>
          </cell>
          <cell r="JR104">
            <v>81</v>
          </cell>
          <cell r="JS104">
            <v>73</v>
          </cell>
          <cell r="JT104">
            <v>78</v>
          </cell>
          <cell r="JU104">
            <v>108</v>
          </cell>
          <cell r="JV104">
            <v>93</v>
          </cell>
          <cell r="JW104">
            <v>76</v>
          </cell>
          <cell r="JX104">
            <v>97</v>
          </cell>
          <cell r="JY104">
            <v>102</v>
          </cell>
          <cell r="JZ104">
            <v>104</v>
          </cell>
          <cell r="KA104">
            <v>123</v>
          </cell>
          <cell r="KB104">
            <v>120</v>
          </cell>
          <cell r="KC104">
            <v>87</v>
          </cell>
          <cell r="KD104">
            <v>707</v>
          </cell>
          <cell r="KE104">
            <v>705</v>
          </cell>
          <cell r="KF104">
            <v>604</v>
          </cell>
          <cell r="KG104">
            <v>583</v>
          </cell>
          <cell r="KH104">
            <v>581</v>
          </cell>
          <cell r="KI104">
            <v>491</v>
          </cell>
          <cell r="KJ104">
            <v>525</v>
          </cell>
          <cell r="KK104">
            <v>588</v>
          </cell>
          <cell r="KL104">
            <v>561</v>
          </cell>
          <cell r="KM104">
            <v>559</v>
          </cell>
          <cell r="KN104">
            <v>605</v>
          </cell>
          <cell r="KO104">
            <v>575</v>
          </cell>
          <cell r="KP104">
            <v>568</v>
          </cell>
          <cell r="KQ104">
            <v>481</v>
          </cell>
          <cell r="KR104">
            <v>440</v>
          </cell>
          <cell r="KS104">
            <v>388</v>
          </cell>
          <cell r="KT104">
            <v>363</v>
          </cell>
          <cell r="KU104">
            <v>344</v>
          </cell>
          <cell r="KV104">
            <v>1.8651316177531494</v>
          </cell>
          <cell r="KW104">
            <v>1.7842505012703733</v>
          </cell>
          <cell r="KX104">
            <v>1.5938500106689304</v>
          </cell>
          <cell r="KY104">
            <v>1.2468723794176353</v>
          </cell>
          <cell r="KZ104">
            <v>0.88162341829469737</v>
          </cell>
          <cell r="LA104">
            <v>1.0903279509860049</v>
          </cell>
          <cell r="LB104">
            <v>1.4220269445665459</v>
          </cell>
          <cell r="LC104">
            <v>1.2603665145824403</v>
          </cell>
          <cell r="LD104">
            <v>1.2952845167168918</v>
          </cell>
          <cell r="LE104">
            <v>1.7164012469337206</v>
          </cell>
          <cell r="LF104">
            <v>1.416063088808168</v>
          </cell>
          <cell r="LG104">
            <v>0.96039398394044362</v>
          </cell>
          <cell r="LH104">
            <v>1.2161904539205184</v>
          </cell>
          <cell r="LI104">
            <v>1.2561894276259493</v>
          </cell>
          <cell r="LJ104">
            <v>1.4242250758506863</v>
          </cell>
          <cell r="LK104">
            <v>1.5865983070892131</v>
          </cell>
          <cell r="LL104">
            <v>1.4757263752540353</v>
          </cell>
          <cell r="LM104">
            <v>1.0398676770260395</v>
          </cell>
          <cell r="LN104">
            <v>10.465460744059339</v>
          </cell>
          <cell r="LO104">
            <v>10.84393623616908</v>
          </cell>
          <cell r="LP104">
            <v>8.6728414994958012</v>
          </cell>
          <cell r="LQ104">
            <v>9.0865824650060176</v>
          </cell>
          <cell r="LR104">
            <v>8.6817492547325283</v>
          </cell>
          <cell r="LS104">
            <v>8.7762462940021049</v>
          </cell>
          <cell r="LT104">
            <v>9.2168413073757591</v>
          </cell>
          <cell r="LU104">
            <v>10.151993295540754</v>
          </cell>
          <cell r="LV104">
            <v>9.3160847933099529</v>
          </cell>
          <cell r="LW104">
            <v>8.8839657132958312</v>
          </cell>
          <cell r="LX104">
            <v>9.2120233196660397</v>
          </cell>
          <cell r="LY104">
            <v>7.2661386942862505</v>
          </cell>
          <cell r="LZ104">
            <v>7.121610080689222</v>
          </cell>
          <cell r="MA104">
            <v>5.9237952420400166</v>
          </cell>
          <cell r="MB104">
            <v>5.9844842129495177</v>
          </cell>
          <cell r="MC104">
            <v>5.0048792126066237</v>
          </cell>
          <cell r="MD104">
            <v>4.4640722851434571</v>
          </cell>
          <cell r="ME104">
            <v>4.1116606999650296</v>
          </cell>
          <cell r="MF104">
            <v>107</v>
          </cell>
          <cell r="MG104">
            <v>77</v>
          </cell>
          <cell r="MH104">
            <v>95</v>
          </cell>
          <cell r="MI104">
            <v>86</v>
          </cell>
          <cell r="MJ104">
            <v>62</v>
          </cell>
          <cell r="MK104">
            <v>70</v>
          </cell>
          <cell r="ML104">
            <v>84</v>
          </cell>
          <cell r="MM104">
            <v>84</v>
          </cell>
          <cell r="MN104">
            <v>94</v>
          </cell>
          <cell r="MO104">
            <v>91</v>
          </cell>
          <cell r="MP104">
            <v>68</v>
          </cell>
          <cell r="MQ104">
            <v>79</v>
          </cell>
          <cell r="MR104">
            <v>83</v>
          </cell>
          <cell r="MS104">
            <v>81</v>
          </cell>
          <cell r="MT104">
            <v>72</v>
          </cell>
          <cell r="MU104">
            <v>73</v>
          </cell>
          <cell r="MV104">
            <v>76</v>
          </cell>
          <cell r="MW104">
            <v>70</v>
          </cell>
          <cell r="MX104">
            <v>70.8</v>
          </cell>
          <cell r="MY104">
            <v>70.400000000000006</v>
          </cell>
          <cell r="MZ104">
            <v>80.2</v>
          </cell>
          <cell r="NA104">
            <v>86.6</v>
          </cell>
          <cell r="NB104">
            <v>85.6</v>
          </cell>
          <cell r="NC104">
            <v>90.4</v>
          </cell>
          <cell r="ND104">
            <v>95.2</v>
          </cell>
          <cell r="NE104">
            <v>94.4</v>
          </cell>
          <cell r="NF104">
            <v>100.4</v>
          </cell>
          <cell r="NG104">
            <v>109.2</v>
          </cell>
          <cell r="NH104">
            <v>107.2</v>
          </cell>
          <cell r="NI104">
            <v>553.6</v>
          </cell>
          <cell r="NJ104">
            <v>549.20000000000005</v>
          </cell>
          <cell r="NK104">
            <v>544.79999999999995</v>
          </cell>
          <cell r="NL104">
            <v>567.6</v>
          </cell>
          <cell r="NM104">
            <v>577.6</v>
          </cell>
          <cell r="NN104">
            <v>573.6</v>
          </cell>
          <cell r="NO104">
            <v>557.6</v>
          </cell>
          <cell r="NP104">
            <v>533.79999999999995</v>
          </cell>
          <cell r="NQ104">
            <v>490.4</v>
          </cell>
          <cell r="NR104">
            <v>448</v>
          </cell>
          <cell r="NS104">
            <v>403.2</v>
          </cell>
          <cell r="NT104">
            <v>1.18</v>
          </cell>
          <cell r="NU104">
            <v>1.19</v>
          </cell>
          <cell r="NV104">
            <v>1.357</v>
          </cell>
          <cell r="NW104">
            <v>1.4219999999999999</v>
          </cell>
          <cell r="NX104">
            <v>1.33</v>
          </cell>
          <cell r="NY104">
            <v>1.321</v>
          </cell>
          <cell r="NZ104">
            <v>1.3129999999999999</v>
          </cell>
          <cell r="OA104">
            <v>1.2549999999999999</v>
          </cell>
          <cell r="OB104">
            <v>1.2889999999999999</v>
          </cell>
          <cell r="OC104">
            <v>1.3919999999999999</v>
          </cell>
          <cell r="OD104">
            <v>1.357</v>
          </cell>
          <cell r="OE104">
            <v>9.1829999999999998</v>
          </cell>
          <cell r="OF104">
            <v>9.2289999999999992</v>
          </cell>
          <cell r="OG104">
            <v>9.2690000000000001</v>
          </cell>
          <cell r="OH104">
            <v>9.3559999999999999</v>
          </cell>
          <cell r="OI104">
            <v>8.9659999999999993</v>
          </cell>
          <cell r="OJ104">
            <v>8.36</v>
          </cell>
          <cell r="OK104">
            <v>7.6820000000000004</v>
          </cell>
          <cell r="OL104">
            <v>7.1020000000000003</v>
          </cell>
          <cell r="OM104">
            <v>6.26</v>
          </cell>
          <cell r="ON104">
            <v>5.7</v>
          </cell>
          <cell r="OO104">
            <v>5.0979999999999999</v>
          </cell>
          <cell r="OP104">
            <v>77.2</v>
          </cell>
          <cell r="OQ104">
            <v>78.8</v>
          </cell>
          <cell r="OR104">
            <v>84.6</v>
          </cell>
          <cell r="OS104">
            <v>84.2</v>
          </cell>
          <cell r="OT104">
            <v>83.2</v>
          </cell>
          <cell r="OU104">
            <v>83</v>
          </cell>
          <cell r="OV104">
            <v>80.400000000000006</v>
          </cell>
          <cell r="OW104">
            <v>76.599999999999994</v>
          </cell>
          <cell r="OX104">
            <v>77.599999999999994</v>
          </cell>
          <cell r="OY104">
            <v>77</v>
          </cell>
          <cell r="OZ104">
            <v>74.400000000000006</v>
          </cell>
          <cell r="PB104" t="str">
            <v>n/a</v>
          </cell>
          <cell r="PC104" t="str">
            <v>n/a</v>
          </cell>
          <cell r="PD104" t="str">
            <v>n/a</v>
          </cell>
          <cell r="PE104" t="str">
            <v>n/a</v>
          </cell>
          <cell r="PF104" t="str">
            <v>n/a</v>
          </cell>
          <cell r="PG104" t="str">
            <v>n/a</v>
          </cell>
          <cell r="PH104" t="str">
            <v>n/a</v>
          </cell>
          <cell r="PI104" t="str">
            <v>n/a</v>
          </cell>
          <cell r="PJ104" t="str">
            <v>n/a</v>
          </cell>
          <cell r="PK104" t="str">
            <v>n/a</v>
          </cell>
          <cell r="PL104" t="str">
            <v>n/a</v>
          </cell>
          <cell r="PM104" t="str">
            <v>n/a</v>
          </cell>
          <cell r="PN104" t="str">
            <v>n/a</v>
          </cell>
          <cell r="PO104" t="str">
            <v>n/a</v>
          </cell>
          <cell r="PP104" t="str">
            <v>n/a</v>
          </cell>
          <cell r="PQ104" t="str">
            <v>n/a</v>
          </cell>
          <cell r="PR104" t="str">
            <v>n/a</v>
          </cell>
          <cell r="PS104" t="str">
            <v>n/a</v>
          </cell>
          <cell r="PT104" t="str">
            <v>n/a</v>
          </cell>
          <cell r="PU104" t="str">
            <v>n/a</v>
          </cell>
          <cell r="PV104" t="str">
            <v>n/a</v>
          </cell>
          <cell r="PW104" t="str">
            <v>n/a</v>
          </cell>
          <cell r="PX104" t="str">
            <v>n/a</v>
          </cell>
          <cell r="PY104" t="str">
            <v>n/a</v>
          </cell>
          <cell r="PZ104">
            <v>50</v>
          </cell>
          <cell r="QA104">
            <v>61</v>
          </cell>
          <cell r="QB104">
            <v>51</v>
          </cell>
          <cell r="QC104">
            <v>71</v>
          </cell>
          <cell r="QD104">
            <v>83</v>
          </cell>
          <cell r="QE104">
            <v>87</v>
          </cell>
          <cell r="QF104">
            <v>80</v>
          </cell>
          <cell r="QG104">
            <v>70</v>
          </cell>
          <cell r="QH104">
            <v>78</v>
          </cell>
          <cell r="QI104">
            <v>88</v>
          </cell>
          <cell r="QJ104">
            <v>111</v>
          </cell>
          <cell r="QK104">
            <v>87</v>
          </cell>
          <cell r="QL104" t="str">
            <v>n/a</v>
          </cell>
          <cell r="QM104" t="str">
            <v>n/a</v>
          </cell>
          <cell r="QN104" t="str">
            <v>n/a</v>
          </cell>
          <cell r="QO104" t="str">
            <v>n/a</v>
          </cell>
          <cell r="QP104" t="str">
            <v>n/a</v>
          </cell>
          <cell r="QQ104" t="str">
            <v>n/a</v>
          </cell>
          <cell r="QR104">
            <v>448</v>
          </cell>
          <cell r="QS104">
            <v>502</v>
          </cell>
          <cell r="QT104">
            <v>482</v>
          </cell>
          <cell r="QU104">
            <v>399</v>
          </cell>
          <cell r="QV104">
            <v>468</v>
          </cell>
          <cell r="QW104">
            <v>502</v>
          </cell>
          <cell r="QX104">
            <v>563</v>
          </cell>
          <cell r="QY104">
            <v>494</v>
          </cell>
          <cell r="QZ104">
            <v>439</v>
          </cell>
          <cell r="RA104">
            <v>463</v>
          </cell>
          <cell r="RB104">
            <v>399</v>
          </cell>
          <cell r="RC104">
            <v>379</v>
          </cell>
          <cell r="RD104" t="str">
            <v>n/a</v>
          </cell>
          <cell r="RE104" t="str">
            <v>n/a</v>
          </cell>
          <cell r="RF104" t="str">
            <v>n/a</v>
          </cell>
          <cell r="RG104" t="str">
            <v>n/a</v>
          </cell>
          <cell r="RH104" t="str">
            <v>n/a</v>
          </cell>
          <cell r="RI104" t="str">
            <v>n/a</v>
          </cell>
          <cell r="RJ104" t="str">
            <v>n/a</v>
          </cell>
          <cell r="RK104" t="str">
            <v>n/a</v>
          </cell>
          <cell r="RL104" t="str">
            <v>n/a</v>
          </cell>
          <cell r="RM104" t="str">
            <v>n/a</v>
          </cell>
          <cell r="RN104" t="str">
            <v>n/a</v>
          </cell>
          <cell r="RO104" t="str">
            <v>n/a</v>
          </cell>
          <cell r="RP104" t="str">
            <v>n/a</v>
          </cell>
          <cell r="RQ104" t="str">
            <v>n/a</v>
          </cell>
          <cell r="RR104" t="str">
            <v>n/a</v>
          </cell>
          <cell r="RS104" t="str">
            <v>n/a</v>
          </cell>
          <cell r="RT104" t="str">
            <v>n/a</v>
          </cell>
          <cell r="RU104" t="str">
            <v>n/a</v>
          </cell>
          <cell r="RV104" t="str">
            <v>n/a</v>
          </cell>
          <cell r="RW104" t="str">
            <v>n/a</v>
          </cell>
          <cell r="RX104" t="str">
            <v>n/a</v>
          </cell>
          <cell r="RY104" t="str">
            <v>n/a</v>
          </cell>
          <cell r="RZ104" t="str">
            <v>n/a</v>
          </cell>
          <cell r="SA104" t="str">
            <v>n/a</v>
          </cell>
          <cell r="SB104" t="str">
            <v>n/a</v>
          </cell>
          <cell r="SC104" t="str">
            <v>n/a</v>
          </cell>
          <cell r="SD104" t="str">
            <v>n/a</v>
          </cell>
          <cell r="SE104" t="str">
            <v>n/a</v>
          </cell>
          <cell r="SF104" t="str">
            <v>n/a</v>
          </cell>
          <cell r="SG104" t="str">
            <v>n/a</v>
          </cell>
          <cell r="SH104" t="str">
            <v>n/a</v>
          </cell>
          <cell r="SI104" t="str">
            <v>n/a</v>
          </cell>
          <cell r="SJ104" t="str">
            <v>n/a</v>
          </cell>
          <cell r="SK104" t="str">
            <v>n/a</v>
          </cell>
          <cell r="SL104" t="str">
            <v>n/a</v>
          </cell>
          <cell r="SM104" t="str">
            <v>n/a</v>
          </cell>
          <cell r="SN104" t="str">
            <v>n/a</v>
          </cell>
          <cell r="SO104" t="str">
            <v>n/a</v>
          </cell>
          <cell r="SP104" t="str">
            <v>n/a</v>
          </cell>
          <cell r="SQ104" t="str">
            <v>n/a</v>
          </cell>
          <cell r="SR104" t="str">
            <v>n/a</v>
          </cell>
          <cell r="SS104" t="str">
            <v>n/a</v>
          </cell>
          <cell r="ST104">
            <v>104</v>
          </cell>
          <cell r="SU104">
            <v>113</v>
          </cell>
          <cell r="SV104">
            <v>98</v>
          </cell>
          <cell r="SW104">
            <v>81</v>
          </cell>
          <cell r="SX104">
            <v>104</v>
          </cell>
          <cell r="SY104">
            <v>109</v>
          </cell>
          <cell r="SZ104">
            <v>104</v>
          </cell>
          <cell r="TA104">
            <v>108</v>
          </cell>
          <cell r="TB104">
            <v>100</v>
          </cell>
          <cell r="TC104">
            <v>97</v>
          </cell>
          <cell r="TD104">
            <v>102</v>
          </cell>
          <cell r="TE104">
            <v>109</v>
          </cell>
          <cell r="TF104" t="str">
            <v>n/a</v>
          </cell>
          <cell r="TG104" t="str">
            <v>n/a</v>
          </cell>
          <cell r="TH104" t="str">
            <v>n/a</v>
          </cell>
          <cell r="TI104" t="str">
            <v>n/a</v>
          </cell>
          <cell r="TJ104" t="str">
            <v>n/a</v>
          </cell>
          <cell r="TK104" t="str">
            <v>n/a</v>
          </cell>
          <cell r="TL104">
            <v>16</v>
          </cell>
          <cell r="TM104">
            <v>15</v>
          </cell>
          <cell r="TN104">
            <v>13</v>
          </cell>
          <cell r="TO104">
            <v>29</v>
          </cell>
          <cell r="TP104">
            <v>23</v>
          </cell>
          <cell r="TQ104">
            <v>21</v>
          </cell>
          <cell r="TR104">
            <v>24</v>
          </cell>
          <cell r="TS104">
            <v>22</v>
          </cell>
          <cell r="TT104">
            <v>23</v>
          </cell>
          <cell r="TU104">
            <v>15</v>
          </cell>
          <cell r="TV104">
            <v>25</v>
          </cell>
          <cell r="TW104">
            <v>20</v>
          </cell>
          <cell r="TX104" t="str">
            <v>n/a</v>
          </cell>
          <cell r="TY104" t="str">
            <v>n/a</v>
          </cell>
          <cell r="TZ104" t="str">
            <v>n/a</v>
          </cell>
          <cell r="UA104" t="str">
            <v>n/a</v>
          </cell>
          <cell r="UB104" t="str">
            <v>n/a</v>
          </cell>
          <cell r="UC104" t="str">
            <v>n/a</v>
          </cell>
          <cell r="UD104" t="str">
            <v>n/a</v>
          </cell>
          <cell r="UE104" t="str">
            <v>n/a</v>
          </cell>
          <cell r="UF104" t="str">
            <v>n/a</v>
          </cell>
          <cell r="UG104" t="str">
            <v>n/a</v>
          </cell>
          <cell r="UH104" t="str">
            <v>n/a</v>
          </cell>
          <cell r="UI104" t="str">
            <v>n/a</v>
          </cell>
          <cell r="UJ104" t="str">
            <v>n/a</v>
          </cell>
          <cell r="UK104" t="str">
            <v>n/a</v>
          </cell>
          <cell r="UL104" t="str">
            <v>n/a</v>
          </cell>
          <cell r="UM104" t="str">
            <v>n/a</v>
          </cell>
          <cell r="UN104" t="str">
            <v>n/a</v>
          </cell>
          <cell r="UO104" t="str">
            <v>n/a</v>
          </cell>
          <cell r="UP104" t="str">
            <v>n/a</v>
          </cell>
          <cell r="UQ104" t="str">
            <v>n/a</v>
          </cell>
          <cell r="UR104" t="str">
            <v>n/a</v>
          </cell>
          <cell r="US104" t="str">
            <v>n/a</v>
          </cell>
          <cell r="UT104" t="str">
            <v>n/a</v>
          </cell>
          <cell r="UU104" t="str">
            <v>n/a</v>
          </cell>
          <cell r="UV104" t="str">
            <v>n/a</v>
          </cell>
          <cell r="UW104" t="str">
            <v>n/a</v>
          </cell>
          <cell r="UX104" t="str">
            <v>n/a</v>
          </cell>
          <cell r="UY104" t="str">
            <v>n/a</v>
          </cell>
          <cell r="UZ104" t="str">
            <v>n/a</v>
          </cell>
          <cell r="VA104" t="str">
            <v>n/a</v>
          </cell>
          <cell r="VB104" t="str">
            <v>n/a</v>
          </cell>
          <cell r="VC104" t="str">
            <v>n/a</v>
          </cell>
          <cell r="VD104" t="str">
            <v>n/a</v>
          </cell>
          <cell r="VE104" t="str">
            <v>n/a</v>
          </cell>
          <cell r="VF104" t="str">
            <v>n/a</v>
          </cell>
          <cell r="VG104" t="str">
            <v>n/a</v>
          </cell>
          <cell r="VH104" t="str">
            <v>n/a</v>
          </cell>
          <cell r="VI104" t="str">
            <v>n/a</v>
          </cell>
          <cell r="VJ104" t="str">
            <v>n/a</v>
          </cell>
          <cell r="VK104" t="str">
            <v>n/a</v>
          </cell>
          <cell r="VL104" t="str">
            <v>n/a</v>
          </cell>
          <cell r="VM104" t="str">
            <v>n/a</v>
          </cell>
          <cell r="VN104" t="str">
            <v>n/a</v>
          </cell>
          <cell r="VO104" t="str">
            <v>n/a</v>
          </cell>
          <cell r="VP104" t="str">
            <v>n/a</v>
          </cell>
          <cell r="VQ104" t="str">
            <v>n/a</v>
          </cell>
          <cell r="VR104" t="str">
            <v>n/a</v>
          </cell>
          <cell r="VS104" t="str">
            <v>n/a</v>
          </cell>
          <cell r="VT104" t="str">
            <v>n/a</v>
          </cell>
          <cell r="VU104" t="str">
            <v>n/a</v>
          </cell>
          <cell r="VV104" t="str">
            <v>n/a</v>
          </cell>
          <cell r="VW104" t="str">
            <v>n/a</v>
          </cell>
          <cell r="VX104" t="str">
            <v>n/a</v>
          </cell>
          <cell r="VY104" t="str">
            <v>n/a</v>
          </cell>
          <cell r="VZ104" t="str">
            <v>n/a</v>
          </cell>
        </row>
        <row r="105">
          <cell r="A105" t="str">
            <v>94</v>
          </cell>
          <cell r="B105" t="str">
            <v>St Lucie</v>
          </cell>
          <cell r="C105" t="str">
            <v>w/o Turnpike</v>
          </cell>
          <cell r="D105" t="str">
            <v>04</v>
          </cell>
          <cell r="E105">
            <v>27.045436704636298</v>
          </cell>
          <cell r="F105">
            <v>28.764262133089446</v>
          </cell>
          <cell r="G105">
            <v>28.2458006572034</v>
          </cell>
          <cell r="H105">
            <v>26.843044732266193</v>
          </cell>
          <cell r="I105">
            <v>27.025444964049999</v>
          </cell>
          <cell r="J105">
            <v>29.693961730649999</v>
          </cell>
          <cell r="K105">
            <v>26.907042733199997</v>
          </cell>
          <cell r="L105">
            <v>26.625649262200003</v>
          </cell>
          <cell r="M105">
            <v>26.947177240249999</v>
          </cell>
          <cell r="N105">
            <v>27.58432740145</v>
          </cell>
          <cell r="O105">
            <v>28.415187954959997</v>
          </cell>
          <cell r="P105">
            <v>29.29104704905</v>
          </cell>
          <cell r="Q105">
            <v>30.82505201815</v>
          </cell>
          <cell r="R105">
            <v>31.115913185299998</v>
          </cell>
          <cell r="S105">
            <v>29.211955731950003</v>
          </cell>
          <cell r="T105">
            <v>31.069509695050002</v>
          </cell>
          <cell r="U105">
            <v>32.001542534999999</v>
          </cell>
          <cell r="V105">
            <v>33.818884780250002</v>
          </cell>
          <cell r="W105">
            <v>45</v>
          </cell>
          <cell r="X105">
            <v>37</v>
          </cell>
          <cell r="Y105">
            <v>33</v>
          </cell>
          <cell r="Z105">
            <v>35</v>
          </cell>
          <cell r="AA105">
            <v>30</v>
          </cell>
          <cell r="AB105">
            <v>22</v>
          </cell>
          <cell r="AC105">
            <v>25</v>
          </cell>
          <cell r="AD105">
            <v>28</v>
          </cell>
          <cell r="AE105">
            <v>34</v>
          </cell>
          <cell r="AF105">
            <v>33</v>
          </cell>
          <cell r="AG105">
            <v>32</v>
          </cell>
          <cell r="AH105">
            <v>38</v>
          </cell>
          <cell r="AI105">
            <v>39</v>
          </cell>
          <cell r="AJ105">
            <v>34</v>
          </cell>
          <cell r="AK105">
            <v>44</v>
          </cell>
          <cell r="AL105">
            <v>46</v>
          </cell>
          <cell r="AM105">
            <v>38</v>
          </cell>
          <cell r="AN105">
            <v>42</v>
          </cell>
          <cell r="AO105">
            <v>268</v>
          </cell>
          <cell r="AP105">
            <v>304</v>
          </cell>
          <cell r="AQ105">
            <v>235</v>
          </cell>
          <cell r="AR105">
            <v>239</v>
          </cell>
          <cell r="AS105">
            <v>184</v>
          </cell>
          <cell r="AT105">
            <v>148</v>
          </cell>
          <cell r="AU105">
            <v>157</v>
          </cell>
          <cell r="AV105">
            <v>132</v>
          </cell>
          <cell r="AW105">
            <v>193</v>
          </cell>
          <cell r="AX105">
            <v>152</v>
          </cell>
          <cell r="AY105">
            <v>139</v>
          </cell>
          <cell r="AZ105">
            <v>161</v>
          </cell>
          <cell r="BA105">
            <v>123</v>
          </cell>
          <cell r="BB105">
            <v>119</v>
          </cell>
          <cell r="BC105">
            <v>148</v>
          </cell>
          <cell r="BD105">
            <v>146</v>
          </cell>
          <cell r="BE105">
            <v>158</v>
          </cell>
          <cell r="BF105">
            <v>170</v>
          </cell>
          <cell r="BG105">
            <v>1.6639999999999999</v>
          </cell>
          <cell r="BH105">
            <v>1.286</v>
          </cell>
          <cell r="BI105">
            <v>1.1679999999999999</v>
          </cell>
          <cell r="BJ105">
            <v>1.304</v>
          </cell>
          <cell r="BK105">
            <v>1.1100000000000001</v>
          </cell>
          <cell r="BL105">
            <v>0.74099999999999999</v>
          </cell>
          <cell r="BM105">
            <v>0.92900000000000005</v>
          </cell>
          <cell r="BN105">
            <v>1.052</v>
          </cell>
          <cell r="BO105">
            <v>1.262</v>
          </cell>
          <cell r="BP105">
            <v>1.196</v>
          </cell>
          <cell r="BQ105">
            <v>1.1259999999999999</v>
          </cell>
          <cell r="BR105">
            <v>1.2969999999999999</v>
          </cell>
          <cell r="BS105">
            <v>1.2649999999999999</v>
          </cell>
          <cell r="BT105">
            <v>1.093</v>
          </cell>
          <cell r="BU105">
            <v>1.506</v>
          </cell>
          <cell r="BV105">
            <v>1.4810000000000001</v>
          </cell>
          <cell r="BW105">
            <v>1.1870000000000001</v>
          </cell>
          <cell r="BX105">
            <v>1.242</v>
          </cell>
          <cell r="BY105">
            <v>9.9090000000000007</v>
          </cell>
          <cell r="BZ105">
            <v>10.569000000000001</v>
          </cell>
          <cell r="CA105">
            <v>8.32</v>
          </cell>
          <cell r="CB105">
            <v>8.9039999999999999</v>
          </cell>
          <cell r="CC105">
            <v>6.8079999999999998</v>
          </cell>
          <cell r="CD105">
            <v>4.984</v>
          </cell>
          <cell r="CE105">
            <v>5.835</v>
          </cell>
          <cell r="CF105">
            <v>4.9580000000000002</v>
          </cell>
          <cell r="CG105">
            <v>7.1619999999999999</v>
          </cell>
          <cell r="CH105">
            <v>5.51</v>
          </cell>
          <cell r="CI105">
            <v>4.8920000000000003</v>
          </cell>
          <cell r="CJ105">
            <v>5.4969999999999999</v>
          </cell>
          <cell r="CK105">
            <v>3.99</v>
          </cell>
          <cell r="CL105">
            <v>3.8239999999999998</v>
          </cell>
          <cell r="CM105">
            <v>5.0659999999999998</v>
          </cell>
          <cell r="CN105">
            <v>4.6989999999999998</v>
          </cell>
          <cell r="CO105">
            <v>4.9370000000000003</v>
          </cell>
          <cell r="CP105">
            <v>5.0270000000000001</v>
          </cell>
          <cell r="CQ105">
            <v>35</v>
          </cell>
          <cell r="CR105">
            <v>26</v>
          </cell>
          <cell r="CS105">
            <v>25</v>
          </cell>
          <cell r="CT105">
            <v>25</v>
          </cell>
          <cell r="CU105">
            <v>33</v>
          </cell>
          <cell r="CV105">
            <v>30</v>
          </cell>
          <cell r="CW105">
            <v>24</v>
          </cell>
          <cell r="CX105">
            <v>19</v>
          </cell>
          <cell r="CY105">
            <v>32</v>
          </cell>
          <cell r="CZ105">
            <v>25</v>
          </cell>
          <cell r="DA105">
            <v>16</v>
          </cell>
          <cell r="DB105">
            <v>35</v>
          </cell>
          <cell r="DC105">
            <v>32</v>
          </cell>
          <cell r="DD105">
            <v>19</v>
          </cell>
          <cell r="DE105">
            <v>34</v>
          </cell>
          <cell r="DF105">
            <v>36</v>
          </cell>
          <cell r="DG105">
            <v>34</v>
          </cell>
          <cell r="DH105">
            <v>35</v>
          </cell>
          <cell r="DL105">
            <v>28</v>
          </cell>
          <cell r="DM105">
            <v>27.8</v>
          </cell>
          <cell r="DN105">
            <v>28.4</v>
          </cell>
          <cell r="DO105">
            <v>30.4</v>
          </cell>
          <cell r="DP105">
            <v>33</v>
          </cell>
          <cell r="DQ105">
            <v>35.200000000000003</v>
          </cell>
          <cell r="DR105">
            <v>35.200000000000003</v>
          </cell>
          <cell r="DS105">
            <v>37.4</v>
          </cell>
          <cell r="DT105">
            <v>40.200000000000003</v>
          </cell>
          <cell r="DU105">
            <v>40.200000000000003</v>
          </cell>
          <cell r="DV105">
            <v>40.799999999999997</v>
          </cell>
          <cell r="DZ105">
            <v>172</v>
          </cell>
          <cell r="EA105">
            <v>162.80000000000001</v>
          </cell>
          <cell r="EB105">
            <v>156.4</v>
          </cell>
          <cell r="EC105">
            <v>154.6</v>
          </cell>
          <cell r="ED105">
            <v>155.4</v>
          </cell>
          <cell r="EE105">
            <v>153.6</v>
          </cell>
          <cell r="EF105">
            <v>138.80000000000001</v>
          </cell>
          <cell r="EG105">
            <v>138</v>
          </cell>
          <cell r="EH105">
            <v>139.4</v>
          </cell>
          <cell r="EI105">
            <v>138.80000000000001</v>
          </cell>
          <cell r="EJ105">
            <v>148.19999999999999</v>
          </cell>
          <cell r="EN105">
            <v>1.0269999999999999</v>
          </cell>
          <cell r="EO105">
            <v>1.0189999999999999</v>
          </cell>
          <cell r="EP105">
            <v>1.036</v>
          </cell>
          <cell r="EQ105">
            <v>1.113</v>
          </cell>
          <cell r="ER105">
            <v>1.1870000000000001</v>
          </cell>
          <cell r="ES105">
            <v>1.2290000000000001</v>
          </cell>
          <cell r="ET105">
            <v>1.1950000000000001</v>
          </cell>
          <cell r="EU105">
            <v>1.2569999999999999</v>
          </cell>
          <cell r="EV105">
            <v>1.3280000000000001</v>
          </cell>
          <cell r="EW105">
            <v>1.306</v>
          </cell>
          <cell r="EX105">
            <v>1.302</v>
          </cell>
          <cell r="FB105">
            <v>6.298</v>
          </cell>
          <cell r="FC105">
            <v>5.9489999999999998</v>
          </cell>
          <cell r="FD105">
            <v>5.69</v>
          </cell>
          <cell r="FE105">
            <v>5.6710000000000003</v>
          </cell>
          <cell r="FF105">
            <v>5.6040000000000001</v>
          </cell>
          <cell r="FG105">
            <v>5.41</v>
          </cell>
          <cell r="FH105">
            <v>4.7430000000000003</v>
          </cell>
          <cell r="FI105">
            <v>4.6539999999999999</v>
          </cell>
          <cell r="FJ105">
            <v>4.6150000000000002</v>
          </cell>
          <cell r="FK105">
            <v>4.5030000000000001</v>
          </cell>
          <cell r="FL105">
            <v>4.7110000000000003</v>
          </cell>
          <cell r="FP105">
            <v>26.2</v>
          </cell>
          <cell r="FQ105">
            <v>27.6</v>
          </cell>
          <cell r="FR105">
            <v>26</v>
          </cell>
          <cell r="FS105">
            <v>23.2</v>
          </cell>
          <cell r="FT105">
            <v>25.4</v>
          </cell>
          <cell r="FU105">
            <v>28</v>
          </cell>
          <cell r="FV105">
            <v>25.4</v>
          </cell>
          <cell r="FW105">
            <v>27.2</v>
          </cell>
          <cell r="FX105">
            <v>31.2</v>
          </cell>
          <cell r="FY105">
            <v>31</v>
          </cell>
          <cell r="FZ105">
            <v>31.6</v>
          </cell>
          <cell r="IT105">
            <v>12.0002583</v>
          </cell>
          <cell r="IU105">
            <v>11.885896499999999</v>
          </cell>
          <cell r="IV105">
            <v>11.936120100000002</v>
          </cell>
          <cell r="IW105">
            <v>10.494753749999999</v>
          </cell>
          <cell r="IX105">
            <v>11.115356679999998</v>
          </cell>
          <cell r="IY105">
            <v>6.4630550000000015</v>
          </cell>
          <cell r="IZ105">
            <v>7.4279700000000011</v>
          </cell>
          <cell r="JA105">
            <v>6.8320700000000008</v>
          </cell>
          <cell r="JB105">
            <v>6.849590000000001</v>
          </cell>
          <cell r="JC105">
            <v>7.1050899999999997</v>
          </cell>
          <cell r="JD105">
            <v>7.2885239999999989</v>
          </cell>
          <cell r="JE105">
            <v>12.66112</v>
          </cell>
          <cell r="JF105">
            <v>13.066634999999998</v>
          </cell>
          <cell r="JG105">
            <v>12.942047611849999</v>
          </cell>
          <cell r="JH105">
            <v>12.162980840700001</v>
          </cell>
          <cell r="JI105">
            <v>13.384907619699998</v>
          </cell>
          <cell r="JJ105">
            <v>13.662202550800002</v>
          </cell>
          <cell r="JK105">
            <v>14.50571123265</v>
          </cell>
          <cell r="JL105">
            <v>29</v>
          </cell>
          <cell r="JM105">
            <v>18</v>
          </cell>
          <cell r="JN105">
            <v>25</v>
          </cell>
          <cell r="JO105">
            <v>23</v>
          </cell>
          <cell r="JP105">
            <v>16</v>
          </cell>
          <cell r="JQ105">
            <v>10</v>
          </cell>
          <cell r="JR105">
            <v>11</v>
          </cell>
          <cell r="JS105">
            <v>10</v>
          </cell>
          <cell r="JT105">
            <v>17</v>
          </cell>
          <cell r="JU105">
            <v>12</v>
          </cell>
          <cell r="JV105">
            <v>16</v>
          </cell>
          <cell r="JW105">
            <v>11</v>
          </cell>
          <cell r="JX105">
            <v>14</v>
          </cell>
          <cell r="JY105">
            <v>12</v>
          </cell>
          <cell r="JZ105">
            <v>18</v>
          </cell>
          <cell r="KA105">
            <v>19</v>
          </cell>
          <cell r="KB105">
            <v>14</v>
          </cell>
          <cell r="KC105">
            <v>26</v>
          </cell>
          <cell r="KD105">
            <v>146</v>
          </cell>
          <cell r="KE105">
            <v>159</v>
          </cell>
          <cell r="KF105">
            <v>92</v>
          </cell>
          <cell r="KG105">
            <v>112</v>
          </cell>
          <cell r="KH105">
            <v>98</v>
          </cell>
          <cell r="KI105">
            <v>70</v>
          </cell>
          <cell r="KJ105">
            <v>64</v>
          </cell>
          <cell r="KK105">
            <v>46</v>
          </cell>
          <cell r="KL105">
            <v>87</v>
          </cell>
          <cell r="KM105">
            <v>35</v>
          </cell>
          <cell r="KN105">
            <v>48</v>
          </cell>
          <cell r="KO105">
            <v>68</v>
          </cell>
          <cell r="KP105">
            <v>41</v>
          </cell>
          <cell r="KQ105">
            <v>46</v>
          </cell>
          <cell r="KR105">
            <v>71</v>
          </cell>
          <cell r="KS105">
            <v>73</v>
          </cell>
          <cell r="KT105">
            <v>75</v>
          </cell>
          <cell r="KU105">
            <v>71</v>
          </cell>
          <cell r="KV105">
            <v>2.416614649036346</v>
          </cell>
          <cell r="KW105">
            <v>1.514399860372333</v>
          </cell>
          <cell r="KX105">
            <v>2.0944829467659258</v>
          </cell>
          <cell r="KY105">
            <v>2.1915711933688775</v>
          </cell>
          <cell r="KZ105">
            <v>1.4394499844336082</v>
          </cell>
          <cell r="LA105">
            <v>1.5472559029746764</v>
          </cell>
          <cell r="LB105">
            <v>1.4808891258311487</v>
          </cell>
          <cell r="LC105">
            <v>1.4636852374170637</v>
          </cell>
          <cell r="LD105">
            <v>2.4819003765188863</v>
          </cell>
          <cell r="LE105">
            <v>1.6889300487397063</v>
          </cell>
          <cell r="LF105">
            <v>2.1952318466674465</v>
          </cell>
          <cell r="LG105">
            <v>0.86880149623414038</v>
          </cell>
          <cell r="LH105">
            <v>1.0714311680092083</v>
          </cell>
          <cell r="LI105">
            <v>0.92721031168302603</v>
          </cell>
          <cell r="LJ105">
            <v>1.4799003826239743</v>
          </cell>
          <cell r="LK105">
            <v>1.4195092368090514</v>
          </cell>
          <cell r="LL105">
            <v>1.0247249627535508</v>
          </cell>
          <cell r="LM105">
            <v>1.7923974621443051</v>
          </cell>
          <cell r="LN105">
            <v>12.166404784803673</v>
          </cell>
          <cell r="LO105">
            <v>13.377198766622275</v>
          </cell>
          <cell r="LP105">
            <v>7.7076972440986067</v>
          </cell>
          <cell r="LQ105">
            <v>10.671998854665839</v>
          </cell>
          <cell r="LR105">
            <v>8.81663115465585</v>
          </cell>
          <cell r="LS105">
            <v>10.830791320822735</v>
          </cell>
          <cell r="LT105">
            <v>8.6160821866539568</v>
          </cell>
          <cell r="LU105">
            <v>6.7329520921184933</v>
          </cell>
          <cell r="LV105">
            <v>12.701490162184887</v>
          </cell>
          <cell r="LW105">
            <v>4.9260459754908101</v>
          </cell>
          <cell r="LX105">
            <v>6.5856955400023391</v>
          </cell>
          <cell r="LY105">
            <v>5.3707728858110499</v>
          </cell>
          <cell r="LZ105">
            <v>3.1377627063126816</v>
          </cell>
          <cell r="MA105">
            <v>3.554306194784933</v>
          </cell>
          <cell r="MB105">
            <v>5.8373848425723427</v>
          </cell>
          <cell r="MC105">
            <v>5.4539039098453026</v>
          </cell>
          <cell r="MD105">
            <v>5.4895980147511656</v>
          </cell>
          <cell r="ME105">
            <v>4.8946238389325254</v>
          </cell>
          <cell r="MF105">
            <v>12</v>
          </cell>
          <cell r="MG105">
            <v>7</v>
          </cell>
          <cell r="MH105">
            <v>11</v>
          </cell>
          <cell r="MI105">
            <v>8</v>
          </cell>
          <cell r="MJ105">
            <v>16</v>
          </cell>
          <cell r="MK105">
            <v>13</v>
          </cell>
          <cell r="ML105">
            <v>4</v>
          </cell>
          <cell r="MM105">
            <v>4</v>
          </cell>
          <cell r="MN105">
            <v>7</v>
          </cell>
          <cell r="MO105">
            <v>3</v>
          </cell>
          <cell r="MP105">
            <v>5</v>
          </cell>
          <cell r="MQ105">
            <v>9</v>
          </cell>
          <cell r="MR105">
            <v>5</v>
          </cell>
          <cell r="MS105">
            <v>7</v>
          </cell>
          <cell r="MT105">
            <v>13</v>
          </cell>
          <cell r="MU105">
            <v>14</v>
          </cell>
          <cell r="MV105">
            <v>10</v>
          </cell>
          <cell r="MW105">
            <v>14</v>
          </cell>
          <cell r="MX105">
            <v>14</v>
          </cell>
          <cell r="MY105">
            <v>12.8</v>
          </cell>
          <cell r="MZ105">
            <v>12</v>
          </cell>
          <cell r="NA105">
            <v>13.2</v>
          </cell>
          <cell r="NB105">
            <v>13.2</v>
          </cell>
          <cell r="NC105">
            <v>14</v>
          </cell>
          <cell r="ND105">
            <v>13</v>
          </cell>
          <cell r="NE105">
            <v>14.2</v>
          </cell>
          <cell r="NF105">
            <v>14.8</v>
          </cell>
          <cell r="NG105">
            <v>15.4</v>
          </cell>
          <cell r="NH105">
            <v>17.8</v>
          </cell>
          <cell r="NI105">
            <v>78</v>
          </cell>
          <cell r="NJ105">
            <v>73</v>
          </cell>
          <cell r="NK105">
            <v>60.4</v>
          </cell>
          <cell r="NL105">
            <v>56</v>
          </cell>
          <cell r="NM105">
            <v>56.8</v>
          </cell>
          <cell r="NN105">
            <v>55.8</v>
          </cell>
          <cell r="NO105">
            <v>47.6</v>
          </cell>
          <cell r="NP105">
            <v>54.8</v>
          </cell>
          <cell r="NQ105">
            <v>59.8</v>
          </cell>
          <cell r="NR105">
            <v>61.2</v>
          </cell>
          <cell r="NS105">
            <v>67.2</v>
          </cell>
          <cell r="NT105">
            <v>1.625</v>
          </cell>
          <cell r="NU105">
            <v>1.6830000000000001</v>
          </cell>
          <cell r="NV105">
            <v>1.7330000000000001</v>
          </cell>
          <cell r="NW105">
            <v>1.8620000000000001</v>
          </cell>
          <cell r="NX105">
            <v>1.74</v>
          </cell>
          <cell r="NY105">
            <v>1.661</v>
          </cell>
          <cell r="NZ105">
            <v>1.35</v>
          </cell>
          <cell r="OA105">
            <v>1.3089999999999999</v>
          </cell>
          <cell r="OB105">
            <v>1.153</v>
          </cell>
          <cell r="OC105">
            <v>1.1850000000000001</v>
          </cell>
          <cell r="OD105">
            <v>1.329</v>
          </cell>
          <cell r="OE105">
            <v>9.1340000000000003</v>
          </cell>
          <cell r="OF105">
            <v>9.5399999999999991</v>
          </cell>
          <cell r="OG105">
            <v>8.7609999999999992</v>
          </cell>
          <cell r="OH105">
            <v>7.9119999999999999</v>
          </cell>
          <cell r="OI105">
            <v>7.2629999999999999</v>
          </cell>
          <cell r="OJ105">
            <v>6.5439999999999996</v>
          </cell>
          <cell r="OK105">
            <v>4.7149999999999999</v>
          </cell>
          <cell r="OL105">
            <v>4.8970000000000002</v>
          </cell>
          <cell r="OM105">
            <v>4.6710000000000003</v>
          </cell>
          <cell r="ON105">
            <v>4.6950000000000003</v>
          </cell>
          <cell r="OO105">
            <v>5.0460000000000003</v>
          </cell>
          <cell r="OP105">
            <v>9</v>
          </cell>
          <cell r="OQ105">
            <v>8.8000000000000007</v>
          </cell>
          <cell r="OR105">
            <v>6.2</v>
          </cell>
          <cell r="OS105">
            <v>4.5999999999999996</v>
          </cell>
          <cell r="OT105">
            <v>5.6</v>
          </cell>
          <cell r="OU105">
            <v>5.8</v>
          </cell>
          <cell r="OV105">
            <v>5.8</v>
          </cell>
          <cell r="OW105">
            <v>7.8</v>
          </cell>
          <cell r="OX105">
            <v>9.6</v>
          </cell>
          <cell r="OY105">
            <v>9.8000000000000007</v>
          </cell>
          <cell r="OZ105">
            <v>11.6</v>
          </cell>
          <cell r="PB105">
            <v>15.045178404636298</v>
          </cell>
          <cell r="PC105">
            <v>16.878365633089444</v>
          </cell>
          <cell r="PD105">
            <v>16.3096805572034</v>
          </cell>
          <cell r="PE105">
            <v>16.348290982266192</v>
          </cell>
          <cell r="PF105">
            <v>15.910088284050001</v>
          </cell>
          <cell r="PG105">
            <v>23.230906730649998</v>
          </cell>
          <cell r="PH105">
            <v>19.479072733199995</v>
          </cell>
          <cell r="PI105">
            <v>19.793579262200002</v>
          </cell>
          <cell r="PJ105">
            <v>20.09758724025</v>
          </cell>
          <cell r="PK105">
            <v>20.47923740145</v>
          </cell>
          <cell r="PL105">
            <v>21.126663954959998</v>
          </cell>
          <cell r="PM105">
            <v>16.62992704905</v>
          </cell>
          <cell r="PN105">
            <v>17.758417018150002</v>
          </cell>
          <cell r="PO105">
            <v>18.173865573450001</v>
          </cell>
          <cell r="PP105">
            <v>17.048974891250001</v>
          </cell>
          <cell r="PQ105">
            <v>17.684602075350004</v>
          </cell>
          <cell r="PR105">
            <v>18.339339984199995</v>
          </cell>
          <cell r="PS105">
            <v>19.313173547600002</v>
          </cell>
          <cell r="PT105">
            <v>16</v>
          </cell>
          <cell r="PU105">
            <v>19</v>
          </cell>
          <cell r="PV105">
            <v>8</v>
          </cell>
          <cell r="PW105">
            <v>12</v>
          </cell>
          <cell r="PX105">
            <v>13</v>
          </cell>
          <cell r="PY105">
            <v>12</v>
          </cell>
          <cell r="PZ105">
            <v>14</v>
          </cell>
          <cell r="QA105">
            <v>18</v>
          </cell>
          <cell r="QB105">
            <v>17</v>
          </cell>
          <cell r="QC105">
            <v>21</v>
          </cell>
          <cell r="QD105">
            <v>15</v>
          </cell>
          <cell r="QE105">
            <v>26</v>
          </cell>
          <cell r="QF105">
            <v>24</v>
          </cell>
          <cell r="QG105">
            <v>22</v>
          </cell>
          <cell r="QH105">
            <v>26</v>
          </cell>
          <cell r="QI105">
            <v>26</v>
          </cell>
          <cell r="QJ105">
            <v>22</v>
          </cell>
          <cell r="QK105">
            <v>16</v>
          </cell>
          <cell r="QL105">
            <v>112</v>
          </cell>
          <cell r="QM105">
            <v>129</v>
          </cell>
          <cell r="QN105">
            <v>128</v>
          </cell>
          <cell r="QO105">
            <v>118</v>
          </cell>
          <cell r="QP105">
            <v>80</v>
          </cell>
          <cell r="QQ105">
            <v>65</v>
          </cell>
          <cell r="QR105">
            <v>90</v>
          </cell>
          <cell r="QS105">
            <v>85</v>
          </cell>
          <cell r="QT105">
            <v>94</v>
          </cell>
          <cell r="QU105">
            <v>113</v>
          </cell>
          <cell r="QV105">
            <v>90</v>
          </cell>
          <cell r="QW105">
            <v>93</v>
          </cell>
          <cell r="QX105">
            <v>78</v>
          </cell>
          <cell r="QY105">
            <v>70</v>
          </cell>
          <cell r="QZ105">
            <v>72</v>
          </cell>
          <cell r="RA105">
            <v>72</v>
          </cell>
          <cell r="RB105">
            <v>74</v>
          </cell>
          <cell r="RC105">
            <v>91</v>
          </cell>
          <cell r="RD105">
            <v>1.0634636273285709</v>
          </cell>
          <cell r="RE105">
            <v>1.1257014104938672</v>
          </cell>
          <cell r="RF105">
            <v>0.49050623474453564</v>
          </cell>
          <cell r="RG105">
            <v>0.73402167927014506</v>
          </cell>
          <cell r="RH105">
            <v>0.81709163191964251</v>
          </cell>
          <cell r="RI105">
            <v>0.51655323397978459</v>
          </cell>
          <cell r="RJ105">
            <v>0.71872004338987339</v>
          </cell>
          <cell r="RK105">
            <v>0.90938580443481398</v>
          </cell>
          <cell r="RL105">
            <v>0.84587268097304857</v>
          </cell>
          <cell r="RM105">
            <v>1.0254288081309673</v>
          </cell>
          <cell r="RN105">
            <v>0.71000324670182413</v>
          </cell>
          <cell r="RO105">
            <v>1.5634464254300666</v>
          </cell>
          <cell r="RP105">
            <v>1.351471810548811</v>
          </cell>
          <cell r="RQ105">
            <v>1.2105294776769757</v>
          </cell>
          <cell r="RR105">
            <v>1.5250183759343741</v>
          </cell>
          <cell r="RS105">
            <v>1.4702055431736607</v>
          </cell>
          <cell r="RT105">
            <v>1.1996069661696547</v>
          </cell>
          <cell r="RU105">
            <v>0.82845007116856151</v>
          </cell>
          <cell r="RV105">
            <v>7.4442453912999973</v>
          </cell>
          <cell r="RW105">
            <v>7.6429201028267819</v>
          </cell>
          <cell r="RX105">
            <v>7.8480997559125703</v>
          </cell>
          <cell r="RY105">
            <v>7.2178798461564266</v>
          </cell>
          <cell r="RZ105">
            <v>5.0282561964285692</v>
          </cell>
          <cell r="SA105">
            <v>2.7979966840571664</v>
          </cell>
          <cell r="SB105">
            <v>4.6203431360777572</v>
          </cell>
          <cell r="SC105">
            <v>4.2943218542755108</v>
          </cell>
          <cell r="SD105">
            <v>4.6771783536156804</v>
          </cell>
          <cell r="SE105">
            <v>5.5177835866094904</v>
          </cell>
          <cell r="SF105">
            <v>4.2600194802109455</v>
          </cell>
          <cell r="SG105">
            <v>5.5923275986537</v>
          </cell>
          <cell r="SH105">
            <v>4.392283384283636</v>
          </cell>
          <cell r="SI105">
            <v>3.851684701699468</v>
          </cell>
          <cell r="SJ105">
            <v>4.2231278102798058</v>
          </cell>
          <cell r="SK105">
            <v>4.0713384272501374</v>
          </cell>
          <cell r="SL105">
            <v>4.0350416134797475</v>
          </cell>
          <cell r="SM105">
            <v>4.7118097797711931</v>
          </cell>
          <cell r="SN105">
            <v>21</v>
          </cell>
          <cell r="SO105">
            <v>12</v>
          </cell>
          <cell r="SP105">
            <v>11</v>
          </cell>
          <cell r="SQ105">
            <v>15</v>
          </cell>
          <cell r="SR105">
            <v>17</v>
          </cell>
          <cell r="SS105">
            <v>13</v>
          </cell>
          <cell r="ST105">
            <v>17</v>
          </cell>
          <cell r="SU105">
            <v>15</v>
          </cell>
          <cell r="SV105">
            <v>21</v>
          </cell>
          <cell r="SW105">
            <v>20</v>
          </cell>
          <cell r="SX105">
            <v>9</v>
          </cell>
          <cell r="SY105">
            <v>26</v>
          </cell>
          <cell r="SZ105">
            <v>26</v>
          </cell>
          <cell r="TA105">
            <v>11</v>
          </cell>
          <cell r="TB105">
            <v>19</v>
          </cell>
          <cell r="TC105">
            <v>21</v>
          </cell>
          <cell r="TD105">
            <v>21</v>
          </cell>
          <cell r="TE105">
            <v>15</v>
          </cell>
          <cell r="TF105">
            <v>2</v>
          </cell>
          <cell r="TG105">
            <v>7</v>
          </cell>
          <cell r="TH105">
            <v>3</v>
          </cell>
          <cell r="TI105">
            <v>2</v>
          </cell>
          <cell r="TJ105">
            <v>0</v>
          </cell>
          <cell r="TK105">
            <v>4</v>
          </cell>
          <cell r="TL105">
            <v>3</v>
          </cell>
          <cell r="TM105">
            <v>0</v>
          </cell>
          <cell r="TN105">
            <v>4</v>
          </cell>
          <cell r="TO105">
            <v>2</v>
          </cell>
          <cell r="TP105">
            <v>2</v>
          </cell>
          <cell r="TQ105">
            <v>0</v>
          </cell>
          <cell r="TR105">
            <v>1</v>
          </cell>
          <cell r="TS105">
            <v>1</v>
          </cell>
          <cell r="TT105">
            <v>2</v>
          </cell>
          <cell r="TU105">
            <v>1</v>
          </cell>
          <cell r="TV105">
            <v>3</v>
          </cell>
          <cell r="TW105">
            <v>6</v>
          </cell>
          <cell r="TX105">
            <v>13.8</v>
          </cell>
          <cell r="TY105">
            <v>14.8</v>
          </cell>
          <cell r="TZ105">
            <v>16.399999999999999</v>
          </cell>
          <cell r="UA105">
            <v>17</v>
          </cell>
          <cell r="UB105">
            <v>19.399999999999999</v>
          </cell>
          <cell r="UC105">
            <v>20.6</v>
          </cell>
          <cell r="UD105">
            <v>21.6</v>
          </cell>
          <cell r="UE105">
            <v>22.6</v>
          </cell>
          <cell r="UF105">
            <v>24.8</v>
          </cell>
          <cell r="UG105">
            <v>24</v>
          </cell>
          <cell r="UH105">
            <v>22.4</v>
          </cell>
          <cell r="UI105">
            <v>87.6</v>
          </cell>
          <cell r="UJ105">
            <v>82.8</v>
          </cell>
          <cell r="UK105">
            <v>89.4</v>
          </cell>
          <cell r="UL105">
            <v>94.4</v>
          </cell>
          <cell r="UM105">
            <v>95</v>
          </cell>
          <cell r="UN105">
            <v>93.6</v>
          </cell>
          <cell r="UO105">
            <v>88.8</v>
          </cell>
          <cell r="UP105">
            <v>80.599999999999994</v>
          </cell>
          <cell r="UQ105">
            <v>77</v>
          </cell>
          <cell r="UR105">
            <v>73.2</v>
          </cell>
          <cell r="US105">
            <v>75.8</v>
          </cell>
          <cell r="UT105">
            <v>0.73899999999999999</v>
          </cell>
          <cell r="UU105">
            <v>0.76200000000000001</v>
          </cell>
          <cell r="UV105">
            <v>0.80300000000000005</v>
          </cell>
          <cell r="UW105">
            <v>0.84199999999999997</v>
          </cell>
          <cell r="UX105">
            <v>1.0109999999999999</v>
          </cell>
          <cell r="UY105">
            <v>1.099</v>
          </cell>
          <cell r="UZ105">
            <v>1.1719999999999999</v>
          </cell>
          <cell r="VA105">
            <v>1.272</v>
          </cell>
          <cell r="VB105">
            <v>1.4239999999999999</v>
          </cell>
          <cell r="VC105">
            <v>1.351</v>
          </cell>
          <cell r="VD105">
            <v>1.2470000000000001</v>
          </cell>
          <cell r="VE105">
            <v>4.7919999999999998</v>
          </cell>
          <cell r="VF105">
            <v>4.2839999999999998</v>
          </cell>
          <cell r="VG105">
            <v>4.3819999999999997</v>
          </cell>
          <cell r="VH105">
            <v>4.6740000000000004</v>
          </cell>
          <cell r="VI105">
            <v>4.8680000000000003</v>
          </cell>
          <cell r="VJ105">
            <v>4.8879999999999999</v>
          </cell>
          <cell r="VK105">
            <v>4.7229999999999999</v>
          </cell>
          <cell r="VL105">
            <v>4.4640000000000004</v>
          </cell>
          <cell r="VM105">
            <v>4.4260000000000002</v>
          </cell>
          <cell r="VN105">
            <v>4.1150000000000002</v>
          </cell>
          <cell r="VO105">
            <v>4.1790000000000003</v>
          </cell>
          <cell r="VP105">
            <v>15.4</v>
          </cell>
          <cell r="VQ105">
            <v>16.600000000000001</v>
          </cell>
          <cell r="VR105">
            <v>17.2</v>
          </cell>
          <cell r="VS105">
            <v>16.399999999999999</v>
          </cell>
          <cell r="VT105">
            <v>18.2</v>
          </cell>
          <cell r="VU105">
            <v>20.399999999999999</v>
          </cell>
          <cell r="VV105">
            <v>18.399999999999999</v>
          </cell>
          <cell r="VW105">
            <v>18.2</v>
          </cell>
          <cell r="VX105">
            <v>20.6</v>
          </cell>
          <cell r="VY105">
            <v>19.600000000000001</v>
          </cell>
          <cell r="VZ105">
            <v>17.399999999999999</v>
          </cell>
        </row>
        <row r="106">
          <cell r="A106" t="str">
            <v>94</v>
          </cell>
          <cell r="B106" t="str">
            <v>St Lucie</v>
          </cell>
          <cell r="C106" t="str">
            <v>Turnpike only</v>
          </cell>
          <cell r="D106" t="str">
            <v>08</v>
          </cell>
          <cell r="E106">
            <v>3.7210055334136993</v>
          </cell>
          <cell r="F106">
            <v>3.9574875322105587</v>
          </cell>
          <cell r="G106">
            <v>3.8861557936365947</v>
          </cell>
          <cell r="H106">
            <v>3.6931597397838054</v>
          </cell>
          <cell r="I106">
            <v>3.7182550000000001</v>
          </cell>
          <cell r="J106">
            <v>3.861335</v>
          </cell>
          <cell r="K106">
            <v>3.8440979999999998</v>
          </cell>
          <cell r="L106">
            <v>3.9058649999999999</v>
          </cell>
          <cell r="M106">
            <v>4.1938500000000003</v>
          </cell>
          <cell r="N106">
            <v>4.5486300000000002</v>
          </cell>
          <cell r="O106">
            <v>4.8743879999999997</v>
          </cell>
          <cell r="P106">
            <v>4.8610699999999998</v>
          </cell>
          <cell r="Q106">
            <v>5.0019600000000004</v>
          </cell>
          <cell r="R106">
            <v>5.3187429014000003</v>
          </cell>
          <cell r="S106">
            <v>4.3893584977999991</v>
          </cell>
          <cell r="T106">
            <v>4.4354657650000009</v>
          </cell>
          <cell r="U106">
            <v>5.2399221150000006</v>
          </cell>
          <cell r="V106">
            <v>5.6798428180000009</v>
          </cell>
          <cell r="W106">
            <v>7</v>
          </cell>
          <cell r="X106">
            <v>7</v>
          </cell>
          <cell r="Y106">
            <v>2</v>
          </cell>
          <cell r="Z106">
            <v>3</v>
          </cell>
          <cell r="AA106">
            <v>0</v>
          </cell>
          <cell r="AB106">
            <v>0</v>
          </cell>
          <cell r="AC106">
            <v>2</v>
          </cell>
          <cell r="AD106">
            <v>5</v>
          </cell>
          <cell r="AE106">
            <v>4</v>
          </cell>
          <cell r="AF106">
            <v>3</v>
          </cell>
          <cell r="AG106">
            <v>3</v>
          </cell>
          <cell r="AH106">
            <v>2</v>
          </cell>
          <cell r="AI106">
            <v>3</v>
          </cell>
          <cell r="AJ106">
            <v>4</v>
          </cell>
          <cell r="AK106">
            <v>5</v>
          </cell>
          <cell r="AL106">
            <v>4</v>
          </cell>
          <cell r="AM106">
            <v>4</v>
          </cell>
          <cell r="AN106">
            <v>5</v>
          </cell>
          <cell r="AO106">
            <v>31</v>
          </cell>
          <cell r="AP106">
            <v>27</v>
          </cell>
          <cell r="AQ106">
            <v>11</v>
          </cell>
          <cell r="AR106">
            <v>32</v>
          </cell>
          <cell r="AS106">
            <v>14</v>
          </cell>
          <cell r="AT106">
            <v>11</v>
          </cell>
          <cell r="AU106">
            <v>15</v>
          </cell>
          <cell r="AV106">
            <v>6</v>
          </cell>
          <cell r="AW106">
            <v>13</v>
          </cell>
          <cell r="AX106">
            <v>9</v>
          </cell>
          <cell r="AY106">
            <v>12</v>
          </cell>
          <cell r="AZ106">
            <v>6</v>
          </cell>
          <cell r="BA106">
            <v>4</v>
          </cell>
          <cell r="BB106">
            <v>5</v>
          </cell>
          <cell r="BC106">
            <v>8</v>
          </cell>
          <cell r="BD106">
            <v>19</v>
          </cell>
          <cell r="BE106">
            <v>2</v>
          </cell>
          <cell r="BF106">
            <v>18</v>
          </cell>
          <cell r="BG106">
            <v>1.881</v>
          </cell>
          <cell r="BH106">
            <v>1.7689999999999999</v>
          </cell>
          <cell r="BI106">
            <v>0.51500000000000001</v>
          </cell>
          <cell r="BJ106">
            <v>0.81200000000000006</v>
          </cell>
          <cell r="BK106">
            <v>0</v>
          </cell>
          <cell r="BL106">
            <v>0</v>
          </cell>
          <cell r="BM106">
            <v>0.52</v>
          </cell>
          <cell r="BN106">
            <v>1.28</v>
          </cell>
          <cell r="BO106">
            <v>0.95399999999999996</v>
          </cell>
          <cell r="BP106">
            <v>0.66</v>
          </cell>
          <cell r="BQ106">
            <v>0.61499999999999999</v>
          </cell>
          <cell r="BR106">
            <v>0.41099999999999998</v>
          </cell>
          <cell r="BS106">
            <v>0.6</v>
          </cell>
          <cell r="BT106">
            <v>0.752</v>
          </cell>
          <cell r="BU106">
            <v>1.139</v>
          </cell>
          <cell r="BV106">
            <v>0.90200000000000002</v>
          </cell>
          <cell r="BW106">
            <v>0.76300000000000001</v>
          </cell>
          <cell r="BX106">
            <v>0.88</v>
          </cell>
          <cell r="BY106">
            <v>8.3309999999999995</v>
          </cell>
          <cell r="BZ106">
            <v>6.8230000000000004</v>
          </cell>
          <cell r="CA106">
            <v>2.831</v>
          </cell>
          <cell r="CB106">
            <v>8.6649999999999991</v>
          </cell>
          <cell r="CC106">
            <v>3.7650000000000001</v>
          </cell>
          <cell r="CD106">
            <v>2.8490000000000002</v>
          </cell>
          <cell r="CE106">
            <v>3.9020000000000001</v>
          </cell>
          <cell r="CF106">
            <v>1.536</v>
          </cell>
          <cell r="CG106">
            <v>3.1</v>
          </cell>
          <cell r="CH106">
            <v>1.9790000000000001</v>
          </cell>
          <cell r="CI106">
            <v>2.4620000000000002</v>
          </cell>
          <cell r="CJ106">
            <v>1.234</v>
          </cell>
          <cell r="CK106">
            <v>0.8</v>
          </cell>
          <cell r="CL106">
            <v>0.94</v>
          </cell>
          <cell r="CM106">
            <v>1.823</v>
          </cell>
          <cell r="CN106">
            <v>4.2839999999999998</v>
          </cell>
          <cell r="CO106">
            <v>0.38200000000000001</v>
          </cell>
          <cell r="CP106">
            <v>3.169</v>
          </cell>
          <cell r="CQ106">
            <v>0</v>
          </cell>
          <cell r="CR106">
            <v>2</v>
          </cell>
          <cell r="CS106">
            <v>0</v>
          </cell>
          <cell r="CT106">
            <v>0</v>
          </cell>
          <cell r="CU106">
            <v>0</v>
          </cell>
          <cell r="CV106">
            <v>0</v>
          </cell>
          <cell r="CW106">
            <v>0</v>
          </cell>
          <cell r="CX106">
            <v>2</v>
          </cell>
          <cell r="CY106">
            <v>2</v>
          </cell>
          <cell r="CZ106">
            <v>0</v>
          </cell>
          <cell r="DA106">
            <v>0</v>
          </cell>
          <cell r="DB106">
            <v>1</v>
          </cell>
          <cell r="DC106">
            <v>0</v>
          </cell>
          <cell r="DD106">
            <v>0</v>
          </cell>
          <cell r="DE106">
            <v>1</v>
          </cell>
          <cell r="DF106">
            <v>0</v>
          </cell>
          <cell r="DG106">
            <v>1</v>
          </cell>
          <cell r="DH106">
            <v>0</v>
          </cell>
          <cell r="DL106">
            <v>2</v>
          </cell>
          <cell r="DM106">
            <v>2.2000000000000002</v>
          </cell>
          <cell r="DN106">
            <v>2.8</v>
          </cell>
          <cell r="DO106">
            <v>3.4</v>
          </cell>
          <cell r="DP106">
            <v>3.4</v>
          </cell>
          <cell r="DQ106">
            <v>3</v>
          </cell>
          <cell r="DR106">
            <v>3</v>
          </cell>
          <cell r="DS106">
            <v>3.4</v>
          </cell>
          <cell r="DT106">
            <v>3.6</v>
          </cell>
          <cell r="DU106">
            <v>4</v>
          </cell>
          <cell r="DV106">
            <v>4.4000000000000004</v>
          </cell>
          <cell r="DZ106">
            <v>15.6</v>
          </cell>
          <cell r="EA106">
            <v>11.8</v>
          </cell>
          <cell r="EB106">
            <v>10.8</v>
          </cell>
          <cell r="EC106">
            <v>11</v>
          </cell>
          <cell r="ED106">
            <v>9.1999999999999993</v>
          </cell>
          <cell r="EE106">
            <v>8.8000000000000007</v>
          </cell>
          <cell r="EF106">
            <v>7.2</v>
          </cell>
          <cell r="EG106">
            <v>7</v>
          </cell>
          <cell r="EH106">
            <v>8.4</v>
          </cell>
          <cell r="EI106">
            <v>7.6</v>
          </cell>
          <cell r="EJ106">
            <v>10.4</v>
          </cell>
          <cell r="EN106">
            <v>0.52200000000000002</v>
          </cell>
          <cell r="EO106">
            <v>0.55100000000000005</v>
          </cell>
          <cell r="EP106">
            <v>0.68300000000000005</v>
          </cell>
          <cell r="EQ106">
            <v>0.80600000000000005</v>
          </cell>
          <cell r="ER106">
            <v>0.78400000000000003</v>
          </cell>
          <cell r="ES106">
            <v>0.64800000000000002</v>
          </cell>
          <cell r="ET106">
            <v>0.60799999999999998</v>
          </cell>
          <cell r="EU106">
            <v>0.70299999999999996</v>
          </cell>
          <cell r="EV106">
            <v>0.76100000000000001</v>
          </cell>
          <cell r="EW106">
            <v>0.83099999999999996</v>
          </cell>
          <cell r="EX106">
            <v>0.88700000000000001</v>
          </cell>
          <cell r="FB106">
            <v>4.1429999999999998</v>
          </cell>
          <cell r="FC106">
            <v>3.03</v>
          </cell>
          <cell r="FD106">
            <v>2.673</v>
          </cell>
          <cell r="FE106">
            <v>2.5960000000000001</v>
          </cell>
          <cell r="FF106">
            <v>2.0619999999999998</v>
          </cell>
          <cell r="FG106">
            <v>1.915</v>
          </cell>
          <cell r="FH106">
            <v>1.4830000000000001</v>
          </cell>
          <cell r="FI106">
            <v>1.452</v>
          </cell>
          <cell r="FJ106">
            <v>1.8160000000000001</v>
          </cell>
          <cell r="FK106">
            <v>1.6459999999999999</v>
          </cell>
          <cell r="FL106">
            <v>2.12</v>
          </cell>
          <cell r="FP106">
            <v>0.4</v>
          </cell>
          <cell r="FQ106">
            <v>0.8</v>
          </cell>
          <cell r="FR106">
            <v>0.8</v>
          </cell>
          <cell r="FS106">
            <v>0.8</v>
          </cell>
          <cell r="FT106">
            <v>1</v>
          </cell>
          <cell r="FU106">
            <v>0.6</v>
          </cell>
          <cell r="FV106">
            <v>0.2</v>
          </cell>
          <cell r="FW106">
            <v>0.4</v>
          </cell>
          <cell r="FX106">
            <v>0.4</v>
          </cell>
          <cell r="FY106">
            <v>0.4</v>
          </cell>
          <cell r="FZ106">
            <v>0.4</v>
          </cell>
          <cell r="IT106">
            <v>3.9910997999999998</v>
          </cell>
          <cell r="IU106">
            <v>4.0543214499999998</v>
          </cell>
          <cell r="IV106">
            <v>3.9473722200000001</v>
          </cell>
          <cell r="IW106">
            <v>3.7183133999999995</v>
          </cell>
          <cell r="IX106">
            <v>3.8614578370999997</v>
          </cell>
          <cell r="IY106">
            <v>3.8164399999999996</v>
          </cell>
          <cell r="IZ106">
            <v>3.8440979999999998</v>
          </cell>
          <cell r="JA106">
            <v>3.9058649999999995</v>
          </cell>
          <cell r="JB106">
            <v>4.1938500000000003</v>
          </cell>
          <cell r="JC106">
            <v>4.5486300000000002</v>
          </cell>
          <cell r="JD106">
            <v>4.8743879999999997</v>
          </cell>
          <cell r="JE106">
            <v>5.0442999999999998</v>
          </cell>
          <cell r="JF106">
            <v>5.0019600000000004</v>
          </cell>
          <cell r="JG106">
            <v>5.3187429014000003</v>
          </cell>
          <cell r="JH106">
            <v>4.3893584977999991</v>
          </cell>
          <cell r="JI106">
            <v>4.4354657650000009</v>
          </cell>
          <cell r="JJ106">
            <v>5.2399221150000006</v>
          </cell>
          <cell r="JK106">
            <v>5.6798428180000009</v>
          </cell>
          <cell r="JL106">
            <v>7</v>
          </cell>
          <cell r="JM106">
            <v>7</v>
          </cell>
          <cell r="JN106">
            <v>2</v>
          </cell>
          <cell r="JO106">
            <v>3</v>
          </cell>
          <cell r="JP106">
            <v>0</v>
          </cell>
          <cell r="JQ106">
            <v>0</v>
          </cell>
          <cell r="JR106">
            <v>2</v>
          </cell>
          <cell r="JS106">
            <v>5</v>
          </cell>
          <cell r="JT106">
            <v>4</v>
          </cell>
          <cell r="JU106">
            <v>3</v>
          </cell>
          <cell r="JV106">
            <v>3</v>
          </cell>
          <cell r="JW106">
            <v>2</v>
          </cell>
          <cell r="JX106">
            <v>3</v>
          </cell>
          <cell r="JY106">
            <v>4</v>
          </cell>
          <cell r="JZ106">
            <v>5</v>
          </cell>
          <cell r="KA106">
            <v>4</v>
          </cell>
          <cell r="KB106">
            <v>4</v>
          </cell>
          <cell r="KC106">
            <v>5</v>
          </cell>
          <cell r="KD106">
            <v>31</v>
          </cell>
          <cell r="KE106">
            <v>27</v>
          </cell>
          <cell r="KF106">
            <v>11</v>
          </cell>
          <cell r="KG106">
            <v>30</v>
          </cell>
          <cell r="KH106">
            <v>14</v>
          </cell>
          <cell r="KI106">
            <v>11</v>
          </cell>
          <cell r="KJ106">
            <v>15</v>
          </cell>
          <cell r="KK106">
            <v>5</v>
          </cell>
          <cell r="KL106">
            <v>13</v>
          </cell>
          <cell r="KM106">
            <v>9</v>
          </cell>
          <cell r="KN106">
            <v>11</v>
          </cell>
          <cell r="KO106">
            <v>6</v>
          </cell>
          <cell r="KP106">
            <v>4</v>
          </cell>
          <cell r="KQ106">
            <v>5</v>
          </cell>
          <cell r="KR106">
            <v>8</v>
          </cell>
          <cell r="KS106">
            <v>18</v>
          </cell>
          <cell r="KT106">
            <v>2</v>
          </cell>
          <cell r="KU106">
            <v>18</v>
          </cell>
          <cell r="KV106">
            <v>1.753902520803915</v>
          </cell>
          <cell r="KW106">
            <v>1.7265527872734414</v>
          </cell>
          <cell r="KX106">
            <v>0.50666617905113598</v>
          </cell>
          <cell r="KY106">
            <v>0.8068174135079631</v>
          </cell>
          <cell r="KZ106">
            <v>0</v>
          </cell>
          <cell r="LA106">
            <v>0</v>
          </cell>
          <cell r="LB106">
            <v>0.52027809904950395</v>
          </cell>
          <cell r="LC106">
            <v>1.2801261692352399</v>
          </cell>
          <cell r="LD106">
            <v>0.95377755522968144</v>
          </cell>
          <cell r="LE106">
            <v>0.6595392458828262</v>
          </cell>
          <cell r="LF106">
            <v>0.61546187952210618</v>
          </cell>
          <cell r="LG106">
            <v>0.39648712408064551</v>
          </cell>
          <cell r="LH106">
            <v>0.59976489216227236</v>
          </cell>
          <cell r="LI106">
            <v>0.75205740795388309</v>
          </cell>
          <cell r="LJ106">
            <v>1.1391186212076461</v>
          </cell>
          <cell r="LK106">
            <v>0.90182186312061396</v>
          </cell>
          <cell r="LL106">
            <v>0.76337012501568446</v>
          </cell>
          <cell r="LM106">
            <v>0.88030605075099799</v>
          </cell>
          <cell r="LN106">
            <v>7.7672825921316226</v>
          </cell>
          <cell r="LO106">
            <v>6.6595607509118455</v>
          </cell>
          <cell r="LP106">
            <v>2.7866639847812475</v>
          </cell>
          <cell r="LQ106">
            <v>8.0681741350796319</v>
          </cell>
          <cell r="LR106">
            <v>3.6255737057365272</v>
          </cell>
          <cell r="LS106">
            <v>2.882267243818847</v>
          </cell>
          <cell r="LT106">
            <v>3.9020857428712796</v>
          </cell>
          <cell r="LU106">
            <v>1.2801261692352399</v>
          </cell>
          <cell r="LV106">
            <v>3.0997770544964647</v>
          </cell>
          <cell r="LW106">
            <v>1.9786177376484786</v>
          </cell>
          <cell r="LX106">
            <v>2.2566935582477226</v>
          </cell>
          <cell r="LY106">
            <v>1.1894613722419365</v>
          </cell>
          <cell r="LZ106">
            <v>0.79968652288302977</v>
          </cell>
          <cell r="MA106">
            <v>0.94007175994235392</v>
          </cell>
          <cell r="MB106">
            <v>1.822589793932234</v>
          </cell>
          <cell r="MC106">
            <v>4.0581983840427629</v>
          </cell>
          <cell r="MD106">
            <v>0.38168506250784223</v>
          </cell>
          <cell r="ME106">
            <v>3.1691017827035926</v>
          </cell>
          <cell r="MF106">
            <v>0</v>
          </cell>
          <cell r="MG106">
            <v>2</v>
          </cell>
          <cell r="MH106">
            <v>0</v>
          </cell>
          <cell r="MI106">
            <v>0</v>
          </cell>
          <cell r="MJ106">
            <v>0</v>
          </cell>
          <cell r="MK106">
            <v>0</v>
          </cell>
          <cell r="ML106">
            <v>0</v>
          </cell>
          <cell r="MM106">
            <v>2</v>
          </cell>
          <cell r="MN106">
            <v>2</v>
          </cell>
          <cell r="MO106">
            <v>0</v>
          </cell>
          <cell r="MP106">
            <v>0</v>
          </cell>
          <cell r="MQ106">
            <v>1</v>
          </cell>
          <cell r="MR106">
            <v>0</v>
          </cell>
          <cell r="MS106">
            <v>0</v>
          </cell>
          <cell r="MT106">
            <v>1</v>
          </cell>
          <cell r="MU106">
            <v>0</v>
          </cell>
          <cell r="MV106">
            <v>1</v>
          </cell>
          <cell r="MW106">
            <v>0</v>
          </cell>
          <cell r="MX106">
            <v>2</v>
          </cell>
          <cell r="MY106">
            <v>2.2000000000000002</v>
          </cell>
          <cell r="MZ106">
            <v>2.8</v>
          </cell>
          <cell r="NA106">
            <v>3.4</v>
          </cell>
          <cell r="NB106">
            <v>3.4</v>
          </cell>
          <cell r="NC106">
            <v>3</v>
          </cell>
          <cell r="ND106">
            <v>3</v>
          </cell>
          <cell r="NE106">
            <v>3.4</v>
          </cell>
          <cell r="NF106">
            <v>3.6</v>
          </cell>
          <cell r="NG106">
            <v>4</v>
          </cell>
          <cell r="NH106">
            <v>4.4000000000000004</v>
          </cell>
          <cell r="NI106">
            <v>15</v>
          </cell>
          <cell r="NJ106">
            <v>11.6</v>
          </cell>
          <cell r="NK106">
            <v>10.6</v>
          </cell>
          <cell r="NL106">
            <v>10.6</v>
          </cell>
          <cell r="NM106">
            <v>8.8000000000000007</v>
          </cell>
          <cell r="NN106">
            <v>8.6</v>
          </cell>
          <cell r="NO106">
            <v>7</v>
          </cell>
          <cell r="NP106">
            <v>6.8</v>
          </cell>
          <cell r="NQ106">
            <v>8.1999999999999993</v>
          </cell>
          <cell r="NR106">
            <v>7.4</v>
          </cell>
          <cell r="NS106">
            <v>10.199999999999999</v>
          </cell>
          <cell r="NT106">
            <v>0.52100000000000002</v>
          </cell>
          <cell r="NU106">
            <v>0.55100000000000005</v>
          </cell>
          <cell r="NV106">
            <v>0.68300000000000005</v>
          </cell>
          <cell r="NW106">
            <v>0.80600000000000005</v>
          </cell>
          <cell r="NX106">
            <v>0.78100000000000003</v>
          </cell>
          <cell r="NY106">
            <v>0.64500000000000002</v>
          </cell>
          <cell r="NZ106">
            <v>0.60499999999999998</v>
          </cell>
          <cell r="OA106">
            <v>0.70099999999999996</v>
          </cell>
          <cell r="OB106">
            <v>0.75800000000000001</v>
          </cell>
          <cell r="OC106">
            <v>0.83099999999999996</v>
          </cell>
          <cell r="OD106">
            <v>0.88700000000000001</v>
          </cell>
          <cell r="OE106">
            <v>3.952</v>
          </cell>
          <cell r="OF106">
            <v>2.9580000000000002</v>
          </cell>
          <cell r="OG106">
            <v>2.629</v>
          </cell>
          <cell r="OH106">
            <v>2.5030000000000001</v>
          </cell>
          <cell r="OI106">
            <v>1.9610000000000001</v>
          </cell>
          <cell r="OJ106">
            <v>1.865</v>
          </cell>
          <cell r="OK106">
            <v>1.4330000000000001</v>
          </cell>
          <cell r="OL106">
            <v>1.4019999999999999</v>
          </cell>
          <cell r="OM106">
            <v>1.762</v>
          </cell>
          <cell r="ON106">
            <v>1.6</v>
          </cell>
          <cell r="OO106">
            <v>2.0739999999999998</v>
          </cell>
          <cell r="OP106">
            <v>0.4</v>
          </cell>
          <cell r="OQ106">
            <v>0.8</v>
          </cell>
          <cell r="OR106">
            <v>0.8</v>
          </cell>
          <cell r="OS106">
            <v>0.8</v>
          </cell>
          <cell r="OT106">
            <v>1</v>
          </cell>
          <cell r="OU106">
            <v>0.6</v>
          </cell>
          <cell r="OV106">
            <v>0.2</v>
          </cell>
          <cell r="OW106">
            <v>0.4</v>
          </cell>
          <cell r="OX106">
            <v>0.4</v>
          </cell>
          <cell r="OY106">
            <v>0.4</v>
          </cell>
          <cell r="OZ106">
            <v>0.4</v>
          </cell>
          <cell r="PB106" t="str">
            <v>n/a</v>
          </cell>
          <cell r="PC106" t="str">
            <v>n/a</v>
          </cell>
          <cell r="PD106" t="str">
            <v>n/a</v>
          </cell>
          <cell r="PE106" t="str">
            <v>n/a</v>
          </cell>
          <cell r="PF106" t="str">
            <v>n/a</v>
          </cell>
          <cell r="PG106" t="str">
            <v>n/a</v>
          </cell>
          <cell r="PH106" t="str">
            <v>n/a</v>
          </cell>
          <cell r="PI106" t="str">
            <v>n/a</v>
          </cell>
          <cell r="PJ106" t="str">
            <v>n/a</v>
          </cell>
          <cell r="PK106" t="str">
            <v>n/a</v>
          </cell>
          <cell r="PL106" t="str">
            <v>n/a</v>
          </cell>
          <cell r="PM106" t="str">
            <v>n/a</v>
          </cell>
          <cell r="PN106" t="str">
            <v>n/a</v>
          </cell>
          <cell r="PO106" t="str">
            <v>n/a</v>
          </cell>
          <cell r="PP106" t="str">
            <v>n/a</v>
          </cell>
          <cell r="PQ106" t="str">
            <v>n/a</v>
          </cell>
          <cell r="PR106" t="str">
            <v>n/a</v>
          </cell>
          <cell r="PS106" t="str">
            <v>n/a</v>
          </cell>
          <cell r="PT106" t="str">
            <v>n/a</v>
          </cell>
          <cell r="PU106" t="str">
            <v>n/a</v>
          </cell>
          <cell r="PV106" t="str">
            <v>n/a</v>
          </cell>
          <cell r="PW106" t="str">
            <v>n/a</v>
          </cell>
          <cell r="PX106" t="str">
            <v>n/a</v>
          </cell>
          <cell r="PY106" t="str">
            <v>n/a</v>
          </cell>
          <cell r="PZ106">
            <v>0</v>
          </cell>
          <cell r="QA106">
            <v>0</v>
          </cell>
          <cell r="QB106">
            <v>0</v>
          </cell>
          <cell r="QC106">
            <v>0</v>
          </cell>
          <cell r="QD106">
            <v>0</v>
          </cell>
          <cell r="QE106">
            <v>0</v>
          </cell>
          <cell r="QF106">
            <v>0</v>
          </cell>
          <cell r="QG106">
            <v>0</v>
          </cell>
          <cell r="QH106">
            <v>0</v>
          </cell>
          <cell r="QI106">
            <v>0</v>
          </cell>
          <cell r="QJ106">
            <v>0</v>
          </cell>
          <cell r="QK106">
            <v>0</v>
          </cell>
          <cell r="QL106" t="str">
            <v>n/a</v>
          </cell>
          <cell r="QM106" t="str">
            <v>n/a</v>
          </cell>
          <cell r="QN106" t="str">
            <v>n/a</v>
          </cell>
          <cell r="QO106" t="str">
            <v>n/a</v>
          </cell>
          <cell r="QP106" t="str">
            <v>n/a</v>
          </cell>
          <cell r="QQ106" t="str">
            <v>n/a</v>
          </cell>
          <cell r="QR106">
            <v>0</v>
          </cell>
          <cell r="QS106">
            <v>1</v>
          </cell>
          <cell r="QT106">
            <v>0</v>
          </cell>
          <cell r="QU106">
            <v>0</v>
          </cell>
          <cell r="QV106">
            <v>1</v>
          </cell>
          <cell r="QW106">
            <v>0</v>
          </cell>
          <cell r="QX106">
            <v>0</v>
          </cell>
          <cell r="QY106">
            <v>0</v>
          </cell>
          <cell r="QZ106">
            <v>0</v>
          </cell>
          <cell r="RA106">
            <v>1</v>
          </cell>
          <cell r="RB106">
            <v>0</v>
          </cell>
          <cell r="RC106">
            <v>0</v>
          </cell>
          <cell r="RD106" t="str">
            <v>n/a</v>
          </cell>
          <cell r="RE106" t="str">
            <v>n/a</v>
          </cell>
          <cell r="RF106" t="str">
            <v>n/a</v>
          </cell>
          <cell r="RG106" t="str">
            <v>n/a</v>
          </cell>
          <cell r="RH106" t="str">
            <v>n/a</v>
          </cell>
          <cell r="RI106" t="str">
            <v>n/a</v>
          </cell>
          <cell r="RJ106" t="str">
            <v>n/a</v>
          </cell>
          <cell r="RK106" t="str">
            <v>n/a</v>
          </cell>
          <cell r="RL106" t="str">
            <v>n/a</v>
          </cell>
          <cell r="RM106" t="str">
            <v>n/a</v>
          </cell>
          <cell r="RN106" t="str">
            <v>n/a</v>
          </cell>
          <cell r="RO106" t="str">
            <v>n/a</v>
          </cell>
          <cell r="RP106" t="str">
            <v>n/a</v>
          </cell>
          <cell r="RQ106" t="str">
            <v>n/a</v>
          </cell>
          <cell r="RR106" t="str">
            <v>n/a</v>
          </cell>
          <cell r="RS106" t="str">
            <v>n/a</v>
          </cell>
          <cell r="RT106" t="str">
            <v>n/a</v>
          </cell>
          <cell r="RU106" t="str">
            <v>n/a</v>
          </cell>
          <cell r="RV106" t="str">
            <v>n/a</v>
          </cell>
          <cell r="RW106" t="str">
            <v>n/a</v>
          </cell>
          <cell r="RX106" t="str">
            <v>n/a</v>
          </cell>
          <cell r="RY106" t="str">
            <v>n/a</v>
          </cell>
          <cell r="RZ106" t="str">
            <v>n/a</v>
          </cell>
          <cell r="SA106" t="str">
            <v>n/a</v>
          </cell>
          <cell r="SB106" t="str">
            <v>n/a</v>
          </cell>
          <cell r="SC106" t="str">
            <v>n/a</v>
          </cell>
          <cell r="SD106" t="str">
            <v>n/a</v>
          </cell>
          <cell r="SE106" t="str">
            <v>n/a</v>
          </cell>
          <cell r="SF106" t="str">
            <v>n/a</v>
          </cell>
          <cell r="SG106" t="str">
            <v>n/a</v>
          </cell>
          <cell r="SH106" t="str">
            <v>n/a</v>
          </cell>
          <cell r="SI106" t="str">
            <v>n/a</v>
          </cell>
          <cell r="SJ106" t="str">
            <v>n/a</v>
          </cell>
          <cell r="SK106" t="str">
            <v>n/a</v>
          </cell>
          <cell r="SL106" t="str">
            <v>n/a</v>
          </cell>
          <cell r="SM106" t="str">
            <v>n/a</v>
          </cell>
          <cell r="SN106" t="str">
            <v>n/a</v>
          </cell>
          <cell r="SO106" t="str">
            <v>n/a</v>
          </cell>
          <cell r="SP106" t="str">
            <v>n/a</v>
          </cell>
          <cell r="SQ106" t="str">
            <v>n/a</v>
          </cell>
          <cell r="SR106" t="str">
            <v>n/a</v>
          </cell>
          <cell r="SS106" t="str">
            <v>n/a</v>
          </cell>
          <cell r="ST106">
            <v>0</v>
          </cell>
          <cell r="SU106">
            <v>0</v>
          </cell>
          <cell r="SV106">
            <v>0</v>
          </cell>
          <cell r="SW106">
            <v>0</v>
          </cell>
          <cell r="SX106">
            <v>0</v>
          </cell>
          <cell r="SY106">
            <v>0</v>
          </cell>
          <cell r="SZ106">
            <v>0</v>
          </cell>
          <cell r="TA106">
            <v>0</v>
          </cell>
          <cell r="TB106">
            <v>0</v>
          </cell>
          <cell r="TC106">
            <v>0</v>
          </cell>
          <cell r="TD106">
            <v>0</v>
          </cell>
          <cell r="TE106">
            <v>0</v>
          </cell>
          <cell r="TF106" t="str">
            <v>n/a</v>
          </cell>
          <cell r="TG106" t="str">
            <v>n/a</v>
          </cell>
          <cell r="TH106" t="str">
            <v>n/a</v>
          </cell>
          <cell r="TI106" t="str">
            <v>n/a</v>
          </cell>
          <cell r="TJ106" t="str">
            <v>n/a</v>
          </cell>
          <cell r="TK106" t="str">
            <v>n/a</v>
          </cell>
          <cell r="TL106">
            <v>0</v>
          </cell>
          <cell r="TM106">
            <v>0</v>
          </cell>
          <cell r="TN106">
            <v>0</v>
          </cell>
          <cell r="TO106">
            <v>0</v>
          </cell>
          <cell r="TP106">
            <v>0</v>
          </cell>
          <cell r="TQ106">
            <v>0</v>
          </cell>
          <cell r="TR106">
            <v>0</v>
          </cell>
          <cell r="TS106">
            <v>0</v>
          </cell>
          <cell r="TT106">
            <v>0</v>
          </cell>
          <cell r="TU106">
            <v>0</v>
          </cell>
          <cell r="TV106">
            <v>0</v>
          </cell>
          <cell r="TW106">
            <v>0</v>
          </cell>
          <cell r="TX106" t="str">
            <v>n/a</v>
          </cell>
          <cell r="TY106" t="str">
            <v>n/a</v>
          </cell>
          <cell r="TZ106" t="str">
            <v>n/a</v>
          </cell>
          <cell r="UA106" t="str">
            <v>n/a</v>
          </cell>
          <cell r="UB106" t="str">
            <v>n/a</v>
          </cell>
          <cell r="UC106" t="str">
            <v>n/a</v>
          </cell>
          <cell r="UD106" t="str">
            <v>n/a</v>
          </cell>
          <cell r="UE106" t="str">
            <v>n/a</v>
          </cell>
          <cell r="UF106" t="str">
            <v>n/a</v>
          </cell>
          <cell r="UG106" t="str">
            <v>n/a</v>
          </cell>
          <cell r="UH106" t="str">
            <v>n/a</v>
          </cell>
          <cell r="UI106" t="str">
            <v>n/a</v>
          </cell>
          <cell r="UJ106" t="str">
            <v>n/a</v>
          </cell>
          <cell r="UK106" t="str">
            <v>n/a</v>
          </cell>
          <cell r="UL106" t="str">
            <v>n/a</v>
          </cell>
          <cell r="UM106" t="str">
            <v>n/a</v>
          </cell>
          <cell r="UN106" t="str">
            <v>n/a</v>
          </cell>
          <cell r="UO106" t="str">
            <v>n/a</v>
          </cell>
          <cell r="UP106" t="str">
            <v>n/a</v>
          </cell>
          <cell r="UQ106" t="str">
            <v>n/a</v>
          </cell>
          <cell r="UR106" t="str">
            <v>n/a</v>
          </cell>
          <cell r="US106" t="str">
            <v>n/a</v>
          </cell>
          <cell r="UT106" t="str">
            <v>n/a</v>
          </cell>
          <cell r="UU106" t="str">
            <v>n/a</v>
          </cell>
          <cell r="UV106" t="str">
            <v>n/a</v>
          </cell>
          <cell r="UW106" t="str">
            <v>n/a</v>
          </cell>
          <cell r="UX106" t="str">
            <v>n/a</v>
          </cell>
          <cell r="UY106" t="str">
            <v>n/a</v>
          </cell>
          <cell r="UZ106" t="str">
            <v>n/a</v>
          </cell>
          <cell r="VA106" t="str">
            <v>n/a</v>
          </cell>
          <cell r="VB106" t="str">
            <v>n/a</v>
          </cell>
          <cell r="VC106" t="str">
            <v>n/a</v>
          </cell>
          <cell r="VD106" t="str">
            <v>n/a</v>
          </cell>
          <cell r="VE106" t="str">
            <v>n/a</v>
          </cell>
          <cell r="VF106" t="str">
            <v>n/a</v>
          </cell>
          <cell r="VG106" t="str">
            <v>n/a</v>
          </cell>
          <cell r="VH106" t="str">
            <v>n/a</v>
          </cell>
          <cell r="VI106" t="str">
            <v>n/a</v>
          </cell>
          <cell r="VJ106" t="str">
            <v>n/a</v>
          </cell>
          <cell r="VK106" t="str">
            <v>n/a</v>
          </cell>
          <cell r="VL106" t="str">
            <v>n/a</v>
          </cell>
          <cell r="VM106" t="str">
            <v>n/a</v>
          </cell>
          <cell r="VN106" t="str">
            <v>n/a</v>
          </cell>
          <cell r="VO106" t="str">
            <v>n/a</v>
          </cell>
          <cell r="VP106" t="str">
            <v>n/a</v>
          </cell>
          <cell r="VQ106" t="str">
            <v>n/a</v>
          </cell>
          <cell r="VR106" t="str">
            <v>n/a</v>
          </cell>
          <cell r="VS106" t="str">
            <v>n/a</v>
          </cell>
          <cell r="VT106" t="str">
            <v>n/a</v>
          </cell>
          <cell r="VU106" t="str">
            <v>n/a</v>
          </cell>
          <cell r="VV106" t="str">
            <v>n/a</v>
          </cell>
          <cell r="VW106" t="str">
            <v>n/a</v>
          </cell>
          <cell r="VX106" t="str">
            <v>n/a</v>
          </cell>
          <cell r="VY106" t="str">
            <v>n/a</v>
          </cell>
          <cell r="VZ106" t="str">
            <v>n/a</v>
          </cell>
        </row>
        <row r="107">
          <cell r="A107" t="str">
            <v>94</v>
          </cell>
          <cell r="B107" t="str">
            <v>St Lucie</v>
          </cell>
          <cell r="C107" t="str">
            <v>combined</v>
          </cell>
          <cell r="D107" t="str">
            <v>comb</v>
          </cell>
          <cell r="E107">
            <v>30.766442238049997</v>
          </cell>
          <cell r="F107">
            <v>32.721749665300003</v>
          </cell>
          <cell r="G107">
            <v>32.131956450839994</v>
          </cell>
          <cell r="H107">
            <v>30.536204472049999</v>
          </cell>
          <cell r="I107">
            <v>30.743699964049998</v>
          </cell>
          <cell r="J107">
            <v>33.555296730649999</v>
          </cell>
          <cell r="K107">
            <v>30.751140733199996</v>
          </cell>
          <cell r="L107">
            <v>30.531514262200002</v>
          </cell>
          <cell r="M107">
            <v>31.141027240250001</v>
          </cell>
          <cell r="N107">
            <v>32.13295740145</v>
          </cell>
          <cell r="O107">
            <v>33.28957595496</v>
          </cell>
          <cell r="P107">
            <v>34.152117049049998</v>
          </cell>
          <cell r="Q107">
            <v>35.82701201815</v>
          </cell>
          <cell r="R107">
            <v>36.434656086700002</v>
          </cell>
          <cell r="S107">
            <v>33.601314229750002</v>
          </cell>
          <cell r="T107">
            <v>35.504975460049998</v>
          </cell>
          <cell r="U107">
            <v>37.241464649999998</v>
          </cell>
          <cell r="V107">
            <v>39.498727598249999</v>
          </cell>
          <cell r="W107">
            <v>52</v>
          </cell>
          <cell r="X107">
            <v>44</v>
          </cell>
          <cell r="Y107">
            <v>35</v>
          </cell>
          <cell r="Z107">
            <v>38</v>
          </cell>
          <cell r="AA107">
            <v>30</v>
          </cell>
          <cell r="AB107">
            <v>22</v>
          </cell>
          <cell r="AC107">
            <v>27</v>
          </cell>
          <cell r="AD107">
            <v>33</v>
          </cell>
          <cell r="AE107">
            <v>38</v>
          </cell>
          <cell r="AF107">
            <v>36</v>
          </cell>
          <cell r="AG107">
            <v>35</v>
          </cell>
          <cell r="AH107">
            <v>40</v>
          </cell>
          <cell r="AI107">
            <v>42</v>
          </cell>
          <cell r="AJ107">
            <v>38</v>
          </cell>
          <cell r="AK107">
            <v>49</v>
          </cell>
          <cell r="AL107">
            <v>50</v>
          </cell>
          <cell r="AM107">
            <v>42</v>
          </cell>
          <cell r="AN107">
            <v>47</v>
          </cell>
          <cell r="AO107">
            <v>299</v>
          </cell>
          <cell r="AP107">
            <v>331</v>
          </cell>
          <cell r="AQ107">
            <v>246</v>
          </cell>
          <cell r="AR107">
            <v>271</v>
          </cell>
          <cell r="AS107">
            <v>198</v>
          </cell>
          <cell r="AT107">
            <v>159</v>
          </cell>
          <cell r="AU107">
            <v>172</v>
          </cell>
          <cell r="AV107">
            <v>138</v>
          </cell>
          <cell r="AW107">
            <v>206</v>
          </cell>
          <cell r="AX107">
            <v>161</v>
          </cell>
          <cell r="AY107">
            <v>151</v>
          </cell>
          <cell r="AZ107">
            <v>167</v>
          </cell>
          <cell r="BA107">
            <v>127</v>
          </cell>
          <cell r="BB107">
            <v>124</v>
          </cell>
          <cell r="BC107">
            <v>156</v>
          </cell>
          <cell r="BD107">
            <v>165</v>
          </cell>
          <cell r="BE107">
            <v>160</v>
          </cell>
          <cell r="BF107">
            <v>188</v>
          </cell>
          <cell r="BG107">
            <v>1.69</v>
          </cell>
          <cell r="BH107">
            <v>1.345</v>
          </cell>
          <cell r="BI107">
            <v>1.089</v>
          </cell>
          <cell r="BJ107">
            <v>1.244</v>
          </cell>
          <cell r="BK107">
            <v>0.97599999999999998</v>
          </cell>
          <cell r="BL107">
            <v>0.65600000000000003</v>
          </cell>
          <cell r="BM107">
            <v>0.878</v>
          </cell>
          <cell r="BN107">
            <v>1.081</v>
          </cell>
          <cell r="BO107">
            <v>1.22</v>
          </cell>
          <cell r="BP107">
            <v>1.1200000000000001</v>
          </cell>
          <cell r="BQ107">
            <v>1.0509999999999999</v>
          </cell>
          <cell r="BR107">
            <v>1.171</v>
          </cell>
          <cell r="BS107">
            <v>1.1719999999999999</v>
          </cell>
          <cell r="BT107">
            <v>1.0429999999999999</v>
          </cell>
          <cell r="BU107">
            <v>1.458</v>
          </cell>
          <cell r="BV107">
            <v>1.4079999999999999</v>
          </cell>
          <cell r="BW107">
            <v>1.1279999999999999</v>
          </cell>
          <cell r="BX107">
            <v>1.19</v>
          </cell>
          <cell r="BY107">
            <v>9.718</v>
          </cell>
          <cell r="BZ107">
            <v>10.116</v>
          </cell>
          <cell r="CA107">
            <v>7.6559999999999997</v>
          </cell>
          <cell r="CB107">
            <v>8.875</v>
          </cell>
          <cell r="CC107">
            <v>6.44</v>
          </cell>
          <cell r="CD107">
            <v>4.7380000000000004</v>
          </cell>
          <cell r="CE107">
            <v>5.593</v>
          </cell>
          <cell r="CF107">
            <v>4.5199999999999996</v>
          </cell>
          <cell r="CG107">
            <v>6.6150000000000002</v>
          </cell>
          <cell r="CH107">
            <v>5.01</v>
          </cell>
          <cell r="CI107">
            <v>4.5359999999999996</v>
          </cell>
          <cell r="CJ107">
            <v>4.8899999999999997</v>
          </cell>
          <cell r="CK107">
            <v>3.5449999999999999</v>
          </cell>
          <cell r="CL107">
            <v>3.403</v>
          </cell>
          <cell r="CM107">
            <v>4.6429999999999998</v>
          </cell>
          <cell r="CN107">
            <v>4.6470000000000002</v>
          </cell>
          <cell r="CO107">
            <v>4.2960000000000003</v>
          </cell>
          <cell r="CP107">
            <v>4.76</v>
          </cell>
          <cell r="CQ107">
            <v>35</v>
          </cell>
          <cell r="CR107">
            <v>28</v>
          </cell>
          <cell r="CS107">
            <v>25</v>
          </cell>
          <cell r="CT107">
            <v>25</v>
          </cell>
          <cell r="CU107">
            <v>33</v>
          </cell>
          <cell r="CV107">
            <v>30</v>
          </cell>
          <cell r="CW107">
            <v>24</v>
          </cell>
          <cell r="CX107">
            <v>21</v>
          </cell>
          <cell r="CY107">
            <v>34</v>
          </cell>
          <cell r="CZ107">
            <v>25</v>
          </cell>
          <cell r="DA107">
            <v>16</v>
          </cell>
          <cell r="DB107">
            <v>36</v>
          </cell>
          <cell r="DC107">
            <v>32</v>
          </cell>
          <cell r="DD107">
            <v>19</v>
          </cell>
          <cell r="DE107">
            <v>35</v>
          </cell>
          <cell r="DF107">
            <v>36</v>
          </cell>
          <cell r="DG107">
            <v>35</v>
          </cell>
          <cell r="DH107">
            <v>35</v>
          </cell>
          <cell r="DL107">
            <v>30</v>
          </cell>
          <cell r="DM107">
            <v>30</v>
          </cell>
          <cell r="DN107">
            <v>31.2</v>
          </cell>
          <cell r="DO107">
            <v>33.799999999999997</v>
          </cell>
          <cell r="DP107">
            <v>36.4</v>
          </cell>
          <cell r="DQ107">
            <v>38.200000000000003</v>
          </cell>
          <cell r="DR107">
            <v>38.200000000000003</v>
          </cell>
          <cell r="DS107">
            <v>40.799999999999997</v>
          </cell>
          <cell r="DT107">
            <v>43.8</v>
          </cell>
          <cell r="DU107">
            <v>44.2</v>
          </cell>
          <cell r="DV107">
            <v>45.2</v>
          </cell>
          <cell r="DZ107">
            <v>187.6</v>
          </cell>
          <cell r="EA107">
            <v>174.6</v>
          </cell>
          <cell r="EB107">
            <v>167.2</v>
          </cell>
          <cell r="EC107">
            <v>165.6</v>
          </cell>
          <cell r="ED107">
            <v>164.6</v>
          </cell>
          <cell r="EE107">
            <v>162.4</v>
          </cell>
          <cell r="EF107">
            <v>146</v>
          </cell>
          <cell r="EG107">
            <v>145</v>
          </cell>
          <cell r="EH107">
            <v>147.80000000000001</v>
          </cell>
          <cell r="EI107">
            <v>146.4</v>
          </cell>
          <cell r="EJ107">
            <v>158.6</v>
          </cell>
          <cell r="EN107">
            <v>0.96699999999999997</v>
          </cell>
          <cell r="EO107">
            <v>0.96199999999999997</v>
          </cell>
          <cell r="EP107">
            <v>0.99099999999999999</v>
          </cell>
          <cell r="EQ107">
            <v>1.07</v>
          </cell>
          <cell r="ER107">
            <v>1.129</v>
          </cell>
          <cell r="ES107">
            <v>1.147</v>
          </cell>
          <cell r="ET107">
            <v>1.111</v>
          </cell>
          <cell r="EU107">
            <v>1.179</v>
          </cell>
          <cell r="EV107">
            <v>1.25</v>
          </cell>
          <cell r="EW107">
            <v>1.242</v>
          </cell>
          <cell r="EX107">
            <v>1.2450000000000001</v>
          </cell>
          <cell r="FB107">
            <v>6.0330000000000004</v>
          </cell>
          <cell r="FC107">
            <v>5.5810000000000004</v>
          </cell>
          <cell r="FD107">
            <v>5.2949999999999999</v>
          </cell>
          <cell r="FE107">
            <v>5.2549999999999999</v>
          </cell>
          <cell r="FF107">
            <v>5.1139999999999999</v>
          </cell>
          <cell r="FG107">
            <v>4.9189999999999996</v>
          </cell>
          <cell r="FH107">
            <v>4.2770000000000001</v>
          </cell>
          <cell r="FI107">
            <v>4.2030000000000003</v>
          </cell>
          <cell r="FJ107">
            <v>4.226</v>
          </cell>
          <cell r="FK107">
            <v>4.1070000000000002</v>
          </cell>
          <cell r="FL107">
            <v>4.3499999999999996</v>
          </cell>
          <cell r="FP107">
            <v>26.6</v>
          </cell>
          <cell r="FQ107">
            <v>28.4</v>
          </cell>
          <cell r="FR107">
            <v>26.8</v>
          </cell>
          <cell r="FS107">
            <v>24</v>
          </cell>
          <cell r="FT107">
            <v>26.4</v>
          </cell>
          <cell r="FU107">
            <v>28.6</v>
          </cell>
          <cell r="FV107">
            <v>25.6</v>
          </cell>
          <cell r="FW107">
            <v>27.6</v>
          </cell>
          <cell r="FX107">
            <v>31.6</v>
          </cell>
          <cell r="FY107">
            <v>31.4</v>
          </cell>
          <cell r="FZ107">
            <v>32</v>
          </cell>
          <cell r="IT107">
            <v>15.991358099999999</v>
          </cell>
          <cell r="IU107">
            <v>15.940217949999999</v>
          </cell>
          <cell r="IV107">
            <v>15.883492320000002</v>
          </cell>
          <cell r="IW107">
            <v>14.213067149999999</v>
          </cell>
          <cell r="IX107">
            <v>14.976814517099998</v>
          </cell>
          <cell r="IY107">
            <v>10.279495000000001</v>
          </cell>
          <cell r="IZ107">
            <v>11.272068000000001</v>
          </cell>
          <cell r="JA107">
            <v>10.737935</v>
          </cell>
          <cell r="JB107">
            <v>11.04344</v>
          </cell>
          <cell r="JC107">
            <v>11.65372</v>
          </cell>
          <cell r="JD107">
            <v>12.162911999999999</v>
          </cell>
          <cell r="JE107">
            <v>17.70542</v>
          </cell>
          <cell r="JF107">
            <v>18.068594999999998</v>
          </cell>
          <cell r="JG107">
            <v>18.260790513249997</v>
          </cell>
          <cell r="JH107">
            <v>16.552339338500001</v>
          </cell>
          <cell r="JI107">
            <v>17.820373384699998</v>
          </cell>
          <cell r="JJ107">
            <v>18.902124665800002</v>
          </cell>
          <cell r="JK107">
            <v>20.185554050650001</v>
          </cell>
          <cell r="JL107">
            <v>36</v>
          </cell>
          <cell r="JM107">
            <v>25</v>
          </cell>
          <cell r="JN107">
            <v>27</v>
          </cell>
          <cell r="JO107">
            <v>26</v>
          </cell>
          <cell r="JP107">
            <v>16</v>
          </cell>
          <cell r="JQ107">
            <v>10</v>
          </cell>
          <cell r="JR107">
            <v>13</v>
          </cell>
          <cell r="JS107">
            <v>15</v>
          </cell>
          <cell r="JT107">
            <v>21</v>
          </cell>
          <cell r="JU107">
            <v>15</v>
          </cell>
          <cell r="JV107">
            <v>19</v>
          </cell>
          <cell r="JW107">
            <v>13</v>
          </cell>
          <cell r="JX107">
            <v>17</v>
          </cell>
          <cell r="JY107">
            <v>16</v>
          </cell>
          <cell r="JZ107">
            <v>23</v>
          </cell>
          <cell r="KA107">
            <v>23</v>
          </cell>
          <cell r="KB107">
            <v>18</v>
          </cell>
          <cell r="KC107">
            <v>31</v>
          </cell>
          <cell r="KD107">
            <v>177</v>
          </cell>
          <cell r="KE107">
            <v>186</v>
          </cell>
          <cell r="KF107">
            <v>103</v>
          </cell>
          <cell r="KG107">
            <v>142</v>
          </cell>
          <cell r="KH107">
            <v>112</v>
          </cell>
          <cell r="KI107">
            <v>81</v>
          </cell>
          <cell r="KJ107">
            <v>79</v>
          </cell>
          <cell r="KK107">
            <v>51</v>
          </cell>
          <cell r="KL107">
            <v>100</v>
          </cell>
          <cell r="KM107">
            <v>44</v>
          </cell>
          <cell r="KN107">
            <v>59</v>
          </cell>
          <cell r="KO107">
            <v>74</v>
          </cell>
          <cell r="KP107">
            <v>45</v>
          </cell>
          <cell r="KQ107">
            <v>51</v>
          </cell>
          <cell r="KR107">
            <v>79</v>
          </cell>
          <cell r="KS107">
            <v>91</v>
          </cell>
          <cell r="KT107">
            <v>77</v>
          </cell>
          <cell r="KU107">
            <v>89</v>
          </cell>
          <cell r="KV107">
            <v>2.2512159239308138</v>
          </cell>
          <cell r="KW107">
            <v>1.568359985943605</v>
          </cell>
          <cell r="KX107">
            <v>1.6998780530149806</v>
          </cell>
          <cell r="KY107">
            <v>1.8293025513497276</v>
          </cell>
          <cell r="KZ107">
            <v>1.068317964526553</v>
          </cell>
          <cell r="LA107">
            <v>0.97281043475384732</v>
          </cell>
          <cell r="LB107">
            <v>1.1532932555055557</v>
          </cell>
          <cell r="LC107">
            <v>1.3969166324810123</v>
          </cell>
          <cell r="LD107">
            <v>1.9015813913056077</v>
          </cell>
          <cell r="LE107">
            <v>1.2871426462966331</v>
          </cell>
          <cell r="LF107">
            <v>1.562125911952664</v>
          </cell>
          <cell r="LG107">
            <v>0.7342384422397209</v>
          </cell>
          <cell r="LH107">
            <v>0.94085898765233278</v>
          </cell>
          <cell r="LI107">
            <v>0.87619426926728217</v>
          </cell>
          <cell r="LJ107">
            <v>1.3895316867086593</v>
          </cell>
          <cell r="LK107">
            <v>1.2906575807074314</v>
          </cell>
          <cell r="LL107">
            <v>0.95227390138674539</v>
          </cell>
          <cell r="LM107">
            <v>1.535751752080432</v>
          </cell>
          <cell r="LN107">
            <v>11.068478292659835</v>
          </cell>
          <cell r="LO107">
            <v>11.668598295420422</v>
          </cell>
          <cell r="LP107">
            <v>6.4847199800201114</v>
          </cell>
          <cell r="LQ107">
            <v>9.9908062419869736</v>
          </cell>
          <cell r="LR107">
            <v>7.478225751685871</v>
          </cell>
          <cell r="LS107">
            <v>7.8797645215061634</v>
          </cell>
          <cell r="LT107">
            <v>7.0084743988414546</v>
          </cell>
          <cell r="LU107">
            <v>4.749516550435442</v>
          </cell>
          <cell r="LV107">
            <v>9.0551494824076553</v>
          </cell>
          <cell r="LW107">
            <v>3.7756184291367907</v>
          </cell>
          <cell r="LX107">
            <v>4.8508120423793253</v>
          </cell>
          <cell r="LY107">
            <v>4.1795111327491803</v>
          </cell>
          <cell r="LZ107">
            <v>2.4905090849620573</v>
          </cell>
          <cell r="MA107">
            <v>2.792869233289462</v>
          </cell>
          <cell r="MB107">
            <v>4.7727392717384385</v>
          </cell>
          <cell r="MC107">
            <v>5.1065147758424461</v>
          </cell>
          <cell r="MD107">
            <v>4.073616133709967</v>
          </cell>
          <cell r="ME107">
            <v>4.4090937398438204</v>
          </cell>
          <cell r="MF107">
            <v>12</v>
          </cell>
          <cell r="MG107">
            <v>9</v>
          </cell>
          <cell r="MH107">
            <v>11</v>
          </cell>
          <cell r="MI107">
            <v>8</v>
          </cell>
          <cell r="MJ107">
            <v>16</v>
          </cell>
          <cell r="MK107">
            <v>13</v>
          </cell>
          <cell r="ML107">
            <v>4</v>
          </cell>
          <cell r="MM107">
            <v>6</v>
          </cell>
          <cell r="MN107">
            <v>9</v>
          </cell>
          <cell r="MO107">
            <v>3</v>
          </cell>
          <cell r="MP107">
            <v>5</v>
          </cell>
          <cell r="MQ107">
            <v>10</v>
          </cell>
          <cell r="MR107">
            <v>5</v>
          </cell>
          <cell r="MS107">
            <v>7</v>
          </cell>
          <cell r="MT107">
            <v>14</v>
          </cell>
          <cell r="MU107">
            <v>14</v>
          </cell>
          <cell r="MV107">
            <v>11</v>
          </cell>
          <cell r="MW107">
            <v>14</v>
          </cell>
          <cell r="MX107">
            <v>16</v>
          </cell>
          <cell r="MY107">
            <v>15</v>
          </cell>
          <cell r="MZ107">
            <v>14.8</v>
          </cell>
          <cell r="NA107">
            <v>16.600000000000001</v>
          </cell>
          <cell r="NB107">
            <v>16.600000000000001</v>
          </cell>
          <cell r="NC107">
            <v>17</v>
          </cell>
          <cell r="ND107">
            <v>16</v>
          </cell>
          <cell r="NE107">
            <v>17.600000000000001</v>
          </cell>
          <cell r="NF107">
            <v>18.399999999999999</v>
          </cell>
          <cell r="NG107">
            <v>19.399999999999999</v>
          </cell>
          <cell r="NH107">
            <v>22.2</v>
          </cell>
          <cell r="NI107">
            <v>93</v>
          </cell>
          <cell r="NJ107">
            <v>84.6</v>
          </cell>
          <cell r="NK107">
            <v>71</v>
          </cell>
          <cell r="NL107">
            <v>66.599999999999994</v>
          </cell>
          <cell r="NM107">
            <v>65.599999999999994</v>
          </cell>
          <cell r="NN107">
            <v>64.400000000000006</v>
          </cell>
          <cell r="NO107">
            <v>54.6</v>
          </cell>
          <cell r="NP107">
            <v>61.6</v>
          </cell>
          <cell r="NQ107">
            <v>68</v>
          </cell>
          <cell r="NR107">
            <v>68.599999999999994</v>
          </cell>
          <cell r="NS107">
            <v>77.400000000000006</v>
          </cell>
          <cell r="NT107">
            <v>1.284</v>
          </cell>
          <cell r="NU107">
            <v>1.2989999999999999</v>
          </cell>
          <cell r="NV107">
            <v>1.3420000000000001</v>
          </cell>
          <cell r="NW107">
            <v>1.46</v>
          </cell>
          <cell r="NX107">
            <v>1.3759999999999999</v>
          </cell>
          <cell r="NY107">
            <v>1.2849999999999999</v>
          </cell>
          <cell r="NZ107">
            <v>1.08</v>
          </cell>
          <cell r="OA107">
            <v>1.101</v>
          </cell>
          <cell r="OB107">
            <v>1.046</v>
          </cell>
          <cell r="OC107">
            <v>1.0900000000000001</v>
          </cell>
          <cell r="OD107">
            <v>1.2090000000000001</v>
          </cell>
          <cell r="OE107">
            <v>7.4210000000000003</v>
          </cell>
          <cell r="OF107">
            <v>7.234</v>
          </cell>
          <cell r="OG107">
            <v>6.4939999999999998</v>
          </cell>
          <cell r="OH107">
            <v>5.8879999999999999</v>
          </cell>
          <cell r="OI107">
            <v>5.3220000000000001</v>
          </cell>
          <cell r="OJ107">
            <v>4.87</v>
          </cell>
          <cell r="OK107">
            <v>3.6179999999999999</v>
          </cell>
          <cell r="OL107">
            <v>3.8170000000000002</v>
          </cell>
          <cell r="OM107">
            <v>3.8679999999999999</v>
          </cell>
          <cell r="ON107">
            <v>3.847</v>
          </cell>
          <cell r="OO107">
            <v>4.2309999999999999</v>
          </cell>
          <cell r="OP107">
            <v>9.4</v>
          </cell>
          <cell r="OQ107">
            <v>9.6</v>
          </cell>
          <cell r="OR107">
            <v>7</v>
          </cell>
          <cell r="OS107">
            <v>5.4</v>
          </cell>
          <cell r="OT107">
            <v>6.6</v>
          </cell>
          <cell r="OU107">
            <v>6.4</v>
          </cell>
          <cell r="OV107">
            <v>6</v>
          </cell>
          <cell r="OW107">
            <v>8.1999999999999993</v>
          </cell>
          <cell r="OX107">
            <v>10</v>
          </cell>
          <cell r="OY107">
            <v>10.199999999999999</v>
          </cell>
          <cell r="OZ107">
            <v>12</v>
          </cell>
          <cell r="PB107" t="str">
            <v>n/a</v>
          </cell>
          <cell r="PC107" t="str">
            <v>n/a</v>
          </cell>
          <cell r="PD107" t="str">
            <v>n/a</v>
          </cell>
          <cell r="PE107" t="str">
            <v>n/a</v>
          </cell>
          <cell r="PF107" t="str">
            <v>n/a</v>
          </cell>
          <cell r="PG107" t="str">
            <v>n/a</v>
          </cell>
          <cell r="PH107" t="str">
            <v>n/a</v>
          </cell>
          <cell r="PI107" t="str">
            <v>n/a</v>
          </cell>
          <cell r="PJ107" t="str">
            <v>n/a</v>
          </cell>
          <cell r="PK107" t="str">
            <v>n/a</v>
          </cell>
          <cell r="PL107" t="str">
            <v>n/a</v>
          </cell>
          <cell r="PM107" t="str">
            <v>n/a</v>
          </cell>
          <cell r="PN107" t="str">
            <v>n/a</v>
          </cell>
          <cell r="PO107" t="str">
            <v>n/a</v>
          </cell>
          <cell r="PP107" t="str">
            <v>n/a</v>
          </cell>
          <cell r="PQ107" t="str">
            <v>n/a</v>
          </cell>
          <cell r="PR107" t="str">
            <v>n/a</v>
          </cell>
          <cell r="PS107" t="str">
            <v>n/a</v>
          </cell>
          <cell r="PT107" t="str">
            <v>n/a</v>
          </cell>
          <cell r="PU107" t="str">
            <v>n/a</v>
          </cell>
          <cell r="PV107" t="str">
            <v>n/a</v>
          </cell>
          <cell r="PW107" t="str">
            <v>n/a</v>
          </cell>
          <cell r="PX107" t="str">
            <v>n/a</v>
          </cell>
          <cell r="PY107" t="str">
            <v>n/a</v>
          </cell>
          <cell r="PZ107">
            <v>14</v>
          </cell>
          <cell r="QA107">
            <v>18</v>
          </cell>
          <cell r="QB107">
            <v>17</v>
          </cell>
          <cell r="QC107">
            <v>21</v>
          </cell>
          <cell r="QD107">
            <v>15</v>
          </cell>
          <cell r="QE107">
            <v>26</v>
          </cell>
          <cell r="QF107">
            <v>24</v>
          </cell>
          <cell r="QG107">
            <v>22</v>
          </cell>
          <cell r="QH107">
            <v>26</v>
          </cell>
          <cell r="QI107">
            <v>26</v>
          </cell>
          <cell r="QJ107">
            <v>22</v>
          </cell>
          <cell r="QK107">
            <v>16</v>
          </cell>
          <cell r="QL107" t="str">
            <v>n/a</v>
          </cell>
          <cell r="QM107" t="str">
            <v>n/a</v>
          </cell>
          <cell r="QN107" t="str">
            <v>n/a</v>
          </cell>
          <cell r="QO107" t="str">
            <v>n/a</v>
          </cell>
          <cell r="QP107" t="str">
            <v>n/a</v>
          </cell>
          <cell r="QQ107" t="str">
            <v>n/a</v>
          </cell>
          <cell r="QR107">
            <v>90</v>
          </cell>
          <cell r="QS107">
            <v>86</v>
          </cell>
          <cell r="QT107">
            <v>94</v>
          </cell>
          <cell r="QU107">
            <v>113</v>
          </cell>
          <cell r="QV107">
            <v>91</v>
          </cell>
          <cell r="QW107">
            <v>93</v>
          </cell>
          <cell r="QX107">
            <v>78</v>
          </cell>
          <cell r="QY107">
            <v>70</v>
          </cell>
          <cell r="QZ107">
            <v>72</v>
          </cell>
          <cell r="RA107">
            <v>73</v>
          </cell>
          <cell r="RB107">
            <v>74</v>
          </cell>
          <cell r="RC107">
            <v>91</v>
          </cell>
          <cell r="RD107" t="str">
            <v>n/a</v>
          </cell>
          <cell r="RE107" t="str">
            <v>n/a</v>
          </cell>
          <cell r="RF107" t="str">
            <v>n/a</v>
          </cell>
          <cell r="RG107" t="str">
            <v>n/a</v>
          </cell>
          <cell r="RH107" t="str">
            <v>n/a</v>
          </cell>
          <cell r="RI107" t="str">
            <v>n/a</v>
          </cell>
          <cell r="RJ107" t="str">
            <v>n/a</v>
          </cell>
          <cell r="RK107" t="str">
            <v>n/a</v>
          </cell>
          <cell r="RL107" t="str">
            <v>n/a</v>
          </cell>
          <cell r="RM107" t="str">
            <v>n/a</v>
          </cell>
          <cell r="RN107" t="str">
            <v>n/a</v>
          </cell>
          <cell r="RO107" t="str">
            <v>n/a</v>
          </cell>
          <cell r="RP107" t="str">
            <v>n/a</v>
          </cell>
          <cell r="RQ107" t="str">
            <v>n/a</v>
          </cell>
          <cell r="RR107" t="str">
            <v>n/a</v>
          </cell>
          <cell r="RS107" t="str">
            <v>n/a</v>
          </cell>
          <cell r="RT107" t="str">
            <v>n/a</v>
          </cell>
          <cell r="RU107" t="str">
            <v>n/a</v>
          </cell>
          <cell r="RV107" t="str">
            <v>n/a</v>
          </cell>
          <cell r="RW107" t="str">
            <v>n/a</v>
          </cell>
          <cell r="RX107" t="str">
            <v>n/a</v>
          </cell>
          <cell r="RY107" t="str">
            <v>n/a</v>
          </cell>
          <cell r="RZ107" t="str">
            <v>n/a</v>
          </cell>
          <cell r="SA107" t="str">
            <v>n/a</v>
          </cell>
          <cell r="SB107" t="str">
            <v>n/a</v>
          </cell>
          <cell r="SC107" t="str">
            <v>n/a</v>
          </cell>
          <cell r="SD107" t="str">
            <v>n/a</v>
          </cell>
          <cell r="SE107" t="str">
            <v>n/a</v>
          </cell>
          <cell r="SF107" t="str">
            <v>n/a</v>
          </cell>
          <cell r="SG107" t="str">
            <v>n/a</v>
          </cell>
          <cell r="SH107" t="str">
            <v>n/a</v>
          </cell>
          <cell r="SI107" t="str">
            <v>n/a</v>
          </cell>
          <cell r="SJ107" t="str">
            <v>n/a</v>
          </cell>
          <cell r="SK107" t="str">
            <v>n/a</v>
          </cell>
          <cell r="SL107" t="str">
            <v>n/a</v>
          </cell>
          <cell r="SM107" t="str">
            <v>n/a</v>
          </cell>
          <cell r="SN107" t="str">
            <v>n/a</v>
          </cell>
          <cell r="SO107" t="str">
            <v>n/a</v>
          </cell>
          <cell r="SP107" t="str">
            <v>n/a</v>
          </cell>
          <cell r="SQ107" t="str">
            <v>n/a</v>
          </cell>
          <cell r="SR107" t="str">
            <v>n/a</v>
          </cell>
          <cell r="SS107" t="str">
            <v>n/a</v>
          </cell>
          <cell r="ST107">
            <v>17</v>
          </cell>
          <cell r="SU107">
            <v>15</v>
          </cell>
          <cell r="SV107">
            <v>21</v>
          </cell>
          <cell r="SW107">
            <v>20</v>
          </cell>
          <cell r="SX107">
            <v>9</v>
          </cell>
          <cell r="SY107">
            <v>26</v>
          </cell>
          <cell r="SZ107">
            <v>26</v>
          </cell>
          <cell r="TA107">
            <v>11</v>
          </cell>
          <cell r="TB107">
            <v>19</v>
          </cell>
          <cell r="TC107">
            <v>21</v>
          </cell>
          <cell r="TD107">
            <v>21</v>
          </cell>
          <cell r="TE107">
            <v>15</v>
          </cell>
          <cell r="TF107" t="str">
            <v>n/a</v>
          </cell>
          <cell r="TG107" t="str">
            <v>n/a</v>
          </cell>
          <cell r="TH107" t="str">
            <v>n/a</v>
          </cell>
          <cell r="TI107" t="str">
            <v>n/a</v>
          </cell>
          <cell r="TJ107" t="str">
            <v>n/a</v>
          </cell>
          <cell r="TK107" t="str">
            <v>n/a</v>
          </cell>
          <cell r="TL107">
            <v>3</v>
          </cell>
          <cell r="TM107">
            <v>0</v>
          </cell>
          <cell r="TN107">
            <v>4</v>
          </cell>
          <cell r="TO107">
            <v>2</v>
          </cell>
          <cell r="TP107">
            <v>2</v>
          </cell>
          <cell r="TQ107">
            <v>0</v>
          </cell>
          <cell r="TR107">
            <v>1</v>
          </cell>
          <cell r="TS107">
            <v>1</v>
          </cell>
          <cell r="TT107">
            <v>2</v>
          </cell>
          <cell r="TU107">
            <v>1</v>
          </cell>
          <cell r="TV107">
            <v>3</v>
          </cell>
          <cell r="TW107">
            <v>6</v>
          </cell>
          <cell r="TX107" t="str">
            <v>n/a</v>
          </cell>
          <cell r="TY107" t="str">
            <v>n/a</v>
          </cell>
          <cell r="TZ107" t="str">
            <v>n/a</v>
          </cell>
          <cell r="UA107" t="str">
            <v>n/a</v>
          </cell>
          <cell r="UB107" t="str">
            <v>n/a</v>
          </cell>
          <cell r="UC107" t="str">
            <v>n/a</v>
          </cell>
          <cell r="UD107" t="str">
            <v>n/a</v>
          </cell>
          <cell r="UE107" t="str">
            <v>n/a</v>
          </cell>
          <cell r="UF107" t="str">
            <v>n/a</v>
          </cell>
          <cell r="UG107" t="str">
            <v>n/a</v>
          </cell>
          <cell r="UH107" t="str">
            <v>n/a</v>
          </cell>
          <cell r="UI107" t="str">
            <v>n/a</v>
          </cell>
          <cell r="UJ107" t="str">
            <v>n/a</v>
          </cell>
          <cell r="UK107" t="str">
            <v>n/a</v>
          </cell>
          <cell r="UL107" t="str">
            <v>n/a</v>
          </cell>
          <cell r="UM107" t="str">
            <v>n/a</v>
          </cell>
          <cell r="UN107" t="str">
            <v>n/a</v>
          </cell>
          <cell r="UO107" t="str">
            <v>n/a</v>
          </cell>
          <cell r="UP107" t="str">
            <v>n/a</v>
          </cell>
          <cell r="UQ107" t="str">
            <v>n/a</v>
          </cell>
          <cell r="UR107" t="str">
            <v>n/a</v>
          </cell>
          <cell r="US107" t="str">
            <v>n/a</v>
          </cell>
          <cell r="UT107" t="str">
            <v>n/a</v>
          </cell>
          <cell r="UU107" t="str">
            <v>n/a</v>
          </cell>
          <cell r="UV107" t="str">
            <v>n/a</v>
          </cell>
          <cell r="UW107" t="str">
            <v>n/a</v>
          </cell>
          <cell r="UX107" t="str">
            <v>n/a</v>
          </cell>
          <cell r="UY107" t="str">
            <v>n/a</v>
          </cell>
          <cell r="UZ107" t="str">
            <v>n/a</v>
          </cell>
          <cell r="VA107" t="str">
            <v>n/a</v>
          </cell>
          <cell r="VB107" t="str">
            <v>n/a</v>
          </cell>
          <cell r="VC107" t="str">
            <v>n/a</v>
          </cell>
          <cell r="VD107" t="str">
            <v>n/a</v>
          </cell>
          <cell r="VE107" t="str">
            <v>n/a</v>
          </cell>
          <cell r="VF107" t="str">
            <v>n/a</v>
          </cell>
          <cell r="VG107" t="str">
            <v>n/a</v>
          </cell>
          <cell r="VH107" t="str">
            <v>n/a</v>
          </cell>
          <cell r="VI107" t="str">
            <v>n/a</v>
          </cell>
          <cell r="VJ107" t="str">
            <v>n/a</v>
          </cell>
          <cell r="VK107" t="str">
            <v>n/a</v>
          </cell>
          <cell r="VL107" t="str">
            <v>n/a</v>
          </cell>
          <cell r="VM107" t="str">
            <v>n/a</v>
          </cell>
          <cell r="VN107" t="str">
            <v>n/a</v>
          </cell>
          <cell r="VO107" t="str">
            <v>n/a</v>
          </cell>
          <cell r="VP107" t="str">
            <v>n/a</v>
          </cell>
          <cell r="VQ107" t="str">
            <v>n/a</v>
          </cell>
          <cell r="VR107" t="str">
            <v>n/a</v>
          </cell>
          <cell r="VS107" t="str">
            <v>n/a</v>
          </cell>
          <cell r="VT107" t="str">
            <v>n/a</v>
          </cell>
          <cell r="VU107" t="str">
            <v>n/a</v>
          </cell>
          <cell r="VV107" t="str">
            <v>n/a</v>
          </cell>
          <cell r="VW107" t="str">
            <v>n/a</v>
          </cell>
          <cell r="VX107" t="str">
            <v>n/a</v>
          </cell>
          <cell r="VY107" t="str">
            <v>n/a</v>
          </cell>
          <cell r="VZ107" t="str">
            <v>n/a</v>
          </cell>
        </row>
        <row r="108">
          <cell r="B108" t="str">
            <v>Brevard</v>
          </cell>
          <cell r="C108" t="str">
            <v>Space Coast TPO</v>
          </cell>
          <cell r="D108" t="str">
            <v>countywide</v>
          </cell>
          <cell r="E108">
            <v>65.734824766800003</v>
          </cell>
          <cell r="F108">
            <v>66.228412354200003</v>
          </cell>
          <cell r="G108">
            <v>65.489316066960001</v>
          </cell>
          <cell r="H108">
            <v>63.345857251600002</v>
          </cell>
          <cell r="I108">
            <v>62.508426046050005</v>
          </cell>
          <cell r="J108">
            <v>60.1420510198</v>
          </cell>
          <cell r="K108">
            <v>59.539419114659999</v>
          </cell>
          <cell r="L108">
            <v>58.46479893179999</v>
          </cell>
          <cell r="M108">
            <v>60.421282071499995</v>
          </cell>
          <cell r="N108">
            <v>61.455167876750004</v>
          </cell>
          <cell r="O108">
            <v>65.667369141419982</v>
          </cell>
          <cell r="P108">
            <v>67.816505987100001</v>
          </cell>
          <cell r="Q108">
            <v>69.387197014950004</v>
          </cell>
          <cell r="R108">
            <v>70.437588693249992</v>
          </cell>
          <cell r="S108">
            <v>65.792646008199995</v>
          </cell>
          <cell r="T108">
            <v>67.406796604200011</v>
          </cell>
          <cell r="U108">
            <v>68.361620149999993</v>
          </cell>
          <cell r="V108">
            <v>72.695890719849999</v>
          </cell>
          <cell r="W108">
            <v>98</v>
          </cell>
          <cell r="X108">
            <v>99</v>
          </cell>
          <cell r="Y108">
            <v>81</v>
          </cell>
          <cell r="Z108">
            <v>54</v>
          </cell>
          <cell r="AA108">
            <v>65</v>
          </cell>
          <cell r="AB108">
            <v>72</v>
          </cell>
          <cell r="AC108">
            <v>52</v>
          </cell>
          <cell r="AD108">
            <v>76</v>
          </cell>
          <cell r="AE108">
            <v>66</v>
          </cell>
          <cell r="AF108">
            <v>82</v>
          </cell>
          <cell r="AG108">
            <v>98</v>
          </cell>
          <cell r="AH108">
            <v>86</v>
          </cell>
          <cell r="AI108">
            <v>85</v>
          </cell>
          <cell r="AJ108">
            <v>84</v>
          </cell>
          <cell r="AK108">
            <v>80</v>
          </cell>
          <cell r="AL108">
            <v>103</v>
          </cell>
          <cell r="AM108">
            <v>100</v>
          </cell>
          <cell r="AN108">
            <v>100</v>
          </cell>
          <cell r="AO108">
            <v>770</v>
          </cell>
          <cell r="AP108">
            <v>722</v>
          </cell>
          <cell r="AQ108">
            <v>730</v>
          </cell>
          <cell r="AR108">
            <v>608</v>
          </cell>
          <cell r="AS108">
            <v>614</v>
          </cell>
          <cell r="AT108">
            <v>419</v>
          </cell>
          <cell r="AU108">
            <v>614</v>
          </cell>
          <cell r="AV108">
            <v>683</v>
          </cell>
          <cell r="AW108">
            <v>710</v>
          </cell>
          <cell r="AX108">
            <v>584</v>
          </cell>
          <cell r="AY108">
            <v>559</v>
          </cell>
          <cell r="AZ108">
            <v>539</v>
          </cell>
          <cell r="BA108">
            <v>605</v>
          </cell>
          <cell r="BB108">
            <v>446</v>
          </cell>
          <cell r="BC108">
            <v>435</v>
          </cell>
          <cell r="BD108">
            <v>438</v>
          </cell>
          <cell r="BE108">
            <v>407</v>
          </cell>
          <cell r="BF108">
            <v>431</v>
          </cell>
          <cell r="BG108">
            <v>1.4910000000000001</v>
          </cell>
          <cell r="BH108">
            <v>1.4950000000000001</v>
          </cell>
          <cell r="BI108">
            <v>1.2370000000000001</v>
          </cell>
          <cell r="BJ108">
            <v>0.85199999999999998</v>
          </cell>
          <cell r="BK108">
            <v>1.04</v>
          </cell>
          <cell r="BL108">
            <v>1.1970000000000001</v>
          </cell>
          <cell r="BM108">
            <v>0.873</v>
          </cell>
          <cell r="BN108">
            <v>1.3</v>
          </cell>
          <cell r="BO108">
            <v>1.0920000000000001</v>
          </cell>
          <cell r="BP108">
            <v>1.3340000000000001</v>
          </cell>
          <cell r="BQ108">
            <v>1.492</v>
          </cell>
          <cell r="BR108">
            <v>1.268</v>
          </cell>
          <cell r="BS108">
            <v>1.2250000000000001</v>
          </cell>
          <cell r="BT108">
            <v>1.1930000000000001</v>
          </cell>
          <cell r="BU108">
            <v>1.216</v>
          </cell>
          <cell r="BV108">
            <v>1.528</v>
          </cell>
          <cell r="BW108">
            <v>1.4630000000000001</v>
          </cell>
          <cell r="BX108">
            <v>1.3759999999999999</v>
          </cell>
          <cell r="BY108">
            <v>11.714</v>
          </cell>
          <cell r="BZ108">
            <v>10.901999999999999</v>
          </cell>
          <cell r="CA108">
            <v>11.147</v>
          </cell>
          <cell r="CB108">
            <v>9.5980000000000008</v>
          </cell>
          <cell r="CC108">
            <v>9.8230000000000004</v>
          </cell>
          <cell r="CD108">
            <v>6.9669999999999996</v>
          </cell>
          <cell r="CE108">
            <v>10.311999999999999</v>
          </cell>
          <cell r="CF108">
            <v>11.682</v>
          </cell>
          <cell r="CG108">
            <v>11.750999999999999</v>
          </cell>
          <cell r="CH108">
            <v>9.5030000000000001</v>
          </cell>
          <cell r="CI108">
            <v>8.5129999999999999</v>
          </cell>
          <cell r="CJ108">
            <v>7.9480000000000004</v>
          </cell>
          <cell r="CK108">
            <v>8.7189999999999994</v>
          </cell>
          <cell r="CL108">
            <v>6.3319999999999999</v>
          </cell>
          <cell r="CM108">
            <v>6.6120000000000001</v>
          </cell>
          <cell r="CN108">
            <v>6.4980000000000002</v>
          </cell>
          <cell r="CO108">
            <v>5.9539999999999997</v>
          </cell>
          <cell r="CP108">
            <v>5.9290000000000003</v>
          </cell>
          <cell r="CQ108">
            <v>88</v>
          </cell>
          <cell r="CR108">
            <v>73</v>
          </cell>
          <cell r="CS108">
            <v>92</v>
          </cell>
          <cell r="CT108">
            <v>89</v>
          </cell>
          <cell r="CU108">
            <v>64</v>
          </cell>
          <cell r="CV108">
            <v>70</v>
          </cell>
          <cell r="CW108">
            <v>76</v>
          </cell>
          <cell r="CX108">
            <v>101</v>
          </cell>
          <cell r="CY108">
            <v>101</v>
          </cell>
          <cell r="CZ108">
            <v>86</v>
          </cell>
          <cell r="DA108">
            <v>86</v>
          </cell>
          <cell r="DB108">
            <v>80</v>
          </cell>
          <cell r="DC108">
            <v>90</v>
          </cell>
          <cell r="DD108">
            <v>81</v>
          </cell>
          <cell r="DE108">
            <v>73</v>
          </cell>
          <cell r="DF108">
            <v>94</v>
          </cell>
          <cell r="DG108">
            <v>93</v>
          </cell>
          <cell r="DH108">
            <v>102</v>
          </cell>
          <cell r="DL108">
            <v>63.8</v>
          </cell>
          <cell r="DM108">
            <v>66.2</v>
          </cell>
          <cell r="DN108">
            <v>69.599999999999994</v>
          </cell>
          <cell r="DO108">
            <v>74.8</v>
          </cell>
          <cell r="DP108">
            <v>81.599999999999994</v>
          </cell>
          <cell r="DQ108">
            <v>83.4</v>
          </cell>
          <cell r="DR108">
            <v>87</v>
          </cell>
          <cell r="DS108">
            <v>86.6</v>
          </cell>
          <cell r="DT108">
            <v>87.6</v>
          </cell>
          <cell r="DU108">
            <v>90.4</v>
          </cell>
          <cell r="DV108">
            <v>93.4</v>
          </cell>
          <cell r="DZ108">
            <v>587.6</v>
          </cell>
          <cell r="EA108">
            <v>608</v>
          </cell>
          <cell r="EB108">
            <v>602</v>
          </cell>
          <cell r="EC108">
            <v>630</v>
          </cell>
          <cell r="ED108">
            <v>615</v>
          </cell>
          <cell r="EE108">
            <v>599.4</v>
          </cell>
          <cell r="EF108">
            <v>546.6</v>
          </cell>
          <cell r="EG108">
            <v>516.79999999999995</v>
          </cell>
          <cell r="EH108">
            <v>492.6</v>
          </cell>
          <cell r="EI108">
            <v>466.2</v>
          </cell>
          <cell r="EJ108">
            <v>431.4</v>
          </cell>
          <cell r="EN108">
            <v>1.052</v>
          </cell>
          <cell r="EO108">
            <v>1.1000000000000001</v>
          </cell>
          <cell r="EP108">
            <v>1.159</v>
          </cell>
          <cell r="EQ108">
            <v>1.218</v>
          </cell>
          <cell r="ER108">
            <v>1.2969999999999999</v>
          </cell>
          <cell r="ES108">
            <v>1.282</v>
          </cell>
          <cell r="ET108">
            <v>1.302</v>
          </cell>
          <cell r="EU108">
            <v>1.2789999999999999</v>
          </cell>
          <cell r="EV108">
            <v>1.286</v>
          </cell>
          <cell r="EW108">
            <v>1.325</v>
          </cell>
          <cell r="EX108">
            <v>1.355</v>
          </cell>
          <cell r="FB108">
            <v>9.6760000000000002</v>
          </cell>
          <cell r="FC108">
            <v>10.106999999999999</v>
          </cell>
          <cell r="FD108">
            <v>10.042999999999999</v>
          </cell>
          <cell r="FE108">
            <v>10.352</v>
          </cell>
          <cell r="FF108">
            <v>9.8789999999999996</v>
          </cell>
          <cell r="FG108">
            <v>9.2870000000000008</v>
          </cell>
          <cell r="FH108">
            <v>8.2029999999999994</v>
          </cell>
          <cell r="FI108">
            <v>7.625</v>
          </cell>
          <cell r="FJ108">
            <v>7.2220000000000004</v>
          </cell>
          <cell r="FK108">
            <v>6.8230000000000004</v>
          </cell>
          <cell r="FL108">
            <v>6.2649999999999997</v>
          </cell>
          <cell r="FP108">
            <v>80</v>
          </cell>
          <cell r="FQ108">
            <v>82.4</v>
          </cell>
          <cell r="FR108">
            <v>86.8</v>
          </cell>
          <cell r="FS108">
            <v>90</v>
          </cell>
          <cell r="FT108">
            <v>90.8</v>
          </cell>
          <cell r="FU108">
            <v>88.6</v>
          </cell>
          <cell r="FV108">
            <v>84.6</v>
          </cell>
          <cell r="FW108">
            <v>82</v>
          </cell>
          <cell r="FX108">
            <v>83.6</v>
          </cell>
          <cell r="FY108">
            <v>86.2</v>
          </cell>
          <cell r="FZ108">
            <v>88.6</v>
          </cell>
          <cell r="IT108">
            <v>36.00443585</v>
          </cell>
          <cell r="IU108">
            <v>35.956726699999997</v>
          </cell>
          <cell r="IV108">
            <v>35.77984524</v>
          </cell>
          <cell r="IW108">
            <v>33.693201099999996</v>
          </cell>
          <cell r="IX108">
            <v>32.932496843750002</v>
          </cell>
          <cell r="IY108">
            <v>31.204215000000001</v>
          </cell>
          <cell r="IZ108">
            <v>31.170756000000001</v>
          </cell>
          <cell r="JA108">
            <v>30.189515</v>
          </cell>
          <cell r="JB108">
            <v>30.146079999999994</v>
          </cell>
          <cell r="JC108">
            <v>31.233049999999999</v>
          </cell>
          <cell r="JD108">
            <v>33.742637999999992</v>
          </cell>
          <cell r="JE108">
            <v>36.536500000000004</v>
          </cell>
          <cell r="JF108">
            <v>36.926319999999997</v>
          </cell>
          <cell r="JG108">
            <v>38.329569475149995</v>
          </cell>
          <cell r="JH108">
            <v>35.709602544799992</v>
          </cell>
          <cell r="JI108">
            <v>36.826518947899999</v>
          </cell>
          <cell r="JJ108">
            <v>36.953093107700006</v>
          </cell>
          <cell r="JK108">
            <v>39.300880052699995</v>
          </cell>
          <cell r="JL108">
            <v>63</v>
          </cell>
          <cell r="JM108">
            <v>79</v>
          </cell>
          <cell r="JN108">
            <v>59</v>
          </cell>
          <cell r="JO108">
            <v>39</v>
          </cell>
          <cell r="JP108">
            <v>42</v>
          </cell>
          <cell r="JQ108">
            <v>47</v>
          </cell>
          <cell r="JR108">
            <v>32</v>
          </cell>
          <cell r="JS108">
            <v>49</v>
          </cell>
          <cell r="JT108">
            <v>42</v>
          </cell>
          <cell r="JU108">
            <v>50</v>
          </cell>
          <cell r="JV108">
            <v>61</v>
          </cell>
          <cell r="JW108">
            <v>50</v>
          </cell>
          <cell r="JX108">
            <v>51</v>
          </cell>
          <cell r="JY108">
            <v>56</v>
          </cell>
          <cell r="JZ108">
            <v>53</v>
          </cell>
          <cell r="KA108">
            <v>65</v>
          </cell>
          <cell r="KB108">
            <v>62</v>
          </cell>
          <cell r="KC108">
            <v>60</v>
          </cell>
          <cell r="KD108">
            <v>447</v>
          </cell>
          <cell r="KE108">
            <v>445</v>
          </cell>
          <cell r="KF108">
            <v>442</v>
          </cell>
          <cell r="KG108">
            <v>359</v>
          </cell>
          <cell r="KH108">
            <v>338</v>
          </cell>
          <cell r="KI108">
            <v>237</v>
          </cell>
          <cell r="KJ108">
            <v>307</v>
          </cell>
          <cell r="KK108">
            <v>344</v>
          </cell>
          <cell r="KL108">
            <v>336</v>
          </cell>
          <cell r="KM108">
            <v>300</v>
          </cell>
          <cell r="KN108">
            <v>267</v>
          </cell>
          <cell r="KO108">
            <v>253</v>
          </cell>
          <cell r="KP108">
            <v>296</v>
          </cell>
          <cell r="KQ108">
            <v>192</v>
          </cell>
          <cell r="KR108">
            <v>179</v>
          </cell>
          <cell r="KS108">
            <v>176</v>
          </cell>
          <cell r="KT108">
            <v>191</v>
          </cell>
          <cell r="KU108">
            <v>163</v>
          </cell>
          <cell r="KV108">
            <v>1.7497843949692105</v>
          </cell>
          <cell r="KW108">
            <v>2.197085420459032</v>
          </cell>
          <cell r="KX108">
            <v>1.6489730350773311</v>
          </cell>
          <cell r="KY108">
            <v>1.1575035534394507</v>
          </cell>
          <cell r="KZ108">
            <v>1.2753360365984776</v>
          </cell>
          <cell r="LA108">
            <v>1.5062067736682367</v>
          </cell>
          <cell r="LB108">
            <v>1.026603268781803</v>
          </cell>
          <cell r="LC108">
            <v>1.6230800660427966</v>
          </cell>
          <cell r="LD108">
            <v>1.3932159670511062</v>
          </cell>
          <cell r="LE108">
            <v>1.6008683109718713</v>
          </cell>
          <cell r="LF108">
            <v>1.8078017492289729</v>
          </cell>
          <cell r="LG108">
            <v>1.3684945191794506</v>
          </cell>
          <cell r="LH108">
            <v>1.3811286908633194</v>
          </cell>
          <cell r="LI108">
            <v>1.4610130185862427</v>
          </cell>
          <cell r="LJ108">
            <v>1.484194620578823</v>
          </cell>
          <cell r="LK108">
            <v>1.7650324238345252</v>
          </cell>
          <cell r="LL108">
            <v>1.6778027165222851</v>
          </cell>
          <cell r="LM108">
            <v>1.5266833699281999</v>
          </cell>
          <cell r="LN108">
            <v>12.415136897638684</v>
          </cell>
          <cell r="LO108">
            <v>12.375987494990751</v>
          </cell>
          <cell r="LP108">
            <v>12.353323415325091</v>
          </cell>
          <cell r="LQ108">
            <v>10.654968607301608</v>
          </cell>
          <cell r="LR108">
            <v>10.263418580244892</v>
          </cell>
          <cell r="LS108">
            <v>7.5951277736036618</v>
          </cell>
          <cell r="LT108">
            <v>9.8489751098754219</v>
          </cell>
          <cell r="LU108">
            <v>11.394684545280041</v>
          </cell>
          <cell r="LV108">
            <v>11.145727736408849</v>
          </cell>
          <cell r="LW108">
            <v>9.6052098658312275</v>
          </cell>
          <cell r="LX108">
            <v>7.9128371646579634</v>
          </cell>
          <cell r="LY108">
            <v>6.9245822670480202</v>
          </cell>
          <cell r="LZ108">
            <v>8.0159625979518143</v>
          </cell>
          <cell r="MA108">
            <v>5.0091874922956894</v>
          </cell>
          <cell r="MB108">
            <v>5.0126573034643274</v>
          </cell>
          <cell r="MC108">
            <v>4.779164716844253</v>
          </cell>
          <cell r="MD108">
            <v>5.1687148202541362</v>
          </cell>
          <cell r="ME108">
            <v>4.1474898216382767</v>
          </cell>
          <cell r="MF108">
            <v>39</v>
          </cell>
          <cell r="MG108">
            <v>37</v>
          </cell>
          <cell r="MH108">
            <v>50</v>
          </cell>
          <cell r="MI108">
            <v>47</v>
          </cell>
          <cell r="MJ108">
            <v>31</v>
          </cell>
          <cell r="MK108">
            <v>40</v>
          </cell>
          <cell r="ML108">
            <v>29</v>
          </cell>
          <cell r="MM108">
            <v>49</v>
          </cell>
          <cell r="MN108">
            <v>37</v>
          </cell>
          <cell r="MO108">
            <v>26</v>
          </cell>
          <cell r="MP108">
            <v>39</v>
          </cell>
          <cell r="MQ108">
            <v>33</v>
          </cell>
          <cell r="MR108">
            <v>33</v>
          </cell>
          <cell r="MS108">
            <v>30</v>
          </cell>
          <cell r="MT108">
            <v>22</v>
          </cell>
          <cell r="MU108">
            <v>34</v>
          </cell>
          <cell r="MV108">
            <v>45</v>
          </cell>
          <cell r="MW108">
            <v>30</v>
          </cell>
          <cell r="MX108">
            <v>41.8</v>
          </cell>
          <cell r="MY108">
            <v>42.4</v>
          </cell>
          <cell r="MZ108">
            <v>44</v>
          </cell>
          <cell r="NA108">
            <v>46.8</v>
          </cell>
          <cell r="NB108">
            <v>50.4</v>
          </cell>
          <cell r="NC108">
            <v>50.8</v>
          </cell>
          <cell r="ND108">
            <v>53.6</v>
          </cell>
          <cell r="NE108">
            <v>54.2</v>
          </cell>
          <cell r="NF108">
            <v>55</v>
          </cell>
          <cell r="NG108">
            <v>57.4</v>
          </cell>
          <cell r="NH108">
            <v>59.2</v>
          </cell>
          <cell r="NI108">
            <v>317</v>
          </cell>
          <cell r="NJ108">
            <v>312.39999999999998</v>
          </cell>
          <cell r="NK108">
            <v>304.8</v>
          </cell>
          <cell r="NL108">
            <v>310.8</v>
          </cell>
          <cell r="NM108">
            <v>300</v>
          </cell>
          <cell r="NN108">
            <v>290.39999999999998</v>
          </cell>
          <cell r="NO108">
            <v>261.60000000000002</v>
          </cell>
          <cell r="NP108">
            <v>237.4</v>
          </cell>
          <cell r="NQ108">
            <v>219.2</v>
          </cell>
          <cell r="NR108">
            <v>206.8</v>
          </cell>
          <cell r="NS108">
            <v>180.2</v>
          </cell>
          <cell r="NT108">
            <v>1.3180000000000001</v>
          </cell>
          <cell r="NU108">
            <v>1.365</v>
          </cell>
          <cell r="NV108">
            <v>1.43</v>
          </cell>
          <cell r="NW108">
            <v>1.49</v>
          </cell>
          <cell r="NX108">
            <v>1.5589999999999999</v>
          </cell>
          <cell r="NY108">
            <v>1.51</v>
          </cell>
          <cell r="NZ108">
            <v>1.524</v>
          </cell>
          <cell r="OA108">
            <v>1.5009999999999999</v>
          </cell>
          <cell r="OB108">
            <v>1.492</v>
          </cell>
          <cell r="OC108">
            <v>1.554</v>
          </cell>
          <cell r="OD108">
            <v>1.583</v>
          </cell>
          <cell r="OE108">
            <v>9.9510000000000005</v>
          </cell>
          <cell r="OF108">
            <v>10.050000000000001</v>
          </cell>
          <cell r="OG108">
            <v>9.9179999999999993</v>
          </cell>
          <cell r="OH108">
            <v>9.9809999999999999</v>
          </cell>
          <cell r="OI108">
            <v>9.3970000000000002</v>
          </cell>
          <cell r="OJ108">
            <v>8.7210000000000001</v>
          </cell>
          <cell r="OK108">
            <v>7.4939999999999998</v>
          </cell>
          <cell r="OL108">
            <v>6.5750000000000002</v>
          </cell>
          <cell r="OM108">
            <v>5.9480000000000004</v>
          </cell>
          <cell r="ON108">
            <v>5.5970000000000004</v>
          </cell>
          <cell r="OO108">
            <v>4.8230000000000004</v>
          </cell>
          <cell r="OP108">
            <v>39.200000000000003</v>
          </cell>
          <cell r="OQ108">
            <v>37.200000000000003</v>
          </cell>
          <cell r="OR108">
            <v>36.200000000000003</v>
          </cell>
          <cell r="OS108">
            <v>36</v>
          </cell>
          <cell r="OT108">
            <v>36.799999999999997</v>
          </cell>
          <cell r="OU108">
            <v>33.6</v>
          </cell>
          <cell r="OV108">
            <v>32.200000000000003</v>
          </cell>
          <cell r="OW108">
            <v>31.4</v>
          </cell>
          <cell r="OX108">
            <v>30.4</v>
          </cell>
          <cell r="OY108">
            <v>32.799999999999997</v>
          </cell>
          <cell r="OZ108">
            <v>32.200000000000003</v>
          </cell>
          <cell r="PB108">
            <v>29.730388916800003</v>
          </cell>
          <cell r="PC108">
            <v>30.271685654200006</v>
          </cell>
          <cell r="PD108">
            <v>29.709470826960001</v>
          </cell>
          <cell r="PE108">
            <v>29.652656151600006</v>
          </cell>
          <cell r="PF108">
            <v>29.575929202300003</v>
          </cell>
          <cell r="PG108">
            <v>28.937836019799999</v>
          </cell>
          <cell r="PH108">
            <v>28.368663114659999</v>
          </cell>
          <cell r="PI108">
            <v>28.27528393179999</v>
          </cell>
          <cell r="PJ108">
            <v>30.275202071499997</v>
          </cell>
          <cell r="PK108">
            <v>30.222117876750005</v>
          </cell>
          <cell r="PL108">
            <v>31.924731141419997</v>
          </cell>
          <cell r="PM108">
            <v>31.295335987099996</v>
          </cell>
          <cell r="PN108">
            <v>32.460877014950007</v>
          </cell>
          <cell r="PO108">
            <v>32.108019218100004</v>
          </cell>
          <cell r="PP108">
            <v>30.08304346340001</v>
          </cell>
          <cell r="PQ108">
            <v>30.580277656300005</v>
          </cell>
          <cell r="PR108">
            <v>31.408527042299994</v>
          </cell>
          <cell r="PS108">
            <v>33.395010667149997</v>
          </cell>
          <cell r="PT108">
            <v>33</v>
          </cell>
          <cell r="PU108">
            <v>20</v>
          </cell>
          <cell r="PV108">
            <v>22</v>
          </cell>
          <cell r="PW108">
            <v>15</v>
          </cell>
          <cell r="PX108">
            <v>22</v>
          </cell>
          <cell r="PY108">
            <v>25</v>
          </cell>
          <cell r="PZ108">
            <v>20</v>
          </cell>
          <cell r="QA108">
            <v>27</v>
          </cell>
          <cell r="QB108">
            <v>24</v>
          </cell>
          <cell r="QC108">
            <v>31</v>
          </cell>
          <cell r="QD108">
            <v>34</v>
          </cell>
          <cell r="QE108">
            <v>34</v>
          </cell>
          <cell r="QF108">
            <v>34</v>
          </cell>
          <cell r="QG108">
            <v>28</v>
          </cell>
          <cell r="QH108">
            <v>27</v>
          </cell>
          <cell r="QI108">
            <v>38</v>
          </cell>
          <cell r="QJ108">
            <v>37</v>
          </cell>
          <cell r="QK108">
            <v>38</v>
          </cell>
          <cell r="QL108">
            <v>293</v>
          </cell>
          <cell r="QM108">
            <v>251</v>
          </cell>
          <cell r="QN108">
            <v>259</v>
          </cell>
          <cell r="QO108">
            <v>226</v>
          </cell>
          <cell r="QP108">
            <v>249</v>
          </cell>
          <cell r="QQ108">
            <v>170</v>
          </cell>
          <cell r="QR108">
            <v>293</v>
          </cell>
          <cell r="QS108">
            <v>328</v>
          </cell>
          <cell r="QT108">
            <v>355</v>
          </cell>
          <cell r="QU108">
            <v>276</v>
          </cell>
          <cell r="QV108">
            <v>268</v>
          </cell>
          <cell r="QW108">
            <v>266</v>
          </cell>
          <cell r="QX108">
            <v>280</v>
          </cell>
          <cell r="QY108">
            <v>231</v>
          </cell>
          <cell r="QZ108">
            <v>243</v>
          </cell>
          <cell r="RA108">
            <v>242</v>
          </cell>
          <cell r="RB108">
            <v>201</v>
          </cell>
          <cell r="RC108">
            <v>243</v>
          </cell>
          <cell r="RD108">
            <v>1.1099753888975334</v>
          </cell>
          <cell r="RE108">
            <v>0.66068339333541959</v>
          </cell>
          <cell r="RF108">
            <v>0.74050460636397453</v>
          </cell>
          <cell r="RG108">
            <v>0.50585687579932448</v>
          </cell>
          <cell r="RH108">
            <v>0.74384814250532993</v>
          </cell>
          <cell r="RI108">
            <v>0.86392085375334793</v>
          </cell>
          <cell r="RJ108">
            <v>0.70500326078688758</v>
          </cell>
          <cell r="RK108">
            <v>0.95489757291647448</v>
          </cell>
          <cell r="RL108">
            <v>0.79272798719294923</v>
          </cell>
          <cell r="RM108">
            <v>1.0257388355912813</v>
          </cell>
          <cell r="RN108">
            <v>1.0650050535864182</v>
          </cell>
          <cell r="RO108">
            <v>1.0864238688478971</v>
          </cell>
          <cell r="RP108">
            <v>1.04741470738271</v>
          </cell>
          <cell r="RQ108">
            <v>0.87205628630668619</v>
          </cell>
          <cell r="RR108">
            <v>0.89751557327798503</v>
          </cell>
          <cell r="RS108">
            <v>1.24263096715773</v>
          </cell>
          <cell r="RT108">
            <v>1.1780240426483417</v>
          </cell>
          <cell r="RU108">
            <v>1.1378945309749471</v>
          </cell>
          <cell r="RV108">
            <v>9.8552360286962823</v>
          </cell>
          <cell r="RW108">
            <v>8.2915765863595148</v>
          </cell>
          <cell r="RX108">
            <v>8.7177587749213359</v>
          </cell>
          <cell r="RY108">
            <v>7.621576928709823</v>
          </cell>
          <cell r="RZ108">
            <v>8.4190085219921436</v>
          </cell>
          <cell r="SA108">
            <v>5.8746618055227664</v>
          </cell>
          <cell r="SB108">
            <v>10.328297770527902</v>
          </cell>
          <cell r="SC108">
            <v>11.60023718209643</v>
          </cell>
          <cell r="SD108">
            <v>11.725768143895708</v>
          </cell>
          <cell r="SE108">
            <v>9.132384471715925</v>
          </cell>
          <cell r="SF108">
            <v>8.3947457165047084</v>
          </cell>
          <cell r="SG108">
            <v>8.4996690915747237</v>
          </cell>
          <cell r="SH108">
            <v>8.6257681784458473</v>
          </cell>
          <cell r="SI108">
            <v>7.1944643620301614</v>
          </cell>
          <cell r="SJ108">
            <v>8.0776401595018648</v>
          </cell>
          <cell r="SK108">
            <v>7.913597211899229</v>
          </cell>
          <cell r="SL108">
            <v>6.3995360154680183</v>
          </cell>
          <cell r="SM108">
            <v>7.2765360796555827</v>
          </cell>
          <cell r="SN108">
            <v>42</v>
          </cell>
          <cell r="SO108">
            <v>27</v>
          </cell>
          <cell r="SP108">
            <v>32</v>
          </cell>
          <cell r="SQ108">
            <v>34</v>
          </cell>
          <cell r="SR108">
            <v>22</v>
          </cell>
          <cell r="SS108">
            <v>26</v>
          </cell>
          <cell r="ST108">
            <v>44</v>
          </cell>
          <cell r="SU108">
            <v>46</v>
          </cell>
          <cell r="SV108">
            <v>58</v>
          </cell>
          <cell r="SW108">
            <v>57</v>
          </cell>
          <cell r="SX108">
            <v>37</v>
          </cell>
          <cell r="SY108">
            <v>43</v>
          </cell>
          <cell r="SZ108">
            <v>53</v>
          </cell>
          <cell r="TA108">
            <v>48</v>
          </cell>
          <cell r="TB108">
            <v>46</v>
          </cell>
          <cell r="TC108">
            <v>53</v>
          </cell>
          <cell r="TD108">
            <v>42</v>
          </cell>
          <cell r="TE108">
            <v>64</v>
          </cell>
          <cell r="TF108">
            <v>7</v>
          </cell>
          <cell r="TG108">
            <v>9</v>
          </cell>
          <cell r="TH108">
            <v>10</v>
          </cell>
          <cell r="TI108">
            <v>8</v>
          </cell>
          <cell r="TJ108">
            <v>11</v>
          </cell>
          <cell r="TK108">
            <v>4</v>
          </cell>
          <cell r="TL108">
            <v>3</v>
          </cell>
          <cell r="TM108">
            <v>6</v>
          </cell>
          <cell r="TN108">
            <v>6</v>
          </cell>
          <cell r="TO108">
            <v>3</v>
          </cell>
          <cell r="TP108">
            <v>10</v>
          </cell>
          <cell r="TQ108">
            <v>4</v>
          </cell>
          <cell r="TR108">
            <v>4</v>
          </cell>
          <cell r="TS108">
            <v>3</v>
          </cell>
          <cell r="TT108">
            <v>5</v>
          </cell>
          <cell r="TU108">
            <v>7</v>
          </cell>
          <cell r="TV108">
            <v>6</v>
          </cell>
          <cell r="TW108">
            <v>8</v>
          </cell>
          <cell r="TX108">
            <v>21.8</v>
          </cell>
          <cell r="TY108">
            <v>23.6</v>
          </cell>
          <cell r="TZ108">
            <v>25.4</v>
          </cell>
          <cell r="UA108">
            <v>27.2</v>
          </cell>
          <cell r="UB108">
            <v>30</v>
          </cell>
          <cell r="UC108">
            <v>31.4</v>
          </cell>
          <cell r="UD108">
            <v>32.200000000000003</v>
          </cell>
          <cell r="UE108">
            <v>31.4</v>
          </cell>
          <cell r="UF108">
            <v>32.200000000000003</v>
          </cell>
          <cell r="UG108">
            <v>32.799999999999997</v>
          </cell>
          <cell r="UH108">
            <v>33.6</v>
          </cell>
          <cell r="UI108">
            <v>253.2</v>
          </cell>
          <cell r="UJ108">
            <v>279</v>
          </cell>
          <cell r="UK108">
            <v>284.39999999999998</v>
          </cell>
          <cell r="UL108">
            <v>304</v>
          </cell>
          <cell r="UM108">
            <v>298.60000000000002</v>
          </cell>
          <cell r="UN108">
            <v>289</v>
          </cell>
          <cell r="UO108">
            <v>264.2</v>
          </cell>
          <cell r="UP108">
            <v>257.60000000000002</v>
          </cell>
          <cell r="UQ108">
            <v>252.4</v>
          </cell>
          <cell r="UR108">
            <v>239.4</v>
          </cell>
          <cell r="US108">
            <v>232</v>
          </cell>
          <cell r="UT108">
            <v>0.755</v>
          </cell>
          <cell r="UU108">
            <v>0.81200000000000006</v>
          </cell>
          <cell r="UV108">
            <v>0.86799999999999999</v>
          </cell>
          <cell r="UW108">
            <v>0.90900000000000003</v>
          </cell>
          <cell r="UX108">
            <v>0.98499999999999999</v>
          </cell>
          <cell r="UY108">
            <v>1.0029999999999999</v>
          </cell>
          <cell r="UZ108">
            <v>1.0189999999999999</v>
          </cell>
          <cell r="VA108">
            <v>0.99399999999999999</v>
          </cell>
          <cell r="VB108">
            <v>1.0289999999999999</v>
          </cell>
          <cell r="VC108">
            <v>1.048</v>
          </cell>
          <cell r="VD108">
            <v>1.0660000000000001</v>
          </cell>
          <cell r="VE108">
            <v>8.7690000000000001</v>
          </cell>
          <cell r="VF108">
            <v>9.59</v>
          </cell>
          <cell r="VG108">
            <v>9.7319999999999993</v>
          </cell>
          <cell r="VH108">
            <v>10.236000000000001</v>
          </cell>
          <cell r="VI108">
            <v>9.8710000000000004</v>
          </cell>
          <cell r="VJ108">
            <v>9.2759999999999998</v>
          </cell>
          <cell r="VK108">
            <v>8.3689999999999998</v>
          </cell>
          <cell r="VL108">
            <v>8.1579999999999995</v>
          </cell>
          <cell r="VM108">
            <v>8.0619999999999994</v>
          </cell>
          <cell r="VN108">
            <v>7.6420000000000003</v>
          </cell>
          <cell r="VO108">
            <v>7.3719999999999999</v>
          </cell>
          <cell r="VP108">
            <v>34.4</v>
          </cell>
          <cell r="VQ108">
            <v>39.200000000000003</v>
          </cell>
          <cell r="VR108">
            <v>46.2</v>
          </cell>
          <cell r="VS108">
            <v>48.4</v>
          </cell>
          <cell r="VT108">
            <v>48.2</v>
          </cell>
          <cell r="VU108">
            <v>49.6</v>
          </cell>
          <cell r="VV108">
            <v>47.6</v>
          </cell>
          <cell r="VW108">
            <v>45.4</v>
          </cell>
          <cell r="VX108">
            <v>48.6</v>
          </cell>
          <cell r="VY108">
            <v>48.4</v>
          </cell>
          <cell r="VZ108">
            <v>50.6</v>
          </cell>
        </row>
        <row r="109">
          <cell r="B109" t="str">
            <v>Total</v>
          </cell>
          <cell r="C109" t="str">
            <v>Space Coast TPO</v>
          </cell>
          <cell r="D109" t="str">
            <v>Total</v>
          </cell>
          <cell r="E109">
            <v>65.734824766800003</v>
          </cell>
          <cell r="F109">
            <v>66.228412354200003</v>
          </cell>
          <cell r="G109">
            <v>65.489316066960001</v>
          </cell>
          <cell r="H109">
            <v>63.345857251600002</v>
          </cell>
          <cell r="I109">
            <v>62.508426046050005</v>
          </cell>
          <cell r="J109">
            <v>60.1420510198</v>
          </cell>
          <cell r="K109">
            <v>59.539419114659999</v>
          </cell>
          <cell r="L109">
            <v>58.46479893179999</v>
          </cell>
          <cell r="M109">
            <v>60.421282071499995</v>
          </cell>
          <cell r="N109">
            <v>61.455167876750004</v>
          </cell>
          <cell r="O109">
            <v>65.667369141419982</v>
          </cell>
          <cell r="P109">
            <v>67.816505987100001</v>
          </cell>
          <cell r="Q109">
            <v>69.387197014950004</v>
          </cell>
          <cell r="R109">
            <v>70.437588693249992</v>
          </cell>
          <cell r="S109">
            <v>65.792646008199995</v>
          </cell>
          <cell r="T109">
            <v>67.406796604200011</v>
          </cell>
          <cell r="U109">
            <v>68.361620149999993</v>
          </cell>
          <cell r="V109">
            <v>72.695890719849999</v>
          </cell>
          <cell r="W109">
            <v>98</v>
          </cell>
          <cell r="X109">
            <v>99</v>
          </cell>
          <cell r="Y109">
            <v>81</v>
          </cell>
          <cell r="Z109">
            <v>54</v>
          </cell>
          <cell r="AA109">
            <v>65</v>
          </cell>
          <cell r="AB109">
            <v>72</v>
          </cell>
          <cell r="AC109">
            <v>52</v>
          </cell>
          <cell r="AD109">
            <v>76</v>
          </cell>
          <cell r="AE109">
            <v>66</v>
          </cell>
          <cell r="AF109">
            <v>82</v>
          </cell>
          <cell r="AG109">
            <v>98</v>
          </cell>
          <cell r="AH109">
            <v>86</v>
          </cell>
          <cell r="AI109">
            <v>85</v>
          </cell>
          <cell r="AJ109">
            <v>84</v>
          </cell>
          <cell r="AK109">
            <v>80</v>
          </cell>
          <cell r="AL109">
            <v>103</v>
          </cell>
          <cell r="AM109">
            <v>100</v>
          </cell>
          <cell r="AN109">
            <v>100</v>
          </cell>
          <cell r="AO109">
            <v>770</v>
          </cell>
          <cell r="AP109">
            <v>722</v>
          </cell>
          <cell r="AQ109">
            <v>730</v>
          </cell>
          <cell r="AR109">
            <v>608</v>
          </cell>
          <cell r="AS109">
            <v>614</v>
          </cell>
          <cell r="AT109">
            <v>419</v>
          </cell>
          <cell r="AU109">
            <v>614</v>
          </cell>
          <cell r="AV109">
            <v>683</v>
          </cell>
          <cell r="AW109">
            <v>710</v>
          </cell>
          <cell r="AX109">
            <v>584</v>
          </cell>
          <cell r="AY109">
            <v>559</v>
          </cell>
          <cell r="AZ109">
            <v>539</v>
          </cell>
          <cell r="BA109">
            <v>605</v>
          </cell>
          <cell r="BB109">
            <v>446</v>
          </cell>
          <cell r="BC109">
            <v>435</v>
          </cell>
          <cell r="BD109">
            <v>438</v>
          </cell>
          <cell r="BE109">
            <v>407</v>
          </cell>
          <cell r="BF109">
            <v>431</v>
          </cell>
          <cell r="BG109">
            <v>1.4910000000000001</v>
          </cell>
          <cell r="BH109">
            <v>1.4950000000000001</v>
          </cell>
          <cell r="BI109">
            <v>1.2370000000000001</v>
          </cell>
          <cell r="BJ109">
            <v>0.85199999999999998</v>
          </cell>
          <cell r="BK109">
            <v>1.04</v>
          </cell>
          <cell r="BL109">
            <v>1.1970000000000001</v>
          </cell>
          <cell r="BM109">
            <v>0.873</v>
          </cell>
          <cell r="BN109">
            <v>1.3</v>
          </cell>
          <cell r="BO109">
            <v>1.0920000000000001</v>
          </cell>
          <cell r="BP109">
            <v>1.3340000000000001</v>
          </cell>
          <cell r="BQ109">
            <v>1.492</v>
          </cell>
          <cell r="BR109">
            <v>1.268</v>
          </cell>
          <cell r="BS109">
            <v>1.2250000000000001</v>
          </cell>
          <cell r="BT109">
            <v>1.1930000000000001</v>
          </cell>
          <cell r="BU109">
            <v>1.216</v>
          </cell>
          <cell r="BV109">
            <v>1.528</v>
          </cell>
          <cell r="BW109">
            <v>1.4630000000000001</v>
          </cell>
          <cell r="BX109">
            <v>1.3759999999999999</v>
          </cell>
          <cell r="BY109">
            <v>11.714</v>
          </cell>
          <cell r="BZ109">
            <v>10.901999999999999</v>
          </cell>
          <cell r="CA109">
            <v>11.147</v>
          </cell>
          <cell r="CB109">
            <v>9.5980000000000008</v>
          </cell>
          <cell r="CC109">
            <v>9.8230000000000004</v>
          </cell>
          <cell r="CD109">
            <v>6.9669999999999996</v>
          </cell>
          <cell r="CE109">
            <v>10.311999999999999</v>
          </cell>
          <cell r="CF109">
            <v>11.682</v>
          </cell>
          <cell r="CG109">
            <v>11.750999999999999</v>
          </cell>
          <cell r="CH109">
            <v>9.5030000000000001</v>
          </cell>
          <cell r="CI109">
            <v>8.5129999999999999</v>
          </cell>
          <cell r="CJ109">
            <v>7.9480000000000004</v>
          </cell>
          <cell r="CK109">
            <v>8.7189999999999994</v>
          </cell>
          <cell r="CL109">
            <v>6.3319999999999999</v>
          </cell>
          <cell r="CM109">
            <v>6.6120000000000001</v>
          </cell>
          <cell r="CN109">
            <v>6.4980000000000002</v>
          </cell>
          <cell r="CO109">
            <v>5.9539999999999997</v>
          </cell>
          <cell r="CP109">
            <v>5.9290000000000003</v>
          </cell>
          <cell r="CQ109">
            <v>88</v>
          </cell>
          <cell r="CR109">
            <v>73</v>
          </cell>
          <cell r="CS109">
            <v>92</v>
          </cell>
          <cell r="CT109">
            <v>89</v>
          </cell>
          <cell r="CU109">
            <v>64</v>
          </cell>
          <cell r="CV109">
            <v>70</v>
          </cell>
          <cell r="CW109">
            <v>76</v>
          </cell>
          <cell r="CX109">
            <v>101</v>
          </cell>
          <cell r="CY109">
            <v>101</v>
          </cell>
          <cell r="CZ109">
            <v>86</v>
          </cell>
          <cell r="DA109">
            <v>86</v>
          </cell>
          <cell r="DB109">
            <v>80</v>
          </cell>
          <cell r="DC109">
            <v>90</v>
          </cell>
          <cell r="DD109">
            <v>81</v>
          </cell>
          <cell r="DE109">
            <v>73</v>
          </cell>
          <cell r="DF109">
            <v>94</v>
          </cell>
          <cell r="DG109">
            <v>93</v>
          </cell>
          <cell r="DH109">
            <v>102</v>
          </cell>
          <cell r="DL109">
            <v>63.8</v>
          </cell>
          <cell r="DM109">
            <v>66.2</v>
          </cell>
          <cell r="DN109">
            <v>69.599999999999994</v>
          </cell>
          <cell r="DO109">
            <v>74.8</v>
          </cell>
          <cell r="DP109">
            <v>81.599999999999994</v>
          </cell>
          <cell r="DQ109">
            <v>83.4</v>
          </cell>
          <cell r="DR109">
            <v>87</v>
          </cell>
          <cell r="DS109">
            <v>86.6</v>
          </cell>
          <cell r="DT109">
            <v>87.6</v>
          </cell>
          <cell r="DU109">
            <v>90.4</v>
          </cell>
          <cell r="DV109">
            <v>93.4</v>
          </cell>
          <cell r="DZ109">
            <v>587.6</v>
          </cell>
          <cell r="EA109">
            <v>608</v>
          </cell>
          <cell r="EB109">
            <v>602</v>
          </cell>
          <cell r="EC109">
            <v>630</v>
          </cell>
          <cell r="ED109">
            <v>615</v>
          </cell>
          <cell r="EE109">
            <v>599.4</v>
          </cell>
          <cell r="EF109">
            <v>546.6</v>
          </cell>
          <cell r="EG109">
            <v>516.79999999999995</v>
          </cell>
          <cell r="EH109">
            <v>492.6</v>
          </cell>
          <cell r="EI109">
            <v>466.2</v>
          </cell>
          <cell r="EJ109">
            <v>431.4</v>
          </cell>
          <cell r="EN109">
            <v>1.052</v>
          </cell>
          <cell r="EO109">
            <v>1.1000000000000001</v>
          </cell>
          <cell r="EP109">
            <v>1.159</v>
          </cell>
          <cell r="EQ109">
            <v>1.218</v>
          </cell>
          <cell r="ER109">
            <v>1.2969999999999999</v>
          </cell>
          <cell r="ES109">
            <v>1.282</v>
          </cell>
          <cell r="ET109">
            <v>1.302</v>
          </cell>
          <cell r="EU109">
            <v>1.2789999999999999</v>
          </cell>
          <cell r="EV109">
            <v>1.286</v>
          </cell>
          <cell r="EW109">
            <v>1.325</v>
          </cell>
          <cell r="EX109">
            <v>1.355</v>
          </cell>
          <cell r="FB109">
            <v>9.6760000000000002</v>
          </cell>
          <cell r="FC109">
            <v>10.106999999999999</v>
          </cell>
          <cell r="FD109">
            <v>10.042999999999999</v>
          </cell>
          <cell r="FE109">
            <v>10.352</v>
          </cell>
          <cell r="FF109">
            <v>9.8789999999999996</v>
          </cell>
          <cell r="FG109">
            <v>9.2870000000000008</v>
          </cell>
          <cell r="FH109">
            <v>8.2029999999999994</v>
          </cell>
          <cell r="FI109">
            <v>7.625</v>
          </cell>
          <cell r="FJ109">
            <v>7.2220000000000004</v>
          </cell>
          <cell r="FK109">
            <v>6.8230000000000004</v>
          </cell>
          <cell r="FL109">
            <v>6.2649999999999997</v>
          </cell>
          <cell r="FP109">
            <v>80</v>
          </cell>
          <cell r="FQ109">
            <v>82.4</v>
          </cell>
          <cell r="FR109">
            <v>86.8</v>
          </cell>
          <cell r="FS109">
            <v>90</v>
          </cell>
          <cell r="FT109">
            <v>90.8</v>
          </cell>
          <cell r="FU109">
            <v>88.6</v>
          </cell>
          <cell r="FV109">
            <v>84.6</v>
          </cell>
          <cell r="FW109">
            <v>82</v>
          </cell>
          <cell r="FX109">
            <v>83.6</v>
          </cell>
          <cell r="FY109">
            <v>86.2</v>
          </cell>
          <cell r="FZ109">
            <v>88.6</v>
          </cell>
          <cell r="IT109">
            <v>36.00443585</v>
          </cell>
          <cell r="IU109">
            <v>35.956726699999997</v>
          </cell>
          <cell r="IV109">
            <v>35.77984524</v>
          </cell>
          <cell r="IW109">
            <v>33.693201099999996</v>
          </cell>
          <cell r="IX109">
            <v>32.932496843750002</v>
          </cell>
          <cell r="IY109">
            <v>31.204215000000001</v>
          </cell>
          <cell r="IZ109">
            <v>31.170756000000001</v>
          </cell>
          <cell r="JA109">
            <v>30.189515</v>
          </cell>
          <cell r="JB109">
            <v>30.146079999999994</v>
          </cell>
          <cell r="JC109">
            <v>31.233049999999999</v>
          </cell>
          <cell r="JD109">
            <v>33.742637999999992</v>
          </cell>
          <cell r="JE109">
            <v>36.536500000000004</v>
          </cell>
          <cell r="JF109">
            <v>36.926319999999997</v>
          </cell>
          <cell r="JG109">
            <v>38.329569475149995</v>
          </cell>
          <cell r="JH109">
            <v>35.709602544799992</v>
          </cell>
          <cell r="JI109">
            <v>36.826518947899999</v>
          </cell>
          <cell r="JJ109">
            <v>36.953093107700006</v>
          </cell>
          <cell r="JK109">
            <v>39.300880052699995</v>
          </cell>
          <cell r="JL109">
            <v>63</v>
          </cell>
          <cell r="JM109">
            <v>79</v>
          </cell>
          <cell r="JN109">
            <v>59</v>
          </cell>
          <cell r="JO109">
            <v>39</v>
          </cell>
          <cell r="JP109">
            <v>42</v>
          </cell>
          <cell r="JQ109">
            <v>47</v>
          </cell>
          <cell r="JR109">
            <v>32</v>
          </cell>
          <cell r="JS109">
            <v>49</v>
          </cell>
          <cell r="JT109">
            <v>42</v>
          </cell>
          <cell r="JU109">
            <v>50</v>
          </cell>
          <cell r="JV109">
            <v>61</v>
          </cell>
          <cell r="JW109">
            <v>50</v>
          </cell>
          <cell r="JX109">
            <v>51</v>
          </cell>
          <cell r="JY109">
            <v>56</v>
          </cell>
          <cell r="JZ109">
            <v>53</v>
          </cell>
          <cell r="KA109">
            <v>65</v>
          </cell>
          <cell r="KB109">
            <v>62</v>
          </cell>
          <cell r="KC109">
            <v>60</v>
          </cell>
          <cell r="KD109">
            <v>447</v>
          </cell>
          <cell r="KE109">
            <v>445</v>
          </cell>
          <cell r="KF109">
            <v>442</v>
          </cell>
          <cell r="KG109">
            <v>359</v>
          </cell>
          <cell r="KH109">
            <v>338</v>
          </cell>
          <cell r="KI109">
            <v>237</v>
          </cell>
          <cell r="KJ109">
            <v>307</v>
          </cell>
          <cell r="KK109">
            <v>344</v>
          </cell>
          <cell r="KL109">
            <v>336</v>
          </cell>
          <cell r="KM109">
            <v>300</v>
          </cell>
          <cell r="KN109">
            <v>267</v>
          </cell>
          <cell r="KO109">
            <v>253</v>
          </cell>
          <cell r="KP109">
            <v>296</v>
          </cell>
          <cell r="KQ109">
            <v>192</v>
          </cell>
          <cell r="KR109">
            <v>179</v>
          </cell>
          <cell r="KS109">
            <v>176</v>
          </cell>
          <cell r="KT109">
            <v>191</v>
          </cell>
          <cell r="KU109">
            <v>163</v>
          </cell>
          <cell r="KV109">
            <v>1.7497843949692105</v>
          </cell>
          <cell r="KW109">
            <v>2.197085420459032</v>
          </cell>
          <cell r="KX109">
            <v>1.6489730350773311</v>
          </cell>
          <cell r="KY109">
            <v>1.1575035534394507</v>
          </cell>
          <cell r="KZ109">
            <v>1.2753360365984776</v>
          </cell>
          <cell r="LA109">
            <v>1.5062067736682367</v>
          </cell>
          <cell r="LB109">
            <v>1.026603268781803</v>
          </cell>
          <cell r="LC109">
            <v>1.6230800660427966</v>
          </cell>
          <cell r="LD109">
            <v>1.3932159670511062</v>
          </cell>
          <cell r="LE109">
            <v>1.6008683109718713</v>
          </cell>
          <cell r="LF109">
            <v>1.8078017492289729</v>
          </cell>
          <cell r="LG109">
            <v>1.3684945191794506</v>
          </cell>
          <cell r="LH109">
            <v>1.3811286908633194</v>
          </cell>
          <cell r="LI109">
            <v>1.4610130185862427</v>
          </cell>
          <cell r="LJ109">
            <v>1.484194620578823</v>
          </cell>
          <cell r="LK109">
            <v>1.7650324238345252</v>
          </cell>
          <cell r="LL109">
            <v>1.6778027165222851</v>
          </cell>
          <cell r="LM109">
            <v>1.5266833699281999</v>
          </cell>
          <cell r="LN109">
            <v>12.415136897638684</v>
          </cell>
          <cell r="LO109">
            <v>12.375987494990751</v>
          </cell>
          <cell r="LP109">
            <v>12.353323415325091</v>
          </cell>
          <cell r="LQ109">
            <v>10.654968607301608</v>
          </cell>
          <cell r="LR109">
            <v>10.263418580244892</v>
          </cell>
          <cell r="LS109">
            <v>7.5951277736036618</v>
          </cell>
          <cell r="LT109">
            <v>9.8489751098754219</v>
          </cell>
          <cell r="LU109">
            <v>11.394684545280041</v>
          </cell>
          <cell r="LV109">
            <v>11.145727736408849</v>
          </cell>
          <cell r="LW109">
            <v>9.6052098658312275</v>
          </cell>
          <cell r="LX109">
            <v>7.9128371646579634</v>
          </cell>
          <cell r="LY109">
            <v>6.9245822670480202</v>
          </cell>
          <cell r="LZ109">
            <v>8.0159625979518143</v>
          </cell>
          <cell r="MA109">
            <v>5.0091874922956894</v>
          </cell>
          <cell r="MB109">
            <v>5.0126573034643274</v>
          </cell>
          <cell r="MC109">
            <v>4.779164716844253</v>
          </cell>
          <cell r="MD109">
            <v>5.1687148202541362</v>
          </cell>
          <cell r="ME109">
            <v>4.1474898216382767</v>
          </cell>
          <cell r="MF109">
            <v>39</v>
          </cell>
          <cell r="MG109">
            <v>37</v>
          </cell>
          <cell r="MH109">
            <v>50</v>
          </cell>
          <cell r="MI109">
            <v>47</v>
          </cell>
          <cell r="MJ109">
            <v>31</v>
          </cell>
          <cell r="MK109">
            <v>40</v>
          </cell>
          <cell r="ML109">
            <v>29</v>
          </cell>
          <cell r="MM109">
            <v>49</v>
          </cell>
          <cell r="MN109">
            <v>37</v>
          </cell>
          <cell r="MO109">
            <v>26</v>
          </cell>
          <cell r="MP109">
            <v>39</v>
          </cell>
          <cell r="MQ109">
            <v>33</v>
          </cell>
          <cell r="MR109">
            <v>33</v>
          </cell>
          <cell r="MS109">
            <v>30</v>
          </cell>
          <cell r="MT109">
            <v>22</v>
          </cell>
          <cell r="MU109">
            <v>34</v>
          </cell>
          <cell r="MV109">
            <v>45</v>
          </cell>
          <cell r="MW109">
            <v>30</v>
          </cell>
          <cell r="MX109">
            <v>41.8</v>
          </cell>
          <cell r="MY109">
            <v>42.4</v>
          </cell>
          <cell r="MZ109">
            <v>44</v>
          </cell>
          <cell r="NA109">
            <v>46.8</v>
          </cell>
          <cell r="NB109">
            <v>50.4</v>
          </cell>
          <cell r="NC109">
            <v>50.8</v>
          </cell>
          <cell r="ND109">
            <v>53.6</v>
          </cell>
          <cell r="NE109">
            <v>54.2</v>
          </cell>
          <cell r="NF109">
            <v>55</v>
          </cell>
          <cell r="NG109">
            <v>57.4</v>
          </cell>
          <cell r="NH109">
            <v>59.2</v>
          </cell>
          <cell r="NI109">
            <v>317</v>
          </cell>
          <cell r="NJ109">
            <v>312.39999999999998</v>
          </cell>
          <cell r="NK109">
            <v>304.8</v>
          </cell>
          <cell r="NL109">
            <v>310.8</v>
          </cell>
          <cell r="NM109">
            <v>300</v>
          </cell>
          <cell r="NN109">
            <v>290.39999999999998</v>
          </cell>
          <cell r="NO109">
            <v>261.60000000000002</v>
          </cell>
          <cell r="NP109">
            <v>237.4</v>
          </cell>
          <cell r="NQ109">
            <v>219.2</v>
          </cell>
          <cell r="NR109">
            <v>206.8</v>
          </cell>
          <cell r="NS109">
            <v>180.2</v>
          </cell>
          <cell r="NT109">
            <v>1.3180000000000001</v>
          </cell>
          <cell r="NU109">
            <v>1.365</v>
          </cell>
          <cell r="NV109">
            <v>1.43</v>
          </cell>
          <cell r="NW109">
            <v>1.49</v>
          </cell>
          <cell r="NX109">
            <v>1.5589999999999999</v>
          </cell>
          <cell r="NY109">
            <v>1.51</v>
          </cell>
          <cell r="NZ109">
            <v>1.524</v>
          </cell>
          <cell r="OA109">
            <v>1.5009999999999999</v>
          </cell>
          <cell r="OB109">
            <v>1.492</v>
          </cell>
          <cell r="OC109">
            <v>1.554</v>
          </cell>
          <cell r="OD109">
            <v>1.583</v>
          </cell>
          <cell r="OE109">
            <v>9.9510000000000005</v>
          </cell>
          <cell r="OF109">
            <v>10.050000000000001</v>
          </cell>
          <cell r="OG109">
            <v>9.9179999999999993</v>
          </cell>
          <cell r="OH109">
            <v>9.9809999999999999</v>
          </cell>
          <cell r="OI109">
            <v>9.3970000000000002</v>
          </cell>
          <cell r="OJ109">
            <v>8.7210000000000001</v>
          </cell>
          <cell r="OK109">
            <v>7.4939999999999998</v>
          </cell>
          <cell r="OL109">
            <v>6.5750000000000002</v>
          </cell>
          <cell r="OM109">
            <v>5.9480000000000004</v>
          </cell>
          <cell r="ON109">
            <v>5.5970000000000004</v>
          </cell>
          <cell r="OO109">
            <v>4.8230000000000004</v>
          </cell>
          <cell r="OP109">
            <v>39.200000000000003</v>
          </cell>
          <cell r="OQ109">
            <v>37.200000000000003</v>
          </cell>
          <cell r="OR109">
            <v>36.200000000000003</v>
          </cell>
          <cell r="OS109">
            <v>36</v>
          </cell>
          <cell r="OT109">
            <v>36.799999999999997</v>
          </cell>
          <cell r="OU109">
            <v>33.6</v>
          </cell>
          <cell r="OV109">
            <v>32.200000000000003</v>
          </cell>
          <cell r="OW109">
            <v>31.4</v>
          </cell>
          <cell r="OX109">
            <v>30.4</v>
          </cell>
          <cell r="OY109">
            <v>32.799999999999997</v>
          </cell>
          <cell r="OZ109">
            <v>32.200000000000003</v>
          </cell>
          <cell r="PB109">
            <v>29.730388916800003</v>
          </cell>
          <cell r="PC109">
            <v>30.271685654200006</v>
          </cell>
          <cell r="PD109">
            <v>29.709470826960001</v>
          </cell>
          <cell r="PE109">
            <v>29.652656151600006</v>
          </cell>
          <cell r="PF109">
            <v>29.575929202300003</v>
          </cell>
          <cell r="PG109">
            <v>28.937836019799999</v>
          </cell>
          <cell r="PH109">
            <v>28.368663114659999</v>
          </cell>
          <cell r="PI109">
            <v>28.27528393179999</v>
          </cell>
          <cell r="PJ109">
            <v>30.275202071499997</v>
          </cell>
          <cell r="PK109">
            <v>30.222117876750005</v>
          </cell>
          <cell r="PL109">
            <v>31.924731141419997</v>
          </cell>
          <cell r="PM109">
            <v>31.295335987099996</v>
          </cell>
          <cell r="PN109">
            <v>32.460877014950007</v>
          </cell>
          <cell r="PO109">
            <v>32.108019218100004</v>
          </cell>
          <cell r="PP109">
            <v>30.08304346340001</v>
          </cell>
          <cell r="PQ109">
            <v>30.580277656300005</v>
          </cell>
          <cell r="PR109">
            <v>31.408527042299994</v>
          </cell>
          <cell r="PS109">
            <v>33.395010667149997</v>
          </cell>
          <cell r="PT109">
            <v>33</v>
          </cell>
          <cell r="PU109">
            <v>20</v>
          </cell>
          <cell r="PV109">
            <v>22</v>
          </cell>
          <cell r="PW109">
            <v>15</v>
          </cell>
          <cell r="PX109">
            <v>22</v>
          </cell>
          <cell r="PY109">
            <v>25</v>
          </cell>
          <cell r="PZ109">
            <v>20</v>
          </cell>
          <cell r="QA109">
            <v>27</v>
          </cell>
          <cell r="QB109">
            <v>24</v>
          </cell>
          <cell r="QC109">
            <v>31</v>
          </cell>
          <cell r="QD109">
            <v>34</v>
          </cell>
          <cell r="QE109">
            <v>34</v>
          </cell>
          <cell r="QF109">
            <v>34</v>
          </cell>
          <cell r="QG109">
            <v>28</v>
          </cell>
          <cell r="QH109">
            <v>27</v>
          </cell>
          <cell r="QI109">
            <v>38</v>
          </cell>
          <cell r="QJ109">
            <v>37</v>
          </cell>
          <cell r="QK109">
            <v>38</v>
          </cell>
          <cell r="QL109">
            <v>293</v>
          </cell>
          <cell r="QM109">
            <v>251</v>
          </cell>
          <cell r="QN109">
            <v>259</v>
          </cell>
          <cell r="QO109">
            <v>226</v>
          </cell>
          <cell r="QP109">
            <v>249</v>
          </cell>
          <cell r="QQ109">
            <v>170</v>
          </cell>
          <cell r="QR109">
            <v>293</v>
          </cell>
          <cell r="QS109">
            <v>328</v>
          </cell>
          <cell r="QT109">
            <v>355</v>
          </cell>
          <cell r="QU109">
            <v>276</v>
          </cell>
          <cell r="QV109">
            <v>268</v>
          </cell>
          <cell r="QW109">
            <v>266</v>
          </cell>
          <cell r="QX109">
            <v>280</v>
          </cell>
          <cell r="QY109">
            <v>231</v>
          </cell>
          <cell r="QZ109">
            <v>243</v>
          </cell>
          <cell r="RA109">
            <v>242</v>
          </cell>
          <cell r="RB109">
            <v>201</v>
          </cell>
          <cell r="RC109">
            <v>243</v>
          </cell>
          <cell r="RD109">
            <v>1.1099753888975334</v>
          </cell>
          <cell r="RE109">
            <v>0.66068339333541959</v>
          </cell>
          <cell r="RF109">
            <v>0.74050460636397453</v>
          </cell>
          <cell r="RG109">
            <v>0.50585687579932448</v>
          </cell>
          <cell r="RH109">
            <v>0.74384814250532993</v>
          </cell>
          <cell r="RI109">
            <v>0.86392085375334793</v>
          </cell>
          <cell r="RJ109">
            <v>0.70500326078688758</v>
          </cell>
          <cell r="RK109">
            <v>0.95489757291647448</v>
          </cell>
          <cell r="RL109">
            <v>0.79272798719294923</v>
          </cell>
          <cell r="RM109">
            <v>1.0257388355912813</v>
          </cell>
          <cell r="RN109">
            <v>1.0650050535864182</v>
          </cell>
          <cell r="RO109">
            <v>1.0864238688478971</v>
          </cell>
          <cell r="RP109">
            <v>1.04741470738271</v>
          </cell>
          <cell r="RQ109">
            <v>0.87205628630668619</v>
          </cell>
          <cell r="RR109">
            <v>0.89751557327798503</v>
          </cell>
          <cell r="RS109">
            <v>1.24263096715773</v>
          </cell>
          <cell r="RT109">
            <v>1.1780240426483417</v>
          </cell>
          <cell r="RU109">
            <v>1.1378945309749471</v>
          </cell>
          <cell r="RV109">
            <v>9.8552360286962823</v>
          </cell>
          <cell r="RW109">
            <v>8.2915765863595148</v>
          </cell>
          <cell r="RX109">
            <v>8.7177587749213359</v>
          </cell>
          <cell r="RY109">
            <v>7.621576928709823</v>
          </cell>
          <cell r="RZ109">
            <v>8.4190085219921436</v>
          </cell>
          <cell r="SA109">
            <v>5.8746618055227664</v>
          </cell>
          <cell r="SB109">
            <v>10.328297770527902</v>
          </cell>
          <cell r="SC109">
            <v>11.60023718209643</v>
          </cell>
          <cell r="SD109">
            <v>11.725768143895708</v>
          </cell>
          <cell r="SE109">
            <v>9.132384471715925</v>
          </cell>
          <cell r="SF109">
            <v>8.3947457165047084</v>
          </cell>
          <cell r="SG109">
            <v>8.4996690915747237</v>
          </cell>
          <cell r="SH109">
            <v>8.6257681784458473</v>
          </cell>
          <cell r="SI109">
            <v>7.1944643620301614</v>
          </cell>
          <cell r="SJ109">
            <v>8.0776401595018648</v>
          </cell>
          <cell r="SK109">
            <v>7.913597211899229</v>
          </cell>
          <cell r="SL109">
            <v>6.3995360154680183</v>
          </cell>
          <cell r="SM109">
            <v>7.2765360796555827</v>
          </cell>
          <cell r="SN109">
            <v>42</v>
          </cell>
          <cell r="SO109">
            <v>27</v>
          </cell>
          <cell r="SP109">
            <v>32</v>
          </cell>
          <cell r="SQ109">
            <v>34</v>
          </cell>
          <cell r="SR109">
            <v>22</v>
          </cell>
          <cell r="SS109">
            <v>26</v>
          </cell>
          <cell r="ST109">
            <v>44</v>
          </cell>
          <cell r="SU109">
            <v>46</v>
          </cell>
          <cell r="SV109">
            <v>58</v>
          </cell>
          <cell r="SW109">
            <v>57</v>
          </cell>
          <cell r="SX109">
            <v>37</v>
          </cell>
          <cell r="SY109">
            <v>43</v>
          </cell>
          <cell r="SZ109">
            <v>53</v>
          </cell>
          <cell r="TA109">
            <v>48</v>
          </cell>
          <cell r="TB109">
            <v>46</v>
          </cell>
          <cell r="TC109">
            <v>53</v>
          </cell>
          <cell r="TD109">
            <v>42</v>
          </cell>
          <cell r="TE109">
            <v>64</v>
          </cell>
          <cell r="TF109">
            <v>7</v>
          </cell>
          <cell r="TG109">
            <v>9</v>
          </cell>
          <cell r="TH109">
            <v>10</v>
          </cell>
          <cell r="TI109">
            <v>8</v>
          </cell>
          <cell r="TJ109">
            <v>11</v>
          </cell>
          <cell r="TK109">
            <v>4</v>
          </cell>
          <cell r="TL109">
            <v>3</v>
          </cell>
          <cell r="TM109">
            <v>6</v>
          </cell>
          <cell r="TN109">
            <v>6</v>
          </cell>
          <cell r="TO109">
            <v>3</v>
          </cell>
          <cell r="TP109">
            <v>10</v>
          </cell>
          <cell r="TQ109">
            <v>4</v>
          </cell>
          <cell r="TR109">
            <v>4</v>
          </cell>
          <cell r="TS109">
            <v>3</v>
          </cell>
          <cell r="TT109">
            <v>5</v>
          </cell>
          <cell r="TU109">
            <v>7</v>
          </cell>
          <cell r="TV109">
            <v>6</v>
          </cell>
          <cell r="TW109">
            <v>8</v>
          </cell>
          <cell r="TX109">
            <v>21.8</v>
          </cell>
          <cell r="TY109">
            <v>23.6</v>
          </cell>
          <cell r="TZ109">
            <v>25.4</v>
          </cell>
          <cell r="UA109">
            <v>27.2</v>
          </cell>
          <cell r="UB109">
            <v>30</v>
          </cell>
          <cell r="UC109">
            <v>31.4</v>
          </cell>
          <cell r="UD109">
            <v>32.200000000000003</v>
          </cell>
          <cell r="UE109">
            <v>31.4</v>
          </cell>
          <cell r="UF109">
            <v>32.200000000000003</v>
          </cell>
          <cell r="UG109">
            <v>32.799999999999997</v>
          </cell>
          <cell r="UH109">
            <v>33.6</v>
          </cell>
          <cell r="UI109">
            <v>253.2</v>
          </cell>
          <cell r="UJ109">
            <v>279</v>
          </cell>
          <cell r="UK109">
            <v>284.39999999999998</v>
          </cell>
          <cell r="UL109">
            <v>304</v>
          </cell>
          <cell r="UM109">
            <v>298.60000000000002</v>
          </cell>
          <cell r="UN109">
            <v>289</v>
          </cell>
          <cell r="UO109">
            <v>264.2</v>
          </cell>
          <cell r="UP109">
            <v>257.60000000000002</v>
          </cell>
          <cell r="UQ109">
            <v>252.4</v>
          </cell>
          <cell r="UR109">
            <v>239.4</v>
          </cell>
          <cell r="US109">
            <v>232</v>
          </cell>
          <cell r="UT109">
            <v>0.755</v>
          </cell>
          <cell r="UU109">
            <v>0.81200000000000006</v>
          </cell>
          <cell r="UV109">
            <v>0.86799999999999999</v>
          </cell>
          <cell r="UW109">
            <v>0.90900000000000003</v>
          </cell>
          <cell r="UX109">
            <v>0.98499999999999999</v>
          </cell>
          <cell r="UY109">
            <v>1.0029999999999999</v>
          </cell>
          <cell r="UZ109">
            <v>1.0189999999999999</v>
          </cell>
          <cell r="VA109">
            <v>0.99399999999999999</v>
          </cell>
          <cell r="VB109">
            <v>1.0289999999999999</v>
          </cell>
          <cell r="VC109">
            <v>1.048</v>
          </cell>
          <cell r="VD109">
            <v>1.0660000000000001</v>
          </cell>
          <cell r="VE109">
            <v>8.7690000000000001</v>
          </cell>
          <cell r="VF109">
            <v>9.59</v>
          </cell>
          <cell r="VG109">
            <v>9.7319999999999993</v>
          </cell>
          <cell r="VH109">
            <v>10.236000000000001</v>
          </cell>
          <cell r="VI109">
            <v>9.8710000000000004</v>
          </cell>
          <cell r="VJ109">
            <v>9.2759999999999998</v>
          </cell>
          <cell r="VK109">
            <v>8.3689999999999998</v>
          </cell>
          <cell r="VL109">
            <v>8.1579999999999995</v>
          </cell>
          <cell r="VM109">
            <v>8.0619999999999994</v>
          </cell>
          <cell r="VN109">
            <v>7.6420000000000003</v>
          </cell>
          <cell r="VO109">
            <v>7.3719999999999999</v>
          </cell>
          <cell r="VP109">
            <v>34.4</v>
          </cell>
          <cell r="VQ109">
            <v>39.200000000000003</v>
          </cell>
          <cell r="VR109">
            <v>46.2</v>
          </cell>
          <cell r="VS109">
            <v>48.4</v>
          </cell>
          <cell r="VT109">
            <v>48.2</v>
          </cell>
          <cell r="VU109">
            <v>49.6</v>
          </cell>
          <cell r="VV109">
            <v>47.6</v>
          </cell>
          <cell r="VW109">
            <v>45.4</v>
          </cell>
          <cell r="VX109">
            <v>48.6</v>
          </cell>
          <cell r="VY109">
            <v>48.4</v>
          </cell>
          <cell r="VZ109">
            <v>50.6</v>
          </cell>
        </row>
        <row r="110">
          <cell r="B110" t="str">
            <v>Charlotte</v>
          </cell>
          <cell r="C110" t="str">
            <v>Charlotte County-Punta Gorda MPO</v>
          </cell>
          <cell r="D110" t="str">
            <v>countywide</v>
          </cell>
          <cell r="E110">
            <v>24.257614263400001</v>
          </cell>
          <cell r="F110">
            <v>23.896901020500003</v>
          </cell>
          <cell r="G110">
            <v>22.489663162259998</v>
          </cell>
          <cell r="H110">
            <v>21.965416676050001</v>
          </cell>
          <cell r="I110">
            <v>21.915535432950001</v>
          </cell>
          <cell r="J110">
            <v>21.890116767249996</v>
          </cell>
          <cell r="K110">
            <v>21.282813528839998</v>
          </cell>
          <cell r="L110">
            <v>21.559842619049999</v>
          </cell>
          <cell r="M110">
            <v>22.191080054</v>
          </cell>
          <cell r="N110">
            <v>23.398012560000002</v>
          </cell>
          <cell r="O110">
            <v>24.109350317100002</v>
          </cell>
          <cell r="P110">
            <v>24.540847299199999</v>
          </cell>
          <cell r="Q110">
            <v>24.449530347250001</v>
          </cell>
          <cell r="R110">
            <v>24.865513266199997</v>
          </cell>
          <cell r="S110">
            <v>23.696630696200003</v>
          </cell>
          <cell r="T110">
            <v>24.7657890831</v>
          </cell>
          <cell r="U110">
            <v>26.3181425</v>
          </cell>
          <cell r="V110">
            <v>28.257610708449999</v>
          </cell>
          <cell r="W110">
            <v>32</v>
          </cell>
          <cell r="X110">
            <v>30</v>
          </cell>
          <cell r="Y110">
            <v>24</v>
          </cell>
          <cell r="Z110">
            <v>28</v>
          </cell>
          <cell r="AA110">
            <v>21</v>
          </cell>
          <cell r="AB110">
            <v>25</v>
          </cell>
          <cell r="AC110">
            <v>18</v>
          </cell>
          <cell r="AD110">
            <v>22</v>
          </cell>
          <cell r="AE110">
            <v>19</v>
          </cell>
          <cell r="AF110">
            <v>23</v>
          </cell>
          <cell r="AG110">
            <v>30</v>
          </cell>
          <cell r="AH110">
            <v>27</v>
          </cell>
          <cell r="AI110">
            <v>27</v>
          </cell>
          <cell r="AJ110">
            <v>22</v>
          </cell>
          <cell r="AK110">
            <v>26</v>
          </cell>
          <cell r="AL110">
            <v>30</v>
          </cell>
          <cell r="AM110">
            <v>38</v>
          </cell>
          <cell r="AN110">
            <v>34</v>
          </cell>
          <cell r="AO110">
            <v>204</v>
          </cell>
          <cell r="AP110">
            <v>180</v>
          </cell>
          <cell r="AQ110">
            <v>137</v>
          </cell>
          <cell r="AR110">
            <v>169</v>
          </cell>
          <cell r="AS110">
            <v>194</v>
          </cell>
          <cell r="AT110">
            <v>162</v>
          </cell>
          <cell r="AU110">
            <v>166</v>
          </cell>
          <cell r="AV110">
            <v>130</v>
          </cell>
          <cell r="AW110">
            <v>94</v>
          </cell>
          <cell r="AX110">
            <v>121</v>
          </cell>
          <cell r="AY110">
            <v>122</v>
          </cell>
          <cell r="AZ110">
            <v>97</v>
          </cell>
          <cell r="BA110">
            <v>112</v>
          </cell>
          <cell r="BB110">
            <v>95</v>
          </cell>
          <cell r="BC110">
            <v>85</v>
          </cell>
          <cell r="BD110">
            <v>167</v>
          </cell>
          <cell r="BE110">
            <v>262</v>
          </cell>
          <cell r="BF110">
            <v>206</v>
          </cell>
          <cell r="BG110">
            <v>1.319</v>
          </cell>
          <cell r="BH110">
            <v>1.2549999999999999</v>
          </cell>
          <cell r="BI110">
            <v>1.0669999999999999</v>
          </cell>
          <cell r="BJ110">
            <v>1.2749999999999999</v>
          </cell>
          <cell r="BK110">
            <v>0.95799999999999996</v>
          </cell>
          <cell r="BL110">
            <v>1.1419999999999999</v>
          </cell>
          <cell r="BM110">
            <v>0.84599999999999997</v>
          </cell>
          <cell r="BN110">
            <v>1.02</v>
          </cell>
          <cell r="BO110">
            <v>0.85599999999999998</v>
          </cell>
          <cell r="BP110">
            <v>0.98299999999999998</v>
          </cell>
          <cell r="BQ110">
            <v>1.244</v>
          </cell>
          <cell r="BR110">
            <v>1.1000000000000001</v>
          </cell>
          <cell r="BS110">
            <v>1.1040000000000001</v>
          </cell>
          <cell r="BT110">
            <v>0.88500000000000001</v>
          </cell>
          <cell r="BU110">
            <v>1.097</v>
          </cell>
          <cell r="BV110">
            <v>1.2110000000000001</v>
          </cell>
          <cell r="BW110">
            <v>1.444</v>
          </cell>
          <cell r="BX110">
            <v>1.2030000000000001</v>
          </cell>
          <cell r="BY110">
            <v>8.41</v>
          </cell>
          <cell r="BZ110">
            <v>7.532</v>
          </cell>
          <cell r="CA110">
            <v>6.0919999999999996</v>
          </cell>
          <cell r="CB110">
            <v>7.694</v>
          </cell>
          <cell r="CC110">
            <v>8.8520000000000003</v>
          </cell>
          <cell r="CD110">
            <v>7.4009999999999998</v>
          </cell>
          <cell r="CE110">
            <v>7.8</v>
          </cell>
          <cell r="CF110">
            <v>6.03</v>
          </cell>
          <cell r="CG110">
            <v>4.2359999999999998</v>
          </cell>
          <cell r="CH110">
            <v>5.1710000000000003</v>
          </cell>
          <cell r="CI110">
            <v>5.0599999999999996</v>
          </cell>
          <cell r="CJ110">
            <v>3.9529999999999998</v>
          </cell>
          <cell r="CK110">
            <v>4.5810000000000004</v>
          </cell>
          <cell r="CL110">
            <v>3.8210000000000002</v>
          </cell>
          <cell r="CM110">
            <v>3.5870000000000002</v>
          </cell>
          <cell r="CN110">
            <v>6.7430000000000003</v>
          </cell>
          <cell r="CO110">
            <v>9.9550000000000001</v>
          </cell>
          <cell r="CP110">
            <v>7.29</v>
          </cell>
          <cell r="CQ110">
            <v>27</v>
          </cell>
          <cell r="CR110">
            <v>25</v>
          </cell>
          <cell r="CS110">
            <v>21</v>
          </cell>
          <cell r="CT110">
            <v>23</v>
          </cell>
          <cell r="CU110">
            <v>26</v>
          </cell>
          <cell r="CV110">
            <v>29</v>
          </cell>
          <cell r="CW110">
            <v>16</v>
          </cell>
          <cell r="CX110">
            <v>27</v>
          </cell>
          <cell r="CY110">
            <v>17</v>
          </cell>
          <cell r="CZ110">
            <v>18</v>
          </cell>
          <cell r="DA110">
            <v>24</v>
          </cell>
          <cell r="DB110">
            <v>17</v>
          </cell>
          <cell r="DC110">
            <v>23</v>
          </cell>
          <cell r="DD110">
            <v>13</v>
          </cell>
          <cell r="DE110">
            <v>22</v>
          </cell>
          <cell r="DF110">
            <v>21</v>
          </cell>
          <cell r="DG110">
            <v>35</v>
          </cell>
          <cell r="DH110">
            <v>34</v>
          </cell>
          <cell r="DL110">
            <v>22.8</v>
          </cell>
          <cell r="DM110">
            <v>21</v>
          </cell>
          <cell r="DN110">
            <v>21.4</v>
          </cell>
          <cell r="DO110">
            <v>22.4</v>
          </cell>
          <cell r="DP110">
            <v>24.2</v>
          </cell>
          <cell r="DQ110">
            <v>25.2</v>
          </cell>
          <cell r="DR110">
            <v>25.8</v>
          </cell>
          <cell r="DS110">
            <v>26.4</v>
          </cell>
          <cell r="DT110">
            <v>26.4</v>
          </cell>
          <cell r="DU110">
            <v>28.6</v>
          </cell>
          <cell r="DV110">
            <v>30</v>
          </cell>
          <cell r="DZ110">
            <v>164.2</v>
          </cell>
          <cell r="EA110">
            <v>149.19999999999999</v>
          </cell>
          <cell r="EB110">
            <v>134.6</v>
          </cell>
          <cell r="EC110">
            <v>126.6</v>
          </cell>
          <cell r="ED110">
            <v>112.8</v>
          </cell>
          <cell r="EE110">
            <v>109.2</v>
          </cell>
          <cell r="EF110">
            <v>109.4</v>
          </cell>
          <cell r="EG110">
            <v>102.2</v>
          </cell>
          <cell r="EH110">
            <v>111.2</v>
          </cell>
          <cell r="EI110">
            <v>144.19999999999999</v>
          </cell>
          <cell r="EJ110">
            <v>163</v>
          </cell>
          <cell r="EN110">
            <v>1.048</v>
          </cell>
          <cell r="EO110">
            <v>0.96399999999999997</v>
          </cell>
          <cell r="EP110">
            <v>0.96899999999999997</v>
          </cell>
          <cell r="EQ110">
            <v>0.99</v>
          </cell>
          <cell r="ER110">
            <v>1.0409999999999999</v>
          </cell>
          <cell r="ES110">
            <v>1.0569999999999999</v>
          </cell>
          <cell r="ET110">
            <v>1.0629999999999999</v>
          </cell>
          <cell r="EU110">
            <v>1.0860000000000001</v>
          </cell>
          <cell r="EV110">
            <v>1.079</v>
          </cell>
          <cell r="EW110">
            <v>1.1479999999999999</v>
          </cell>
          <cell r="EX110">
            <v>1.1679999999999999</v>
          </cell>
          <cell r="FB110">
            <v>7.5549999999999997</v>
          </cell>
          <cell r="FC110">
            <v>6.8639999999999999</v>
          </cell>
          <cell r="FD110">
            <v>6.1280000000000001</v>
          </cell>
          <cell r="FE110">
            <v>5.6589999999999998</v>
          </cell>
          <cell r="FF110">
            <v>4.8899999999999997</v>
          </cell>
          <cell r="FG110">
            <v>4.5999999999999996</v>
          </cell>
          <cell r="FH110">
            <v>4.5170000000000003</v>
          </cell>
          <cell r="FI110">
            <v>4.2</v>
          </cell>
          <cell r="FJ110">
            <v>4.5369999999999999</v>
          </cell>
          <cell r="FK110">
            <v>5.7370000000000001</v>
          </cell>
          <cell r="FL110">
            <v>6.2789999999999999</v>
          </cell>
          <cell r="FP110">
            <v>24.2</v>
          </cell>
          <cell r="FQ110">
            <v>23</v>
          </cell>
          <cell r="FR110">
            <v>21.4</v>
          </cell>
          <cell r="FS110">
            <v>20.399999999999999</v>
          </cell>
          <cell r="FT110">
            <v>20.6</v>
          </cell>
          <cell r="FU110">
            <v>19.8</v>
          </cell>
          <cell r="FV110">
            <v>19</v>
          </cell>
          <cell r="FW110">
            <v>19.8</v>
          </cell>
          <cell r="FX110">
            <v>19.2</v>
          </cell>
          <cell r="FY110">
            <v>22.8</v>
          </cell>
          <cell r="FZ110">
            <v>25</v>
          </cell>
          <cell r="IT110">
            <v>9.4873355000000004</v>
          </cell>
          <cell r="IU110">
            <v>8.9601769499999993</v>
          </cell>
          <cell r="IV110">
            <v>8.2957779600000006</v>
          </cell>
          <cell r="IW110">
            <v>8.2589133999999991</v>
          </cell>
          <cell r="IX110">
            <v>8.3220016680500013</v>
          </cell>
          <cell r="IY110">
            <v>8.3282049999999987</v>
          </cell>
          <cell r="IZ110">
            <v>8.2606199999999994</v>
          </cell>
          <cell r="JA110">
            <v>8.4216450000000016</v>
          </cell>
          <cell r="JB110">
            <v>8.6067</v>
          </cell>
          <cell r="JC110">
            <v>9.4334249999999997</v>
          </cell>
          <cell r="JD110">
            <v>9.7626840000000001</v>
          </cell>
          <cell r="JE110">
            <v>9.8389399999999991</v>
          </cell>
          <cell r="JF110">
            <v>9.8206900000000008</v>
          </cell>
          <cell r="JG110">
            <v>10.113502019149999</v>
          </cell>
          <cell r="JH110">
            <v>9.7937531642499991</v>
          </cell>
          <cell r="JI110">
            <v>10.3510419788</v>
          </cell>
          <cell r="JJ110">
            <v>11.276446389549999</v>
          </cell>
          <cell r="JK110">
            <v>12.217250945999998</v>
          </cell>
          <cell r="JL110">
            <v>17</v>
          </cell>
          <cell r="JM110">
            <v>13</v>
          </cell>
          <cell r="JN110">
            <v>12</v>
          </cell>
          <cell r="JO110">
            <v>18</v>
          </cell>
          <cell r="JP110">
            <v>10</v>
          </cell>
          <cell r="JQ110">
            <v>11</v>
          </cell>
          <cell r="JR110">
            <v>11</v>
          </cell>
          <cell r="JS110">
            <v>7</v>
          </cell>
          <cell r="JT110">
            <v>9</v>
          </cell>
          <cell r="JU110">
            <v>12</v>
          </cell>
          <cell r="JV110">
            <v>11</v>
          </cell>
          <cell r="JW110">
            <v>10</v>
          </cell>
          <cell r="JX110">
            <v>10</v>
          </cell>
          <cell r="JY110">
            <v>14</v>
          </cell>
          <cell r="JZ110">
            <v>19</v>
          </cell>
          <cell r="KA110">
            <v>18</v>
          </cell>
          <cell r="KB110">
            <v>18</v>
          </cell>
          <cell r="KC110">
            <v>15</v>
          </cell>
          <cell r="KD110">
            <v>109</v>
          </cell>
          <cell r="KE110">
            <v>84</v>
          </cell>
          <cell r="KF110">
            <v>70</v>
          </cell>
          <cell r="KG110">
            <v>83</v>
          </cell>
          <cell r="KH110">
            <v>85</v>
          </cell>
          <cell r="KI110">
            <v>73</v>
          </cell>
          <cell r="KJ110">
            <v>85</v>
          </cell>
          <cell r="KK110">
            <v>53</v>
          </cell>
          <cell r="KL110">
            <v>40</v>
          </cell>
          <cell r="KM110">
            <v>54</v>
          </cell>
          <cell r="KN110">
            <v>51</v>
          </cell>
          <cell r="KO110">
            <v>39</v>
          </cell>
          <cell r="KP110">
            <v>51</v>
          </cell>
          <cell r="KQ110">
            <v>35</v>
          </cell>
          <cell r="KR110">
            <v>34</v>
          </cell>
          <cell r="KS110">
            <v>85</v>
          </cell>
          <cell r="KT110">
            <v>129</v>
          </cell>
          <cell r="KU110">
            <v>92</v>
          </cell>
          <cell r="KV110">
            <v>1.7918624254407363</v>
          </cell>
          <cell r="KW110">
            <v>1.4508642041940925</v>
          </cell>
          <cell r="KX110">
            <v>1.4465189470910091</v>
          </cell>
          <cell r="KY110">
            <v>2.1794634630749368</v>
          </cell>
          <cell r="KZ110">
            <v>1.2016339816888291</v>
          </cell>
          <cell r="LA110">
            <v>1.3208128282144833</v>
          </cell>
          <cell r="LB110">
            <v>1.3316191762845888</v>
          </cell>
          <cell r="LC110">
            <v>0.83119153087075015</v>
          </cell>
          <cell r="LD110">
            <v>1.0456969570218551</v>
          </cell>
          <cell r="LE110">
            <v>1.2720724445257159</v>
          </cell>
          <cell r="LF110">
            <v>1.1267393270129402</v>
          </cell>
          <cell r="LG110">
            <v>1.0163696495760723</v>
          </cell>
          <cell r="LH110">
            <v>1.0182583912128373</v>
          </cell>
          <cell r="LI110">
            <v>1.3842880511113642</v>
          </cell>
          <cell r="LJ110">
            <v>1.9400121364458556</v>
          </cell>
          <cell r="LK110">
            <v>1.7389553667027777</v>
          </cell>
          <cell r="LL110">
            <v>1.5962475569148085</v>
          </cell>
          <cell r="LM110">
            <v>1.2277721122615632</v>
          </cell>
          <cell r="LN110">
            <v>11.489000257237661</v>
          </cell>
          <cell r="LO110">
            <v>9.3748148578695201</v>
          </cell>
          <cell r="LP110">
            <v>8.4380271913642204</v>
          </cell>
          <cell r="LQ110">
            <v>10.049748190845543</v>
          </cell>
          <cell r="LR110">
            <v>10.213888844355047</v>
          </cell>
          <cell r="LS110">
            <v>8.7653942236052078</v>
          </cell>
          <cell r="LT110">
            <v>10.289784544017278</v>
          </cell>
          <cell r="LU110">
            <v>6.2933073051642507</v>
          </cell>
          <cell r="LV110">
            <v>4.6475420312082445</v>
          </cell>
          <cell r="LW110">
            <v>5.7243260003657213</v>
          </cell>
          <cell r="LX110">
            <v>5.2239732434236323</v>
          </cell>
          <cell r="LY110">
            <v>3.9638416333466822</v>
          </cell>
          <cell r="LZ110">
            <v>5.1931177951854703</v>
          </cell>
          <cell r="MA110">
            <v>3.4607201277784108</v>
          </cell>
          <cell r="MB110">
            <v>3.4716006652188995</v>
          </cell>
          <cell r="MC110">
            <v>8.2117336760964506</v>
          </cell>
          <cell r="MD110">
            <v>11.439774157889461</v>
          </cell>
          <cell r="ME110">
            <v>7.530335621870921</v>
          </cell>
          <cell r="MF110">
            <v>12</v>
          </cell>
          <cell r="MG110">
            <v>9</v>
          </cell>
          <cell r="MH110">
            <v>5</v>
          </cell>
          <cell r="MI110">
            <v>9</v>
          </cell>
          <cell r="MJ110">
            <v>7</v>
          </cell>
          <cell r="MK110">
            <v>9</v>
          </cell>
          <cell r="ML110">
            <v>10</v>
          </cell>
          <cell r="MM110">
            <v>8</v>
          </cell>
          <cell r="MN110">
            <v>10</v>
          </cell>
          <cell r="MO110">
            <v>2</v>
          </cell>
          <cell r="MP110">
            <v>10</v>
          </cell>
          <cell r="MQ110">
            <v>1</v>
          </cell>
          <cell r="MR110">
            <v>7</v>
          </cell>
          <cell r="MS110">
            <v>7</v>
          </cell>
          <cell r="MT110">
            <v>8</v>
          </cell>
          <cell r="MU110">
            <v>7</v>
          </cell>
          <cell r="MV110">
            <v>10</v>
          </cell>
          <cell r="MW110">
            <v>10</v>
          </cell>
          <cell r="MX110">
            <v>11.4</v>
          </cell>
          <cell r="MY110">
            <v>9.6</v>
          </cell>
          <cell r="MZ110">
            <v>10</v>
          </cell>
          <cell r="NA110">
            <v>10</v>
          </cell>
          <cell r="NB110">
            <v>9.8000000000000007</v>
          </cell>
          <cell r="NC110">
            <v>10.4</v>
          </cell>
          <cell r="ND110">
            <v>11.4</v>
          </cell>
          <cell r="NE110">
            <v>12.8</v>
          </cell>
          <cell r="NF110">
            <v>14.2</v>
          </cell>
          <cell r="NG110">
            <v>15.8</v>
          </cell>
          <cell r="NH110">
            <v>16.8</v>
          </cell>
          <cell r="NI110">
            <v>75.8</v>
          </cell>
          <cell r="NJ110">
            <v>67.2</v>
          </cell>
          <cell r="NK110">
            <v>61</v>
          </cell>
          <cell r="NL110">
            <v>56.6</v>
          </cell>
          <cell r="NM110">
            <v>47.4</v>
          </cell>
          <cell r="NN110">
            <v>47</v>
          </cell>
          <cell r="NO110">
            <v>46</v>
          </cell>
          <cell r="NP110">
            <v>42</v>
          </cell>
          <cell r="NQ110">
            <v>48.8</v>
          </cell>
          <cell r="NR110">
            <v>66.8</v>
          </cell>
          <cell r="NS110">
            <v>75</v>
          </cell>
          <cell r="NT110">
            <v>1.373</v>
          </cell>
          <cell r="NU110">
            <v>1.1459999999999999</v>
          </cell>
          <cell r="NV110">
            <v>1.1599999999999999</v>
          </cell>
          <cell r="NW110">
            <v>1.121</v>
          </cell>
          <cell r="NX110">
            <v>1.0580000000000001</v>
          </cell>
          <cell r="NY110">
            <v>1.0960000000000001</v>
          </cell>
          <cell r="NZ110">
            <v>1.1639999999999999</v>
          </cell>
          <cell r="OA110">
            <v>1.2969999999999999</v>
          </cell>
          <cell r="OB110">
            <v>1.42</v>
          </cell>
          <cell r="OC110">
            <v>1.536</v>
          </cell>
          <cell r="OD110">
            <v>1.577</v>
          </cell>
          <cell r="OE110">
            <v>9.1219999999999999</v>
          </cell>
          <cell r="OF110">
            <v>8.0419999999999998</v>
          </cell>
          <cell r="OG110">
            <v>7.1440000000000001</v>
          </cell>
          <cell r="OH110">
            <v>6.4359999999999999</v>
          </cell>
          <cell r="OI110">
            <v>5.1710000000000003</v>
          </cell>
          <cell r="OJ110">
            <v>4.9509999999999996</v>
          </cell>
          <cell r="OK110">
            <v>4.7130000000000001</v>
          </cell>
          <cell r="OL110">
            <v>4.2629999999999999</v>
          </cell>
          <cell r="OM110">
            <v>4.8600000000000003</v>
          </cell>
          <cell r="ON110">
            <v>6.3550000000000004</v>
          </cell>
          <cell r="OO110">
            <v>6.8230000000000004</v>
          </cell>
          <cell r="OP110">
            <v>8.6</v>
          </cell>
          <cell r="OQ110">
            <v>8.8000000000000007</v>
          </cell>
          <cell r="OR110">
            <v>7.8</v>
          </cell>
          <cell r="OS110">
            <v>8</v>
          </cell>
          <cell r="OT110">
            <v>6.2</v>
          </cell>
          <cell r="OU110">
            <v>6</v>
          </cell>
          <cell r="OV110">
            <v>5.4</v>
          </cell>
          <cell r="OW110">
            <v>6.6</v>
          </cell>
          <cell r="OX110">
            <v>6</v>
          </cell>
          <cell r="OY110">
            <v>7.8</v>
          </cell>
          <cell r="OZ110">
            <v>8.4</v>
          </cell>
          <cell r="PB110">
            <v>14.7702787634</v>
          </cell>
          <cell r="PC110">
            <v>14.936724070500004</v>
          </cell>
          <cell r="PD110">
            <v>14.193885202259997</v>
          </cell>
          <cell r="PE110">
            <v>13.706503276050002</v>
          </cell>
          <cell r="PF110">
            <v>13.5935337649</v>
          </cell>
          <cell r="PG110">
            <v>13.561911767249997</v>
          </cell>
          <cell r="PH110">
            <v>13.022193528839999</v>
          </cell>
          <cell r="PI110">
            <v>13.138197619049997</v>
          </cell>
          <cell r="PJ110">
            <v>13.584380054</v>
          </cell>
          <cell r="PK110">
            <v>13.964587560000002</v>
          </cell>
          <cell r="PL110">
            <v>14.346666317100002</v>
          </cell>
          <cell r="PM110">
            <v>14.7019072992</v>
          </cell>
          <cell r="PN110">
            <v>14.62884034725</v>
          </cell>
          <cell r="PO110">
            <v>14.752011247049998</v>
          </cell>
          <cell r="PP110">
            <v>13.902877531950004</v>
          </cell>
          <cell r="PQ110">
            <v>14.4147471043</v>
          </cell>
          <cell r="PR110">
            <v>15.041696110450001</v>
          </cell>
          <cell r="PS110">
            <v>16.040359762450002</v>
          </cell>
          <cell r="PT110">
            <v>15</v>
          </cell>
          <cell r="PU110">
            <v>17</v>
          </cell>
          <cell r="PV110">
            <v>12</v>
          </cell>
          <cell r="PW110">
            <v>10</v>
          </cell>
          <cell r="PX110">
            <v>10</v>
          </cell>
          <cell r="PY110">
            <v>13</v>
          </cell>
          <cell r="PZ110">
            <v>7</v>
          </cell>
          <cell r="QA110">
            <v>15</v>
          </cell>
          <cell r="QB110">
            <v>10</v>
          </cell>
          <cell r="QC110">
            <v>11</v>
          </cell>
          <cell r="QD110">
            <v>18</v>
          </cell>
          <cell r="QE110">
            <v>17</v>
          </cell>
          <cell r="QF110">
            <v>15</v>
          </cell>
          <cell r="QG110">
            <v>7</v>
          </cell>
          <cell r="QH110">
            <v>7</v>
          </cell>
          <cell r="QI110">
            <v>12</v>
          </cell>
          <cell r="QJ110">
            <v>20</v>
          </cell>
          <cell r="QK110">
            <v>18</v>
          </cell>
          <cell r="QL110">
            <v>87</v>
          </cell>
          <cell r="QM110">
            <v>84</v>
          </cell>
          <cell r="QN110">
            <v>60</v>
          </cell>
          <cell r="QO110">
            <v>77</v>
          </cell>
          <cell r="QP110">
            <v>103</v>
          </cell>
          <cell r="QQ110">
            <v>81</v>
          </cell>
          <cell r="QR110">
            <v>79</v>
          </cell>
          <cell r="QS110">
            <v>74</v>
          </cell>
          <cell r="QT110">
            <v>53</v>
          </cell>
          <cell r="QU110">
            <v>60</v>
          </cell>
          <cell r="QV110">
            <v>68</v>
          </cell>
          <cell r="QW110">
            <v>57</v>
          </cell>
          <cell r="QX110">
            <v>58</v>
          </cell>
          <cell r="QY110">
            <v>57</v>
          </cell>
          <cell r="QZ110">
            <v>46</v>
          </cell>
          <cell r="RA110">
            <v>80</v>
          </cell>
          <cell r="RB110">
            <v>126</v>
          </cell>
          <cell r="RC110">
            <v>107</v>
          </cell>
          <cell r="RD110">
            <v>1.0155529384570072</v>
          </cell>
          <cell r="RE110">
            <v>1.138134434281675</v>
          </cell>
          <cell r="RF110">
            <v>0.84543448315964398</v>
          </cell>
          <cell r="RG110">
            <v>0.7295806814181014</v>
          </cell>
          <cell r="RH110">
            <v>0.73564388575846995</v>
          </cell>
          <cell r="RI110">
            <v>0.95856692058659965</v>
          </cell>
          <cell r="RJ110">
            <v>0.53754384654914211</v>
          </cell>
          <cell r="RK110">
            <v>1.1417091168008042</v>
          </cell>
          <cell r="RL110">
            <v>0.73613959269752915</v>
          </cell>
          <cell r="RM110">
            <v>0.78770675845151839</v>
          </cell>
          <cell r="RN110">
            <v>1.2546468707190559</v>
          </cell>
          <cell r="RO110">
            <v>1.1563125555093827</v>
          </cell>
          <cell r="RP110">
            <v>1.0253717754749967</v>
          </cell>
          <cell r="RQ110">
            <v>0.47451156881403611</v>
          </cell>
          <cell r="RR110">
            <v>0.50349289087193638</v>
          </cell>
          <cell r="RS110">
            <v>0.83248078604308862</v>
          </cell>
          <cell r="RT110">
            <v>1.329637286456365</v>
          </cell>
          <cell r="RU110">
            <v>1.1221693444892338</v>
          </cell>
          <cell r="RV110">
            <v>5.8902070430506415</v>
          </cell>
          <cell r="RW110">
            <v>5.623723087038865</v>
          </cell>
          <cell r="RX110">
            <v>4.2271724157982202</v>
          </cell>
          <cell r="RY110">
            <v>5.6177712469193812</v>
          </cell>
          <cell r="RZ110">
            <v>7.5771320233122408</v>
          </cell>
          <cell r="SA110">
            <v>5.9726092744241983</v>
          </cell>
          <cell r="SB110">
            <v>6.0665662681974615</v>
          </cell>
          <cell r="SC110">
            <v>5.6324316428839669</v>
          </cell>
          <cell r="SD110">
            <v>3.9015398412969047</v>
          </cell>
          <cell r="SE110">
            <v>4.2965823188264638</v>
          </cell>
          <cell r="SF110">
            <v>4.7397770671608779</v>
          </cell>
          <cell r="SG110">
            <v>3.8770479802373421</v>
          </cell>
          <cell r="SH110">
            <v>3.9647708651699873</v>
          </cell>
          <cell r="SI110">
            <v>3.8638799174857228</v>
          </cell>
          <cell r="SJ110">
            <v>3.3086675685870106</v>
          </cell>
          <cell r="SK110">
            <v>5.549871906953924</v>
          </cell>
          <cell r="SL110">
            <v>8.376714904675099</v>
          </cell>
          <cell r="SM110">
            <v>6.6706733255748896</v>
          </cell>
          <cell r="SN110">
            <v>13</v>
          </cell>
          <cell r="SO110">
            <v>12</v>
          </cell>
          <cell r="SP110">
            <v>13</v>
          </cell>
          <cell r="SQ110">
            <v>10</v>
          </cell>
          <cell r="SR110">
            <v>15</v>
          </cell>
          <cell r="SS110">
            <v>17</v>
          </cell>
          <cell r="ST110">
            <v>6</v>
          </cell>
          <cell r="SU110">
            <v>18</v>
          </cell>
          <cell r="SV110">
            <v>7</v>
          </cell>
          <cell r="SW110">
            <v>12</v>
          </cell>
          <cell r="SX110">
            <v>12</v>
          </cell>
          <cell r="SY110">
            <v>15</v>
          </cell>
          <cell r="SZ110">
            <v>14</v>
          </cell>
          <cell r="TA110">
            <v>4</v>
          </cell>
          <cell r="TB110">
            <v>10</v>
          </cell>
          <cell r="TC110">
            <v>13</v>
          </cell>
          <cell r="TD110">
            <v>23</v>
          </cell>
          <cell r="TE110">
            <v>21</v>
          </cell>
          <cell r="TF110">
            <v>2</v>
          </cell>
          <cell r="TG110">
            <v>4</v>
          </cell>
          <cell r="TH110">
            <v>3</v>
          </cell>
          <cell r="TI110">
            <v>4</v>
          </cell>
          <cell r="TJ110">
            <v>4</v>
          </cell>
          <cell r="TK110">
            <v>3</v>
          </cell>
          <cell r="TL110">
            <v>0</v>
          </cell>
          <cell r="TM110">
            <v>1</v>
          </cell>
          <cell r="TN110">
            <v>0</v>
          </cell>
          <cell r="TO110">
            <v>4</v>
          </cell>
          <cell r="TP110">
            <v>2</v>
          </cell>
          <cell r="TQ110">
            <v>1</v>
          </cell>
          <cell r="TR110">
            <v>2</v>
          </cell>
          <cell r="TS110">
            <v>2</v>
          </cell>
          <cell r="TT110">
            <v>4</v>
          </cell>
          <cell r="TU110">
            <v>1</v>
          </cell>
          <cell r="TV110">
            <v>2</v>
          </cell>
          <cell r="TW110">
            <v>3</v>
          </cell>
          <cell r="TX110">
            <v>11</v>
          </cell>
          <cell r="TY110">
            <v>11</v>
          </cell>
          <cell r="TZ110">
            <v>11.2</v>
          </cell>
          <cell r="UA110">
            <v>12.2</v>
          </cell>
          <cell r="UB110">
            <v>14.2</v>
          </cell>
          <cell r="UC110">
            <v>14.2</v>
          </cell>
          <cell r="UD110">
            <v>13.6</v>
          </cell>
          <cell r="UE110">
            <v>12.8</v>
          </cell>
          <cell r="UF110">
            <v>11.6</v>
          </cell>
          <cell r="UG110">
            <v>12.2</v>
          </cell>
          <cell r="UH110">
            <v>12.8</v>
          </cell>
          <cell r="UI110">
            <v>82.8</v>
          </cell>
          <cell r="UJ110">
            <v>78</v>
          </cell>
          <cell r="UK110">
            <v>69.400000000000006</v>
          </cell>
          <cell r="UL110">
            <v>66.8</v>
          </cell>
          <cell r="UM110">
            <v>62.4</v>
          </cell>
          <cell r="UN110">
            <v>59.2</v>
          </cell>
          <cell r="UO110">
            <v>60</v>
          </cell>
          <cell r="UP110">
            <v>57.2</v>
          </cell>
          <cell r="UQ110">
            <v>59.6</v>
          </cell>
          <cell r="UR110">
            <v>73.400000000000006</v>
          </cell>
          <cell r="US110">
            <v>83.2</v>
          </cell>
          <cell r="UT110">
            <v>0.82099999999999995</v>
          </cell>
          <cell r="UU110">
            <v>0.82199999999999995</v>
          </cell>
          <cell r="UV110">
            <v>0.83199999999999996</v>
          </cell>
          <cell r="UW110">
            <v>0.89200000000000002</v>
          </cell>
          <cell r="UX110">
            <v>1.0149999999999999</v>
          </cell>
          <cell r="UY110">
            <v>0.99199999999999999</v>
          </cell>
          <cell r="UZ110">
            <v>0.94</v>
          </cell>
          <cell r="VA110">
            <v>0.88300000000000001</v>
          </cell>
          <cell r="VB110">
            <v>0.79800000000000004</v>
          </cell>
          <cell r="VC110">
            <v>0.83299999999999996</v>
          </cell>
          <cell r="VD110">
            <v>0.85199999999999998</v>
          </cell>
          <cell r="VE110">
            <v>6.173</v>
          </cell>
          <cell r="VF110">
            <v>5.83</v>
          </cell>
          <cell r="VG110">
            <v>5.1740000000000004</v>
          </cell>
          <cell r="VH110">
            <v>4.9269999999999996</v>
          </cell>
          <cell r="VI110">
            <v>4.4889999999999999</v>
          </cell>
          <cell r="VJ110">
            <v>4.1559999999999997</v>
          </cell>
          <cell r="VK110">
            <v>4.1479999999999997</v>
          </cell>
          <cell r="VL110">
            <v>3.9510000000000001</v>
          </cell>
          <cell r="VM110">
            <v>4.1130000000000004</v>
          </cell>
          <cell r="VN110">
            <v>5.0129999999999999</v>
          </cell>
          <cell r="VO110">
            <v>5.5540000000000003</v>
          </cell>
          <cell r="VP110">
            <v>13.2</v>
          </cell>
          <cell r="VQ110">
            <v>12.6</v>
          </cell>
          <cell r="VR110">
            <v>12</v>
          </cell>
          <cell r="VS110">
            <v>11</v>
          </cell>
          <cell r="VT110">
            <v>12.8</v>
          </cell>
          <cell r="VU110">
            <v>12</v>
          </cell>
          <cell r="VV110">
            <v>11.4</v>
          </cell>
          <cell r="VW110">
            <v>11</v>
          </cell>
          <cell r="VX110">
            <v>11.2</v>
          </cell>
          <cell r="VY110">
            <v>12.8</v>
          </cell>
          <cell r="VZ110">
            <v>14.2</v>
          </cell>
        </row>
        <row r="111">
          <cell r="B111" t="str">
            <v>Total</v>
          </cell>
          <cell r="C111" t="str">
            <v>Charlotte County-Punta Gorda MPO</v>
          </cell>
          <cell r="D111" t="str">
            <v>Total</v>
          </cell>
          <cell r="E111">
            <v>24.257614263400001</v>
          </cell>
          <cell r="F111">
            <v>23.896901020500003</v>
          </cell>
          <cell r="G111">
            <v>22.489663162259998</v>
          </cell>
          <cell r="H111">
            <v>21.965416676050001</v>
          </cell>
          <cell r="I111">
            <v>21.915535432950001</v>
          </cell>
          <cell r="J111">
            <v>21.890116767249996</v>
          </cell>
          <cell r="K111">
            <v>21.282813528839998</v>
          </cell>
          <cell r="L111">
            <v>21.559842619049999</v>
          </cell>
          <cell r="M111">
            <v>22.191080054</v>
          </cell>
          <cell r="N111">
            <v>23.398012560000002</v>
          </cell>
          <cell r="O111">
            <v>24.109350317100002</v>
          </cell>
          <cell r="P111">
            <v>24.540847299199999</v>
          </cell>
          <cell r="Q111">
            <v>24.449530347250001</v>
          </cell>
          <cell r="R111">
            <v>24.865513266199997</v>
          </cell>
          <cell r="S111">
            <v>23.696630696200003</v>
          </cell>
          <cell r="T111">
            <v>24.7657890831</v>
          </cell>
          <cell r="U111">
            <v>26.3181425</v>
          </cell>
          <cell r="V111">
            <v>28.257610708449999</v>
          </cell>
          <cell r="W111">
            <v>32</v>
          </cell>
          <cell r="X111">
            <v>30</v>
          </cell>
          <cell r="Y111">
            <v>24</v>
          </cell>
          <cell r="Z111">
            <v>28</v>
          </cell>
          <cell r="AA111">
            <v>21</v>
          </cell>
          <cell r="AB111">
            <v>25</v>
          </cell>
          <cell r="AC111">
            <v>18</v>
          </cell>
          <cell r="AD111">
            <v>22</v>
          </cell>
          <cell r="AE111">
            <v>19</v>
          </cell>
          <cell r="AF111">
            <v>23</v>
          </cell>
          <cell r="AG111">
            <v>30</v>
          </cell>
          <cell r="AH111">
            <v>27</v>
          </cell>
          <cell r="AI111">
            <v>27</v>
          </cell>
          <cell r="AJ111">
            <v>22</v>
          </cell>
          <cell r="AK111">
            <v>26</v>
          </cell>
          <cell r="AL111">
            <v>30</v>
          </cell>
          <cell r="AM111">
            <v>38</v>
          </cell>
          <cell r="AN111">
            <v>34</v>
          </cell>
          <cell r="AO111">
            <v>204</v>
          </cell>
          <cell r="AP111">
            <v>180</v>
          </cell>
          <cell r="AQ111">
            <v>137</v>
          </cell>
          <cell r="AR111">
            <v>169</v>
          </cell>
          <cell r="AS111">
            <v>194</v>
          </cell>
          <cell r="AT111">
            <v>162</v>
          </cell>
          <cell r="AU111">
            <v>166</v>
          </cell>
          <cell r="AV111">
            <v>130</v>
          </cell>
          <cell r="AW111">
            <v>94</v>
          </cell>
          <cell r="AX111">
            <v>121</v>
          </cell>
          <cell r="AY111">
            <v>122</v>
          </cell>
          <cell r="AZ111">
            <v>97</v>
          </cell>
          <cell r="BA111">
            <v>112</v>
          </cell>
          <cell r="BB111">
            <v>95</v>
          </cell>
          <cell r="BC111">
            <v>85</v>
          </cell>
          <cell r="BD111">
            <v>167</v>
          </cell>
          <cell r="BE111">
            <v>262</v>
          </cell>
          <cell r="BF111">
            <v>206</v>
          </cell>
          <cell r="BG111">
            <v>1.319</v>
          </cell>
          <cell r="BH111">
            <v>1.2549999999999999</v>
          </cell>
          <cell r="BI111">
            <v>1.0669999999999999</v>
          </cell>
          <cell r="BJ111">
            <v>1.2749999999999999</v>
          </cell>
          <cell r="BK111">
            <v>0.95799999999999996</v>
          </cell>
          <cell r="BL111">
            <v>1.1419999999999999</v>
          </cell>
          <cell r="BM111">
            <v>0.84599999999999997</v>
          </cell>
          <cell r="BN111">
            <v>1.02</v>
          </cell>
          <cell r="BO111">
            <v>0.85599999999999998</v>
          </cell>
          <cell r="BP111">
            <v>0.98299999999999998</v>
          </cell>
          <cell r="BQ111">
            <v>1.244</v>
          </cell>
          <cell r="BR111">
            <v>1.1000000000000001</v>
          </cell>
          <cell r="BS111">
            <v>1.1040000000000001</v>
          </cell>
          <cell r="BT111">
            <v>0.88500000000000001</v>
          </cell>
          <cell r="BU111">
            <v>1.097</v>
          </cell>
          <cell r="BV111">
            <v>1.2110000000000001</v>
          </cell>
          <cell r="BW111">
            <v>1.444</v>
          </cell>
          <cell r="BX111">
            <v>1.2030000000000001</v>
          </cell>
          <cell r="BY111">
            <v>8.41</v>
          </cell>
          <cell r="BZ111">
            <v>7.532</v>
          </cell>
          <cell r="CA111">
            <v>6.0919999999999996</v>
          </cell>
          <cell r="CB111">
            <v>7.694</v>
          </cell>
          <cell r="CC111">
            <v>8.8520000000000003</v>
          </cell>
          <cell r="CD111">
            <v>7.4009999999999998</v>
          </cell>
          <cell r="CE111">
            <v>7.8</v>
          </cell>
          <cell r="CF111">
            <v>6.03</v>
          </cell>
          <cell r="CG111">
            <v>4.2359999999999998</v>
          </cell>
          <cell r="CH111">
            <v>5.1710000000000003</v>
          </cell>
          <cell r="CI111">
            <v>5.0599999999999996</v>
          </cell>
          <cell r="CJ111">
            <v>3.9529999999999998</v>
          </cell>
          <cell r="CK111">
            <v>4.5810000000000004</v>
          </cell>
          <cell r="CL111">
            <v>3.8210000000000002</v>
          </cell>
          <cell r="CM111">
            <v>3.5870000000000002</v>
          </cell>
          <cell r="CN111">
            <v>6.7430000000000003</v>
          </cell>
          <cell r="CO111">
            <v>9.9550000000000001</v>
          </cell>
          <cell r="CP111">
            <v>7.29</v>
          </cell>
          <cell r="CQ111">
            <v>27</v>
          </cell>
          <cell r="CR111">
            <v>25</v>
          </cell>
          <cell r="CS111">
            <v>21</v>
          </cell>
          <cell r="CT111">
            <v>23</v>
          </cell>
          <cell r="CU111">
            <v>26</v>
          </cell>
          <cell r="CV111">
            <v>29</v>
          </cell>
          <cell r="CW111">
            <v>16</v>
          </cell>
          <cell r="CX111">
            <v>27</v>
          </cell>
          <cell r="CY111">
            <v>17</v>
          </cell>
          <cell r="CZ111">
            <v>18</v>
          </cell>
          <cell r="DA111">
            <v>24</v>
          </cell>
          <cell r="DB111">
            <v>17</v>
          </cell>
          <cell r="DC111">
            <v>23</v>
          </cell>
          <cell r="DD111">
            <v>13</v>
          </cell>
          <cell r="DE111">
            <v>22</v>
          </cell>
          <cell r="DF111">
            <v>21</v>
          </cell>
          <cell r="DG111">
            <v>35</v>
          </cell>
          <cell r="DH111">
            <v>34</v>
          </cell>
          <cell r="DL111">
            <v>22.8</v>
          </cell>
          <cell r="DM111">
            <v>21</v>
          </cell>
          <cell r="DN111">
            <v>21.4</v>
          </cell>
          <cell r="DO111">
            <v>22.4</v>
          </cell>
          <cell r="DP111">
            <v>24.2</v>
          </cell>
          <cell r="DQ111">
            <v>25.2</v>
          </cell>
          <cell r="DR111">
            <v>25.8</v>
          </cell>
          <cell r="DS111">
            <v>26.4</v>
          </cell>
          <cell r="DT111">
            <v>26.4</v>
          </cell>
          <cell r="DU111">
            <v>28.6</v>
          </cell>
          <cell r="DV111">
            <v>30</v>
          </cell>
          <cell r="DZ111">
            <v>164.2</v>
          </cell>
          <cell r="EA111">
            <v>149.19999999999999</v>
          </cell>
          <cell r="EB111">
            <v>134.6</v>
          </cell>
          <cell r="EC111">
            <v>126.6</v>
          </cell>
          <cell r="ED111">
            <v>112.8</v>
          </cell>
          <cell r="EE111">
            <v>109.2</v>
          </cell>
          <cell r="EF111">
            <v>109.4</v>
          </cell>
          <cell r="EG111">
            <v>102.2</v>
          </cell>
          <cell r="EH111">
            <v>111.2</v>
          </cell>
          <cell r="EI111">
            <v>144.19999999999999</v>
          </cell>
          <cell r="EJ111">
            <v>163</v>
          </cell>
          <cell r="EN111">
            <v>1.048</v>
          </cell>
          <cell r="EO111">
            <v>0.96399999999999997</v>
          </cell>
          <cell r="EP111">
            <v>0.96899999999999997</v>
          </cell>
          <cell r="EQ111">
            <v>0.99</v>
          </cell>
          <cell r="ER111">
            <v>1.0409999999999999</v>
          </cell>
          <cell r="ES111">
            <v>1.0569999999999999</v>
          </cell>
          <cell r="ET111">
            <v>1.0629999999999999</v>
          </cell>
          <cell r="EU111">
            <v>1.0860000000000001</v>
          </cell>
          <cell r="EV111">
            <v>1.079</v>
          </cell>
          <cell r="EW111">
            <v>1.1479999999999999</v>
          </cell>
          <cell r="EX111">
            <v>1.1679999999999999</v>
          </cell>
          <cell r="FB111">
            <v>7.5549999999999997</v>
          </cell>
          <cell r="FC111">
            <v>6.8639999999999999</v>
          </cell>
          <cell r="FD111">
            <v>6.1280000000000001</v>
          </cell>
          <cell r="FE111">
            <v>5.6589999999999998</v>
          </cell>
          <cell r="FF111">
            <v>4.8899999999999997</v>
          </cell>
          <cell r="FG111">
            <v>4.5999999999999996</v>
          </cell>
          <cell r="FH111">
            <v>4.5170000000000003</v>
          </cell>
          <cell r="FI111">
            <v>4.2</v>
          </cell>
          <cell r="FJ111">
            <v>4.5369999999999999</v>
          </cell>
          <cell r="FK111">
            <v>5.7370000000000001</v>
          </cell>
          <cell r="FL111">
            <v>6.2789999999999999</v>
          </cell>
          <cell r="FP111">
            <v>24.2</v>
          </cell>
          <cell r="FQ111">
            <v>23</v>
          </cell>
          <cell r="FR111">
            <v>21.4</v>
          </cell>
          <cell r="FS111">
            <v>20.399999999999999</v>
          </cell>
          <cell r="FT111">
            <v>20.6</v>
          </cell>
          <cell r="FU111">
            <v>19.8</v>
          </cell>
          <cell r="FV111">
            <v>19</v>
          </cell>
          <cell r="FW111">
            <v>19.8</v>
          </cell>
          <cell r="FX111">
            <v>19.2</v>
          </cell>
          <cell r="FY111">
            <v>22.8</v>
          </cell>
          <cell r="FZ111">
            <v>25</v>
          </cell>
          <cell r="IT111">
            <v>9.4873355000000004</v>
          </cell>
          <cell r="IU111">
            <v>8.9601769499999993</v>
          </cell>
          <cell r="IV111">
            <v>8.2957779600000006</v>
          </cell>
          <cell r="IW111">
            <v>8.2589133999999991</v>
          </cell>
          <cell r="IX111">
            <v>8.3220016680500013</v>
          </cell>
          <cell r="IY111">
            <v>8.3282049999999987</v>
          </cell>
          <cell r="IZ111">
            <v>8.2606199999999994</v>
          </cell>
          <cell r="JA111">
            <v>8.4216450000000016</v>
          </cell>
          <cell r="JB111">
            <v>8.6067</v>
          </cell>
          <cell r="JC111">
            <v>9.4334249999999997</v>
          </cell>
          <cell r="JD111">
            <v>9.7626840000000001</v>
          </cell>
          <cell r="JE111">
            <v>9.8389399999999991</v>
          </cell>
          <cell r="JF111">
            <v>9.8206900000000008</v>
          </cell>
          <cell r="JG111">
            <v>10.113502019149999</v>
          </cell>
          <cell r="JH111">
            <v>9.7937531642499991</v>
          </cell>
          <cell r="JI111">
            <v>10.3510419788</v>
          </cell>
          <cell r="JJ111">
            <v>11.276446389549999</v>
          </cell>
          <cell r="JK111">
            <v>12.217250945999998</v>
          </cell>
          <cell r="JL111">
            <v>17</v>
          </cell>
          <cell r="JM111">
            <v>13</v>
          </cell>
          <cell r="JN111">
            <v>12</v>
          </cell>
          <cell r="JO111">
            <v>18</v>
          </cell>
          <cell r="JP111">
            <v>10</v>
          </cell>
          <cell r="JQ111">
            <v>11</v>
          </cell>
          <cell r="JR111">
            <v>11</v>
          </cell>
          <cell r="JS111">
            <v>7</v>
          </cell>
          <cell r="JT111">
            <v>9</v>
          </cell>
          <cell r="JU111">
            <v>12</v>
          </cell>
          <cell r="JV111">
            <v>11</v>
          </cell>
          <cell r="JW111">
            <v>10</v>
          </cell>
          <cell r="JX111">
            <v>10</v>
          </cell>
          <cell r="JY111">
            <v>14</v>
          </cell>
          <cell r="JZ111">
            <v>19</v>
          </cell>
          <cell r="KA111">
            <v>18</v>
          </cell>
          <cell r="KB111">
            <v>18</v>
          </cell>
          <cell r="KC111">
            <v>15</v>
          </cell>
          <cell r="KD111">
            <v>109</v>
          </cell>
          <cell r="KE111">
            <v>84</v>
          </cell>
          <cell r="KF111">
            <v>70</v>
          </cell>
          <cell r="KG111">
            <v>83</v>
          </cell>
          <cell r="KH111">
            <v>85</v>
          </cell>
          <cell r="KI111">
            <v>73</v>
          </cell>
          <cell r="KJ111">
            <v>85</v>
          </cell>
          <cell r="KK111">
            <v>53</v>
          </cell>
          <cell r="KL111">
            <v>40</v>
          </cell>
          <cell r="KM111">
            <v>54</v>
          </cell>
          <cell r="KN111">
            <v>51</v>
          </cell>
          <cell r="KO111">
            <v>39</v>
          </cell>
          <cell r="KP111">
            <v>51</v>
          </cell>
          <cell r="KQ111">
            <v>35</v>
          </cell>
          <cell r="KR111">
            <v>34</v>
          </cell>
          <cell r="KS111">
            <v>85</v>
          </cell>
          <cell r="KT111">
            <v>129</v>
          </cell>
          <cell r="KU111">
            <v>92</v>
          </cell>
          <cell r="KV111">
            <v>1.7918624254407363</v>
          </cell>
          <cell r="KW111">
            <v>1.4508642041940925</v>
          </cell>
          <cell r="KX111">
            <v>1.4465189470910091</v>
          </cell>
          <cell r="KY111">
            <v>2.1794634630749368</v>
          </cell>
          <cell r="KZ111">
            <v>1.2016339816888291</v>
          </cell>
          <cell r="LA111">
            <v>1.3208128282144833</v>
          </cell>
          <cell r="LB111">
            <v>1.3316191762845888</v>
          </cell>
          <cell r="LC111">
            <v>0.83119153087075015</v>
          </cell>
          <cell r="LD111">
            <v>1.0456969570218551</v>
          </cell>
          <cell r="LE111">
            <v>1.2720724445257159</v>
          </cell>
          <cell r="LF111">
            <v>1.1267393270129402</v>
          </cell>
          <cell r="LG111">
            <v>1.0163696495760723</v>
          </cell>
          <cell r="LH111">
            <v>1.0182583912128373</v>
          </cell>
          <cell r="LI111">
            <v>1.3842880511113642</v>
          </cell>
          <cell r="LJ111">
            <v>1.9400121364458556</v>
          </cell>
          <cell r="LK111">
            <v>1.7389553667027777</v>
          </cell>
          <cell r="LL111">
            <v>1.5962475569148085</v>
          </cell>
          <cell r="LM111">
            <v>1.2277721122615632</v>
          </cell>
          <cell r="LN111">
            <v>11.489000257237661</v>
          </cell>
          <cell r="LO111">
            <v>9.3748148578695201</v>
          </cell>
          <cell r="LP111">
            <v>8.4380271913642204</v>
          </cell>
          <cell r="LQ111">
            <v>10.049748190845543</v>
          </cell>
          <cell r="LR111">
            <v>10.213888844355047</v>
          </cell>
          <cell r="LS111">
            <v>8.7653942236052078</v>
          </cell>
          <cell r="LT111">
            <v>10.289784544017278</v>
          </cell>
          <cell r="LU111">
            <v>6.2933073051642507</v>
          </cell>
          <cell r="LV111">
            <v>4.6475420312082445</v>
          </cell>
          <cell r="LW111">
            <v>5.7243260003657213</v>
          </cell>
          <cell r="LX111">
            <v>5.2239732434236323</v>
          </cell>
          <cell r="LY111">
            <v>3.9638416333466822</v>
          </cell>
          <cell r="LZ111">
            <v>5.1931177951854703</v>
          </cell>
          <cell r="MA111">
            <v>3.4607201277784108</v>
          </cell>
          <cell r="MB111">
            <v>3.4716006652188995</v>
          </cell>
          <cell r="MC111">
            <v>8.2117336760964506</v>
          </cell>
          <cell r="MD111">
            <v>11.439774157889461</v>
          </cell>
          <cell r="ME111">
            <v>7.530335621870921</v>
          </cell>
          <cell r="MF111">
            <v>12</v>
          </cell>
          <cell r="MG111">
            <v>9</v>
          </cell>
          <cell r="MH111">
            <v>5</v>
          </cell>
          <cell r="MI111">
            <v>9</v>
          </cell>
          <cell r="MJ111">
            <v>7</v>
          </cell>
          <cell r="MK111">
            <v>9</v>
          </cell>
          <cell r="ML111">
            <v>10</v>
          </cell>
          <cell r="MM111">
            <v>8</v>
          </cell>
          <cell r="MN111">
            <v>10</v>
          </cell>
          <cell r="MO111">
            <v>2</v>
          </cell>
          <cell r="MP111">
            <v>10</v>
          </cell>
          <cell r="MQ111">
            <v>1</v>
          </cell>
          <cell r="MR111">
            <v>7</v>
          </cell>
          <cell r="MS111">
            <v>7</v>
          </cell>
          <cell r="MT111">
            <v>8</v>
          </cell>
          <cell r="MU111">
            <v>7</v>
          </cell>
          <cell r="MV111">
            <v>10</v>
          </cell>
          <cell r="MW111">
            <v>10</v>
          </cell>
          <cell r="MX111">
            <v>11.4</v>
          </cell>
          <cell r="MY111">
            <v>9.6</v>
          </cell>
          <cell r="MZ111">
            <v>10</v>
          </cell>
          <cell r="NA111">
            <v>10</v>
          </cell>
          <cell r="NB111">
            <v>9.8000000000000007</v>
          </cell>
          <cell r="NC111">
            <v>10.4</v>
          </cell>
          <cell r="ND111">
            <v>11.4</v>
          </cell>
          <cell r="NE111">
            <v>12.8</v>
          </cell>
          <cell r="NF111">
            <v>14.2</v>
          </cell>
          <cell r="NG111">
            <v>15.8</v>
          </cell>
          <cell r="NH111">
            <v>16.8</v>
          </cell>
          <cell r="NI111">
            <v>75.8</v>
          </cell>
          <cell r="NJ111">
            <v>67.2</v>
          </cell>
          <cell r="NK111">
            <v>61</v>
          </cell>
          <cell r="NL111">
            <v>56.6</v>
          </cell>
          <cell r="NM111">
            <v>47.4</v>
          </cell>
          <cell r="NN111">
            <v>47</v>
          </cell>
          <cell r="NO111">
            <v>46</v>
          </cell>
          <cell r="NP111">
            <v>42</v>
          </cell>
          <cell r="NQ111">
            <v>48.8</v>
          </cell>
          <cell r="NR111">
            <v>66.8</v>
          </cell>
          <cell r="NS111">
            <v>75</v>
          </cell>
          <cell r="NT111">
            <v>1.373</v>
          </cell>
          <cell r="NU111">
            <v>1.1459999999999999</v>
          </cell>
          <cell r="NV111">
            <v>1.1599999999999999</v>
          </cell>
          <cell r="NW111">
            <v>1.121</v>
          </cell>
          <cell r="NX111">
            <v>1.0580000000000001</v>
          </cell>
          <cell r="NY111">
            <v>1.0960000000000001</v>
          </cell>
          <cell r="NZ111">
            <v>1.1639999999999999</v>
          </cell>
          <cell r="OA111">
            <v>1.2969999999999999</v>
          </cell>
          <cell r="OB111">
            <v>1.42</v>
          </cell>
          <cell r="OC111">
            <v>1.536</v>
          </cell>
          <cell r="OD111">
            <v>1.577</v>
          </cell>
          <cell r="OE111">
            <v>9.1219999999999999</v>
          </cell>
          <cell r="OF111">
            <v>8.0419999999999998</v>
          </cell>
          <cell r="OG111">
            <v>7.1440000000000001</v>
          </cell>
          <cell r="OH111">
            <v>6.4359999999999999</v>
          </cell>
          <cell r="OI111">
            <v>5.1710000000000003</v>
          </cell>
          <cell r="OJ111">
            <v>4.9509999999999996</v>
          </cell>
          <cell r="OK111">
            <v>4.7130000000000001</v>
          </cell>
          <cell r="OL111">
            <v>4.2629999999999999</v>
          </cell>
          <cell r="OM111">
            <v>4.8600000000000003</v>
          </cell>
          <cell r="ON111">
            <v>6.3550000000000004</v>
          </cell>
          <cell r="OO111">
            <v>6.8230000000000004</v>
          </cell>
          <cell r="OP111">
            <v>8.6</v>
          </cell>
          <cell r="OQ111">
            <v>8.8000000000000007</v>
          </cell>
          <cell r="OR111">
            <v>7.8</v>
          </cell>
          <cell r="OS111">
            <v>8</v>
          </cell>
          <cell r="OT111">
            <v>6.2</v>
          </cell>
          <cell r="OU111">
            <v>6</v>
          </cell>
          <cell r="OV111">
            <v>5.4</v>
          </cell>
          <cell r="OW111">
            <v>6.6</v>
          </cell>
          <cell r="OX111">
            <v>6</v>
          </cell>
          <cell r="OY111">
            <v>7.8</v>
          </cell>
          <cell r="OZ111">
            <v>8.4</v>
          </cell>
          <cell r="PB111">
            <v>14.7702787634</v>
          </cell>
          <cell r="PC111">
            <v>14.936724070500004</v>
          </cell>
          <cell r="PD111">
            <v>14.193885202259997</v>
          </cell>
          <cell r="PE111">
            <v>13.706503276050002</v>
          </cell>
          <cell r="PF111">
            <v>13.5935337649</v>
          </cell>
          <cell r="PG111">
            <v>13.561911767249997</v>
          </cell>
          <cell r="PH111">
            <v>13.022193528839999</v>
          </cell>
          <cell r="PI111">
            <v>13.138197619049997</v>
          </cell>
          <cell r="PJ111">
            <v>13.584380054</v>
          </cell>
          <cell r="PK111">
            <v>13.964587560000002</v>
          </cell>
          <cell r="PL111">
            <v>14.346666317100002</v>
          </cell>
          <cell r="PM111">
            <v>14.7019072992</v>
          </cell>
          <cell r="PN111">
            <v>14.62884034725</v>
          </cell>
          <cell r="PO111">
            <v>14.752011247049998</v>
          </cell>
          <cell r="PP111">
            <v>13.902877531950004</v>
          </cell>
          <cell r="PQ111">
            <v>14.4147471043</v>
          </cell>
          <cell r="PR111">
            <v>15.041696110450001</v>
          </cell>
          <cell r="PS111">
            <v>16.040359762450002</v>
          </cell>
          <cell r="PT111">
            <v>15</v>
          </cell>
          <cell r="PU111">
            <v>17</v>
          </cell>
          <cell r="PV111">
            <v>12</v>
          </cell>
          <cell r="PW111">
            <v>10</v>
          </cell>
          <cell r="PX111">
            <v>10</v>
          </cell>
          <cell r="PY111">
            <v>13</v>
          </cell>
          <cell r="PZ111">
            <v>7</v>
          </cell>
          <cell r="QA111">
            <v>15</v>
          </cell>
          <cell r="QB111">
            <v>10</v>
          </cell>
          <cell r="QC111">
            <v>11</v>
          </cell>
          <cell r="QD111">
            <v>18</v>
          </cell>
          <cell r="QE111">
            <v>17</v>
          </cell>
          <cell r="QF111">
            <v>15</v>
          </cell>
          <cell r="QG111">
            <v>7</v>
          </cell>
          <cell r="QH111">
            <v>7</v>
          </cell>
          <cell r="QI111">
            <v>12</v>
          </cell>
          <cell r="QJ111">
            <v>20</v>
          </cell>
          <cell r="QK111">
            <v>18</v>
          </cell>
          <cell r="QL111">
            <v>87</v>
          </cell>
          <cell r="QM111">
            <v>84</v>
          </cell>
          <cell r="QN111">
            <v>60</v>
          </cell>
          <cell r="QO111">
            <v>77</v>
          </cell>
          <cell r="QP111">
            <v>103</v>
          </cell>
          <cell r="QQ111">
            <v>81</v>
          </cell>
          <cell r="QR111">
            <v>79</v>
          </cell>
          <cell r="QS111">
            <v>74</v>
          </cell>
          <cell r="QT111">
            <v>53</v>
          </cell>
          <cell r="QU111">
            <v>60</v>
          </cell>
          <cell r="QV111">
            <v>68</v>
          </cell>
          <cell r="QW111">
            <v>57</v>
          </cell>
          <cell r="QX111">
            <v>58</v>
          </cell>
          <cell r="QY111">
            <v>57</v>
          </cell>
          <cell r="QZ111">
            <v>46</v>
          </cell>
          <cell r="RA111">
            <v>80</v>
          </cell>
          <cell r="RB111">
            <v>126</v>
          </cell>
          <cell r="RC111">
            <v>107</v>
          </cell>
          <cell r="RD111">
            <v>1.0155529384570072</v>
          </cell>
          <cell r="RE111">
            <v>1.138134434281675</v>
          </cell>
          <cell r="RF111">
            <v>0.84543448315964398</v>
          </cell>
          <cell r="RG111">
            <v>0.7295806814181014</v>
          </cell>
          <cell r="RH111">
            <v>0.73564388575846995</v>
          </cell>
          <cell r="RI111">
            <v>0.95856692058659965</v>
          </cell>
          <cell r="RJ111">
            <v>0.53754384654914211</v>
          </cell>
          <cell r="RK111">
            <v>1.1417091168008042</v>
          </cell>
          <cell r="RL111">
            <v>0.73613959269752915</v>
          </cell>
          <cell r="RM111">
            <v>0.78770675845151839</v>
          </cell>
          <cell r="RN111">
            <v>1.2546468707190559</v>
          </cell>
          <cell r="RO111">
            <v>1.1563125555093827</v>
          </cell>
          <cell r="RP111">
            <v>1.0253717754749967</v>
          </cell>
          <cell r="RQ111">
            <v>0.47451156881403611</v>
          </cell>
          <cell r="RR111">
            <v>0.50349289087193638</v>
          </cell>
          <cell r="RS111">
            <v>0.83248078604308862</v>
          </cell>
          <cell r="RT111">
            <v>1.329637286456365</v>
          </cell>
          <cell r="RU111">
            <v>1.1221693444892338</v>
          </cell>
          <cell r="RV111">
            <v>5.8902070430506415</v>
          </cell>
          <cell r="RW111">
            <v>5.623723087038865</v>
          </cell>
          <cell r="RX111">
            <v>4.2271724157982202</v>
          </cell>
          <cell r="RY111">
            <v>5.6177712469193812</v>
          </cell>
          <cell r="RZ111">
            <v>7.5771320233122408</v>
          </cell>
          <cell r="SA111">
            <v>5.9726092744241983</v>
          </cell>
          <cell r="SB111">
            <v>6.0665662681974615</v>
          </cell>
          <cell r="SC111">
            <v>5.6324316428839669</v>
          </cell>
          <cell r="SD111">
            <v>3.9015398412969047</v>
          </cell>
          <cell r="SE111">
            <v>4.2965823188264638</v>
          </cell>
          <cell r="SF111">
            <v>4.7397770671608779</v>
          </cell>
          <cell r="SG111">
            <v>3.8770479802373421</v>
          </cell>
          <cell r="SH111">
            <v>3.9647708651699873</v>
          </cell>
          <cell r="SI111">
            <v>3.8638799174857228</v>
          </cell>
          <cell r="SJ111">
            <v>3.3086675685870106</v>
          </cell>
          <cell r="SK111">
            <v>5.549871906953924</v>
          </cell>
          <cell r="SL111">
            <v>8.376714904675099</v>
          </cell>
          <cell r="SM111">
            <v>6.6706733255748896</v>
          </cell>
          <cell r="SN111">
            <v>13</v>
          </cell>
          <cell r="SO111">
            <v>12</v>
          </cell>
          <cell r="SP111">
            <v>13</v>
          </cell>
          <cell r="SQ111">
            <v>10</v>
          </cell>
          <cell r="SR111">
            <v>15</v>
          </cell>
          <cell r="SS111">
            <v>17</v>
          </cell>
          <cell r="ST111">
            <v>6</v>
          </cell>
          <cell r="SU111">
            <v>18</v>
          </cell>
          <cell r="SV111">
            <v>7</v>
          </cell>
          <cell r="SW111">
            <v>12</v>
          </cell>
          <cell r="SX111">
            <v>12</v>
          </cell>
          <cell r="SY111">
            <v>15</v>
          </cell>
          <cell r="SZ111">
            <v>14</v>
          </cell>
          <cell r="TA111">
            <v>4</v>
          </cell>
          <cell r="TB111">
            <v>10</v>
          </cell>
          <cell r="TC111">
            <v>13</v>
          </cell>
          <cell r="TD111">
            <v>23</v>
          </cell>
          <cell r="TE111">
            <v>21</v>
          </cell>
          <cell r="TF111">
            <v>2</v>
          </cell>
          <cell r="TG111">
            <v>4</v>
          </cell>
          <cell r="TH111">
            <v>3</v>
          </cell>
          <cell r="TI111">
            <v>4</v>
          </cell>
          <cell r="TJ111">
            <v>4</v>
          </cell>
          <cell r="TK111">
            <v>3</v>
          </cell>
          <cell r="TL111">
            <v>0</v>
          </cell>
          <cell r="TM111">
            <v>1</v>
          </cell>
          <cell r="TN111">
            <v>0</v>
          </cell>
          <cell r="TO111">
            <v>4</v>
          </cell>
          <cell r="TP111">
            <v>2</v>
          </cell>
          <cell r="TQ111">
            <v>1</v>
          </cell>
          <cell r="TR111">
            <v>2</v>
          </cell>
          <cell r="TS111">
            <v>2</v>
          </cell>
          <cell r="TT111">
            <v>4</v>
          </cell>
          <cell r="TU111">
            <v>1</v>
          </cell>
          <cell r="TV111">
            <v>2</v>
          </cell>
          <cell r="TW111">
            <v>3</v>
          </cell>
          <cell r="TX111">
            <v>11</v>
          </cell>
          <cell r="TY111">
            <v>11</v>
          </cell>
          <cell r="TZ111">
            <v>11.2</v>
          </cell>
          <cell r="UA111">
            <v>12.2</v>
          </cell>
          <cell r="UB111">
            <v>14.2</v>
          </cell>
          <cell r="UC111">
            <v>14.2</v>
          </cell>
          <cell r="UD111">
            <v>13.6</v>
          </cell>
          <cell r="UE111">
            <v>12.8</v>
          </cell>
          <cell r="UF111">
            <v>11.6</v>
          </cell>
          <cell r="UG111">
            <v>12.2</v>
          </cell>
          <cell r="UH111">
            <v>12.8</v>
          </cell>
          <cell r="UI111">
            <v>82.8</v>
          </cell>
          <cell r="UJ111">
            <v>78</v>
          </cell>
          <cell r="UK111">
            <v>69.400000000000006</v>
          </cell>
          <cell r="UL111">
            <v>66.8</v>
          </cell>
          <cell r="UM111">
            <v>62.4</v>
          </cell>
          <cell r="UN111">
            <v>59.2</v>
          </cell>
          <cell r="UO111">
            <v>60</v>
          </cell>
          <cell r="UP111">
            <v>57.2</v>
          </cell>
          <cell r="UQ111">
            <v>59.6</v>
          </cell>
          <cell r="UR111">
            <v>73.400000000000006</v>
          </cell>
          <cell r="US111">
            <v>83.2</v>
          </cell>
          <cell r="UT111">
            <v>0.82099999999999995</v>
          </cell>
          <cell r="UU111">
            <v>0.82199999999999995</v>
          </cell>
          <cell r="UV111">
            <v>0.83199999999999996</v>
          </cell>
          <cell r="UW111">
            <v>0.89200000000000002</v>
          </cell>
          <cell r="UX111">
            <v>1.0149999999999999</v>
          </cell>
          <cell r="UY111">
            <v>0.99199999999999999</v>
          </cell>
          <cell r="UZ111">
            <v>0.94</v>
          </cell>
          <cell r="VA111">
            <v>0.88300000000000001</v>
          </cell>
          <cell r="VB111">
            <v>0.79800000000000004</v>
          </cell>
          <cell r="VC111">
            <v>0.83299999999999996</v>
          </cell>
          <cell r="VD111">
            <v>0.85199999999999998</v>
          </cell>
          <cell r="VE111">
            <v>6.173</v>
          </cell>
          <cell r="VF111">
            <v>5.83</v>
          </cell>
          <cell r="VG111">
            <v>5.1740000000000004</v>
          </cell>
          <cell r="VH111">
            <v>4.9269999999999996</v>
          </cell>
          <cell r="VI111">
            <v>4.4889999999999999</v>
          </cell>
          <cell r="VJ111">
            <v>4.1559999999999997</v>
          </cell>
          <cell r="VK111">
            <v>4.1479999999999997</v>
          </cell>
          <cell r="VL111">
            <v>3.9510000000000001</v>
          </cell>
          <cell r="VM111">
            <v>4.1130000000000004</v>
          </cell>
          <cell r="VN111">
            <v>5.0129999999999999</v>
          </cell>
          <cell r="VO111">
            <v>5.5540000000000003</v>
          </cell>
          <cell r="VP111">
            <v>13.2</v>
          </cell>
          <cell r="VQ111">
            <v>12.6</v>
          </cell>
          <cell r="VR111">
            <v>12</v>
          </cell>
          <cell r="VS111">
            <v>11</v>
          </cell>
          <cell r="VT111">
            <v>12.8</v>
          </cell>
          <cell r="VU111">
            <v>12</v>
          </cell>
          <cell r="VV111">
            <v>11.4</v>
          </cell>
          <cell r="VW111">
            <v>11</v>
          </cell>
          <cell r="VX111">
            <v>11.2</v>
          </cell>
          <cell r="VY111">
            <v>12.8</v>
          </cell>
          <cell r="VZ111">
            <v>14.2</v>
          </cell>
        </row>
        <row r="112">
          <cell r="B112" t="str">
            <v>Broward</v>
          </cell>
          <cell r="C112" t="str">
            <v>Broward MPO</v>
          </cell>
          <cell r="D112" t="str">
            <v>countywide</v>
          </cell>
          <cell r="E112">
            <v>167.19397336059998</v>
          </cell>
          <cell r="F112">
            <v>169.99073187710002</v>
          </cell>
          <cell r="G112">
            <v>164.72102249466002</v>
          </cell>
          <cell r="H112">
            <v>160.61779227905001</v>
          </cell>
          <cell r="I112">
            <v>157.89590950850001</v>
          </cell>
          <cell r="J112">
            <v>173.54123493935001</v>
          </cell>
          <cell r="K112">
            <v>160.96353840564001</v>
          </cell>
          <cell r="L112">
            <v>160.52927991410002</v>
          </cell>
          <cell r="M112">
            <v>164.08256355</v>
          </cell>
          <cell r="N112">
            <v>166.90243064720002</v>
          </cell>
          <cell r="O112">
            <v>173.53138591019999</v>
          </cell>
          <cell r="P112">
            <v>174.0243127423</v>
          </cell>
          <cell r="Q112">
            <v>174.97998051849999</v>
          </cell>
          <cell r="R112">
            <v>175.97423722620002</v>
          </cell>
          <cell r="S112">
            <v>151.269845326</v>
          </cell>
          <cell r="T112">
            <v>156.09648791645</v>
          </cell>
          <cell r="U112">
            <v>164.10572644999996</v>
          </cell>
          <cell r="V112">
            <v>176.71054866750001</v>
          </cell>
          <cell r="W112">
            <v>257</v>
          </cell>
          <cell r="X112">
            <v>253</v>
          </cell>
          <cell r="Y112">
            <v>229</v>
          </cell>
          <cell r="Z112">
            <v>190</v>
          </cell>
          <cell r="AA112">
            <v>179</v>
          </cell>
          <cell r="AB112">
            <v>160</v>
          </cell>
          <cell r="AC112">
            <v>183</v>
          </cell>
          <cell r="AD112">
            <v>180</v>
          </cell>
          <cell r="AE112">
            <v>173</v>
          </cell>
          <cell r="AF112">
            <v>219</v>
          </cell>
          <cell r="AG112">
            <v>240</v>
          </cell>
          <cell r="AH112">
            <v>219</v>
          </cell>
          <cell r="AI112">
            <v>234</v>
          </cell>
          <cell r="AJ112">
            <v>215</v>
          </cell>
          <cell r="AK112">
            <v>264</v>
          </cell>
          <cell r="AL112">
            <v>278</v>
          </cell>
          <cell r="AM112">
            <v>286</v>
          </cell>
          <cell r="AN112">
            <v>206</v>
          </cell>
          <cell r="AO112">
            <v>2774</v>
          </cell>
          <cell r="AP112">
            <v>2485</v>
          </cell>
          <cell r="AQ112">
            <v>2321</v>
          </cell>
          <cell r="AR112">
            <v>2150</v>
          </cell>
          <cell r="AS112">
            <v>2058</v>
          </cell>
          <cell r="AT112">
            <v>2073</v>
          </cell>
          <cell r="AU112">
            <v>2129</v>
          </cell>
          <cell r="AV112">
            <v>1997</v>
          </cell>
          <cell r="AW112">
            <v>1765</v>
          </cell>
          <cell r="AX112">
            <v>1481</v>
          </cell>
          <cell r="AY112">
            <v>1511</v>
          </cell>
          <cell r="AZ112">
            <v>1414</v>
          </cell>
          <cell r="BA112">
            <v>1243</v>
          </cell>
          <cell r="BB112">
            <v>1169</v>
          </cell>
          <cell r="BC112">
            <v>1064</v>
          </cell>
          <cell r="BD112">
            <v>1160</v>
          </cell>
          <cell r="BE112">
            <v>1104</v>
          </cell>
          <cell r="BF112">
            <v>1283</v>
          </cell>
          <cell r="BG112">
            <v>1.5369999999999999</v>
          </cell>
          <cell r="BH112">
            <v>1.488</v>
          </cell>
          <cell r="BI112">
            <v>1.39</v>
          </cell>
          <cell r="BJ112">
            <v>1.1830000000000001</v>
          </cell>
          <cell r="BK112">
            <v>1.1339999999999999</v>
          </cell>
          <cell r="BL112">
            <v>0.92200000000000004</v>
          </cell>
          <cell r="BM112">
            <v>1.137</v>
          </cell>
          <cell r="BN112">
            <v>1.121</v>
          </cell>
          <cell r="BO112">
            <v>1.054</v>
          </cell>
          <cell r="BP112">
            <v>1.3120000000000001</v>
          </cell>
          <cell r="BQ112">
            <v>1.383</v>
          </cell>
          <cell r="BR112">
            <v>1.258</v>
          </cell>
          <cell r="BS112">
            <v>1.337</v>
          </cell>
          <cell r="BT112">
            <v>1.222</v>
          </cell>
          <cell r="BU112">
            <v>1.7450000000000001</v>
          </cell>
          <cell r="BV112">
            <v>1.7809999999999999</v>
          </cell>
          <cell r="BW112">
            <v>1.7430000000000001</v>
          </cell>
          <cell r="BX112">
            <v>1.1659999999999999</v>
          </cell>
          <cell r="BY112">
            <v>16.591999999999999</v>
          </cell>
          <cell r="BZ112">
            <v>14.618</v>
          </cell>
          <cell r="CA112">
            <v>14.09</v>
          </cell>
          <cell r="CB112">
            <v>13.385999999999999</v>
          </cell>
          <cell r="CC112">
            <v>13.034000000000001</v>
          </cell>
          <cell r="CD112">
            <v>11.945</v>
          </cell>
          <cell r="CE112">
            <v>13.227</v>
          </cell>
          <cell r="CF112">
            <v>12.44</v>
          </cell>
          <cell r="CG112">
            <v>10.757</v>
          </cell>
          <cell r="CH112">
            <v>8.8729999999999993</v>
          </cell>
          <cell r="CI112">
            <v>8.7070000000000007</v>
          </cell>
          <cell r="CJ112">
            <v>8.125</v>
          </cell>
          <cell r="CK112">
            <v>7.1040000000000001</v>
          </cell>
          <cell r="CL112">
            <v>6.6429999999999998</v>
          </cell>
          <cell r="CM112">
            <v>7.0339999999999998</v>
          </cell>
          <cell r="CN112">
            <v>7.431</v>
          </cell>
          <cell r="CO112">
            <v>6.7270000000000003</v>
          </cell>
          <cell r="CP112">
            <v>7.26</v>
          </cell>
          <cell r="CQ112">
            <v>403</v>
          </cell>
          <cell r="CR112">
            <v>373</v>
          </cell>
          <cell r="CS112">
            <v>356</v>
          </cell>
          <cell r="CT112">
            <v>345</v>
          </cell>
          <cell r="CU112">
            <v>366</v>
          </cell>
          <cell r="CV112">
            <v>248</v>
          </cell>
          <cell r="CW112">
            <v>411</v>
          </cell>
          <cell r="CX112">
            <v>387</v>
          </cell>
          <cell r="CY112">
            <v>342</v>
          </cell>
          <cell r="CZ112">
            <v>319</v>
          </cell>
          <cell r="DA112">
            <v>302</v>
          </cell>
          <cell r="DB112">
            <v>318</v>
          </cell>
          <cell r="DC112">
            <v>323</v>
          </cell>
          <cell r="DD112">
            <v>295</v>
          </cell>
          <cell r="DE112">
            <v>229</v>
          </cell>
          <cell r="DF112">
            <v>313</v>
          </cell>
          <cell r="DG112">
            <v>276</v>
          </cell>
          <cell r="DH112">
            <v>301</v>
          </cell>
          <cell r="DL112">
            <v>178.4</v>
          </cell>
          <cell r="DM112">
            <v>175</v>
          </cell>
          <cell r="DN112">
            <v>183</v>
          </cell>
          <cell r="DO112">
            <v>199</v>
          </cell>
          <cell r="DP112">
            <v>206.2</v>
          </cell>
          <cell r="DQ112">
            <v>217</v>
          </cell>
          <cell r="DR112">
            <v>225.4</v>
          </cell>
          <cell r="DS112">
            <v>234.4</v>
          </cell>
          <cell r="DT112">
            <v>242</v>
          </cell>
          <cell r="DU112">
            <v>255.4</v>
          </cell>
          <cell r="DV112">
            <v>249.8</v>
          </cell>
          <cell r="DZ112">
            <v>2081.4</v>
          </cell>
          <cell r="EA112">
            <v>2004.4</v>
          </cell>
          <cell r="EB112">
            <v>1889</v>
          </cell>
          <cell r="EC112">
            <v>1776.6</v>
          </cell>
          <cell r="ED112">
            <v>1633.6</v>
          </cell>
          <cell r="EE112">
            <v>1482.8</v>
          </cell>
          <cell r="EF112">
            <v>1363.6</v>
          </cell>
          <cell r="EG112">
            <v>1280.2</v>
          </cell>
          <cell r="EH112">
            <v>1210</v>
          </cell>
          <cell r="EI112">
            <v>1148</v>
          </cell>
          <cell r="EJ112">
            <v>1156</v>
          </cell>
          <cell r="EN112">
            <v>1.099</v>
          </cell>
          <cell r="EO112">
            <v>1.0740000000000001</v>
          </cell>
          <cell r="EP112">
            <v>1.109</v>
          </cell>
          <cell r="EQ112">
            <v>1.2010000000000001</v>
          </cell>
          <cell r="ER112">
            <v>1.226</v>
          </cell>
          <cell r="ES112">
            <v>1.2689999999999999</v>
          </cell>
          <cell r="ET112">
            <v>1.302</v>
          </cell>
          <cell r="EU112">
            <v>1.389</v>
          </cell>
          <cell r="EV112">
            <v>1.4690000000000001</v>
          </cell>
          <cell r="EW112">
            <v>1.5660000000000001</v>
          </cell>
          <cell r="EX112">
            <v>1.5309999999999999</v>
          </cell>
          <cell r="FB112">
            <v>12.805999999999999</v>
          </cell>
          <cell r="FC112">
            <v>12.281000000000001</v>
          </cell>
          <cell r="FD112">
            <v>11.448</v>
          </cell>
          <cell r="FE112">
            <v>10.801</v>
          </cell>
          <cell r="FF112">
            <v>9.7799999999999994</v>
          </cell>
          <cell r="FG112">
            <v>8.7129999999999992</v>
          </cell>
          <cell r="FH112">
            <v>7.89</v>
          </cell>
          <cell r="FI112">
            <v>7.5229999999999997</v>
          </cell>
          <cell r="FJ112">
            <v>7.2670000000000003</v>
          </cell>
          <cell r="FK112">
            <v>6.9880000000000004</v>
          </cell>
          <cell r="FL112">
            <v>7.0190000000000001</v>
          </cell>
          <cell r="FP112">
            <v>351.4</v>
          </cell>
          <cell r="FQ112">
            <v>350.8</v>
          </cell>
          <cell r="FR112">
            <v>341.4</v>
          </cell>
          <cell r="FS112">
            <v>352.2</v>
          </cell>
          <cell r="FT112">
            <v>333.6</v>
          </cell>
          <cell r="FU112">
            <v>320.8</v>
          </cell>
          <cell r="FV112">
            <v>311.39999999999998</v>
          </cell>
          <cell r="FW112">
            <v>293.39999999999998</v>
          </cell>
          <cell r="FX112">
            <v>295.60000000000002</v>
          </cell>
          <cell r="FY112">
            <v>287.2</v>
          </cell>
          <cell r="FZ112">
            <v>282.8</v>
          </cell>
          <cell r="IT112">
            <v>99.344550249999998</v>
          </cell>
          <cell r="IU112">
            <v>99.835482549999995</v>
          </cell>
          <cell r="IV112">
            <v>96.793483620000018</v>
          </cell>
          <cell r="IW112">
            <v>93.716129800000004</v>
          </cell>
          <cell r="IX112">
            <v>94.6471135022</v>
          </cell>
          <cell r="IY112">
            <v>78.453829999999996</v>
          </cell>
          <cell r="IZ112">
            <v>80.779859999999999</v>
          </cell>
          <cell r="JA112">
            <v>79.876965000000013</v>
          </cell>
          <cell r="JB112">
            <v>81.849789999999985</v>
          </cell>
          <cell r="JC112">
            <v>80.541995000000014</v>
          </cell>
          <cell r="JD112">
            <v>82.301321999999999</v>
          </cell>
          <cell r="JE112">
            <v>101.80251499999999</v>
          </cell>
          <cell r="JF112">
            <v>102.63873</v>
          </cell>
          <cell r="JG112">
            <v>106.7618206547</v>
          </cell>
          <cell r="JH112">
            <v>93.34725962105</v>
          </cell>
          <cell r="JI112">
            <v>98.687389211999985</v>
          </cell>
          <cell r="JJ112">
            <v>105.59062621119999</v>
          </cell>
          <cell r="JK112">
            <v>104.47660019565001</v>
          </cell>
          <cell r="JL112">
            <v>167</v>
          </cell>
          <cell r="JM112">
            <v>173</v>
          </cell>
          <cell r="JN112">
            <v>156</v>
          </cell>
          <cell r="JO112">
            <v>127</v>
          </cell>
          <cell r="JP112">
            <v>129</v>
          </cell>
          <cell r="JQ112">
            <v>114</v>
          </cell>
          <cell r="JR112">
            <v>110</v>
          </cell>
          <cell r="JS112">
            <v>98</v>
          </cell>
          <cell r="JT112">
            <v>109</v>
          </cell>
          <cell r="JU112">
            <v>135</v>
          </cell>
          <cell r="JV112">
            <v>140</v>
          </cell>
          <cell r="JW112">
            <v>140</v>
          </cell>
          <cell r="JX112">
            <v>137</v>
          </cell>
          <cell r="JY112">
            <v>145</v>
          </cell>
          <cell r="JZ112">
            <v>156</v>
          </cell>
          <cell r="KA112">
            <v>180</v>
          </cell>
          <cell r="KB112">
            <v>184</v>
          </cell>
          <cell r="KC112">
            <v>127</v>
          </cell>
          <cell r="KD112">
            <v>1446</v>
          </cell>
          <cell r="KE112">
            <v>1356</v>
          </cell>
          <cell r="KF112">
            <v>1210</v>
          </cell>
          <cell r="KG112">
            <v>1160</v>
          </cell>
          <cell r="KH112">
            <v>1071</v>
          </cell>
          <cell r="KI112">
            <v>1186</v>
          </cell>
          <cell r="KJ112">
            <v>1080</v>
          </cell>
          <cell r="KK112">
            <v>985</v>
          </cell>
          <cell r="KL112">
            <v>884</v>
          </cell>
          <cell r="KM112">
            <v>811</v>
          </cell>
          <cell r="KN112">
            <v>874</v>
          </cell>
          <cell r="KO112">
            <v>810</v>
          </cell>
          <cell r="KP112">
            <v>651</v>
          </cell>
          <cell r="KQ112">
            <v>616</v>
          </cell>
          <cell r="KR112">
            <v>603</v>
          </cell>
          <cell r="KS112">
            <v>662</v>
          </cell>
          <cell r="KT112">
            <v>608</v>
          </cell>
          <cell r="KU112">
            <v>611</v>
          </cell>
          <cell r="KV112">
            <v>1.6810182297845775</v>
          </cell>
          <cell r="KW112">
            <v>1.732850842017591</v>
          </cell>
          <cell r="KX112">
            <v>1.6116787428835384</v>
          </cell>
          <cell r="KY112">
            <v>1.355156260411428</v>
          </cell>
          <cell r="KZ112">
            <v>1.3629575718334135</v>
          </cell>
          <cell r="LA112">
            <v>1.4530839348442264</v>
          </cell>
          <cell r="LB112">
            <v>1.3617255588212211</v>
          </cell>
          <cell r="LC112">
            <v>1.2268868753338336</v>
          </cell>
          <cell r="LD112">
            <v>1.3317077539233761</v>
          </cell>
          <cell r="LE112">
            <v>1.6761442276169094</v>
          </cell>
          <cell r="LF112">
            <v>1.7010662356067623</v>
          </cell>
          <cell r="LG112">
            <v>1.3752116045463123</v>
          </cell>
          <cell r="LH112">
            <v>1.3347787915926084</v>
          </cell>
          <cell r="LI112">
            <v>1.3581634250035304</v>
          </cell>
          <cell r="LJ112">
            <v>1.67117921440108</v>
          </cell>
          <cell r="LK112">
            <v>1.823941249609152</v>
          </cell>
          <cell r="LL112">
            <v>1.7425789258221402</v>
          </cell>
          <cell r="LM112">
            <v>1.2155832000866331</v>
          </cell>
          <cell r="LN112">
            <v>14.555403354901191</v>
          </cell>
          <cell r="LO112">
            <v>13.582345328184124</v>
          </cell>
          <cell r="LP112">
            <v>12.500841531340265</v>
          </cell>
          <cell r="LQ112">
            <v>12.377805213206745</v>
          </cell>
          <cell r="LR112">
            <v>11.315717514989037</v>
          </cell>
          <cell r="LS112">
            <v>15.117171462502213</v>
          </cell>
          <cell r="LT112">
            <v>13.369669122971988</v>
          </cell>
          <cell r="LU112">
            <v>12.33146502248802</v>
          </cell>
          <cell r="LV112">
            <v>10.800272059341877</v>
          </cell>
          <cell r="LW112">
            <v>10.06928124886899</v>
          </cell>
          <cell r="LX112">
            <v>10.619513499430786</v>
          </cell>
          <cell r="LY112">
            <v>7.9565814263036634</v>
          </cell>
          <cell r="LZ112">
            <v>6.3426349877867745</v>
          </cell>
          <cell r="MA112">
            <v>5.7698528951874115</v>
          </cell>
          <cell r="MB112">
            <v>6.4597504248964821</v>
          </cell>
          <cell r="MC112">
            <v>6.70805059578477</v>
          </cell>
          <cell r="MD112">
            <v>5.7580868853253326</v>
          </cell>
          <cell r="ME112">
            <v>5.8481994901805736</v>
          </cell>
          <cell r="MF112">
            <v>180</v>
          </cell>
          <cell r="MG112">
            <v>201</v>
          </cell>
          <cell r="MH112">
            <v>175</v>
          </cell>
          <cell r="MI112">
            <v>172</v>
          </cell>
          <cell r="MJ112">
            <v>182</v>
          </cell>
          <cell r="MK112">
            <v>116</v>
          </cell>
          <cell r="ML112">
            <v>186</v>
          </cell>
          <cell r="MM112">
            <v>171</v>
          </cell>
          <cell r="MN112">
            <v>144</v>
          </cell>
          <cell r="MO112">
            <v>159</v>
          </cell>
          <cell r="MP112">
            <v>157</v>
          </cell>
          <cell r="MQ112">
            <v>153</v>
          </cell>
          <cell r="MR112">
            <v>142</v>
          </cell>
          <cell r="MS112">
            <v>160</v>
          </cell>
          <cell r="MT112">
            <v>120</v>
          </cell>
          <cell r="MU112">
            <v>158</v>
          </cell>
          <cell r="MV112">
            <v>147</v>
          </cell>
          <cell r="MW112">
            <v>141</v>
          </cell>
          <cell r="MX112">
            <v>115.6</v>
          </cell>
          <cell r="MY112">
            <v>112</v>
          </cell>
          <cell r="MZ112">
            <v>113.2</v>
          </cell>
          <cell r="NA112">
            <v>118.4</v>
          </cell>
          <cell r="NB112">
            <v>124.4</v>
          </cell>
          <cell r="NC112">
            <v>132.19999999999999</v>
          </cell>
          <cell r="ND112">
            <v>139.4</v>
          </cell>
          <cell r="NE112">
            <v>143.6</v>
          </cell>
          <cell r="NF112">
            <v>151.6</v>
          </cell>
          <cell r="NG112">
            <v>160.4</v>
          </cell>
          <cell r="NH112">
            <v>158.4</v>
          </cell>
          <cell r="NI112">
            <v>1096.4000000000001</v>
          </cell>
          <cell r="NJ112">
            <v>1041.2</v>
          </cell>
          <cell r="NK112">
            <v>989.2</v>
          </cell>
          <cell r="NL112">
            <v>926.8</v>
          </cell>
          <cell r="NM112">
            <v>872.8</v>
          </cell>
          <cell r="NN112">
            <v>806</v>
          </cell>
          <cell r="NO112">
            <v>752.4</v>
          </cell>
          <cell r="NP112">
            <v>710.8</v>
          </cell>
          <cell r="NQ112">
            <v>668.4</v>
          </cell>
          <cell r="NR112">
            <v>628</v>
          </cell>
          <cell r="NS112">
            <v>620</v>
          </cell>
          <cell r="NT112">
            <v>1.3520000000000001</v>
          </cell>
          <cell r="NU112">
            <v>1.347</v>
          </cell>
          <cell r="NV112">
            <v>1.41</v>
          </cell>
          <cell r="NW112">
            <v>1.46</v>
          </cell>
          <cell r="NX112">
            <v>1.462</v>
          </cell>
          <cell r="NY112">
            <v>1.484</v>
          </cell>
          <cell r="NZ112">
            <v>1.4890000000000001</v>
          </cell>
          <cell r="OA112">
            <v>1.488</v>
          </cell>
          <cell r="OB112">
            <v>1.5129999999999999</v>
          </cell>
          <cell r="OC112">
            <v>1.5860000000000001</v>
          </cell>
          <cell r="OD112">
            <v>1.5620000000000001</v>
          </cell>
          <cell r="OE112">
            <v>12.901999999999999</v>
          </cell>
          <cell r="OF112">
            <v>12.587</v>
          </cell>
          <cell r="OG112">
            <v>12.337999999999999</v>
          </cell>
          <cell r="OH112">
            <v>11.438000000000001</v>
          </cell>
          <cell r="OI112">
            <v>10.355</v>
          </cell>
          <cell r="OJ112">
            <v>9.1579999999999995</v>
          </cell>
          <cell r="OK112">
            <v>8.1519999999999992</v>
          </cell>
          <cell r="OL112">
            <v>7.43</v>
          </cell>
          <cell r="OM112">
            <v>6.6470000000000002</v>
          </cell>
          <cell r="ON112">
            <v>6.2080000000000002</v>
          </cell>
          <cell r="OO112">
            <v>6.109</v>
          </cell>
          <cell r="OP112">
            <v>165.4</v>
          </cell>
          <cell r="OQ112">
            <v>159.80000000000001</v>
          </cell>
          <cell r="OR112">
            <v>155.19999999999999</v>
          </cell>
          <cell r="OS112">
            <v>163.4</v>
          </cell>
          <cell r="OT112">
            <v>156.80000000000001</v>
          </cell>
          <cell r="OU112">
            <v>151</v>
          </cell>
          <cell r="OV112">
            <v>154.19999999999999</v>
          </cell>
          <cell r="OW112">
            <v>146.4</v>
          </cell>
          <cell r="OX112">
            <v>146.6</v>
          </cell>
          <cell r="OY112">
            <v>145.4</v>
          </cell>
          <cell r="OZ112">
            <v>145.19999999999999</v>
          </cell>
          <cell r="PB112">
            <v>68.795297733337492</v>
          </cell>
          <cell r="PC112">
            <v>70.492292719346722</v>
          </cell>
          <cell r="PD112">
            <v>67.896672236732655</v>
          </cell>
          <cell r="PE112">
            <v>66.636952326691855</v>
          </cell>
          <cell r="PF112">
            <v>63.443542851300009</v>
          </cell>
          <cell r="PG112">
            <v>95.335969939350008</v>
          </cell>
          <cell r="PH112">
            <v>80.183678405640009</v>
          </cell>
          <cell r="PI112">
            <v>80.652314914100003</v>
          </cell>
          <cell r="PJ112">
            <v>82.232773550000019</v>
          </cell>
          <cell r="PK112">
            <v>86.360435647200006</v>
          </cell>
          <cell r="PL112">
            <v>91.230063910199988</v>
          </cell>
          <cell r="PM112">
            <v>73.0758977423</v>
          </cell>
          <cell r="PN112">
            <v>72.341250518499976</v>
          </cell>
          <cell r="PO112">
            <v>69.2124165715</v>
          </cell>
          <cell r="PP112">
            <v>57.922585704950009</v>
          </cell>
          <cell r="PQ112">
            <v>57.409098704450017</v>
          </cell>
          <cell r="PR112">
            <v>58.515100238799988</v>
          </cell>
          <cell r="PS112">
            <v>72.233948471849999</v>
          </cell>
          <cell r="PT112">
            <v>87</v>
          </cell>
          <cell r="PU112">
            <v>77</v>
          </cell>
          <cell r="PV112">
            <v>70</v>
          </cell>
          <cell r="PW112">
            <v>59</v>
          </cell>
          <cell r="PX112">
            <v>47</v>
          </cell>
          <cell r="PY112">
            <v>43</v>
          </cell>
          <cell r="PZ112">
            <v>68</v>
          </cell>
          <cell r="QA112">
            <v>79</v>
          </cell>
          <cell r="QB112">
            <v>64</v>
          </cell>
          <cell r="QC112">
            <v>82</v>
          </cell>
          <cell r="QD112">
            <v>97</v>
          </cell>
          <cell r="QE112">
            <v>77</v>
          </cell>
          <cell r="QF112">
            <v>92</v>
          </cell>
          <cell r="QG112">
            <v>70</v>
          </cell>
          <cell r="QH112">
            <v>106</v>
          </cell>
          <cell r="QI112">
            <v>96</v>
          </cell>
          <cell r="QJ112">
            <v>98</v>
          </cell>
          <cell r="QK112">
            <v>72</v>
          </cell>
          <cell r="QL112">
            <v>1182</v>
          </cell>
          <cell r="QM112">
            <v>1010</v>
          </cell>
          <cell r="QN112">
            <v>982</v>
          </cell>
          <cell r="QO112">
            <v>842</v>
          </cell>
          <cell r="QP112">
            <v>831</v>
          </cell>
          <cell r="QQ112">
            <v>802</v>
          </cell>
          <cell r="QR112">
            <v>968</v>
          </cell>
          <cell r="QS112">
            <v>941</v>
          </cell>
          <cell r="QT112">
            <v>809</v>
          </cell>
          <cell r="QU112">
            <v>610</v>
          </cell>
          <cell r="QV112">
            <v>584</v>
          </cell>
          <cell r="QW112">
            <v>564</v>
          </cell>
          <cell r="QX112">
            <v>551</v>
          </cell>
          <cell r="QY112">
            <v>513</v>
          </cell>
          <cell r="QZ112">
            <v>432</v>
          </cell>
          <cell r="RA112">
            <v>466</v>
          </cell>
          <cell r="RB112">
            <v>465</v>
          </cell>
          <cell r="RC112">
            <v>630</v>
          </cell>
          <cell r="RD112">
            <v>1.2646213166665417</v>
          </cell>
          <cell r="RE112">
            <v>1.0923179971825094</v>
          </cell>
          <cell r="RF112">
            <v>1.0309783630622389</v>
          </cell>
          <cell r="RG112">
            <v>0.88539463375739014</v>
          </cell>
          <cell r="RH112">
            <v>0.74081613175606154</v>
          </cell>
          <cell r="RI112">
            <v>0.45103647686550374</v>
          </cell>
          <cell r="RJ112">
            <v>0.8480528874716351</v>
          </cell>
          <cell r="RK112">
            <v>0.97951311235319372</v>
          </cell>
          <cell r="RL112">
            <v>0.77827850426431333</v>
          </cell>
          <cell r="RM112">
            <v>0.94950887388973726</v>
          </cell>
          <cell r="RN112">
            <v>1.0632459941656898</v>
          </cell>
          <cell r="RO112">
            <v>1.053698994866108</v>
          </cell>
          <cell r="RP112">
            <v>1.2717502025552165</v>
          </cell>
          <cell r="RQ112">
            <v>1.0113792216413422</v>
          </cell>
          <cell r="RR112">
            <v>1.8300287998182605</v>
          </cell>
          <cell r="RS112">
            <v>1.6722087990654806</v>
          </cell>
          <cell r="RT112">
            <v>1.6747813743813516</v>
          </cell>
          <cell r="RU112">
            <v>0.99676123932307026</v>
          </cell>
          <cell r="RV112">
            <v>17.18140685402129</v>
          </cell>
          <cell r="RW112">
            <v>14.327807495510838</v>
          </cell>
          <cell r="RX112">
            <v>14.463153607530266</v>
          </cell>
          <cell r="RY112">
            <v>12.635631891927499</v>
          </cell>
          <cell r="RZ112">
            <v>13.098259691261427</v>
          </cell>
          <cell r="SA112">
            <v>8.4123547545612567</v>
          </cell>
          <cell r="SB112">
            <v>12.07228228047857</v>
          </cell>
          <cell r="SC112">
            <v>11.667365047143738</v>
          </cell>
          <cell r="SD112">
            <v>9.8379267179660861</v>
          </cell>
          <cell r="SE112">
            <v>7.0634196716187772</v>
          </cell>
          <cell r="SF112">
            <v>6.4013985628119876</v>
          </cell>
          <cell r="SG112">
            <v>7.7180030273309725</v>
          </cell>
          <cell r="SH112">
            <v>7.6166778435643945</v>
          </cell>
          <cell r="SI112">
            <v>7.4119648671715499</v>
          </cell>
          <cell r="SJ112">
            <v>7.4582305803914011</v>
          </cell>
          <cell r="SK112">
            <v>8.1171802121303536</v>
          </cell>
          <cell r="SL112">
            <v>7.9466667253809034</v>
          </cell>
          <cell r="SM112">
            <v>8.7216608440768653</v>
          </cell>
          <cell r="SN112">
            <v>165</v>
          </cell>
          <cell r="SO112">
            <v>130</v>
          </cell>
          <cell r="SP112">
            <v>138</v>
          </cell>
          <cell r="SQ112">
            <v>120</v>
          </cell>
          <cell r="SR112">
            <v>117</v>
          </cell>
          <cell r="SS112">
            <v>107</v>
          </cell>
          <cell r="ST112">
            <v>182</v>
          </cell>
          <cell r="SU112">
            <v>179</v>
          </cell>
          <cell r="SV112">
            <v>166</v>
          </cell>
          <cell r="SW112">
            <v>123</v>
          </cell>
          <cell r="SX112">
            <v>113</v>
          </cell>
          <cell r="SY112">
            <v>140</v>
          </cell>
          <cell r="SZ112">
            <v>156</v>
          </cell>
          <cell r="TA112">
            <v>118</v>
          </cell>
          <cell r="TB112">
            <v>96</v>
          </cell>
          <cell r="TC112">
            <v>137</v>
          </cell>
          <cell r="TD112">
            <v>109</v>
          </cell>
          <cell r="TE112">
            <v>133</v>
          </cell>
          <cell r="TF112">
            <v>58</v>
          </cell>
          <cell r="TG112">
            <v>42</v>
          </cell>
          <cell r="TH112">
            <v>43</v>
          </cell>
          <cell r="TI112">
            <v>53</v>
          </cell>
          <cell r="TJ112">
            <v>67</v>
          </cell>
          <cell r="TK112">
            <v>25</v>
          </cell>
          <cell r="TL112">
            <v>43</v>
          </cell>
          <cell r="TM112">
            <v>37</v>
          </cell>
          <cell r="TN112">
            <v>32</v>
          </cell>
          <cell r="TO112">
            <v>37</v>
          </cell>
          <cell r="TP112">
            <v>32</v>
          </cell>
          <cell r="TQ112">
            <v>25</v>
          </cell>
          <cell r="TR112">
            <v>25</v>
          </cell>
          <cell r="TS112">
            <v>17</v>
          </cell>
          <cell r="TT112">
            <v>13</v>
          </cell>
          <cell r="TU112">
            <v>18</v>
          </cell>
          <cell r="TV112">
            <v>20</v>
          </cell>
          <cell r="TW112">
            <v>27</v>
          </cell>
          <cell r="TX112">
            <v>59.2</v>
          </cell>
          <cell r="TY112">
            <v>60.2</v>
          </cell>
          <cell r="TZ112">
            <v>67.2</v>
          </cell>
          <cell r="UA112">
            <v>78</v>
          </cell>
          <cell r="UB112">
            <v>79.8</v>
          </cell>
          <cell r="UC112">
            <v>82.4</v>
          </cell>
          <cell r="UD112">
            <v>83.6</v>
          </cell>
          <cell r="UE112">
            <v>88.4</v>
          </cell>
          <cell r="UF112">
            <v>88.2</v>
          </cell>
          <cell r="UG112">
            <v>92.4</v>
          </cell>
          <cell r="UH112">
            <v>88.4</v>
          </cell>
          <cell r="UI112">
            <v>876.8</v>
          </cell>
          <cell r="UJ112">
            <v>870.2</v>
          </cell>
          <cell r="UK112">
            <v>826</v>
          </cell>
          <cell r="UL112">
            <v>782.4</v>
          </cell>
          <cell r="UM112">
            <v>701.6</v>
          </cell>
          <cell r="UN112">
            <v>623.6</v>
          </cell>
          <cell r="UO112">
            <v>564.4</v>
          </cell>
          <cell r="UP112">
            <v>528.79999999999995</v>
          </cell>
          <cell r="UQ112">
            <v>505.2</v>
          </cell>
          <cell r="UR112">
            <v>485.4</v>
          </cell>
          <cell r="US112">
            <v>501.2</v>
          </cell>
          <cell r="UT112">
            <v>0.78100000000000003</v>
          </cell>
          <cell r="UU112">
            <v>0.76</v>
          </cell>
          <cell r="UV112">
            <v>0.80100000000000005</v>
          </cell>
          <cell r="UW112">
            <v>0.92400000000000004</v>
          </cell>
          <cell r="UX112">
            <v>0.96499999999999997</v>
          </cell>
          <cell r="UY112">
            <v>1.0229999999999999</v>
          </cell>
          <cell r="UZ112">
            <v>1.07</v>
          </cell>
          <cell r="VA112">
            <v>1.246</v>
          </cell>
          <cell r="VB112">
            <v>1.3680000000000001</v>
          </cell>
          <cell r="VC112">
            <v>1.492</v>
          </cell>
          <cell r="VD112">
            <v>1.4370000000000001</v>
          </cell>
          <cell r="VE112">
            <v>11.577</v>
          </cell>
          <cell r="VF112">
            <v>11.018000000000001</v>
          </cell>
          <cell r="VG112">
            <v>9.8109999999999999</v>
          </cell>
          <cell r="VH112">
            <v>9.4079999999999995</v>
          </cell>
          <cell r="VI112">
            <v>8.5380000000000003</v>
          </cell>
          <cell r="VJ112">
            <v>7.7270000000000003</v>
          </cell>
          <cell r="VK112">
            <v>7.242</v>
          </cell>
          <cell r="VL112">
            <v>7.3209999999999997</v>
          </cell>
          <cell r="VM112">
            <v>7.6639999999999997</v>
          </cell>
          <cell r="VN112">
            <v>7.71</v>
          </cell>
          <cell r="VO112">
            <v>7.931</v>
          </cell>
          <cell r="VP112">
            <v>141</v>
          </cell>
          <cell r="VQ112">
            <v>150.19999999999999</v>
          </cell>
          <cell r="VR112">
            <v>151.4</v>
          </cell>
          <cell r="VS112">
            <v>152.6</v>
          </cell>
          <cell r="VT112">
            <v>144.19999999999999</v>
          </cell>
          <cell r="VU112">
            <v>139.6</v>
          </cell>
          <cell r="VV112">
            <v>130</v>
          </cell>
          <cell r="VW112">
            <v>124.6</v>
          </cell>
          <cell r="VX112">
            <v>129.4</v>
          </cell>
          <cell r="VY112">
            <v>123.2</v>
          </cell>
          <cell r="VZ112">
            <v>118.6</v>
          </cell>
        </row>
        <row r="113">
          <cell r="B113" t="str">
            <v>Total</v>
          </cell>
          <cell r="C113" t="str">
            <v>Broward MPO</v>
          </cell>
          <cell r="D113" t="str">
            <v>Total</v>
          </cell>
          <cell r="E113">
            <v>167.19397336059998</v>
          </cell>
          <cell r="F113">
            <v>169.99073187710002</v>
          </cell>
          <cell r="G113">
            <v>164.72102249466002</v>
          </cell>
          <cell r="H113">
            <v>160.61779227905001</v>
          </cell>
          <cell r="I113">
            <v>157.89590950850001</v>
          </cell>
          <cell r="J113">
            <v>173.54123493935001</v>
          </cell>
          <cell r="K113">
            <v>160.96353840564001</v>
          </cell>
          <cell r="L113">
            <v>160.52927991410002</v>
          </cell>
          <cell r="M113">
            <v>164.08256355</v>
          </cell>
          <cell r="N113">
            <v>166.90243064720002</v>
          </cell>
          <cell r="O113">
            <v>173.53138591019999</v>
          </cell>
          <cell r="P113">
            <v>174.0243127423</v>
          </cell>
          <cell r="Q113">
            <v>174.97998051849999</v>
          </cell>
          <cell r="R113">
            <v>175.97423722620002</v>
          </cell>
          <cell r="S113">
            <v>151.269845326</v>
          </cell>
          <cell r="T113">
            <v>156.09648791645</v>
          </cell>
          <cell r="U113">
            <v>164.10572644999996</v>
          </cell>
          <cell r="V113">
            <v>176.71054866750001</v>
          </cell>
          <cell r="W113">
            <v>257</v>
          </cell>
          <cell r="X113">
            <v>253</v>
          </cell>
          <cell r="Y113">
            <v>229</v>
          </cell>
          <cell r="Z113">
            <v>190</v>
          </cell>
          <cell r="AA113">
            <v>179</v>
          </cell>
          <cell r="AB113">
            <v>160</v>
          </cell>
          <cell r="AC113">
            <v>183</v>
          </cell>
          <cell r="AD113">
            <v>180</v>
          </cell>
          <cell r="AE113">
            <v>173</v>
          </cell>
          <cell r="AF113">
            <v>219</v>
          </cell>
          <cell r="AG113">
            <v>240</v>
          </cell>
          <cell r="AH113">
            <v>219</v>
          </cell>
          <cell r="AI113">
            <v>234</v>
          </cell>
          <cell r="AJ113">
            <v>215</v>
          </cell>
          <cell r="AK113">
            <v>264</v>
          </cell>
          <cell r="AL113">
            <v>278</v>
          </cell>
          <cell r="AM113">
            <v>286</v>
          </cell>
          <cell r="AN113">
            <v>206</v>
          </cell>
          <cell r="AO113">
            <v>2774</v>
          </cell>
          <cell r="AP113">
            <v>2485</v>
          </cell>
          <cell r="AQ113">
            <v>2321</v>
          </cell>
          <cell r="AR113">
            <v>2150</v>
          </cell>
          <cell r="AS113">
            <v>2058</v>
          </cell>
          <cell r="AT113">
            <v>2073</v>
          </cell>
          <cell r="AU113">
            <v>2129</v>
          </cell>
          <cell r="AV113">
            <v>1997</v>
          </cell>
          <cell r="AW113">
            <v>1765</v>
          </cell>
          <cell r="AX113">
            <v>1481</v>
          </cell>
          <cell r="AY113">
            <v>1511</v>
          </cell>
          <cell r="AZ113">
            <v>1414</v>
          </cell>
          <cell r="BA113">
            <v>1243</v>
          </cell>
          <cell r="BB113">
            <v>1169</v>
          </cell>
          <cell r="BC113">
            <v>1064</v>
          </cell>
          <cell r="BD113">
            <v>1160</v>
          </cell>
          <cell r="BE113">
            <v>1104</v>
          </cell>
          <cell r="BF113">
            <v>1283</v>
          </cell>
          <cell r="BG113">
            <v>1.5369999999999999</v>
          </cell>
          <cell r="BH113">
            <v>1.488</v>
          </cell>
          <cell r="BI113">
            <v>1.39</v>
          </cell>
          <cell r="BJ113">
            <v>1.1830000000000001</v>
          </cell>
          <cell r="BK113">
            <v>1.1339999999999999</v>
          </cell>
          <cell r="BL113">
            <v>0.92200000000000004</v>
          </cell>
          <cell r="BM113">
            <v>1.137</v>
          </cell>
          <cell r="BN113">
            <v>1.121</v>
          </cell>
          <cell r="BO113">
            <v>1.054</v>
          </cell>
          <cell r="BP113">
            <v>1.3120000000000001</v>
          </cell>
          <cell r="BQ113">
            <v>1.383</v>
          </cell>
          <cell r="BR113">
            <v>1.258</v>
          </cell>
          <cell r="BS113">
            <v>1.337</v>
          </cell>
          <cell r="BT113">
            <v>1.222</v>
          </cell>
          <cell r="BU113">
            <v>1.7450000000000001</v>
          </cell>
          <cell r="BV113">
            <v>1.7809999999999999</v>
          </cell>
          <cell r="BW113">
            <v>1.7430000000000001</v>
          </cell>
          <cell r="BX113">
            <v>1.1659999999999999</v>
          </cell>
          <cell r="BY113">
            <v>16.591999999999999</v>
          </cell>
          <cell r="BZ113">
            <v>14.618</v>
          </cell>
          <cell r="CA113">
            <v>14.09</v>
          </cell>
          <cell r="CB113">
            <v>13.385999999999999</v>
          </cell>
          <cell r="CC113">
            <v>13.034000000000001</v>
          </cell>
          <cell r="CD113">
            <v>11.945</v>
          </cell>
          <cell r="CE113">
            <v>13.227</v>
          </cell>
          <cell r="CF113">
            <v>12.44</v>
          </cell>
          <cell r="CG113">
            <v>10.757</v>
          </cell>
          <cell r="CH113">
            <v>8.8729999999999993</v>
          </cell>
          <cell r="CI113">
            <v>8.7070000000000007</v>
          </cell>
          <cell r="CJ113">
            <v>8.125</v>
          </cell>
          <cell r="CK113">
            <v>7.1040000000000001</v>
          </cell>
          <cell r="CL113">
            <v>6.6429999999999998</v>
          </cell>
          <cell r="CM113">
            <v>7.0339999999999998</v>
          </cell>
          <cell r="CN113">
            <v>7.431</v>
          </cell>
          <cell r="CO113">
            <v>6.7270000000000003</v>
          </cell>
          <cell r="CP113">
            <v>7.26</v>
          </cell>
          <cell r="CQ113">
            <v>403</v>
          </cell>
          <cell r="CR113">
            <v>373</v>
          </cell>
          <cell r="CS113">
            <v>356</v>
          </cell>
          <cell r="CT113">
            <v>345</v>
          </cell>
          <cell r="CU113">
            <v>366</v>
          </cell>
          <cell r="CV113">
            <v>248</v>
          </cell>
          <cell r="CW113">
            <v>411</v>
          </cell>
          <cell r="CX113">
            <v>387</v>
          </cell>
          <cell r="CY113">
            <v>342</v>
          </cell>
          <cell r="CZ113">
            <v>319</v>
          </cell>
          <cell r="DA113">
            <v>302</v>
          </cell>
          <cell r="DB113">
            <v>318</v>
          </cell>
          <cell r="DC113">
            <v>323</v>
          </cell>
          <cell r="DD113">
            <v>295</v>
          </cell>
          <cell r="DE113">
            <v>229</v>
          </cell>
          <cell r="DF113">
            <v>313</v>
          </cell>
          <cell r="DG113">
            <v>276</v>
          </cell>
          <cell r="DH113">
            <v>301</v>
          </cell>
          <cell r="DL113">
            <v>178.4</v>
          </cell>
          <cell r="DM113">
            <v>175</v>
          </cell>
          <cell r="DN113">
            <v>183</v>
          </cell>
          <cell r="DO113">
            <v>199</v>
          </cell>
          <cell r="DP113">
            <v>206.2</v>
          </cell>
          <cell r="DQ113">
            <v>217</v>
          </cell>
          <cell r="DR113">
            <v>225.4</v>
          </cell>
          <cell r="DS113">
            <v>234.4</v>
          </cell>
          <cell r="DT113">
            <v>242</v>
          </cell>
          <cell r="DU113">
            <v>255.4</v>
          </cell>
          <cell r="DV113">
            <v>249.8</v>
          </cell>
          <cell r="DZ113">
            <v>2081.4</v>
          </cell>
          <cell r="EA113">
            <v>2004.4</v>
          </cell>
          <cell r="EB113">
            <v>1889</v>
          </cell>
          <cell r="EC113">
            <v>1776.6</v>
          </cell>
          <cell r="ED113">
            <v>1633.6</v>
          </cell>
          <cell r="EE113">
            <v>1482.8</v>
          </cell>
          <cell r="EF113">
            <v>1363.6</v>
          </cell>
          <cell r="EG113">
            <v>1280.2</v>
          </cell>
          <cell r="EH113">
            <v>1210</v>
          </cell>
          <cell r="EI113">
            <v>1148</v>
          </cell>
          <cell r="EJ113">
            <v>1156</v>
          </cell>
          <cell r="EN113">
            <v>1.099</v>
          </cell>
          <cell r="EO113">
            <v>1.0740000000000001</v>
          </cell>
          <cell r="EP113">
            <v>1.109</v>
          </cell>
          <cell r="EQ113">
            <v>1.2010000000000001</v>
          </cell>
          <cell r="ER113">
            <v>1.226</v>
          </cell>
          <cell r="ES113">
            <v>1.2689999999999999</v>
          </cell>
          <cell r="ET113">
            <v>1.302</v>
          </cell>
          <cell r="EU113">
            <v>1.389</v>
          </cell>
          <cell r="EV113">
            <v>1.4690000000000001</v>
          </cell>
          <cell r="EW113">
            <v>1.5660000000000001</v>
          </cell>
          <cell r="EX113">
            <v>1.5309999999999999</v>
          </cell>
          <cell r="FB113">
            <v>12.805999999999999</v>
          </cell>
          <cell r="FC113">
            <v>12.281000000000001</v>
          </cell>
          <cell r="FD113">
            <v>11.448</v>
          </cell>
          <cell r="FE113">
            <v>10.801</v>
          </cell>
          <cell r="FF113">
            <v>9.7799999999999994</v>
          </cell>
          <cell r="FG113">
            <v>8.7129999999999992</v>
          </cell>
          <cell r="FH113">
            <v>7.89</v>
          </cell>
          <cell r="FI113">
            <v>7.5229999999999997</v>
          </cell>
          <cell r="FJ113">
            <v>7.2670000000000003</v>
          </cell>
          <cell r="FK113">
            <v>6.9880000000000004</v>
          </cell>
          <cell r="FL113">
            <v>7.0190000000000001</v>
          </cell>
          <cell r="FP113">
            <v>351.4</v>
          </cell>
          <cell r="FQ113">
            <v>350.8</v>
          </cell>
          <cell r="FR113">
            <v>341.4</v>
          </cell>
          <cell r="FS113">
            <v>352.2</v>
          </cell>
          <cell r="FT113">
            <v>333.6</v>
          </cell>
          <cell r="FU113">
            <v>320.8</v>
          </cell>
          <cell r="FV113">
            <v>311.39999999999998</v>
          </cell>
          <cell r="FW113">
            <v>293.39999999999998</v>
          </cell>
          <cell r="FX113">
            <v>295.60000000000002</v>
          </cell>
          <cell r="FY113">
            <v>287.2</v>
          </cell>
          <cell r="FZ113">
            <v>282.8</v>
          </cell>
          <cell r="IT113">
            <v>99.344550249999998</v>
          </cell>
          <cell r="IU113">
            <v>99.835482549999995</v>
          </cell>
          <cell r="IV113">
            <v>96.793483620000018</v>
          </cell>
          <cell r="IW113">
            <v>93.716129800000004</v>
          </cell>
          <cell r="IX113">
            <v>94.6471135022</v>
          </cell>
          <cell r="IY113">
            <v>78.453829999999996</v>
          </cell>
          <cell r="IZ113">
            <v>80.779859999999999</v>
          </cell>
          <cell r="JA113">
            <v>79.876965000000013</v>
          </cell>
          <cell r="JB113">
            <v>81.849789999999985</v>
          </cell>
          <cell r="JC113">
            <v>80.541995000000014</v>
          </cell>
          <cell r="JD113">
            <v>82.301321999999999</v>
          </cell>
          <cell r="JE113">
            <v>101.80251499999999</v>
          </cell>
          <cell r="JF113">
            <v>102.63873</v>
          </cell>
          <cell r="JG113">
            <v>106.7618206547</v>
          </cell>
          <cell r="JH113">
            <v>93.34725962105</v>
          </cell>
          <cell r="JI113">
            <v>98.687389211999985</v>
          </cell>
          <cell r="JJ113">
            <v>105.59062621119999</v>
          </cell>
          <cell r="JK113">
            <v>104.47660019565001</v>
          </cell>
          <cell r="JL113">
            <v>167</v>
          </cell>
          <cell r="JM113">
            <v>173</v>
          </cell>
          <cell r="JN113">
            <v>156</v>
          </cell>
          <cell r="JO113">
            <v>127</v>
          </cell>
          <cell r="JP113">
            <v>129</v>
          </cell>
          <cell r="JQ113">
            <v>114</v>
          </cell>
          <cell r="JR113">
            <v>110</v>
          </cell>
          <cell r="JS113">
            <v>98</v>
          </cell>
          <cell r="JT113">
            <v>109</v>
          </cell>
          <cell r="JU113">
            <v>135</v>
          </cell>
          <cell r="JV113">
            <v>140</v>
          </cell>
          <cell r="JW113">
            <v>140</v>
          </cell>
          <cell r="JX113">
            <v>137</v>
          </cell>
          <cell r="JY113">
            <v>145</v>
          </cell>
          <cell r="JZ113">
            <v>156</v>
          </cell>
          <cell r="KA113">
            <v>180</v>
          </cell>
          <cell r="KB113">
            <v>184</v>
          </cell>
          <cell r="KC113">
            <v>127</v>
          </cell>
          <cell r="KD113">
            <v>1446</v>
          </cell>
          <cell r="KE113">
            <v>1356</v>
          </cell>
          <cell r="KF113">
            <v>1210</v>
          </cell>
          <cell r="KG113">
            <v>1160</v>
          </cell>
          <cell r="KH113">
            <v>1071</v>
          </cell>
          <cell r="KI113">
            <v>1186</v>
          </cell>
          <cell r="KJ113">
            <v>1080</v>
          </cell>
          <cell r="KK113">
            <v>985</v>
          </cell>
          <cell r="KL113">
            <v>884</v>
          </cell>
          <cell r="KM113">
            <v>811</v>
          </cell>
          <cell r="KN113">
            <v>874</v>
          </cell>
          <cell r="KO113">
            <v>810</v>
          </cell>
          <cell r="KP113">
            <v>651</v>
          </cell>
          <cell r="KQ113">
            <v>616</v>
          </cell>
          <cell r="KR113">
            <v>603</v>
          </cell>
          <cell r="KS113">
            <v>662</v>
          </cell>
          <cell r="KT113">
            <v>608</v>
          </cell>
          <cell r="KU113">
            <v>611</v>
          </cell>
          <cell r="KV113">
            <v>1.6810182297845775</v>
          </cell>
          <cell r="KW113">
            <v>1.732850842017591</v>
          </cell>
          <cell r="KX113">
            <v>1.6116787428835384</v>
          </cell>
          <cell r="KY113">
            <v>1.355156260411428</v>
          </cell>
          <cell r="KZ113">
            <v>1.3629575718334135</v>
          </cell>
          <cell r="LA113">
            <v>1.4530839348442264</v>
          </cell>
          <cell r="LB113">
            <v>1.3617255588212211</v>
          </cell>
          <cell r="LC113">
            <v>1.2268868753338336</v>
          </cell>
          <cell r="LD113">
            <v>1.3317077539233761</v>
          </cell>
          <cell r="LE113">
            <v>1.6761442276169094</v>
          </cell>
          <cell r="LF113">
            <v>1.7010662356067623</v>
          </cell>
          <cell r="LG113">
            <v>1.3752116045463123</v>
          </cell>
          <cell r="LH113">
            <v>1.3347787915926084</v>
          </cell>
          <cell r="LI113">
            <v>1.3581634250035304</v>
          </cell>
          <cell r="LJ113">
            <v>1.67117921440108</v>
          </cell>
          <cell r="LK113">
            <v>1.823941249609152</v>
          </cell>
          <cell r="LL113">
            <v>1.7425789258221402</v>
          </cell>
          <cell r="LM113">
            <v>1.2155832000866331</v>
          </cell>
          <cell r="LN113">
            <v>14.555403354901191</v>
          </cell>
          <cell r="LO113">
            <v>13.582345328184124</v>
          </cell>
          <cell r="LP113">
            <v>12.500841531340265</v>
          </cell>
          <cell r="LQ113">
            <v>12.377805213206745</v>
          </cell>
          <cell r="LR113">
            <v>11.315717514989037</v>
          </cell>
          <cell r="LS113">
            <v>15.117171462502213</v>
          </cell>
          <cell r="LT113">
            <v>13.369669122971988</v>
          </cell>
          <cell r="LU113">
            <v>12.33146502248802</v>
          </cell>
          <cell r="LV113">
            <v>10.800272059341877</v>
          </cell>
          <cell r="LW113">
            <v>10.06928124886899</v>
          </cell>
          <cell r="LX113">
            <v>10.619513499430786</v>
          </cell>
          <cell r="LY113">
            <v>7.9565814263036634</v>
          </cell>
          <cell r="LZ113">
            <v>6.3426349877867745</v>
          </cell>
          <cell r="MA113">
            <v>5.7698528951874115</v>
          </cell>
          <cell r="MB113">
            <v>6.4597504248964821</v>
          </cell>
          <cell r="MC113">
            <v>6.70805059578477</v>
          </cell>
          <cell r="MD113">
            <v>5.7580868853253326</v>
          </cell>
          <cell r="ME113">
            <v>5.8481994901805736</v>
          </cell>
          <cell r="MF113">
            <v>180</v>
          </cell>
          <cell r="MG113">
            <v>201</v>
          </cell>
          <cell r="MH113">
            <v>175</v>
          </cell>
          <cell r="MI113">
            <v>172</v>
          </cell>
          <cell r="MJ113">
            <v>182</v>
          </cell>
          <cell r="MK113">
            <v>116</v>
          </cell>
          <cell r="ML113">
            <v>186</v>
          </cell>
          <cell r="MM113">
            <v>171</v>
          </cell>
          <cell r="MN113">
            <v>144</v>
          </cell>
          <cell r="MO113">
            <v>159</v>
          </cell>
          <cell r="MP113">
            <v>157</v>
          </cell>
          <cell r="MQ113">
            <v>153</v>
          </cell>
          <cell r="MR113">
            <v>142</v>
          </cell>
          <cell r="MS113">
            <v>160</v>
          </cell>
          <cell r="MT113">
            <v>120</v>
          </cell>
          <cell r="MU113">
            <v>158</v>
          </cell>
          <cell r="MV113">
            <v>147</v>
          </cell>
          <cell r="MW113">
            <v>141</v>
          </cell>
          <cell r="MX113">
            <v>115.6</v>
          </cell>
          <cell r="MY113">
            <v>112</v>
          </cell>
          <cell r="MZ113">
            <v>113.2</v>
          </cell>
          <cell r="NA113">
            <v>118.4</v>
          </cell>
          <cell r="NB113">
            <v>124.4</v>
          </cell>
          <cell r="NC113">
            <v>132.19999999999999</v>
          </cell>
          <cell r="ND113">
            <v>139.4</v>
          </cell>
          <cell r="NE113">
            <v>143.6</v>
          </cell>
          <cell r="NF113">
            <v>151.6</v>
          </cell>
          <cell r="NG113">
            <v>160.4</v>
          </cell>
          <cell r="NH113">
            <v>158.4</v>
          </cell>
          <cell r="NI113">
            <v>1096.4000000000001</v>
          </cell>
          <cell r="NJ113">
            <v>1041.2</v>
          </cell>
          <cell r="NK113">
            <v>989.2</v>
          </cell>
          <cell r="NL113">
            <v>926.8</v>
          </cell>
          <cell r="NM113">
            <v>872.8</v>
          </cell>
          <cell r="NN113">
            <v>806</v>
          </cell>
          <cell r="NO113">
            <v>752.4</v>
          </cell>
          <cell r="NP113">
            <v>710.8</v>
          </cell>
          <cell r="NQ113">
            <v>668.4</v>
          </cell>
          <cell r="NR113">
            <v>628</v>
          </cell>
          <cell r="NS113">
            <v>620</v>
          </cell>
          <cell r="NT113">
            <v>1.3520000000000001</v>
          </cell>
          <cell r="NU113">
            <v>1.347</v>
          </cell>
          <cell r="NV113">
            <v>1.41</v>
          </cell>
          <cell r="NW113">
            <v>1.46</v>
          </cell>
          <cell r="NX113">
            <v>1.462</v>
          </cell>
          <cell r="NY113">
            <v>1.484</v>
          </cell>
          <cell r="NZ113">
            <v>1.4890000000000001</v>
          </cell>
          <cell r="OA113">
            <v>1.488</v>
          </cell>
          <cell r="OB113">
            <v>1.5129999999999999</v>
          </cell>
          <cell r="OC113">
            <v>1.5860000000000001</v>
          </cell>
          <cell r="OD113">
            <v>1.5620000000000001</v>
          </cell>
          <cell r="OE113">
            <v>12.901999999999999</v>
          </cell>
          <cell r="OF113">
            <v>12.587</v>
          </cell>
          <cell r="OG113">
            <v>12.337999999999999</v>
          </cell>
          <cell r="OH113">
            <v>11.438000000000001</v>
          </cell>
          <cell r="OI113">
            <v>10.355</v>
          </cell>
          <cell r="OJ113">
            <v>9.1579999999999995</v>
          </cell>
          <cell r="OK113">
            <v>8.1519999999999992</v>
          </cell>
          <cell r="OL113">
            <v>7.43</v>
          </cell>
          <cell r="OM113">
            <v>6.6470000000000002</v>
          </cell>
          <cell r="ON113">
            <v>6.2080000000000002</v>
          </cell>
          <cell r="OO113">
            <v>6.109</v>
          </cell>
          <cell r="OP113">
            <v>165.4</v>
          </cell>
          <cell r="OQ113">
            <v>159.80000000000001</v>
          </cell>
          <cell r="OR113">
            <v>155.19999999999999</v>
          </cell>
          <cell r="OS113">
            <v>163.4</v>
          </cell>
          <cell r="OT113">
            <v>156.80000000000001</v>
          </cell>
          <cell r="OU113">
            <v>151</v>
          </cell>
          <cell r="OV113">
            <v>154.19999999999999</v>
          </cell>
          <cell r="OW113">
            <v>146.4</v>
          </cell>
          <cell r="OX113">
            <v>146.6</v>
          </cell>
          <cell r="OY113">
            <v>145.4</v>
          </cell>
          <cell r="OZ113">
            <v>145.19999999999999</v>
          </cell>
          <cell r="PB113">
            <v>68.795297733337492</v>
          </cell>
          <cell r="PC113">
            <v>70.492292719346722</v>
          </cell>
          <cell r="PD113">
            <v>67.896672236732655</v>
          </cell>
          <cell r="PE113">
            <v>66.636952326691855</v>
          </cell>
          <cell r="PF113">
            <v>63.443542851300009</v>
          </cell>
          <cell r="PG113">
            <v>95.335969939350008</v>
          </cell>
          <cell r="PH113">
            <v>80.183678405640009</v>
          </cell>
          <cell r="PI113">
            <v>80.652314914100003</v>
          </cell>
          <cell r="PJ113">
            <v>82.232773550000019</v>
          </cell>
          <cell r="PK113">
            <v>86.360435647200006</v>
          </cell>
          <cell r="PL113">
            <v>91.230063910199988</v>
          </cell>
          <cell r="PM113">
            <v>73.0758977423</v>
          </cell>
          <cell r="PN113">
            <v>72.341250518499976</v>
          </cell>
          <cell r="PO113">
            <v>69.2124165715</v>
          </cell>
          <cell r="PP113">
            <v>57.922585704950009</v>
          </cell>
          <cell r="PQ113">
            <v>57.409098704450017</v>
          </cell>
          <cell r="PR113">
            <v>58.515100238799988</v>
          </cell>
          <cell r="PS113">
            <v>72.233948471849999</v>
          </cell>
          <cell r="PT113">
            <v>87</v>
          </cell>
          <cell r="PU113">
            <v>77</v>
          </cell>
          <cell r="PV113">
            <v>70</v>
          </cell>
          <cell r="PW113">
            <v>59</v>
          </cell>
          <cell r="PX113">
            <v>47</v>
          </cell>
          <cell r="PY113">
            <v>43</v>
          </cell>
          <cell r="PZ113">
            <v>68</v>
          </cell>
          <cell r="QA113">
            <v>79</v>
          </cell>
          <cell r="QB113">
            <v>64</v>
          </cell>
          <cell r="QC113">
            <v>82</v>
          </cell>
          <cell r="QD113">
            <v>97</v>
          </cell>
          <cell r="QE113">
            <v>77</v>
          </cell>
          <cell r="QF113">
            <v>92</v>
          </cell>
          <cell r="QG113">
            <v>70</v>
          </cell>
          <cell r="QH113">
            <v>106</v>
          </cell>
          <cell r="QI113">
            <v>96</v>
          </cell>
          <cell r="QJ113">
            <v>98</v>
          </cell>
          <cell r="QK113">
            <v>72</v>
          </cell>
          <cell r="QL113">
            <v>1182</v>
          </cell>
          <cell r="QM113">
            <v>1010</v>
          </cell>
          <cell r="QN113">
            <v>982</v>
          </cell>
          <cell r="QO113">
            <v>842</v>
          </cell>
          <cell r="QP113">
            <v>831</v>
          </cell>
          <cell r="QQ113">
            <v>802</v>
          </cell>
          <cell r="QR113">
            <v>968</v>
          </cell>
          <cell r="QS113">
            <v>941</v>
          </cell>
          <cell r="QT113">
            <v>809</v>
          </cell>
          <cell r="QU113">
            <v>610</v>
          </cell>
          <cell r="QV113">
            <v>584</v>
          </cell>
          <cell r="QW113">
            <v>564</v>
          </cell>
          <cell r="QX113">
            <v>551</v>
          </cell>
          <cell r="QY113">
            <v>513</v>
          </cell>
          <cell r="QZ113">
            <v>432</v>
          </cell>
          <cell r="RA113">
            <v>466</v>
          </cell>
          <cell r="RB113">
            <v>465</v>
          </cell>
          <cell r="RC113">
            <v>630</v>
          </cell>
          <cell r="RD113">
            <v>1.2646213166665417</v>
          </cell>
          <cell r="RE113">
            <v>1.0923179971825094</v>
          </cell>
          <cell r="RF113">
            <v>1.0309783630622389</v>
          </cell>
          <cell r="RG113">
            <v>0.88539463375739014</v>
          </cell>
          <cell r="RH113">
            <v>0.74081613175606154</v>
          </cell>
          <cell r="RI113">
            <v>0.45103647686550374</v>
          </cell>
          <cell r="RJ113">
            <v>0.8480528874716351</v>
          </cell>
          <cell r="RK113">
            <v>0.97951311235319372</v>
          </cell>
          <cell r="RL113">
            <v>0.77827850426431333</v>
          </cell>
          <cell r="RM113">
            <v>0.94950887388973726</v>
          </cell>
          <cell r="RN113">
            <v>1.0632459941656898</v>
          </cell>
          <cell r="RO113">
            <v>1.053698994866108</v>
          </cell>
          <cell r="RP113">
            <v>1.2717502025552165</v>
          </cell>
          <cell r="RQ113">
            <v>1.0113792216413422</v>
          </cell>
          <cell r="RR113">
            <v>1.8300287998182605</v>
          </cell>
          <cell r="RS113">
            <v>1.6722087990654806</v>
          </cell>
          <cell r="RT113">
            <v>1.6747813743813516</v>
          </cell>
          <cell r="RU113">
            <v>0.99676123932307026</v>
          </cell>
          <cell r="RV113">
            <v>17.18140685402129</v>
          </cell>
          <cell r="RW113">
            <v>14.327807495510838</v>
          </cell>
          <cell r="RX113">
            <v>14.463153607530266</v>
          </cell>
          <cell r="RY113">
            <v>12.635631891927499</v>
          </cell>
          <cell r="RZ113">
            <v>13.098259691261427</v>
          </cell>
          <cell r="SA113">
            <v>8.4123547545612567</v>
          </cell>
          <cell r="SB113">
            <v>12.07228228047857</v>
          </cell>
          <cell r="SC113">
            <v>11.667365047143738</v>
          </cell>
          <cell r="SD113">
            <v>9.8379267179660861</v>
          </cell>
          <cell r="SE113">
            <v>7.0634196716187772</v>
          </cell>
          <cell r="SF113">
            <v>6.4013985628119876</v>
          </cell>
          <cell r="SG113">
            <v>7.7180030273309725</v>
          </cell>
          <cell r="SH113">
            <v>7.6166778435643945</v>
          </cell>
          <cell r="SI113">
            <v>7.4119648671715499</v>
          </cell>
          <cell r="SJ113">
            <v>7.4582305803914011</v>
          </cell>
          <cell r="SK113">
            <v>8.1171802121303536</v>
          </cell>
          <cell r="SL113">
            <v>7.9466667253809034</v>
          </cell>
          <cell r="SM113">
            <v>8.7216608440768653</v>
          </cell>
          <cell r="SN113">
            <v>165</v>
          </cell>
          <cell r="SO113">
            <v>130</v>
          </cell>
          <cell r="SP113">
            <v>138</v>
          </cell>
          <cell r="SQ113">
            <v>120</v>
          </cell>
          <cell r="SR113">
            <v>117</v>
          </cell>
          <cell r="SS113">
            <v>107</v>
          </cell>
          <cell r="ST113">
            <v>182</v>
          </cell>
          <cell r="SU113">
            <v>179</v>
          </cell>
          <cell r="SV113">
            <v>166</v>
          </cell>
          <cell r="SW113">
            <v>123</v>
          </cell>
          <cell r="SX113">
            <v>113</v>
          </cell>
          <cell r="SY113">
            <v>140</v>
          </cell>
          <cell r="SZ113">
            <v>156</v>
          </cell>
          <cell r="TA113">
            <v>118</v>
          </cell>
          <cell r="TB113">
            <v>96</v>
          </cell>
          <cell r="TC113">
            <v>137</v>
          </cell>
          <cell r="TD113">
            <v>109</v>
          </cell>
          <cell r="TE113">
            <v>133</v>
          </cell>
          <cell r="TF113">
            <v>58</v>
          </cell>
          <cell r="TG113">
            <v>42</v>
          </cell>
          <cell r="TH113">
            <v>43</v>
          </cell>
          <cell r="TI113">
            <v>53</v>
          </cell>
          <cell r="TJ113">
            <v>67</v>
          </cell>
          <cell r="TK113">
            <v>25</v>
          </cell>
          <cell r="TL113">
            <v>43</v>
          </cell>
          <cell r="TM113">
            <v>37</v>
          </cell>
          <cell r="TN113">
            <v>32</v>
          </cell>
          <cell r="TO113">
            <v>37</v>
          </cell>
          <cell r="TP113">
            <v>32</v>
          </cell>
          <cell r="TQ113">
            <v>25</v>
          </cell>
          <cell r="TR113">
            <v>25</v>
          </cell>
          <cell r="TS113">
            <v>17</v>
          </cell>
          <cell r="TT113">
            <v>13</v>
          </cell>
          <cell r="TU113">
            <v>18</v>
          </cell>
          <cell r="TV113">
            <v>20</v>
          </cell>
          <cell r="TW113">
            <v>27</v>
          </cell>
          <cell r="TX113">
            <v>59.2</v>
          </cell>
          <cell r="TY113">
            <v>60.2</v>
          </cell>
          <cell r="TZ113">
            <v>67.2</v>
          </cell>
          <cell r="UA113">
            <v>78</v>
          </cell>
          <cell r="UB113">
            <v>79.8</v>
          </cell>
          <cell r="UC113">
            <v>82.4</v>
          </cell>
          <cell r="UD113">
            <v>83.6</v>
          </cell>
          <cell r="UE113">
            <v>88.4</v>
          </cell>
          <cell r="UF113">
            <v>88.2</v>
          </cell>
          <cell r="UG113">
            <v>92.4</v>
          </cell>
          <cell r="UH113">
            <v>88.4</v>
          </cell>
          <cell r="UI113">
            <v>876.8</v>
          </cell>
          <cell r="UJ113">
            <v>870.2</v>
          </cell>
          <cell r="UK113">
            <v>826</v>
          </cell>
          <cell r="UL113">
            <v>782.4</v>
          </cell>
          <cell r="UM113">
            <v>701.6</v>
          </cell>
          <cell r="UN113">
            <v>623.6</v>
          </cell>
          <cell r="UO113">
            <v>564.4</v>
          </cell>
          <cell r="UP113">
            <v>528.79999999999995</v>
          </cell>
          <cell r="UQ113">
            <v>505.2</v>
          </cell>
          <cell r="UR113">
            <v>485.4</v>
          </cell>
          <cell r="US113">
            <v>501.2</v>
          </cell>
          <cell r="UT113">
            <v>0.78100000000000003</v>
          </cell>
          <cell r="UU113">
            <v>0.76</v>
          </cell>
          <cell r="UV113">
            <v>0.80100000000000005</v>
          </cell>
          <cell r="UW113">
            <v>0.92400000000000004</v>
          </cell>
          <cell r="UX113">
            <v>0.96499999999999997</v>
          </cell>
          <cell r="UY113">
            <v>1.0229999999999999</v>
          </cell>
          <cell r="UZ113">
            <v>1.07</v>
          </cell>
          <cell r="VA113">
            <v>1.246</v>
          </cell>
          <cell r="VB113">
            <v>1.3680000000000001</v>
          </cell>
          <cell r="VC113">
            <v>1.492</v>
          </cell>
          <cell r="VD113">
            <v>1.4370000000000001</v>
          </cell>
          <cell r="VE113">
            <v>11.577</v>
          </cell>
          <cell r="VF113">
            <v>11.018000000000001</v>
          </cell>
          <cell r="VG113">
            <v>9.8109999999999999</v>
          </cell>
          <cell r="VH113">
            <v>9.4079999999999995</v>
          </cell>
          <cell r="VI113">
            <v>8.5380000000000003</v>
          </cell>
          <cell r="VJ113">
            <v>7.7270000000000003</v>
          </cell>
          <cell r="VK113">
            <v>7.242</v>
          </cell>
          <cell r="VL113">
            <v>7.3209999999999997</v>
          </cell>
          <cell r="VM113">
            <v>7.6639999999999997</v>
          </cell>
          <cell r="VN113">
            <v>7.71</v>
          </cell>
          <cell r="VO113">
            <v>7.931</v>
          </cell>
          <cell r="VP113">
            <v>141</v>
          </cell>
          <cell r="VQ113">
            <v>150.19999999999999</v>
          </cell>
          <cell r="VR113">
            <v>151.4</v>
          </cell>
          <cell r="VS113">
            <v>152.6</v>
          </cell>
          <cell r="VT113">
            <v>144.19999999999999</v>
          </cell>
          <cell r="VU113">
            <v>139.6</v>
          </cell>
          <cell r="VV113">
            <v>130</v>
          </cell>
          <cell r="VW113">
            <v>124.6</v>
          </cell>
          <cell r="VX113">
            <v>129.4</v>
          </cell>
          <cell r="VY113">
            <v>123.2</v>
          </cell>
          <cell r="VZ113">
            <v>118.6</v>
          </cell>
        </row>
        <row r="114">
          <cell r="B114" t="str">
            <v>Okaloosa</v>
          </cell>
          <cell r="C114" t="str">
            <v>Okaloosa-Walton TPO</v>
          </cell>
          <cell r="D114" t="str">
            <v>NOT countywide</v>
          </cell>
          <cell r="E114" t="str">
            <v>n/a</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cell r="T114" t="str">
            <v>n/a</v>
          </cell>
          <cell r="U114" t="str">
            <v>n/a</v>
          </cell>
          <cell r="V114" t="str">
            <v>n/a</v>
          </cell>
          <cell r="W114" t="str">
            <v>n/a</v>
          </cell>
          <cell r="X114" t="str">
            <v>n/a</v>
          </cell>
          <cell r="Y114" t="str">
            <v>n/a</v>
          </cell>
          <cell r="Z114" t="str">
            <v>n/a</v>
          </cell>
          <cell r="AA114" t="str">
            <v>n/a</v>
          </cell>
          <cell r="AB114" t="str">
            <v>n/a</v>
          </cell>
          <cell r="AC114" t="str">
            <v>n/a</v>
          </cell>
          <cell r="AD114" t="str">
            <v>n/a</v>
          </cell>
          <cell r="AE114" t="str">
            <v>n/a</v>
          </cell>
          <cell r="AF114" t="str">
            <v>n/a</v>
          </cell>
          <cell r="AG114" t="str">
            <v>n/a</v>
          </cell>
          <cell r="AH114" t="str">
            <v>n/a</v>
          </cell>
          <cell r="AI114" t="str">
            <v>n/a</v>
          </cell>
          <cell r="AJ114" t="str">
            <v>n/a</v>
          </cell>
          <cell r="AK114" t="str">
            <v>n/a</v>
          </cell>
          <cell r="AL114" t="str">
            <v>n/a</v>
          </cell>
          <cell r="AM114" t="str">
            <v>n/a</v>
          </cell>
          <cell r="AN114" t="str">
            <v>n/a</v>
          </cell>
          <cell r="AO114" t="str">
            <v>n/a</v>
          </cell>
          <cell r="AP114" t="str">
            <v>n/a</v>
          </cell>
          <cell r="AQ114" t="str">
            <v>n/a</v>
          </cell>
          <cell r="AR114" t="str">
            <v>n/a</v>
          </cell>
          <cell r="AS114" t="str">
            <v>n/a</v>
          </cell>
          <cell r="AT114" t="str">
            <v>n/a</v>
          </cell>
          <cell r="AU114" t="str">
            <v>n/a</v>
          </cell>
          <cell r="AV114" t="str">
            <v>n/a</v>
          </cell>
          <cell r="AW114" t="str">
            <v>n/a</v>
          </cell>
          <cell r="AX114" t="str">
            <v>n/a</v>
          </cell>
          <cell r="AY114" t="str">
            <v>n/a</v>
          </cell>
          <cell r="AZ114" t="str">
            <v>n/a</v>
          </cell>
          <cell r="BA114" t="str">
            <v>n/a</v>
          </cell>
          <cell r="BB114" t="str">
            <v>n/a</v>
          </cell>
          <cell r="BC114" t="str">
            <v>n/a</v>
          </cell>
          <cell r="BD114" t="str">
            <v>n/a</v>
          </cell>
          <cell r="BE114" t="str">
            <v>n/a</v>
          </cell>
          <cell r="BF114" t="str">
            <v>n/a</v>
          </cell>
          <cell r="BG114" t="str">
            <v>n/a</v>
          </cell>
          <cell r="BH114" t="str">
            <v>n/a</v>
          </cell>
          <cell r="BI114" t="str">
            <v>n/a</v>
          </cell>
          <cell r="BJ114" t="str">
            <v>n/a</v>
          </cell>
          <cell r="BK114" t="str">
            <v>n/a</v>
          </cell>
          <cell r="BL114" t="str">
            <v>n/a</v>
          </cell>
          <cell r="BM114" t="str">
            <v>n/a</v>
          </cell>
          <cell r="BN114" t="str">
            <v>n/a</v>
          </cell>
          <cell r="BO114" t="str">
            <v>n/a</v>
          </cell>
          <cell r="BP114" t="str">
            <v>n/a</v>
          </cell>
          <cell r="BQ114" t="str">
            <v>n/a</v>
          </cell>
          <cell r="BR114" t="str">
            <v>n/a</v>
          </cell>
          <cell r="BS114" t="str">
            <v>n/a</v>
          </cell>
          <cell r="BT114" t="str">
            <v>n/a</v>
          </cell>
          <cell r="BU114" t="str">
            <v>n/a</v>
          </cell>
          <cell r="BV114" t="str">
            <v>n/a</v>
          </cell>
          <cell r="BW114" t="str">
            <v>n/a</v>
          </cell>
          <cell r="BX114" t="str">
            <v>n/a</v>
          </cell>
          <cell r="BY114" t="str">
            <v>n/a</v>
          </cell>
          <cell r="BZ114" t="str">
            <v>n/a</v>
          </cell>
          <cell r="CA114" t="str">
            <v>n/a</v>
          </cell>
          <cell r="CB114" t="str">
            <v>n/a</v>
          </cell>
          <cell r="CC114" t="str">
            <v>n/a</v>
          </cell>
          <cell r="CD114" t="str">
            <v>n/a</v>
          </cell>
          <cell r="CE114" t="str">
            <v>n/a</v>
          </cell>
          <cell r="CF114" t="str">
            <v>n/a</v>
          </cell>
          <cell r="CG114" t="str">
            <v>n/a</v>
          </cell>
          <cell r="CH114" t="str">
            <v>n/a</v>
          </cell>
          <cell r="CI114" t="str">
            <v>n/a</v>
          </cell>
          <cell r="CJ114" t="str">
            <v>n/a</v>
          </cell>
          <cell r="CK114" t="str">
            <v>n/a</v>
          </cell>
          <cell r="CL114" t="str">
            <v>n/a</v>
          </cell>
          <cell r="CM114" t="str">
            <v>n/a</v>
          </cell>
          <cell r="CN114" t="str">
            <v>n/a</v>
          </cell>
          <cell r="CO114" t="str">
            <v>n/a</v>
          </cell>
          <cell r="CP114" t="str">
            <v>n/a</v>
          </cell>
          <cell r="CQ114" t="str">
            <v>n/a</v>
          </cell>
          <cell r="CR114" t="str">
            <v>n/a</v>
          </cell>
          <cell r="CS114" t="str">
            <v>n/a</v>
          </cell>
          <cell r="CT114" t="str">
            <v>n/a</v>
          </cell>
          <cell r="CU114" t="str">
            <v>n/a</v>
          </cell>
          <cell r="CV114" t="str">
            <v>n/a</v>
          </cell>
          <cell r="CW114" t="str">
            <v>n/a</v>
          </cell>
          <cell r="CX114" t="str">
            <v>n/a</v>
          </cell>
          <cell r="CY114" t="str">
            <v>n/a</v>
          </cell>
          <cell r="CZ114" t="str">
            <v>n/a</v>
          </cell>
          <cell r="DA114" t="str">
            <v>n/a</v>
          </cell>
          <cell r="DB114" t="str">
            <v>n/a</v>
          </cell>
          <cell r="DC114" t="str">
            <v>n/a</v>
          </cell>
          <cell r="DD114" t="str">
            <v>n/a</v>
          </cell>
          <cell r="DE114" t="str">
            <v>n/a</v>
          </cell>
          <cell r="DF114" t="str">
            <v>n/a</v>
          </cell>
          <cell r="DG114" t="str">
            <v>n/a</v>
          </cell>
          <cell r="DH114" t="str">
            <v>n/a</v>
          </cell>
          <cell r="DL114" t="str">
            <v>n/a</v>
          </cell>
          <cell r="DM114" t="str">
            <v>n/a</v>
          </cell>
          <cell r="DN114" t="str">
            <v>n/a</v>
          </cell>
          <cell r="DO114" t="str">
            <v>n/a</v>
          </cell>
          <cell r="DP114" t="str">
            <v>n/a</v>
          </cell>
          <cell r="DQ114" t="str">
            <v>n/a</v>
          </cell>
          <cell r="DR114" t="str">
            <v>n/a</v>
          </cell>
          <cell r="DS114" t="str">
            <v>n/a</v>
          </cell>
          <cell r="DT114" t="str">
            <v>n/a</v>
          </cell>
          <cell r="DU114" t="str">
            <v>n/a</v>
          </cell>
          <cell r="DV114" t="str">
            <v>n/a</v>
          </cell>
          <cell r="DZ114" t="str">
            <v>n/a</v>
          </cell>
          <cell r="EA114" t="str">
            <v>n/a</v>
          </cell>
          <cell r="EB114" t="str">
            <v>n/a</v>
          </cell>
          <cell r="EC114" t="str">
            <v>n/a</v>
          </cell>
          <cell r="ED114" t="str">
            <v>n/a</v>
          </cell>
          <cell r="EE114" t="str">
            <v>n/a</v>
          </cell>
          <cell r="EF114" t="str">
            <v>n/a</v>
          </cell>
          <cell r="EG114" t="str">
            <v>n/a</v>
          </cell>
          <cell r="EH114" t="str">
            <v>n/a</v>
          </cell>
          <cell r="EI114" t="str">
            <v>n/a</v>
          </cell>
          <cell r="EJ114" t="str">
            <v>n/a</v>
          </cell>
          <cell r="EN114" t="str">
            <v>n/a</v>
          </cell>
          <cell r="EO114" t="str">
            <v>n/a</v>
          </cell>
          <cell r="EP114" t="str">
            <v>n/a</v>
          </cell>
          <cell r="EQ114" t="str">
            <v>n/a</v>
          </cell>
          <cell r="ER114" t="str">
            <v>n/a</v>
          </cell>
          <cell r="ES114" t="str">
            <v>n/a</v>
          </cell>
          <cell r="ET114" t="str">
            <v>n/a</v>
          </cell>
          <cell r="EU114" t="str">
            <v>n/a</v>
          </cell>
          <cell r="EV114" t="str">
            <v>n/a</v>
          </cell>
          <cell r="EW114" t="str">
            <v>n/a</v>
          </cell>
          <cell r="EX114" t="str">
            <v>n/a</v>
          </cell>
          <cell r="FB114" t="str">
            <v>n/a</v>
          </cell>
          <cell r="FC114" t="str">
            <v>n/a</v>
          </cell>
          <cell r="FD114" t="str">
            <v>n/a</v>
          </cell>
          <cell r="FE114" t="str">
            <v>n/a</v>
          </cell>
          <cell r="FF114" t="str">
            <v>n/a</v>
          </cell>
          <cell r="FG114" t="str">
            <v>n/a</v>
          </cell>
          <cell r="FH114" t="str">
            <v>n/a</v>
          </cell>
          <cell r="FI114" t="str">
            <v>n/a</v>
          </cell>
          <cell r="FJ114" t="str">
            <v>n/a</v>
          </cell>
          <cell r="FK114" t="str">
            <v>n/a</v>
          </cell>
          <cell r="FL114" t="str">
            <v>n/a</v>
          </cell>
          <cell r="FP114" t="str">
            <v>n/a</v>
          </cell>
          <cell r="FQ114" t="str">
            <v>n/a</v>
          </cell>
          <cell r="FR114" t="str">
            <v>n/a</v>
          </cell>
          <cell r="FS114" t="str">
            <v>n/a</v>
          </cell>
          <cell r="FT114" t="str">
            <v>n/a</v>
          </cell>
          <cell r="FU114" t="str">
            <v>n/a</v>
          </cell>
          <cell r="FV114" t="str">
            <v>n/a</v>
          </cell>
          <cell r="FW114" t="str">
            <v>n/a</v>
          </cell>
          <cell r="FX114" t="str">
            <v>n/a</v>
          </cell>
          <cell r="FY114" t="str">
            <v>n/a</v>
          </cell>
          <cell r="FZ114" t="str">
            <v>n/a</v>
          </cell>
          <cell r="IT114" t="str">
            <v>n/a</v>
          </cell>
          <cell r="IU114" t="str">
            <v>n/a</v>
          </cell>
          <cell r="IV114" t="str">
            <v>n/a</v>
          </cell>
          <cell r="IW114" t="str">
            <v>n/a</v>
          </cell>
          <cell r="IX114" t="str">
            <v>n/a</v>
          </cell>
          <cell r="IY114" t="str">
            <v>n/a</v>
          </cell>
          <cell r="IZ114" t="str">
            <v>n/a</v>
          </cell>
          <cell r="JA114" t="str">
            <v>n/a</v>
          </cell>
          <cell r="JB114" t="str">
            <v>n/a</v>
          </cell>
          <cell r="JC114" t="str">
            <v>n/a</v>
          </cell>
          <cell r="JD114" t="str">
            <v>n/a</v>
          </cell>
          <cell r="JE114" t="str">
            <v>n/a</v>
          </cell>
          <cell r="JF114" t="str">
            <v>n/a</v>
          </cell>
          <cell r="JG114" t="str">
            <v>n/a</v>
          </cell>
          <cell r="JH114" t="str">
            <v>n/a</v>
          </cell>
          <cell r="JI114" t="str">
            <v>n/a</v>
          </cell>
          <cell r="JJ114" t="str">
            <v>n/a</v>
          </cell>
          <cell r="JK114" t="str">
            <v>n/a</v>
          </cell>
          <cell r="JL114" t="str">
            <v>n/a</v>
          </cell>
          <cell r="JM114" t="str">
            <v>n/a</v>
          </cell>
          <cell r="JN114" t="str">
            <v>n/a</v>
          </cell>
          <cell r="JO114" t="str">
            <v>n/a</v>
          </cell>
          <cell r="JP114" t="str">
            <v>n/a</v>
          </cell>
          <cell r="JQ114" t="str">
            <v>n/a</v>
          </cell>
          <cell r="JR114" t="str">
            <v>n/a</v>
          </cell>
          <cell r="JS114" t="str">
            <v>n/a</v>
          </cell>
          <cell r="JT114" t="str">
            <v>n/a</v>
          </cell>
          <cell r="JU114" t="str">
            <v>n/a</v>
          </cell>
          <cell r="JV114" t="str">
            <v>n/a</v>
          </cell>
          <cell r="JW114" t="str">
            <v>n/a</v>
          </cell>
          <cell r="JX114" t="str">
            <v>n/a</v>
          </cell>
          <cell r="JY114" t="str">
            <v>n/a</v>
          </cell>
          <cell r="JZ114" t="str">
            <v>n/a</v>
          </cell>
          <cell r="KA114" t="str">
            <v>n/a</v>
          </cell>
          <cell r="KB114" t="str">
            <v>n/a</v>
          </cell>
          <cell r="KC114" t="str">
            <v>n/a</v>
          </cell>
          <cell r="KD114" t="str">
            <v>n/a</v>
          </cell>
          <cell r="KE114" t="str">
            <v>n/a</v>
          </cell>
          <cell r="KF114" t="str">
            <v>n/a</v>
          </cell>
          <cell r="KG114" t="str">
            <v>n/a</v>
          </cell>
          <cell r="KH114" t="str">
            <v>n/a</v>
          </cell>
          <cell r="KI114" t="str">
            <v>n/a</v>
          </cell>
          <cell r="KJ114" t="str">
            <v>n/a</v>
          </cell>
          <cell r="KK114" t="str">
            <v>n/a</v>
          </cell>
          <cell r="KL114" t="str">
            <v>n/a</v>
          </cell>
          <cell r="KM114" t="str">
            <v>n/a</v>
          </cell>
          <cell r="KN114" t="str">
            <v>n/a</v>
          </cell>
          <cell r="KO114" t="str">
            <v>n/a</v>
          </cell>
          <cell r="KP114" t="str">
            <v>n/a</v>
          </cell>
          <cell r="KQ114" t="str">
            <v>n/a</v>
          </cell>
          <cell r="KR114" t="str">
            <v>n/a</v>
          </cell>
          <cell r="KS114" t="str">
            <v>n/a</v>
          </cell>
          <cell r="KT114" t="str">
            <v>n/a</v>
          </cell>
          <cell r="KU114" t="str">
            <v>n/a</v>
          </cell>
          <cell r="KV114" t="str">
            <v>n/a</v>
          </cell>
          <cell r="KW114" t="str">
            <v>n/a</v>
          </cell>
          <cell r="KX114" t="str">
            <v>n/a</v>
          </cell>
          <cell r="KY114" t="str">
            <v>n/a</v>
          </cell>
          <cell r="KZ114" t="str">
            <v>n/a</v>
          </cell>
          <cell r="LA114" t="str">
            <v>n/a</v>
          </cell>
          <cell r="LB114" t="str">
            <v>n/a</v>
          </cell>
          <cell r="LC114" t="str">
            <v>n/a</v>
          </cell>
          <cell r="LD114" t="str">
            <v>n/a</v>
          </cell>
          <cell r="LE114" t="str">
            <v>n/a</v>
          </cell>
          <cell r="LF114" t="str">
            <v>n/a</v>
          </cell>
          <cell r="LG114" t="str">
            <v>n/a</v>
          </cell>
          <cell r="LH114" t="str">
            <v>n/a</v>
          </cell>
          <cell r="LI114" t="str">
            <v>n/a</v>
          </cell>
          <cell r="LJ114" t="str">
            <v>n/a</v>
          </cell>
          <cell r="LK114" t="str">
            <v>n/a</v>
          </cell>
          <cell r="LL114" t="str">
            <v>n/a</v>
          </cell>
          <cell r="LM114" t="str">
            <v>n/a</v>
          </cell>
          <cell r="LN114" t="str">
            <v>n/a</v>
          </cell>
          <cell r="LO114" t="str">
            <v>n/a</v>
          </cell>
          <cell r="LP114" t="str">
            <v>n/a</v>
          </cell>
          <cell r="LQ114" t="str">
            <v>n/a</v>
          </cell>
          <cell r="LR114" t="str">
            <v>n/a</v>
          </cell>
          <cell r="LS114" t="str">
            <v>n/a</v>
          </cell>
          <cell r="LT114" t="str">
            <v>n/a</v>
          </cell>
          <cell r="LU114" t="str">
            <v>n/a</v>
          </cell>
          <cell r="LV114" t="str">
            <v>n/a</v>
          </cell>
          <cell r="LW114" t="str">
            <v>n/a</v>
          </cell>
          <cell r="LX114" t="str">
            <v>n/a</v>
          </cell>
          <cell r="LY114" t="str">
            <v>n/a</v>
          </cell>
          <cell r="LZ114" t="str">
            <v>n/a</v>
          </cell>
          <cell r="MA114" t="str">
            <v>n/a</v>
          </cell>
          <cell r="MB114" t="str">
            <v>n/a</v>
          </cell>
          <cell r="MC114" t="str">
            <v>n/a</v>
          </cell>
          <cell r="MD114" t="str">
            <v>n/a</v>
          </cell>
          <cell r="ME114" t="str">
            <v>n/a</v>
          </cell>
          <cell r="MF114" t="str">
            <v>n/a</v>
          </cell>
          <cell r="MG114" t="str">
            <v>n/a</v>
          </cell>
          <cell r="MH114" t="str">
            <v>n/a</v>
          </cell>
          <cell r="MI114" t="str">
            <v>n/a</v>
          </cell>
          <cell r="MJ114" t="str">
            <v>n/a</v>
          </cell>
          <cell r="MK114" t="str">
            <v>n/a</v>
          </cell>
          <cell r="ML114" t="str">
            <v>n/a</v>
          </cell>
          <cell r="MM114" t="str">
            <v>n/a</v>
          </cell>
          <cell r="MN114" t="str">
            <v>n/a</v>
          </cell>
          <cell r="MO114" t="str">
            <v>n/a</v>
          </cell>
          <cell r="MP114" t="str">
            <v>n/a</v>
          </cell>
          <cell r="MQ114" t="str">
            <v>n/a</v>
          </cell>
          <cell r="MR114" t="str">
            <v>n/a</v>
          </cell>
          <cell r="MS114" t="str">
            <v>n/a</v>
          </cell>
          <cell r="MT114" t="str">
            <v>n/a</v>
          </cell>
          <cell r="MU114" t="str">
            <v>n/a</v>
          </cell>
          <cell r="MV114" t="str">
            <v>n/a</v>
          </cell>
          <cell r="MW114" t="str">
            <v>n/a</v>
          </cell>
          <cell r="MX114" t="str">
            <v/>
          </cell>
          <cell r="MY114" t="str">
            <v/>
          </cell>
          <cell r="MZ114" t="str">
            <v/>
          </cell>
          <cell r="NA114" t="str">
            <v/>
          </cell>
          <cell r="NB114" t="str">
            <v/>
          </cell>
          <cell r="NC114" t="str">
            <v/>
          </cell>
          <cell r="ND114" t="str">
            <v/>
          </cell>
          <cell r="NE114" t="str">
            <v/>
          </cell>
          <cell r="NF114" t="str">
            <v/>
          </cell>
          <cell r="NG114" t="str">
            <v/>
          </cell>
          <cell r="NH114" t="str">
            <v/>
          </cell>
          <cell r="NI114" t="str">
            <v/>
          </cell>
          <cell r="NJ114" t="str">
            <v/>
          </cell>
          <cell r="NK114" t="str">
            <v/>
          </cell>
          <cell r="NL114" t="str">
            <v/>
          </cell>
          <cell r="NM114" t="str">
            <v/>
          </cell>
          <cell r="NN114" t="str">
            <v/>
          </cell>
          <cell r="NO114" t="str">
            <v/>
          </cell>
          <cell r="NP114" t="str">
            <v/>
          </cell>
          <cell r="NQ114" t="str">
            <v/>
          </cell>
          <cell r="NR114" t="str">
            <v/>
          </cell>
          <cell r="NS114" t="str">
            <v/>
          </cell>
          <cell r="NT114" t="str">
            <v/>
          </cell>
          <cell r="NU114" t="str">
            <v/>
          </cell>
          <cell r="NV114" t="str">
            <v/>
          </cell>
          <cell r="NW114" t="str">
            <v/>
          </cell>
          <cell r="NX114" t="str">
            <v/>
          </cell>
          <cell r="NY114" t="str">
            <v/>
          </cell>
          <cell r="NZ114" t="str">
            <v/>
          </cell>
          <cell r="OA114" t="str">
            <v/>
          </cell>
          <cell r="OB114" t="str">
            <v/>
          </cell>
          <cell r="OC114" t="str">
            <v/>
          </cell>
          <cell r="OD114" t="str">
            <v/>
          </cell>
          <cell r="OE114" t="str">
            <v/>
          </cell>
          <cell r="OF114" t="str">
            <v/>
          </cell>
          <cell r="OG114" t="str">
            <v/>
          </cell>
          <cell r="OH114" t="str">
            <v/>
          </cell>
          <cell r="OI114" t="str">
            <v/>
          </cell>
          <cell r="OJ114" t="str">
            <v/>
          </cell>
          <cell r="OK114" t="str">
            <v/>
          </cell>
          <cell r="OL114" t="str">
            <v/>
          </cell>
          <cell r="OM114" t="str">
            <v/>
          </cell>
          <cell r="ON114" t="str">
            <v/>
          </cell>
          <cell r="OO114" t="str">
            <v/>
          </cell>
          <cell r="OP114" t="str">
            <v/>
          </cell>
          <cell r="OQ114" t="str">
            <v/>
          </cell>
          <cell r="OR114" t="str">
            <v/>
          </cell>
          <cell r="OS114" t="str">
            <v/>
          </cell>
          <cell r="OT114" t="str">
            <v/>
          </cell>
          <cell r="OU114" t="str">
            <v/>
          </cell>
          <cell r="OV114" t="str">
            <v/>
          </cell>
          <cell r="OW114" t="str">
            <v/>
          </cell>
          <cell r="OX114" t="str">
            <v/>
          </cell>
          <cell r="OY114" t="str">
            <v/>
          </cell>
          <cell r="OZ114" t="str">
            <v/>
          </cell>
          <cell r="PB114" t="str">
            <v>n/a</v>
          </cell>
          <cell r="PC114" t="str">
            <v>n/a</v>
          </cell>
          <cell r="PD114" t="str">
            <v>n/a</v>
          </cell>
          <cell r="PE114" t="str">
            <v>n/a</v>
          </cell>
          <cell r="PF114" t="str">
            <v>n/a</v>
          </cell>
          <cell r="PG114" t="str">
            <v>n/a</v>
          </cell>
          <cell r="PH114" t="str">
            <v>n/a</v>
          </cell>
          <cell r="PI114" t="str">
            <v>n/a</v>
          </cell>
          <cell r="PJ114" t="str">
            <v>n/a</v>
          </cell>
          <cell r="PK114" t="str">
            <v>n/a</v>
          </cell>
          <cell r="PL114" t="str">
            <v>n/a</v>
          </cell>
          <cell r="PM114" t="str">
            <v>n/a</v>
          </cell>
          <cell r="PN114" t="str">
            <v>n/a</v>
          </cell>
          <cell r="PO114" t="str">
            <v>n/a</v>
          </cell>
          <cell r="PP114" t="str">
            <v>n/a</v>
          </cell>
          <cell r="PQ114" t="str">
            <v>n/a</v>
          </cell>
          <cell r="PR114" t="str">
            <v>n/a</v>
          </cell>
          <cell r="PS114" t="str">
            <v>n/a</v>
          </cell>
          <cell r="PT114" t="str">
            <v>n/a</v>
          </cell>
          <cell r="PU114" t="str">
            <v>n/a</v>
          </cell>
          <cell r="PV114" t="str">
            <v>n/a</v>
          </cell>
          <cell r="PW114" t="str">
            <v>n/a</v>
          </cell>
          <cell r="PX114" t="str">
            <v>n/a</v>
          </cell>
          <cell r="PY114" t="str">
            <v>n/a</v>
          </cell>
          <cell r="PZ114" t="str">
            <v>n/a</v>
          </cell>
          <cell r="QA114" t="str">
            <v>n/a</v>
          </cell>
          <cell r="QB114" t="str">
            <v>n/a</v>
          </cell>
          <cell r="QC114" t="str">
            <v>n/a</v>
          </cell>
          <cell r="QD114" t="str">
            <v>n/a</v>
          </cell>
          <cell r="QE114" t="str">
            <v>n/a</v>
          </cell>
          <cell r="QF114" t="str">
            <v>n/a</v>
          </cell>
          <cell r="QG114" t="str">
            <v>n/a</v>
          </cell>
          <cell r="QH114" t="str">
            <v>n/a</v>
          </cell>
          <cell r="QI114" t="str">
            <v>n/a</v>
          </cell>
          <cell r="QJ114" t="str">
            <v>n/a</v>
          </cell>
          <cell r="QK114" t="str">
            <v>n/a</v>
          </cell>
          <cell r="QL114" t="str">
            <v>n/a</v>
          </cell>
          <cell r="QM114" t="str">
            <v>n/a</v>
          </cell>
          <cell r="QN114" t="str">
            <v>n/a</v>
          </cell>
          <cell r="QO114" t="str">
            <v>n/a</v>
          </cell>
          <cell r="QP114" t="str">
            <v>n/a</v>
          </cell>
          <cell r="QQ114" t="str">
            <v>n/a</v>
          </cell>
          <cell r="QR114" t="str">
            <v>n/a</v>
          </cell>
          <cell r="QS114" t="str">
            <v>n/a</v>
          </cell>
          <cell r="QT114" t="str">
            <v>n/a</v>
          </cell>
          <cell r="QU114" t="str">
            <v>n/a</v>
          </cell>
          <cell r="QV114" t="str">
            <v>n/a</v>
          </cell>
          <cell r="QW114" t="str">
            <v>n/a</v>
          </cell>
          <cell r="QX114" t="str">
            <v>n/a</v>
          </cell>
          <cell r="QY114" t="str">
            <v>n/a</v>
          </cell>
          <cell r="QZ114" t="str">
            <v>n/a</v>
          </cell>
          <cell r="RA114" t="str">
            <v>n/a</v>
          </cell>
          <cell r="RB114" t="str">
            <v>n/a</v>
          </cell>
          <cell r="RC114" t="str">
            <v>n/a</v>
          </cell>
          <cell r="RD114" t="str">
            <v>n/a</v>
          </cell>
          <cell r="RE114" t="str">
            <v>n/a</v>
          </cell>
          <cell r="RF114" t="str">
            <v>n/a</v>
          </cell>
          <cell r="RG114" t="str">
            <v>n/a</v>
          </cell>
          <cell r="RH114" t="str">
            <v>n/a</v>
          </cell>
          <cell r="RI114" t="str">
            <v>n/a</v>
          </cell>
          <cell r="RJ114" t="str">
            <v>n/a</v>
          </cell>
          <cell r="RK114" t="str">
            <v>n/a</v>
          </cell>
          <cell r="RL114" t="str">
            <v>n/a</v>
          </cell>
          <cell r="RM114" t="str">
            <v>n/a</v>
          </cell>
          <cell r="RN114" t="str">
            <v>n/a</v>
          </cell>
          <cell r="RO114" t="str">
            <v>n/a</v>
          </cell>
          <cell r="RP114" t="str">
            <v>n/a</v>
          </cell>
          <cell r="RQ114" t="str">
            <v>n/a</v>
          </cell>
          <cell r="RR114" t="str">
            <v>n/a</v>
          </cell>
          <cell r="RS114" t="str">
            <v>n/a</v>
          </cell>
          <cell r="RT114" t="str">
            <v>n/a</v>
          </cell>
          <cell r="RU114" t="str">
            <v>n/a</v>
          </cell>
          <cell r="RV114" t="str">
            <v>n/a</v>
          </cell>
          <cell r="RW114" t="str">
            <v>n/a</v>
          </cell>
          <cell r="RX114" t="str">
            <v>n/a</v>
          </cell>
          <cell r="RY114" t="str">
            <v>n/a</v>
          </cell>
          <cell r="RZ114" t="str">
            <v>n/a</v>
          </cell>
          <cell r="SA114" t="str">
            <v>n/a</v>
          </cell>
          <cell r="SB114" t="str">
            <v>n/a</v>
          </cell>
          <cell r="SC114" t="str">
            <v>n/a</v>
          </cell>
          <cell r="SD114" t="str">
            <v>n/a</v>
          </cell>
          <cell r="SE114" t="str">
            <v>n/a</v>
          </cell>
          <cell r="SF114" t="str">
            <v>n/a</v>
          </cell>
          <cell r="SG114" t="str">
            <v>n/a</v>
          </cell>
          <cell r="SH114" t="str">
            <v>n/a</v>
          </cell>
          <cell r="SI114" t="str">
            <v>n/a</v>
          </cell>
          <cell r="SJ114" t="str">
            <v>n/a</v>
          </cell>
          <cell r="SK114" t="str">
            <v>n/a</v>
          </cell>
          <cell r="SL114" t="str">
            <v>n/a</v>
          </cell>
          <cell r="SM114" t="str">
            <v>n/a</v>
          </cell>
          <cell r="SN114" t="str">
            <v>n/a</v>
          </cell>
          <cell r="SO114" t="str">
            <v>n/a</v>
          </cell>
          <cell r="SP114" t="str">
            <v>n/a</v>
          </cell>
          <cell r="SQ114" t="str">
            <v>n/a</v>
          </cell>
          <cell r="SR114" t="str">
            <v>n/a</v>
          </cell>
          <cell r="SS114" t="str">
            <v>n/a</v>
          </cell>
          <cell r="ST114" t="str">
            <v>n/a</v>
          </cell>
          <cell r="SU114" t="str">
            <v>n/a</v>
          </cell>
          <cell r="SV114" t="str">
            <v>n/a</v>
          </cell>
          <cell r="SW114" t="str">
            <v>n/a</v>
          </cell>
          <cell r="SX114" t="str">
            <v>n/a</v>
          </cell>
          <cell r="SY114" t="str">
            <v>n/a</v>
          </cell>
          <cell r="SZ114" t="str">
            <v>n/a</v>
          </cell>
          <cell r="TA114" t="str">
            <v>n/a</v>
          </cell>
          <cell r="TB114" t="str">
            <v>n/a</v>
          </cell>
          <cell r="TC114" t="str">
            <v>n/a</v>
          </cell>
          <cell r="TD114" t="str">
            <v>n/a</v>
          </cell>
          <cell r="TE114" t="str">
            <v>n/a</v>
          </cell>
          <cell r="TF114" t="str">
            <v>n/a</v>
          </cell>
          <cell r="TG114" t="str">
            <v>n/a</v>
          </cell>
          <cell r="TH114" t="str">
            <v>n/a</v>
          </cell>
          <cell r="TI114" t="str">
            <v>n/a</v>
          </cell>
          <cell r="TJ114" t="str">
            <v>n/a</v>
          </cell>
          <cell r="TK114" t="str">
            <v>n/a</v>
          </cell>
          <cell r="TL114" t="str">
            <v>n/a</v>
          </cell>
          <cell r="TM114" t="str">
            <v>n/a</v>
          </cell>
          <cell r="TN114" t="str">
            <v>n/a</v>
          </cell>
          <cell r="TO114" t="str">
            <v>n/a</v>
          </cell>
          <cell r="TP114" t="str">
            <v>n/a</v>
          </cell>
          <cell r="TQ114" t="str">
            <v>n/a</v>
          </cell>
          <cell r="TR114" t="str">
            <v>n/a</v>
          </cell>
          <cell r="TS114" t="str">
            <v>n/a</v>
          </cell>
          <cell r="TT114" t="str">
            <v>n/a</v>
          </cell>
          <cell r="TU114" t="str">
            <v>n/a</v>
          </cell>
          <cell r="TV114" t="str">
            <v>n/a</v>
          </cell>
          <cell r="TW114" t="str">
            <v>n/a</v>
          </cell>
          <cell r="TX114" t="str">
            <v/>
          </cell>
          <cell r="TY114" t="str">
            <v/>
          </cell>
          <cell r="TZ114" t="str">
            <v/>
          </cell>
          <cell r="UA114" t="str">
            <v/>
          </cell>
          <cell r="UB114" t="str">
            <v/>
          </cell>
          <cell r="UC114" t="str">
            <v/>
          </cell>
          <cell r="UD114" t="str">
            <v/>
          </cell>
          <cell r="UE114" t="str">
            <v/>
          </cell>
          <cell r="UF114" t="str">
            <v/>
          </cell>
          <cell r="UG114" t="str">
            <v/>
          </cell>
          <cell r="UH114" t="str">
            <v/>
          </cell>
          <cell r="UI114" t="str">
            <v/>
          </cell>
          <cell r="UJ114" t="str">
            <v/>
          </cell>
          <cell r="UK114" t="str">
            <v/>
          </cell>
          <cell r="UL114" t="str">
            <v/>
          </cell>
          <cell r="UM114" t="str">
            <v/>
          </cell>
          <cell r="UN114" t="str">
            <v/>
          </cell>
          <cell r="UO114" t="str">
            <v/>
          </cell>
          <cell r="UP114" t="str">
            <v/>
          </cell>
          <cell r="UQ114" t="str">
            <v/>
          </cell>
          <cell r="UR114" t="str">
            <v/>
          </cell>
          <cell r="US114" t="str">
            <v/>
          </cell>
          <cell r="UT114" t="str">
            <v/>
          </cell>
          <cell r="UU114" t="str">
            <v/>
          </cell>
          <cell r="UV114" t="str">
            <v/>
          </cell>
          <cell r="UW114" t="str">
            <v/>
          </cell>
          <cell r="UX114" t="str">
            <v/>
          </cell>
          <cell r="UY114" t="str">
            <v/>
          </cell>
          <cell r="UZ114" t="str">
            <v/>
          </cell>
          <cell r="VA114" t="str">
            <v/>
          </cell>
          <cell r="VB114" t="str">
            <v/>
          </cell>
          <cell r="VC114" t="str">
            <v/>
          </cell>
          <cell r="VD114" t="str">
            <v/>
          </cell>
          <cell r="VE114" t="str">
            <v/>
          </cell>
          <cell r="VF114" t="str">
            <v/>
          </cell>
          <cell r="VG114" t="str">
            <v/>
          </cell>
          <cell r="VH114" t="str">
            <v/>
          </cell>
          <cell r="VI114" t="str">
            <v/>
          </cell>
          <cell r="VJ114" t="str">
            <v/>
          </cell>
          <cell r="VK114" t="str">
            <v/>
          </cell>
          <cell r="VL114" t="str">
            <v/>
          </cell>
          <cell r="VM114" t="str">
            <v/>
          </cell>
          <cell r="VN114" t="str">
            <v/>
          </cell>
          <cell r="VO114" t="str">
            <v/>
          </cell>
          <cell r="VP114" t="str">
            <v/>
          </cell>
          <cell r="VQ114" t="str">
            <v/>
          </cell>
          <cell r="VR114" t="str">
            <v/>
          </cell>
          <cell r="VS114" t="str">
            <v/>
          </cell>
          <cell r="VT114" t="str">
            <v/>
          </cell>
          <cell r="VU114" t="str">
            <v/>
          </cell>
          <cell r="VV114" t="str">
            <v/>
          </cell>
          <cell r="VW114" t="str">
            <v/>
          </cell>
          <cell r="VX114" t="str">
            <v/>
          </cell>
          <cell r="VY114" t="str">
            <v/>
          </cell>
          <cell r="VZ114" t="str">
            <v/>
          </cell>
        </row>
        <row r="115">
          <cell r="B115" t="str">
            <v>Walton</v>
          </cell>
          <cell r="C115" t="str">
            <v>Okaloosa-Walton TPO</v>
          </cell>
          <cell r="D115" t="str">
            <v>NOT countywide</v>
          </cell>
          <cell r="E115" t="str">
            <v>n/a</v>
          </cell>
          <cell r="F115" t="str">
            <v>n/a</v>
          </cell>
          <cell r="G115" t="str">
            <v>n/a</v>
          </cell>
          <cell r="H115" t="str">
            <v>n/a</v>
          </cell>
          <cell r="I115" t="str">
            <v>n/a</v>
          </cell>
          <cell r="J115" t="str">
            <v>n/a</v>
          </cell>
          <cell r="K115" t="str">
            <v>n/a</v>
          </cell>
          <cell r="L115" t="str">
            <v>n/a</v>
          </cell>
          <cell r="M115" t="str">
            <v>n/a</v>
          </cell>
          <cell r="N115" t="str">
            <v>n/a</v>
          </cell>
          <cell r="O115" t="str">
            <v>n/a</v>
          </cell>
          <cell r="P115" t="str">
            <v>n/a</v>
          </cell>
          <cell r="Q115" t="str">
            <v>n/a</v>
          </cell>
          <cell r="R115" t="str">
            <v>n/a</v>
          </cell>
          <cell r="S115" t="str">
            <v>n/a</v>
          </cell>
          <cell r="T115" t="str">
            <v>n/a</v>
          </cell>
          <cell r="U115" t="str">
            <v>n/a</v>
          </cell>
          <cell r="V115" t="str">
            <v>n/a</v>
          </cell>
          <cell r="W115" t="str">
            <v>n/a</v>
          </cell>
          <cell r="X115" t="str">
            <v>n/a</v>
          </cell>
          <cell r="Y115" t="str">
            <v>n/a</v>
          </cell>
          <cell r="Z115" t="str">
            <v>n/a</v>
          </cell>
          <cell r="AA115" t="str">
            <v>n/a</v>
          </cell>
          <cell r="AB115" t="str">
            <v>n/a</v>
          </cell>
          <cell r="AC115" t="str">
            <v>n/a</v>
          </cell>
          <cell r="AD115" t="str">
            <v>n/a</v>
          </cell>
          <cell r="AE115" t="str">
            <v>n/a</v>
          </cell>
          <cell r="AF115" t="str">
            <v>n/a</v>
          </cell>
          <cell r="AG115" t="str">
            <v>n/a</v>
          </cell>
          <cell r="AH115" t="str">
            <v>n/a</v>
          </cell>
          <cell r="AI115" t="str">
            <v>n/a</v>
          </cell>
          <cell r="AJ115" t="str">
            <v>n/a</v>
          </cell>
          <cell r="AK115" t="str">
            <v>n/a</v>
          </cell>
          <cell r="AL115" t="str">
            <v>n/a</v>
          </cell>
          <cell r="AM115" t="str">
            <v>n/a</v>
          </cell>
          <cell r="AN115" t="str">
            <v>n/a</v>
          </cell>
          <cell r="AO115" t="str">
            <v>n/a</v>
          </cell>
          <cell r="AP115" t="str">
            <v>n/a</v>
          </cell>
          <cell r="AQ115" t="str">
            <v>n/a</v>
          </cell>
          <cell r="AR115" t="str">
            <v>n/a</v>
          </cell>
          <cell r="AS115" t="str">
            <v>n/a</v>
          </cell>
          <cell r="AT115" t="str">
            <v>n/a</v>
          </cell>
          <cell r="AU115" t="str">
            <v>n/a</v>
          </cell>
          <cell r="AV115" t="str">
            <v>n/a</v>
          </cell>
          <cell r="AW115" t="str">
            <v>n/a</v>
          </cell>
          <cell r="AX115" t="str">
            <v>n/a</v>
          </cell>
          <cell r="AY115" t="str">
            <v>n/a</v>
          </cell>
          <cell r="AZ115" t="str">
            <v>n/a</v>
          </cell>
          <cell r="BA115" t="str">
            <v>n/a</v>
          </cell>
          <cell r="BB115" t="str">
            <v>n/a</v>
          </cell>
          <cell r="BC115" t="str">
            <v>n/a</v>
          </cell>
          <cell r="BD115" t="str">
            <v>n/a</v>
          </cell>
          <cell r="BE115" t="str">
            <v>n/a</v>
          </cell>
          <cell r="BF115" t="str">
            <v>n/a</v>
          </cell>
          <cell r="BG115" t="str">
            <v>n/a</v>
          </cell>
          <cell r="BH115" t="str">
            <v>n/a</v>
          </cell>
          <cell r="BI115" t="str">
            <v>n/a</v>
          </cell>
          <cell r="BJ115" t="str">
            <v>n/a</v>
          </cell>
          <cell r="BK115" t="str">
            <v>n/a</v>
          </cell>
          <cell r="BL115" t="str">
            <v>n/a</v>
          </cell>
          <cell r="BM115" t="str">
            <v>n/a</v>
          </cell>
          <cell r="BN115" t="str">
            <v>n/a</v>
          </cell>
          <cell r="BO115" t="str">
            <v>n/a</v>
          </cell>
          <cell r="BP115" t="str">
            <v>n/a</v>
          </cell>
          <cell r="BQ115" t="str">
            <v>n/a</v>
          </cell>
          <cell r="BR115" t="str">
            <v>n/a</v>
          </cell>
          <cell r="BS115" t="str">
            <v>n/a</v>
          </cell>
          <cell r="BT115" t="str">
            <v>n/a</v>
          </cell>
          <cell r="BU115" t="str">
            <v>n/a</v>
          </cell>
          <cell r="BV115" t="str">
            <v>n/a</v>
          </cell>
          <cell r="BW115" t="str">
            <v>n/a</v>
          </cell>
          <cell r="BX115" t="str">
            <v>n/a</v>
          </cell>
          <cell r="BY115" t="str">
            <v>n/a</v>
          </cell>
          <cell r="BZ115" t="str">
            <v>n/a</v>
          </cell>
          <cell r="CA115" t="str">
            <v>n/a</v>
          </cell>
          <cell r="CB115" t="str">
            <v>n/a</v>
          </cell>
          <cell r="CC115" t="str">
            <v>n/a</v>
          </cell>
          <cell r="CD115" t="str">
            <v>n/a</v>
          </cell>
          <cell r="CE115" t="str">
            <v>n/a</v>
          </cell>
          <cell r="CF115" t="str">
            <v>n/a</v>
          </cell>
          <cell r="CG115" t="str">
            <v>n/a</v>
          </cell>
          <cell r="CH115" t="str">
            <v>n/a</v>
          </cell>
          <cell r="CI115" t="str">
            <v>n/a</v>
          </cell>
          <cell r="CJ115" t="str">
            <v>n/a</v>
          </cell>
          <cell r="CK115" t="str">
            <v>n/a</v>
          </cell>
          <cell r="CL115" t="str">
            <v>n/a</v>
          </cell>
          <cell r="CM115" t="str">
            <v>n/a</v>
          </cell>
          <cell r="CN115" t="str">
            <v>n/a</v>
          </cell>
          <cell r="CO115" t="str">
            <v>n/a</v>
          </cell>
          <cell r="CP115" t="str">
            <v>n/a</v>
          </cell>
          <cell r="CQ115" t="str">
            <v>n/a</v>
          </cell>
          <cell r="CR115" t="str">
            <v>n/a</v>
          </cell>
          <cell r="CS115" t="str">
            <v>n/a</v>
          </cell>
          <cell r="CT115" t="str">
            <v>n/a</v>
          </cell>
          <cell r="CU115" t="str">
            <v>n/a</v>
          </cell>
          <cell r="CV115" t="str">
            <v>n/a</v>
          </cell>
          <cell r="CW115" t="str">
            <v>n/a</v>
          </cell>
          <cell r="CX115" t="str">
            <v>n/a</v>
          </cell>
          <cell r="CY115" t="str">
            <v>n/a</v>
          </cell>
          <cell r="CZ115" t="str">
            <v>n/a</v>
          </cell>
          <cell r="DA115" t="str">
            <v>n/a</v>
          </cell>
          <cell r="DB115" t="str">
            <v>n/a</v>
          </cell>
          <cell r="DC115" t="str">
            <v>n/a</v>
          </cell>
          <cell r="DD115" t="str">
            <v>n/a</v>
          </cell>
          <cell r="DE115" t="str">
            <v>n/a</v>
          </cell>
          <cell r="DF115" t="str">
            <v>n/a</v>
          </cell>
          <cell r="DG115" t="str">
            <v>n/a</v>
          </cell>
          <cell r="DH115" t="str">
            <v>n/a</v>
          </cell>
          <cell r="DL115" t="str">
            <v>n/a</v>
          </cell>
          <cell r="DM115" t="str">
            <v>n/a</v>
          </cell>
          <cell r="DN115" t="str">
            <v>n/a</v>
          </cell>
          <cell r="DO115" t="str">
            <v>n/a</v>
          </cell>
          <cell r="DP115" t="str">
            <v>n/a</v>
          </cell>
          <cell r="DQ115" t="str">
            <v>n/a</v>
          </cell>
          <cell r="DR115" t="str">
            <v>n/a</v>
          </cell>
          <cell r="DS115" t="str">
            <v>n/a</v>
          </cell>
          <cell r="DT115" t="str">
            <v>n/a</v>
          </cell>
          <cell r="DU115" t="str">
            <v>n/a</v>
          </cell>
          <cell r="DV115" t="str">
            <v>n/a</v>
          </cell>
          <cell r="DZ115" t="str">
            <v>n/a</v>
          </cell>
          <cell r="EA115" t="str">
            <v>n/a</v>
          </cell>
          <cell r="EB115" t="str">
            <v>n/a</v>
          </cell>
          <cell r="EC115" t="str">
            <v>n/a</v>
          </cell>
          <cell r="ED115" t="str">
            <v>n/a</v>
          </cell>
          <cell r="EE115" t="str">
            <v>n/a</v>
          </cell>
          <cell r="EF115" t="str">
            <v>n/a</v>
          </cell>
          <cell r="EG115" t="str">
            <v>n/a</v>
          </cell>
          <cell r="EH115" t="str">
            <v>n/a</v>
          </cell>
          <cell r="EI115" t="str">
            <v>n/a</v>
          </cell>
          <cell r="EJ115" t="str">
            <v>n/a</v>
          </cell>
          <cell r="EN115" t="str">
            <v>n/a</v>
          </cell>
          <cell r="EO115" t="str">
            <v>n/a</v>
          </cell>
          <cell r="EP115" t="str">
            <v>n/a</v>
          </cell>
          <cell r="EQ115" t="str">
            <v>n/a</v>
          </cell>
          <cell r="ER115" t="str">
            <v>n/a</v>
          </cell>
          <cell r="ES115" t="str">
            <v>n/a</v>
          </cell>
          <cell r="ET115" t="str">
            <v>n/a</v>
          </cell>
          <cell r="EU115" t="str">
            <v>n/a</v>
          </cell>
          <cell r="EV115" t="str">
            <v>n/a</v>
          </cell>
          <cell r="EW115" t="str">
            <v>n/a</v>
          </cell>
          <cell r="EX115" t="str">
            <v>n/a</v>
          </cell>
          <cell r="FB115" t="str">
            <v>n/a</v>
          </cell>
          <cell r="FC115" t="str">
            <v>n/a</v>
          </cell>
          <cell r="FD115" t="str">
            <v>n/a</v>
          </cell>
          <cell r="FE115" t="str">
            <v>n/a</v>
          </cell>
          <cell r="FF115" t="str">
            <v>n/a</v>
          </cell>
          <cell r="FG115" t="str">
            <v>n/a</v>
          </cell>
          <cell r="FH115" t="str">
            <v>n/a</v>
          </cell>
          <cell r="FI115" t="str">
            <v>n/a</v>
          </cell>
          <cell r="FJ115" t="str">
            <v>n/a</v>
          </cell>
          <cell r="FK115" t="str">
            <v>n/a</v>
          </cell>
          <cell r="FL115" t="str">
            <v>n/a</v>
          </cell>
          <cell r="FP115" t="str">
            <v>n/a</v>
          </cell>
          <cell r="FQ115" t="str">
            <v>n/a</v>
          </cell>
          <cell r="FR115" t="str">
            <v>n/a</v>
          </cell>
          <cell r="FS115" t="str">
            <v>n/a</v>
          </cell>
          <cell r="FT115" t="str">
            <v>n/a</v>
          </cell>
          <cell r="FU115" t="str">
            <v>n/a</v>
          </cell>
          <cell r="FV115" t="str">
            <v>n/a</v>
          </cell>
          <cell r="FW115" t="str">
            <v>n/a</v>
          </cell>
          <cell r="FX115" t="str">
            <v>n/a</v>
          </cell>
          <cell r="FY115" t="str">
            <v>n/a</v>
          </cell>
          <cell r="FZ115" t="str">
            <v>n/a</v>
          </cell>
          <cell r="IT115" t="str">
            <v>n/a</v>
          </cell>
          <cell r="IU115" t="str">
            <v>n/a</v>
          </cell>
          <cell r="IV115" t="str">
            <v>n/a</v>
          </cell>
          <cell r="IW115" t="str">
            <v>n/a</v>
          </cell>
          <cell r="IX115" t="str">
            <v>n/a</v>
          </cell>
          <cell r="IY115" t="str">
            <v>n/a</v>
          </cell>
          <cell r="IZ115" t="str">
            <v>n/a</v>
          </cell>
          <cell r="JA115" t="str">
            <v>n/a</v>
          </cell>
          <cell r="JB115" t="str">
            <v>n/a</v>
          </cell>
          <cell r="JC115" t="str">
            <v>n/a</v>
          </cell>
          <cell r="JD115" t="str">
            <v>n/a</v>
          </cell>
          <cell r="JE115" t="str">
            <v>n/a</v>
          </cell>
          <cell r="JF115" t="str">
            <v>n/a</v>
          </cell>
          <cell r="JG115" t="str">
            <v>n/a</v>
          </cell>
          <cell r="JH115" t="str">
            <v>n/a</v>
          </cell>
          <cell r="JI115" t="str">
            <v>n/a</v>
          </cell>
          <cell r="JJ115" t="str">
            <v>n/a</v>
          </cell>
          <cell r="JK115" t="str">
            <v>n/a</v>
          </cell>
          <cell r="JL115" t="str">
            <v>n/a</v>
          </cell>
          <cell r="JM115" t="str">
            <v>n/a</v>
          </cell>
          <cell r="JN115" t="str">
            <v>n/a</v>
          </cell>
          <cell r="JO115" t="str">
            <v>n/a</v>
          </cell>
          <cell r="JP115" t="str">
            <v>n/a</v>
          </cell>
          <cell r="JQ115" t="str">
            <v>n/a</v>
          </cell>
          <cell r="JR115" t="str">
            <v>n/a</v>
          </cell>
          <cell r="JS115" t="str">
            <v>n/a</v>
          </cell>
          <cell r="JT115" t="str">
            <v>n/a</v>
          </cell>
          <cell r="JU115" t="str">
            <v>n/a</v>
          </cell>
          <cell r="JV115" t="str">
            <v>n/a</v>
          </cell>
          <cell r="JW115" t="str">
            <v>n/a</v>
          </cell>
          <cell r="JX115" t="str">
            <v>n/a</v>
          </cell>
          <cell r="JY115" t="str">
            <v>n/a</v>
          </cell>
          <cell r="JZ115" t="str">
            <v>n/a</v>
          </cell>
          <cell r="KA115" t="str">
            <v>n/a</v>
          </cell>
          <cell r="KB115" t="str">
            <v>n/a</v>
          </cell>
          <cell r="KC115" t="str">
            <v>n/a</v>
          </cell>
          <cell r="KD115" t="str">
            <v>n/a</v>
          </cell>
          <cell r="KE115" t="str">
            <v>n/a</v>
          </cell>
          <cell r="KF115" t="str">
            <v>n/a</v>
          </cell>
          <cell r="KG115" t="str">
            <v>n/a</v>
          </cell>
          <cell r="KH115" t="str">
            <v>n/a</v>
          </cell>
          <cell r="KI115" t="str">
            <v>n/a</v>
          </cell>
          <cell r="KJ115" t="str">
            <v>n/a</v>
          </cell>
          <cell r="KK115" t="str">
            <v>n/a</v>
          </cell>
          <cell r="KL115" t="str">
            <v>n/a</v>
          </cell>
          <cell r="KM115" t="str">
            <v>n/a</v>
          </cell>
          <cell r="KN115" t="str">
            <v>n/a</v>
          </cell>
          <cell r="KO115" t="str">
            <v>n/a</v>
          </cell>
          <cell r="KP115" t="str">
            <v>n/a</v>
          </cell>
          <cell r="KQ115" t="str">
            <v>n/a</v>
          </cell>
          <cell r="KR115" t="str">
            <v>n/a</v>
          </cell>
          <cell r="KS115" t="str">
            <v>n/a</v>
          </cell>
          <cell r="KT115" t="str">
            <v>n/a</v>
          </cell>
          <cell r="KU115" t="str">
            <v>n/a</v>
          </cell>
          <cell r="KV115" t="str">
            <v>n/a</v>
          </cell>
          <cell r="KW115" t="str">
            <v>n/a</v>
          </cell>
          <cell r="KX115" t="str">
            <v>n/a</v>
          </cell>
          <cell r="KY115" t="str">
            <v>n/a</v>
          </cell>
          <cell r="KZ115" t="str">
            <v>n/a</v>
          </cell>
          <cell r="LA115" t="str">
            <v>n/a</v>
          </cell>
          <cell r="LB115" t="str">
            <v>n/a</v>
          </cell>
          <cell r="LC115" t="str">
            <v>n/a</v>
          </cell>
          <cell r="LD115" t="str">
            <v>n/a</v>
          </cell>
          <cell r="LE115" t="str">
            <v>n/a</v>
          </cell>
          <cell r="LF115" t="str">
            <v>n/a</v>
          </cell>
          <cell r="LG115" t="str">
            <v>n/a</v>
          </cell>
          <cell r="LH115" t="str">
            <v>n/a</v>
          </cell>
          <cell r="LI115" t="str">
            <v>n/a</v>
          </cell>
          <cell r="LJ115" t="str">
            <v>n/a</v>
          </cell>
          <cell r="LK115" t="str">
            <v>n/a</v>
          </cell>
          <cell r="LL115" t="str">
            <v>n/a</v>
          </cell>
          <cell r="LM115" t="str">
            <v>n/a</v>
          </cell>
          <cell r="LN115" t="str">
            <v>n/a</v>
          </cell>
          <cell r="LO115" t="str">
            <v>n/a</v>
          </cell>
          <cell r="LP115" t="str">
            <v>n/a</v>
          </cell>
          <cell r="LQ115" t="str">
            <v>n/a</v>
          </cell>
          <cell r="LR115" t="str">
            <v>n/a</v>
          </cell>
          <cell r="LS115" t="str">
            <v>n/a</v>
          </cell>
          <cell r="LT115" t="str">
            <v>n/a</v>
          </cell>
          <cell r="LU115" t="str">
            <v>n/a</v>
          </cell>
          <cell r="LV115" t="str">
            <v>n/a</v>
          </cell>
          <cell r="LW115" t="str">
            <v>n/a</v>
          </cell>
          <cell r="LX115" t="str">
            <v>n/a</v>
          </cell>
          <cell r="LY115" t="str">
            <v>n/a</v>
          </cell>
          <cell r="LZ115" t="str">
            <v>n/a</v>
          </cell>
          <cell r="MA115" t="str">
            <v>n/a</v>
          </cell>
          <cell r="MB115" t="str">
            <v>n/a</v>
          </cell>
          <cell r="MC115" t="str">
            <v>n/a</v>
          </cell>
          <cell r="MD115" t="str">
            <v>n/a</v>
          </cell>
          <cell r="ME115" t="str">
            <v>n/a</v>
          </cell>
          <cell r="MF115" t="str">
            <v>n/a</v>
          </cell>
          <cell r="MG115" t="str">
            <v>n/a</v>
          </cell>
          <cell r="MH115" t="str">
            <v>n/a</v>
          </cell>
          <cell r="MI115" t="str">
            <v>n/a</v>
          </cell>
          <cell r="MJ115" t="str">
            <v>n/a</v>
          </cell>
          <cell r="MK115" t="str">
            <v>n/a</v>
          </cell>
          <cell r="ML115" t="str">
            <v>n/a</v>
          </cell>
          <cell r="MM115" t="str">
            <v>n/a</v>
          </cell>
          <cell r="MN115" t="str">
            <v>n/a</v>
          </cell>
          <cell r="MO115" t="str">
            <v>n/a</v>
          </cell>
          <cell r="MP115" t="str">
            <v>n/a</v>
          </cell>
          <cell r="MQ115" t="str">
            <v>n/a</v>
          </cell>
          <cell r="MR115" t="str">
            <v>n/a</v>
          </cell>
          <cell r="MS115" t="str">
            <v>n/a</v>
          </cell>
          <cell r="MT115" t="str">
            <v>n/a</v>
          </cell>
          <cell r="MU115" t="str">
            <v>n/a</v>
          </cell>
          <cell r="MV115" t="str">
            <v>n/a</v>
          </cell>
          <cell r="MW115" t="str">
            <v>n/a</v>
          </cell>
          <cell r="MX115" t="str">
            <v/>
          </cell>
          <cell r="MY115" t="str">
            <v/>
          </cell>
          <cell r="MZ115" t="str">
            <v/>
          </cell>
          <cell r="NA115" t="str">
            <v/>
          </cell>
          <cell r="NB115" t="str">
            <v/>
          </cell>
          <cell r="NC115" t="str">
            <v/>
          </cell>
          <cell r="ND115" t="str">
            <v/>
          </cell>
          <cell r="NE115" t="str">
            <v/>
          </cell>
          <cell r="NF115" t="str">
            <v/>
          </cell>
          <cell r="NG115" t="str">
            <v/>
          </cell>
          <cell r="NH115" t="str">
            <v/>
          </cell>
          <cell r="NI115" t="str">
            <v/>
          </cell>
          <cell r="NJ115" t="str">
            <v/>
          </cell>
          <cell r="NK115" t="str">
            <v/>
          </cell>
          <cell r="NL115" t="str">
            <v/>
          </cell>
          <cell r="NM115" t="str">
            <v/>
          </cell>
          <cell r="NN115" t="str">
            <v/>
          </cell>
          <cell r="NO115" t="str">
            <v/>
          </cell>
          <cell r="NP115" t="str">
            <v/>
          </cell>
          <cell r="NQ115" t="str">
            <v/>
          </cell>
          <cell r="NR115" t="str">
            <v/>
          </cell>
          <cell r="NS115" t="str">
            <v/>
          </cell>
          <cell r="NT115" t="str">
            <v/>
          </cell>
          <cell r="NU115" t="str">
            <v/>
          </cell>
          <cell r="NV115" t="str">
            <v/>
          </cell>
          <cell r="NW115" t="str">
            <v/>
          </cell>
          <cell r="NX115" t="str">
            <v/>
          </cell>
          <cell r="NY115" t="str">
            <v/>
          </cell>
          <cell r="NZ115" t="str">
            <v/>
          </cell>
          <cell r="OA115" t="str">
            <v/>
          </cell>
          <cell r="OB115" t="str">
            <v/>
          </cell>
          <cell r="OC115" t="str">
            <v/>
          </cell>
          <cell r="OD115" t="str">
            <v/>
          </cell>
          <cell r="OE115" t="str">
            <v/>
          </cell>
          <cell r="OF115" t="str">
            <v/>
          </cell>
          <cell r="OG115" t="str">
            <v/>
          </cell>
          <cell r="OH115" t="str">
            <v/>
          </cell>
          <cell r="OI115" t="str">
            <v/>
          </cell>
          <cell r="OJ115" t="str">
            <v/>
          </cell>
          <cell r="OK115" t="str">
            <v/>
          </cell>
          <cell r="OL115" t="str">
            <v/>
          </cell>
          <cell r="OM115" t="str">
            <v/>
          </cell>
          <cell r="ON115" t="str">
            <v/>
          </cell>
          <cell r="OO115" t="str">
            <v/>
          </cell>
          <cell r="OP115" t="str">
            <v/>
          </cell>
          <cell r="OQ115" t="str">
            <v/>
          </cell>
          <cell r="OR115" t="str">
            <v/>
          </cell>
          <cell r="OS115" t="str">
            <v/>
          </cell>
          <cell r="OT115" t="str">
            <v/>
          </cell>
          <cell r="OU115" t="str">
            <v/>
          </cell>
          <cell r="OV115" t="str">
            <v/>
          </cell>
          <cell r="OW115" t="str">
            <v/>
          </cell>
          <cell r="OX115" t="str">
            <v/>
          </cell>
          <cell r="OY115" t="str">
            <v/>
          </cell>
          <cell r="OZ115" t="str">
            <v/>
          </cell>
          <cell r="PB115" t="str">
            <v>n/a</v>
          </cell>
          <cell r="PC115" t="str">
            <v>n/a</v>
          </cell>
          <cell r="PD115" t="str">
            <v>n/a</v>
          </cell>
          <cell r="PE115" t="str">
            <v>n/a</v>
          </cell>
          <cell r="PF115" t="str">
            <v>n/a</v>
          </cell>
          <cell r="PG115" t="str">
            <v>n/a</v>
          </cell>
          <cell r="PH115" t="str">
            <v>n/a</v>
          </cell>
          <cell r="PI115" t="str">
            <v>n/a</v>
          </cell>
          <cell r="PJ115" t="str">
            <v>n/a</v>
          </cell>
          <cell r="PK115" t="str">
            <v>n/a</v>
          </cell>
          <cell r="PL115" t="str">
            <v>n/a</v>
          </cell>
          <cell r="PM115" t="str">
            <v>n/a</v>
          </cell>
          <cell r="PN115" t="str">
            <v>n/a</v>
          </cell>
          <cell r="PO115" t="str">
            <v>n/a</v>
          </cell>
          <cell r="PP115" t="str">
            <v>n/a</v>
          </cell>
          <cell r="PQ115" t="str">
            <v>n/a</v>
          </cell>
          <cell r="PR115" t="str">
            <v>n/a</v>
          </cell>
          <cell r="PS115" t="str">
            <v>n/a</v>
          </cell>
          <cell r="PT115" t="str">
            <v>n/a</v>
          </cell>
          <cell r="PU115" t="str">
            <v>n/a</v>
          </cell>
          <cell r="PV115" t="str">
            <v>n/a</v>
          </cell>
          <cell r="PW115" t="str">
            <v>n/a</v>
          </cell>
          <cell r="PX115" t="str">
            <v>n/a</v>
          </cell>
          <cell r="PY115" t="str">
            <v>n/a</v>
          </cell>
          <cell r="PZ115" t="str">
            <v>n/a</v>
          </cell>
          <cell r="QA115" t="str">
            <v>n/a</v>
          </cell>
          <cell r="QB115" t="str">
            <v>n/a</v>
          </cell>
          <cell r="QC115" t="str">
            <v>n/a</v>
          </cell>
          <cell r="QD115" t="str">
            <v>n/a</v>
          </cell>
          <cell r="QE115" t="str">
            <v>n/a</v>
          </cell>
          <cell r="QF115" t="str">
            <v>n/a</v>
          </cell>
          <cell r="QG115" t="str">
            <v>n/a</v>
          </cell>
          <cell r="QH115" t="str">
            <v>n/a</v>
          </cell>
          <cell r="QI115" t="str">
            <v>n/a</v>
          </cell>
          <cell r="QJ115" t="str">
            <v>n/a</v>
          </cell>
          <cell r="QK115" t="str">
            <v>n/a</v>
          </cell>
          <cell r="QL115" t="str">
            <v>n/a</v>
          </cell>
          <cell r="QM115" t="str">
            <v>n/a</v>
          </cell>
          <cell r="QN115" t="str">
            <v>n/a</v>
          </cell>
          <cell r="QO115" t="str">
            <v>n/a</v>
          </cell>
          <cell r="QP115" t="str">
            <v>n/a</v>
          </cell>
          <cell r="QQ115" t="str">
            <v>n/a</v>
          </cell>
          <cell r="QR115" t="str">
            <v>n/a</v>
          </cell>
          <cell r="QS115" t="str">
            <v>n/a</v>
          </cell>
          <cell r="QT115" t="str">
            <v>n/a</v>
          </cell>
          <cell r="QU115" t="str">
            <v>n/a</v>
          </cell>
          <cell r="QV115" t="str">
            <v>n/a</v>
          </cell>
          <cell r="QW115" t="str">
            <v>n/a</v>
          </cell>
          <cell r="QX115" t="str">
            <v>n/a</v>
          </cell>
          <cell r="QY115" t="str">
            <v>n/a</v>
          </cell>
          <cell r="QZ115" t="str">
            <v>n/a</v>
          </cell>
          <cell r="RA115" t="str">
            <v>n/a</v>
          </cell>
          <cell r="RB115" t="str">
            <v>n/a</v>
          </cell>
          <cell r="RC115" t="str">
            <v>n/a</v>
          </cell>
          <cell r="RD115" t="str">
            <v>n/a</v>
          </cell>
          <cell r="RE115" t="str">
            <v>n/a</v>
          </cell>
          <cell r="RF115" t="str">
            <v>n/a</v>
          </cell>
          <cell r="RG115" t="str">
            <v>n/a</v>
          </cell>
          <cell r="RH115" t="str">
            <v>n/a</v>
          </cell>
          <cell r="RI115" t="str">
            <v>n/a</v>
          </cell>
          <cell r="RJ115" t="str">
            <v>n/a</v>
          </cell>
          <cell r="RK115" t="str">
            <v>n/a</v>
          </cell>
          <cell r="RL115" t="str">
            <v>n/a</v>
          </cell>
          <cell r="RM115" t="str">
            <v>n/a</v>
          </cell>
          <cell r="RN115" t="str">
            <v>n/a</v>
          </cell>
          <cell r="RO115" t="str">
            <v>n/a</v>
          </cell>
          <cell r="RP115" t="str">
            <v>n/a</v>
          </cell>
          <cell r="RQ115" t="str">
            <v>n/a</v>
          </cell>
          <cell r="RR115" t="str">
            <v>n/a</v>
          </cell>
          <cell r="RS115" t="str">
            <v>n/a</v>
          </cell>
          <cell r="RT115" t="str">
            <v>n/a</v>
          </cell>
          <cell r="RU115" t="str">
            <v>n/a</v>
          </cell>
          <cell r="RV115" t="str">
            <v>n/a</v>
          </cell>
          <cell r="RW115" t="str">
            <v>n/a</v>
          </cell>
          <cell r="RX115" t="str">
            <v>n/a</v>
          </cell>
          <cell r="RY115" t="str">
            <v>n/a</v>
          </cell>
          <cell r="RZ115" t="str">
            <v>n/a</v>
          </cell>
          <cell r="SA115" t="str">
            <v>n/a</v>
          </cell>
          <cell r="SB115" t="str">
            <v>n/a</v>
          </cell>
          <cell r="SC115" t="str">
            <v>n/a</v>
          </cell>
          <cell r="SD115" t="str">
            <v>n/a</v>
          </cell>
          <cell r="SE115" t="str">
            <v>n/a</v>
          </cell>
          <cell r="SF115" t="str">
            <v>n/a</v>
          </cell>
          <cell r="SG115" t="str">
            <v>n/a</v>
          </cell>
          <cell r="SH115" t="str">
            <v>n/a</v>
          </cell>
          <cell r="SI115" t="str">
            <v>n/a</v>
          </cell>
          <cell r="SJ115" t="str">
            <v>n/a</v>
          </cell>
          <cell r="SK115" t="str">
            <v>n/a</v>
          </cell>
          <cell r="SL115" t="str">
            <v>n/a</v>
          </cell>
          <cell r="SM115" t="str">
            <v>n/a</v>
          </cell>
          <cell r="SN115" t="str">
            <v>n/a</v>
          </cell>
          <cell r="SO115" t="str">
            <v>n/a</v>
          </cell>
          <cell r="SP115" t="str">
            <v>n/a</v>
          </cell>
          <cell r="SQ115" t="str">
            <v>n/a</v>
          </cell>
          <cell r="SR115" t="str">
            <v>n/a</v>
          </cell>
          <cell r="SS115" t="str">
            <v>n/a</v>
          </cell>
          <cell r="ST115" t="str">
            <v>n/a</v>
          </cell>
          <cell r="SU115" t="str">
            <v>n/a</v>
          </cell>
          <cell r="SV115" t="str">
            <v>n/a</v>
          </cell>
          <cell r="SW115" t="str">
            <v>n/a</v>
          </cell>
          <cell r="SX115" t="str">
            <v>n/a</v>
          </cell>
          <cell r="SY115" t="str">
            <v>n/a</v>
          </cell>
          <cell r="SZ115" t="str">
            <v>n/a</v>
          </cell>
          <cell r="TA115" t="str">
            <v>n/a</v>
          </cell>
          <cell r="TB115" t="str">
            <v>n/a</v>
          </cell>
          <cell r="TC115" t="str">
            <v>n/a</v>
          </cell>
          <cell r="TD115" t="str">
            <v>n/a</v>
          </cell>
          <cell r="TE115" t="str">
            <v>n/a</v>
          </cell>
          <cell r="TF115" t="str">
            <v>n/a</v>
          </cell>
          <cell r="TG115" t="str">
            <v>n/a</v>
          </cell>
          <cell r="TH115" t="str">
            <v>n/a</v>
          </cell>
          <cell r="TI115" t="str">
            <v>n/a</v>
          </cell>
          <cell r="TJ115" t="str">
            <v>n/a</v>
          </cell>
          <cell r="TK115" t="str">
            <v>n/a</v>
          </cell>
          <cell r="TL115" t="str">
            <v>n/a</v>
          </cell>
          <cell r="TM115" t="str">
            <v>n/a</v>
          </cell>
          <cell r="TN115" t="str">
            <v>n/a</v>
          </cell>
          <cell r="TO115" t="str">
            <v>n/a</v>
          </cell>
          <cell r="TP115" t="str">
            <v>n/a</v>
          </cell>
          <cell r="TQ115" t="str">
            <v>n/a</v>
          </cell>
          <cell r="TR115" t="str">
            <v>n/a</v>
          </cell>
          <cell r="TS115" t="str">
            <v>n/a</v>
          </cell>
          <cell r="TT115" t="str">
            <v>n/a</v>
          </cell>
          <cell r="TU115" t="str">
            <v>n/a</v>
          </cell>
          <cell r="TV115" t="str">
            <v>n/a</v>
          </cell>
          <cell r="TW115" t="str">
            <v>n/a</v>
          </cell>
          <cell r="TX115" t="str">
            <v/>
          </cell>
          <cell r="TY115" t="str">
            <v/>
          </cell>
          <cell r="TZ115" t="str">
            <v/>
          </cell>
          <cell r="UA115" t="str">
            <v/>
          </cell>
          <cell r="UB115" t="str">
            <v/>
          </cell>
          <cell r="UC115" t="str">
            <v/>
          </cell>
          <cell r="UD115" t="str">
            <v/>
          </cell>
          <cell r="UE115" t="str">
            <v/>
          </cell>
          <cell r="UF115" t="str">
            <v/>
          </cell>
          <cell r="UG115" t="str">
            <v/>
          </cell>
          <cell r="UH115" t="str">
            <v/>
          </cell>
          <cell r="UI115" t="str">
            <v/>
          </cell>
          <cell r="UJ115" t="str">
            <v/>
          </cell>
          <cell r="UK115" t="str">
            <v/>
          </cell>
          <cell r="UL115" t="str">
            <v/>
          </cell>
          <cell r="UM115" t="str">
            <v/>
          </cell>
          <cell r="UN115" t="str">
            <v/>
          </cell>
          <cell r="UO115" t="str">
            <v/>
          </cell>
          <cell r="UP115" t="str">
            <v/>
          </cell>
          <cell r="UQ115" t="str">
            <v/>
          </cell>
          <cell r="UR115" t="str">
            <v/>
          </cell>
          <cell r="US115" t="str">
            <v/>
          </cell>
          <cell r="UT115" t="str">
            <v/>
          </cell>
          <cell r="UU115" t="str">
            <v/>
          </cell>
          <cell r="UV115" t="str">
            <v/>
          </cell>
          <cell r="UW115" t="str">
            <v/>
          </cell>
          <cell r="UX115" t="str">
            <v/>
          </cell>
          <cell r="UY115" t="str">
            <v/>
          </cell>
          <cell r="UZ115" t="str">
            <v/>
          </cell>
          <cell r="VA115" t="str">
            <v/>
          </cell>
          <cell r="VB115" t="str">
            <v/>
          </cell>
          <cell r="VC115" t="str">
            <v/>
          </cell>
          <cell r="VD115" t="str">
            <v/>
          </cell>
          <cell r="VE115" t="str">
            <v/>
          </cell>
          <cell r="VF115" t="str">
            <v/>
          </cell>
          <cell r="VG115" t="str">
            <v/>
          </cell>
          <cell r="VH115" t="str">
            <v/>
          </cell>
          <cell r="VI115" t="str">
            <v/>
          </cell>
          <cell r="VJ115" t="str">
            <v/>
          </cell>
          <cell r="VK115" t="str">
            <v/>
          </cell>
          <cell r="VL115" t="str">
            <v/>
          </cell>
          <cell r="VM115" t="str">
            <v/>
          </cell>
          <cell r="VN115" t="str">
            <v/>
          </cell>
          <cell r="VO115" t="str">
            <v/>
          </cell>
          <cell r="VP115" t="str">
            <v/>
          </cell>
          <cell r="VQ115" t="str">
            <v/>
          </cell>
          <cell r="VR115" t="str">
            <v/>
          </cell>
          <cell r="VS115" t="str">
            <v/>
          </cell>
          <cell r="VT115" t="str">
            <v/>
          </cell>
          <cell r="VU115" t="str">
            <v/>
          </cell>
          <cell r="VV115" t="str">
            <v/>
          </cell>
          <cell r="VW115" t="str">
            <v/>
          </cell>
          <cell r="VX115" t="str">
            <v/>
          </cell>
          <cell r="VY115" t="str">
            <v/>
          </cell>
          <cell r="VZ115" t="str">
            <v/>
          </cell>
        </row>
        <row r="116">
          <cell r="B116" t="str">
            <v>Total</v>
          </cell>
          <cell r="C116" t="str">
            <v>Okaloosa-Walton TPO</v>
          </cell>
          <cell r="D116" t="str">
            <v>Total</v>
          </cell>
          <cell r="E116">
            <v>0</v>
          </cell>
          <cell r="F116">
            <v>0</v>
          </cell>
          <cell r="G116">
            <v>0</v>
          </cell>
          <cell r="H116">
            <v>0</v>
          </cell>
          <cell r="I116">
            <v>0</v>
          </cell>
          <cell r="J116">
            <v>0</v>
          </cell>
          <cell r="K116">
            <v>0</v>
          </cell>
          <cell r="L116">
            <v>0</v>
          </cell>
          <cell r="M116">
            <v>24.854919550000002</v>
          </cell>
          <cell r="N116">
            <v>25.634482899999998</v>
          </cell>
          <cell r="O116">
            <v>25.634482899999998</v>
          </cell>
          <cell r="P116">
            <v>0</v>
          </cell>
          <cell r="Q116">
            <v>0</v>
          </cell>
          <cell r="R116">
            <v>0</v>
          </cell>
          <cell r="S116">
            <v>0</v>
          </cell>
          <cell r="T116">
            <v>0</v>
          </cell>
          <cell r="U116" t="str">
            <v>-</v>
          </cell>
          <cell r="V116" t="str">
            <v>-</v>
          </cell>
          <cell r="W116">
            <v>0</v>
          </cell>
          <cell r="X116">
            <v>0</v>
          </cell>
          <cell r="Y116">
            <v>0</v>
          </cell>
          <cell r="Z116">
            <v>0</v>
          </cell>
          <cell r="AA116">
            <v>0</v>
          </cell>
          <cell r="AB116">
            <v>0</v>
          </cell>
          <cell r="AC116">
            <v>0</v>
          </cell>
          <cell r="AD116">
            <v>0</v>
          </cell>
          <cell r="AE116">
            <v>24.854919550000002</v>
          </cell>
          <cell r="AF116">
            <v>25.634482899999998</v>
          </cell>
          <cell r="AG116">
            <v>25.634482899999998</v>
          </cell>
          <cell r="AH116">
            <v>26.634482899999998</v>
          </cell>
          <cell r="AI116">
            <v>27.634482899999998</v>
          </cell>
          <cell r="AJ116">
            <v>28.634482899999998</v>
          </cell>
          <cell r="AK116">
            <v>28.634482899999998</v>
          </cell>
          <cell r="AL116">
            <v>28.634482899999998</v>
          </cell>
          <cell r="AM116">
            <v>29.634482899999998</v>
          </cell>
          <cell r="AN116">
            <v>30.634482899999998</v>
          </cell>
          <cell r="AO116">
            <v>13.6344829</v>
          </cell>
          <cell r="AP116">
            <v>14.6344829</v>
          </cell>
          <cell r="AQ116">
            <v>15.6344829</v>
          </cell>
          <cell r="AR116">
            <v>16.634482899999998</v>
          </cell>
          <cell r="AS116">
            <v>17.634482899999998</v>
          </cell>
          <cell r="AT116">
            <v>18.634482899999998</v>
          </cell>
          <cell r="AU116">
            <v>19.634482899999998</v>
          </cell>
          <cell r="AV116">
            <v>20.634482899999998</v>
          </cell>
          <cell r="AW116">
            <v>21.634482899999998</v>
          </cell>
          <cell r="AX116">
            <v>22.634482899999998</v>
          </cell>
          <cell r="AY116">
            <v>23.634482899999998</v>
          </cell>
          <cell r="AZ116">
            <v>24.634482899999998</v>
          </cell>
          <cell r="BA116">
            <v>25.634482899999998</v>
          </cell>
          <cell r="BB116">
            <v>26.634482899999998</v>
          </cell>
          <cell r="BC116">
            <v>27.634482899999998</v>
          </cell>
          <cell r="BD116">
            <v>28.634482899999998</v>
          </cell>
          <cell r="BE116">
            <v>29.634482899999998</v>
          </cell>
          <cell r="BF116">
            <v>30.634482899999998</v>
          </cell>
          <cell r="BG116">
            <v>0</v>
          </cell>
          <cell r="BH116">
            <v>0</v>
          </cell>
          <cell r="BI116">
            <v>0</v>
          </cell>
          <cell r="BJ116">
            <v>0</v>
          </cell>
          <cell r="BK116">
            <v>0</v>
          </cell>
          <cell r="BL116">
            <v>0</v>
          </cell>
          <cell r="BM116">
            <v>0</v>
          </cell>
          <cell r="BN116">
            <v>0</v>
          </cell>
          <cell r="BO116">
            <v>1</v>
          </cell>
          <cell r="BP116">
            <v>1</v>
          </cell>
          <cell r="BQ116">
            <v>1</v>
          </cell>
          <cell r="BR116" t="str">
            <v>n/a</v>
          </cell>
          <cell r="BS116" t="str">
            <v>n/a</v>
          </cell>
          <cell r="BT116" t="str">
            <v>n/a</v>
          </cell>
          <cell r="BU116" t="str">
            <v>n/a</v>
          </cell>
          <cell r="BV116" t="str">
            <v>n/a</v>
          </cell>
          <cell r="BW116" t="str">
            <v>n/a</v>
          </cell>
          <cell r="BX116" t="str">
            <v>n/a</v>
          </cell>
          <cell r="BY116" t="str">
            <v>n/a</v>
          </cell>
          <cell r="BZ116" t="str">
            <v>n/a</v>
          </cell>
          <cell r="CA116" t="str">
            <v>n/a</v>
          </cell>
          <cell r="CB116" t="str">
            <v>n/a</v>
          </cell>
          <cell r="CC116" t="str">
            <v>n/a</v>
          </cell>
          <cell r="CD116" t="str">
            <v>n/a</v>
          </cell>
          <cell r="CE116" t="str">
            <v>n/a</v>
          </cell>
          <cell r="CF116" t="str">
            <v>n/a</v>
          </cell>
          <cell r="CG116">
            <v>0.87</v>
          </cell>
          <cell r="CH116">
            <v>0.88300000000000001</v>
          </cell>
          <cell r="CI116">
            <v>0.92200000000000004</v>
          </cell>
          <cell r="CJ116" t="str">
            <v>n/a</v>
          </cell>
          <cell r="CK116" t="str">
            <v>n/a</v>
          </cell>
          <cell r="CL116" t="str">
            <v>n/a</v>
          </cell>
          <cell r="CM116" t="str">
            <v>n/a</v>
          </cell>
          <cell r="CN116" t="str">
            <v>n/a</v>
          </cell>
          <cell r="CO116" t="str">
            <v>n/a</v>
          </cell>
          <cell r="CP116" t="str">
            <v>n/a</v>
          </cell>
          <cell r="CQ116">
            <v>13.6344829</v>
          </cell>
          <cell r="CR116">
            <v>14.6344829</v>
          </cell>
          <cell r="CS116">
            <v>15.6344829</v>
          </cell>
          <cell r="CT116">
            <v>16.634482899999998</v>
          </cell>
          <cell r="CU116">
            <v>17.634482899999998</v>
          </cell>
          <cell r="CV116">
            <v>18.634482899999998</v>
          </cell>
          <cell r="CW116">
            <v>19.634482899999998</v>
          </cell>
          <cell r="CX116">
            <v>20.634482899999998</v>
          </cell>
          <cell r="CY116">
            <v>21.634482899999998</v>
          </cell>
          <cell r="CZ116">
            <v>22.634482899999998</v>
          </cell>
          <cell r="DA116">
            <v>23.634482899999998</v>
          </cell>
          <cell r="DB116">
            <v>24.634482899999998</v>
          </cell>
          <cell r="DC116">
            <v>25.634482899999998</v>
          </cell>
          <cell r="DD116">
            <v>26.634482899999998</v>
          </cell>
          <cell r="DE116">
            <v>27.634482899999998</v>
          </cell>
          <cell r="DF116">
            <v>28.634482899999998</v>
          </cell>
          <cell r="DG116">
            <v>29.634482899999998</v>
          </cell>
          <cell r="DH116">
            <v>30.634482899999998</v>
          </cell>
          <cell r="DL116">
            <v>0</v>
          </cell>
          <cell r="DM116">
            <v>5</v>
          </cell>
          <cell r="DN116">
            <v>10.1</v>
          </cell>
          <cell r="DO116">
            <v>15.2</v>
          </cell>
          <cell r="DP116">
            <v>20.6</v>
          </cell>
          <cell r="DQ116">
            <v>26.1</v>
          </cell>
          <cell r="DR116">
            <v>26.8</v>
          </cell>
          <cell r="DS116">
            <v>27.4</v>
          </cell>
          <cell r="DT116">
            <v>28</v>
          </cell>
          <cell r="DU116">
            <v>28.6</v>
          </cell>
          <cell r="DV116">
            <v>29.2</v>
          </cell>
          <cell r="DZ116">
            <v>18.600000000000001</v>
          </cell>
          <cell r="EA116">
            <v>19.600000000000001</v>
          </cell>
          <cell r="EB116">
            <v>20.6</v>
          </cell>
          <cell r="EC116">
            <v>21.6</v>
          </cell>
          <cell r="ED116">
            <v>22.6</v>
          </cell>
          <cell r="EE116">
            <v>23.6</v>
          </cell>
          <cell r="EF116">
            <v>24.6</v>
          </cell>
          <cell r="EG116">
            <v>25.6</v>
          </cell>
          <cell r="EH116">
            <v>26.6</v>
          </cell>
          <cell r="EI116">
            <v>27.6</v>
          </cell>
          <cell r="EJ116">
            <v>28.6</v>
          </cell>
          <cell r="EN116">
            <v>0</v>
          </cell>
          <cell r="EO116">
            <v>0.2</v>
          </cell>
          <cell r="EP116">
            <v>0.4</v>
          </cell>
          <cell r="EQ116">
            <v>0.6</v>
          </cell>
          <cell r="ER116">
            <v>0.75</v>
          </cell>
          <cell r="ES116">
            <v>1</v>
          </cell>
          <cell r="ET116">
            <v>1</v>
          </cell>
          <cell r="EU116">
            <v>1</v>
          </cell>
          <cell r="EV116" t="str">
            <v/>
          </cell>
          <cell r="EW116" t="str">
            <v/>
          </cell>
          <cell r="EX116" t="str">
            <v/>
          </cell>
          <cell r="FB116" t="str">
            <v/>
          </cell>
          <cell r="FC116">
            <v>0.87</v>
          </cell>
          <cell r="FD116">
            <v>0.877</v>
          </cell>
          <cell r="FE116">
            <v>0.89200000000000002</v>
          </cell>
          <cell r="FF116">
            <v>0.89200000000000002</v>
          </cell>
          <cell r="FG116">
            <v>0.89200000000000002</v>
          </cell>
          <cell r="FH116">
            <v>0.90300000000000002</v>
          </cell>
          <cell r="FI116">
            <v>0.92200000000000004</v>
          </cell>
          <cell r="FJ116" t="str">
            <v/>
          </cell>
          <cell r="FK116" t="str">
            <v/>
          </cell>
          <cell r="FL116" t="str">
            <v/>
          </cell>
          <cell r="FP116">
            <v>18.600000000000001</v>
          </cell>
          <cell r="FQ116">
            <v>19.600000000000001</v>
          </cell>
          <cell r="FR116">
            <v>20.6</v>
          </cell>
          <cell r="FS116">
            <v>21.6</v>
          </cell>
          <cell r="FT116">
            <v>22.6</v>
          </cell>
          <cell r="FU116">
            <v>23.6</v>
          </cell>
          <cell r="FV116">
            <v>24.6</v>
          </cell>
          <cell r="FW116">
            <v>25.6</v>
          </cell>
          <cell r="FX116">
            <v>26.6</v>
          </cell>
          <cell r="FY116">
            <v>27.6</v>
          </cell>
          <cell r="FZ116">
            <v>28.6</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t="str">
            <v>n/a</v>
          </cell>
          <cell r="KW116" t="str">
            <v>n/a</v>
          </cell>
          <cell r="KX116" t="str">
            <v>n/a</v>
          </cell>
          <cell r="KY116" t="str">
            <v>n/a</v>
          </cell>
          <cell r="KZ116" t="str">
            <v>n/a</v>
          </cell>
          <cell r="LA116" t="str">
            <v>n/a</v>
          </cell>
          <cell r="LB116" t="str">
            <v>n/a</v>
          </cell>
          <cell r="LC116" t="str">
            <v>n/a</v>
          </cell>
          <cell r="LD116" t="str">
            <v>n/a</v>
          </cell>
          <cell r="LE116" t="str">
            <v>n/a</v>
          </cell>
          <cell r="LF116" t="str">
            <v>n/a</v>
          </cell>
          <cell r="LG116" t="str">
            <v>n/a</v>
          </cell>
          <cell r="LH116" t="str">
            <v>n/a</v>
          </cell>
          <cell r="LI116" t="str">
            <v>n/a</v>
          </cell>
          <cell r="LJ116" t="str">
            <v>n/a</v>
          </cell>
          <cell r="LK116" t="str">
            <v>n/a</v>
          </cell>
          <cell r="LL116" t="str">
            <v>n/a</v>
          </cell>
          <cell r="LM116" t="str">
            <v>n/a</v>
          </cell>
          <cell r="LN116" t="str">
            <v>n/a</v>
          </cell>
          <cell r="LO116" t="str">
            <v>n/a</v>
          </cell>
          <cell r="LP116" t="str">
            <v>n/a</v>
          </cell>
          <cell r="LQ116" t="str">
            <v>n/a</v>
          </cell>
          <cell r="LR116" t="str">
            <v>n/a</v>
          </cell>
          <cell r="LS116" t="str">
            <v>n/a</v>
          </cell>
          <cell r="LT116" t="str">
            <v>n/a</v>
          </cell>
          <cell r="LU116" t="str">
            <v>n/a</v>
          </cell>
          <cell r="LV116" t="str">
            <v>n/a</v>
          </cell>
          <cell r="LW116" t="str">
            <v>n/a</v>
          </cell>
          <cell r="LX116" t="str">
            <v>n/a</v>
          </cell>
          <cell r="LY116" t="str">
            <v>n/a</v>
          </cell>
          <cell r="LZ116" t="str">
            <v>n/a</v>
          </cell>
          <cell r="MA116" t="str">
            <v>n/a</v>
          </cell>
          <cell r="MB116" t="str">
            <v>n/a</v>
          </cell>
          <cell r="MC116" t="str">
            <v>n/a</v>
          </cell>
          <cell r="MD116" t="str">
            <v>n/a</v>
          </cell>
          <cell r="ME116" t="str">
            <v>n/a</v>
          </cell>
          <cell r="MF116">
            <v>0</v>
          </cell>
          <cell r="MG116">
            <v>0</v>
          </cell>
          <cell r="MH116">
            <v>0</v>
          </cell>
          <cell r="MI116">
            <v>0</v>
          </cell>
          <cell r="MJ116">
            <v>0</v>
          </cell>
          <cell r="MK116">
            <v>0</v>
          </cell>
          <cell r="ML116">
            <v>0</v>
          </cell>
          <cell r="MM116">
            <v>0</v>
          </cell>
          <cell r="MN116">
            <v>0</v>
          </cell>
          <cell r="MO116">
            <v>0</v>
          </cell>
          <cell r="MP116">
            <v>0</v>
          </cell>
          <cell r="MQ116">
            <v>0</v>
          </cell>
          <cell r="MR116">
            <v>0</v>
          </cell>
          <cell r="MS116">
            <v>0</v>
          </cell>
          <cell r="MT116">
            <v>0</v>
          </cell>
          <cell r="MU116">
            <v>0</v>
          </cell>
          <cell r="MV116">
            <v>0</v>
          </cell>
          <cell r="MW116">
            <v>0</v>
          </cell>
          <cell r="MX116">
            <v>0</v>
          </cell>
          <cell r="MY116">
            <v>0</v>
          </cell>
          <cell r="MZ116">
            <v>0</v>
          </cell>
          <cell r="NA116">
            <v>0</v>
          </cell>
          <cell r="NB116">
            <v>0</v>
          </cell>
          <cell r="NC116">
            <v>0</v>
          </cell>
          <cell r="ND116">
            <v>0</v>
          </cell>
          <cell r="NE116">
            <v>0</v>
          </cell>
          <cell r="NF116">
            <v>0</v>
          </cell>
          <cell r="NG116">
            <v>0</v>
          </cell>
          <cell r="NH116">
            <v>0</v>
          </cell>
          <cell r="NI116">
            <v>0</v>
          </cell>
          <cell r="NJ116">
            <v>0</v>
          </cell>
          <cell r="NK116">
            <v>0</v>
          </cell>
          <cell r="NL116">
            <v>0</v>
          </cell>
          <cell r="NM116">
            <v>0</v>
          </cell>
          <cell r="NN116">
            <v>0</v>
          </cell>
          <cell r="NO116">
            <v>0</v>
          </cell>
          <cell r="NP116">
            <v>0</v>
          </cell>
          <cell r="NQ116">
            <v>0</v>
          </cell>
          <cell r="NR116">
            <v>0</v>
          </cell>
          <cell r="NS116">
            <v>0</v>
          </cell>
          <cell r="NT116" t="str">
            <v/>
          </cell>
          <cell r="NU116" t="str">
            <v/>
          </cell>
          <cell r="NV116" t="str">
            <v/>
          </cell>
          <cell r="NW116" t="str">
            <v/>
          </cell>
          <cell r="NX116" t="str">
            <v/>
          </cell>
          <cell r="NY116" t="str">
            <v/>
          </cell>
          <cell r="NZ116" t="str">
            <v/>
          </cell>
          <cell r="OA116" t="str">
            <v/>
          </cell>
          <cell r="OB116" t="str">
            <v/>
          </cell>
          <cell r="OC116" t="str">
            <v/>
          </cell>
          <cell r="OD116" t="str">
            <v/>
          </cell>
          <cell r="OE116" t="str">
            <v/>
          </cell>
          <cell r="OF116" t="str">
            <v/>
          </cell>
          <cell r="OG116" t="str">
            <v/>
          </cell>
          <cell r="OH116" t="str">
            <v/>
          </cell>
          <cell r="OI116" t="str">
            <v/>
          </cell>
          <cell r="OJ116" t="str">
            <v/>
          </cell>
          <cell r="OK116" t="str">
            <v/>
          </cell>
          <cell r="OL116" t="str">
            <v/>
          </cell>
          <cell r="OM116" t="str">
            <v/>
          </cell>
          <cell r="ON116" t="str">
            <v/>
          </cell>
          <cell r="OO116" t="str">
            <v/>
          </cell>
          <cell r="OP116">
            <v>0</v>
          </cell>
          <cell r="OQ116">
            <v>0</v>
          </cell>
          <cell r="OR116">
            <v>0</v>
          </cell>
          <cell r="OS116">
            <v>0</v>
          </cell>
          <cell r="OT116">
            <v>0</v>
          </cell>
          <cell r="OU116">
            <v>0</v>
          </cell>
          <cell r="OV116">
            <v>0</v>
          </cell>
          <cell r="OW116">
            <v>0</v>
          </cell>
          <cell r="OX116">
            <v>0</v>
          </cell>
          <cell r="OY116">
            <v>0</v>
          </cell>
          <cell r="OZ116">
            <v>0</v>
          </cell>
          <cell r="PB116">
            <v>0</v>
          </cell>
          <cell r="PC116">
            <v>0</v>
          </cell>
          <cell r="PD116">
            <v>0</v>
          </cell>
          <cell r="PE116">
            <v>0</v>
          </cell>
          <cell r="PF116">
            <v>0</v>
          </cell>
          <cell r="PG116">
            <v>0</v>
          </cell>
          <cell r="PH116">
            <v>0</v>
          </cell>
          <cell r="PI116">
            <v>0</v>
          </cell>
          <cell r="PJ116">
            <v>0</v>
          </cell>
          <cell r="PK116">
            <v>0</v>
          </cell>
          <cell r="PL116">
            <v>0</v>
          </cell>
          <cell r="PM116">
            <v>0</v>
          </cell>
          <cell r="PN116">
            <v>0</v>
          </cell>
          <cell r="PO116">
            <v>0</v>
          </cell>
          <cell r="PP116">
            <v>0</v>
          </cell>
          <cell r="PQ116">
            <v>0</v>
          </cell>
          <cell r="PR116">
            <v>0</v>
          </cell>
          <cell r="PS116">
            <v>0</v>
          </cell>
          <cell r="PT116">
            <v>0</v>
          </cell>
          <cell r="PU116">
            <v>0</v>
          </cell>
          <cell r="PV116">
            <v>0</v>
          </cell>
          <cell r="PW116">
            <v>0</v>
          </cell>
          <cell r="PX116">
            <v>0</v>
          </cell>
          <cell r="PY116">
            <v>0</v>
          </cell>
          <cell r="PZ116">
            <v>0</v>
          </cell>
          <cell r="QA116">
            <v>0</v>
          </cell>
          <cell r="QB116">
            <v>0</v>
          </cell>
          <cell r="QC116">
            <v>0</v>
          </cell>
          <cell r="QD116">
            <v>0</v>
          </cell>
          <cell r="QE116">
            <v>0</v>
          </cell>
          <cell r="QF116">
            <v>0</v>
          </cell>
          <cell r="QG116">
            <v>0</v>
          </cell>
          <cell r="QH116">
            <v>0</v>
          </cell>
          <cell r="QI116">
            <v>0</v>
          </cell>
          <cell r="QJ116">
            <v>0</v>
          </cell>
          <cell r="QK116">
            <v>0</v>
          </cell>
          <cell r="QL116">
            <v>0</v>
          </cell>
          <cell r="QM116">
            <v>0</v>
          </cell>
          <cell r="QN116">
            <v>0</v>
          </cell>
          <cell r="QO116">
            <v>0</v>
          </cell>
          <cell r="QP116">
            <v>0</v>
          </cell>
          <cell r="QQ116">
            <v>0</v>
          </cell>
          <cell r="QR116">
            <v>0</v>
          </cell>
          <cell r="QS116">
            <v>0</v>
          </cell>
          <cell r="QT116">
            <v>0</v>
          </cell>
          <cell r="QU116">
            <v>0</v>
          </cell>
          <cell r="QV116">
            <v>0</v>
          </cell>
          <cell r="QW116">
            <v>0</v>
          </cell>
          <cell r="QX116">
            <v>0</v>
          </cell>
          <cell r="QY116">
            <v>0</v>
          </cell>
          <cell r="QZ116">
            <v>0</v>
          </cell>
          <cell r="RA116">
            <v>0</v>
          </cell>
          <cell r="RB116">
            <v>0</v>
          </cell>
          <cell r="RC116">
            <v>0</v>
          </cell>
          <cell r="RD116" t="str">
            <v>n/a</v>
          </cell>
          <cell r="RE116" t="str">
            <v>n/a</v>
          </cell>
          <cell r="RF116" t="str">
            <v>n/a</v>
          </cell>
          <cell r="RG116" t="str">
            <v>n/a</v>
          </cell>
          <cell r="RH116" t="str">
            <v>n/a</v>
          </cell>
          <cell r="RI116" t="str">
            <v>n/a</v>
          </cell>
          <cell r="RJ116" t="str">
            <v>n/a</v>
          </cell>
          <cell r="RK116" t="str">
            <v>n/a</v>
          </cell>
          <cell r="RL116" t="str">
            <v>n/a</v>
          </cell>
          <cell r="RM116" t="str">
            <v>n/a</v>
          </cell>
          <cell r="RN116" t="str">
            <v>n/a</v>
          </cell>
          <cell r="RO116" t="str">
            <v>n/a</v>
          </cell>
          <cell r="RP116" t="str">
            <v>n/a</v>
          </cell>
          <cell r="RQ116" t="str">
            <v>n/a</v>
          </cell>
          <cell r="RR116" t="str">
            <v>n/a</v>
          </cell>
          <cell r="RS116" t="str">
            <v>n/a</v>
          </cell>
          <cell r="RT116" t="str">
            <v>n/a</v>
          </cell>
          <cell r="RU116" t="str">
            <v>n/a</v>
          </cell>
          <cell r="RV116" t="str">
            <v>n/a</v>
          </cell>
          <cell r="RW116" t="str">
            <v>n/a</v>
          </cell>
          <cell r="RX116" t="str">
            <v>n/a</v>
          </cell>
          <cell r="RY116" t="str">
            <v>n/a</v>
          </cell>
          <cell r="RZ116" t="str">
            <v>n/a</v>
          </cell>
          <cell r="SA116" t="str">
            <v>n/a</v>
          </cell>
          <cell r="SB116" t="str">
            <v>n/a</v>
          </cell>
          <cell r="SC116" t="str">
            <v>n/a</v>
          </cell>
          <cell r="SD116" t="str">
            <v>n/a</v>
          </cell>
          <cell r="SE116" t="str">
            <v>n/a</v>
          </cell>
          <cell r="SF116" t="str">
            <v>n/a</v>
          </cell>
          <cell r="SG116" t="str">
            <v>n/a</v>
          </cell>
          <cell r="SH116" t="str">
            <v>n/a</v>
          </cell>
          <cell r="SI116" t="str">
            <v>n/a</v>
          </cell>
          <cell r="SJ116" t="str">
            <v>n/a</v>
          </cell>
          <cell r="SK116" t="str">
            <v>n/a</v>
          </cell>
          <cell r="SL116" t="str">
            <v>n/a</v>
          </cell>
          <cell r="SM116" t="str">
            <v>n/a</v>
          </cell>
          <cell r="SN116">
            <v>0</v>
          </cell>
          <cell r="SO116">
            <v>0</v>
          </cell>
          <cell r="SP116">
            <v>0</v>
          </cell>
          <cell r="SQ116">
            <v>0</v>
          </cell>
          <cell r="SR116">
            <v>0</v>
          </cell>
          <cell r="SS116">
            <v>0</v>
          </cell>
          <cell r="ST116">
            <v>0</v>
          </cell>
          <cell r="SU116">
            <v>0</v>
          </cell>
          <cell r="SV116">
            <v>0</v>
          </cell>
          <cell r="SW116">
            <v>0</v>
          </cell>
          <cell r="SX116">
            <v>0</v>
          </cell>
          <cell r="SY116">
            <v>0</v>
          </cell>
          <cell r="SZ116">
            <v>0</v>
          </cell>
          <cell r="TA116">
            <v>0</v>
          </cell>
          <cell r="TB116">
            <v>0</v>
          </cell>
          <cell r="TC116">
            <v>0</v>
          </cell>
          <cell r="TD116">
            <v>0</v>
          </cell>
          <cell r="TE116">
            <v>0</v>
          </cell>
          <cell r="TF116">
            <v>0</v>
          </cell>
          <cell r="TG116">
            <v>0</v>
          </cell>
          <cell r="TH116">
            <v>0</v>
          </cell>
          <cell r="TI116">
            <v>0</v>
          </cell>
          <cell r="TJ116">
            <v>0</v>
          </cell>
          <cell r="TK116">
            <v>0</v>
          </cell>
          <cell r="TL116">
            <v>0</v>
          </cell>
          <cell r="TM116">
            <v>0</v>
          </cell>
          <cell r="TN116">
            <v>0</v>
          </cell>
          <cell r="TO116">
            <v>0</v>
          </cell>
          <cell r="TP116">
            <v>0</v>
          </cell>
          <cell r="TQ116">
            <v>0</v>
          </cell>
          <cell r="TR116">
            <v>0</v>
          </cell>
          <cell r="TS116">
            <v>0</v>
          </cell>
          <cell r="TT116">
            <v>0</v>
          </cell>
          <cell r="TU116">
            <v>0</v>
          </cell>
          <cell r="TV116">
            <v>0</v>
          </cell>
          <cell r="TW116">
            <v>0</v>
          </cell>
          <cell r="TX116">
            <v>0</v>
          </cell>
          <cell r="TY116">
            <v>0</v>
          </cell>
          <cell r="TZ116">
            <v>0</v>
          </cell>
          <cell r="UA116">
            <v>0</v>
          </cell>
          <cell r="UB116">
            <v>0</v>
          </cell>
          <cell r="UC116">
            <v>0</v>
          </cell>
          <cell r="UD116">
            <v>0</v>
          </cell>
          <cell r="UE116">
            <v>0</v>
          </cell>
          <cell r="UF116">
            <v>0</v>
          </cell>
          <cell r="UG116">
            <v>0</v>
          </cell>
          <cell r="UH116">
            <v>0</v>
          </cell>
          <cell r="UI116">
            <v>0</v>
          </cell>
          <cell r="UJ116">
            <v>0</v>
          </cell>
          <cell r="UK116">
            <v>0</v>
          </cell>
          <cell r="UL116">
            <v>0</v>
          </cell>
          <cell r="UM116">
            <v>0</v>
          </cell>
          <cell r="UN116">
            <v>0</v>
          </cell>
          <cell r="UO116">
            <v>0</v>
          </cell>
          <cell r="UP116">
            <v>0</v>
          </cell>
          <cell r="UQ116">
            <v>0</v>
          </cell>
          <cell r="UR116">
            <v>0</v>
          </cell>
          <cell r="US116">
            <v>0</v>
          </cell>
          <cell r="UT116" t="str">
            <v/>
          </cell>
          <cell r="UU116" t="str">
            <v/>
          </cell>
          <cell r="UV116" t="str">
            <v/>
          </cell>
          <cell r="UW116" t="str">
            <v/>
          </cell>
          <cell r="UX116" t="str">
            <v/>
          </cell>
          <cell r="UY116" t="str">
            <v/>
          </cell>
          <cell r="UZ116" t="str">
            <v/>
          </cell>
          <cell r="VA116" t="str">
            <v/>
          </cell>
          <cell r="VB116" t="str">
            <v/>
          </cell>
          <cell r="VC116" t="str">
            <v/>
          </cell>
          <cell r="VD116" t="str">
            <v/>
          </cell>
          <cell r="VE116" t="str">
            <v/>
          </cell>
          <cell r="VF116" t="str">
            <v/>
          </cell>
          <cell r="VG116" t="str">
            <v/>
          </cell>
          <cell r="VH116" t="str">
            <v/>
          </cell>
          <cell r="VI116" t="str">
            <v/>
          </cell>
          <cell r="VJ116" t="str">
            <v/>
          </cell>
          <cell r="VK116" t="str">
            <v/>
          </cell>
          <cell r="VL116" t="str">
            <v/>
          </cell>
          <cell r="VM116" t="str">
            <v/>
          </cell>
          <cell r="VN116" t="str">
            <v/>
          </cell>
          <cell r="VO116" t="str">
            <v/>
          </cell>
          <cell r="VP116">
            <v>0</v>
          </cell>
          <cell r="VQ116">
            <v>0</v>
          </cell>
          <cell r="VR116">
            <v>0</v>
          </cell>
          <cell r="VS116">
            <v>0</v>
          </cell>
          <cell r="VT116">
            <v>0</v>
          </cell>
          <cell r="VU116">
            <v>0</v>
          </cell>
          <cell r="VV116">
            <v>0</v>
          </cell>
          <cell r="VW116">
            <v>0</v>
          </cell>
          <cell r="VX116">
            <v>0</v>
          </cell>
          <cell r="VY116">
            <v>0</v>
          </cell>
          <cell r="VZ116">
            <v>0</v>
          </cell>
        </row>
        <row r="117">
          <cell r="B117" t="str">
            <v>Alachua</v>
          </cell>
          <cell r="C117" t="str">
            <v>Gainesville MTPO</v>
          </cell>
          <cell r="D117" t="str">
            <v>NOT countywide</v>
          </cell>
          <cell r="E117" t="str">
            <v>n/a</v>
          </cell>
          <cell r="F117" t="str">
            <v>n/a</v>
          </cell>
          <cell r="G117" t="str">
            <v>n/a</v>
          </cell>
          <cell r="H117" t="str">
            <v>n/a</v>
          </cell>
          <cell r="I117" t="str">
            <v>n/a</v>
          </cell>
          <cell r="J117" t="str">
            <v>n/a</v>
          </cell>
          <cell r="K117" t="str">
            <v>n/a</v>
          </cell>
          <cell r="L117" t="str">
            <v>n/a</v>
          </cell>
          <cell r="M117" t="str">
            <v>n/a</v>
          </cell>
          <cell r="N117" t="str">
            <v>n/a</v>
          </cell>
          <cell r="O117" t="str">
            <v>n/a</v>
          </cell>
          <cell r="P117" t="str">
            <v>n/a</v>
          </cell>
          <cell r="Q117" t="str">
            <v>n/a</v>
          </cell>
          <cell r="R117" t="str">
            <v>n/a</v>
          </cell>
          <cell r="S117" t="str">
            <v>n/a</v>
          </cell>
          <cell r="T117" t="str">
            <v>n/a</v>
          </cell>
          <cell r="U117" t="str">
            <v>n/a</v>
          </cell>
          <cell r="V117" t="str">
            <v>n/a</v>
          </cell>
          <cell r="W117" t="str">
            <v>n/a</v>
          </cell>
          <cell r="X117" t="str">
            <v>n/a</v>
          </cell>
          <cell r="Y117" t="str">
            <v>n/a</v>
          </cell>
          <cell r="Z117" t="str">
            <v>n/a</v>
          </cell>
          <cell r="AA117" t="str">
            <v>n/a</v>
          </cell>
          <cell r="AB117" t="str">
            <v>n/a</v>
          </cell>
          <cell r="AC117" t="str">
            <v>n/a</v>
          </cell>
          <cell r="AD117" t="str">
            <v>n/a</v>
          </cell>
          <cell r="AE117" t="str">
            <v>n/a</v>
          </cell>
          <cell r="AF117" t="str">
            <v>n/a</v>
          </cell>
          <cell r="AG117" t="str">
            <v>n/a</v>
          </cell>
          <cell r="AH117" t="str">
            <v>n/a</v>
          </cell>
          <cell r="AI117" t="str">
            <v>n/a</v>
          </cell>
          <cell r="AJ117" t="str">
            <v>n/a</v>
          </cell>
          <cell r="AK117" t="str">
            <v>n/a</v>
          </cell>
          <cell r="AL117" t="str">
            <v>n/a</v>
          </cell>
          <cell r="AM117" t="str">
            <v>n/a</v>
          </cell>
          <cell r="AN117" t="str">
            <v>n/a</v>
          </cell>
          <cell r="AO117" t="str">
            <v>n/a</v>
          </cell>
          <cell r="AP117" t="str">
            <v>n/a</v>
          </cell>
          <cell r="AQ117" t="str">
            <v>n/a</v>
          </cell>
          <cell r="AR117" t="str">
            <v>n/a</v>
          </cell>
          <cell r="AS117" t="str">
            <v>n/a</v>
          </cell>
          <cell r="AT117" t="str">
            <v>n/a</v>
          </cell>
          <cell r="AU117" t="str">
            <v>n/a</v>
          </cell>
          <cell r="AV117" t="str">
            <v>n/a</v>
          </cell>
          <cell r="AW117" t="str">
            <v>n/a</v>
          </cell>
          <cell r="AX117" t="str">
            <v>n/a</v>
          </cell>
          <cell r="AY117" t="str">
            <v>n/a</v>
          </cell>
          <cell r="AZ117" t="str">
            <v>n/a</v>
          </cell>
          <cell r="BA117" t="str">
            <v>n/a</v>
          </cell>
          <cell r="BB117" t="str">
            <v>n/a</v>
          </cell>
          <cell r="BC117" t="str">
            <v>n/a</v>
          </cell>
          <cell r="BD117" t="str">
            <v>n/a</v>
          </cell>
          <cell r="BE117" t="str">
            <v>n/a</v>
          </cell>
          <cell r="BF117" t="str">
            <v>n/a</v>
          </cell>
          <cell r="BG117" t="str">
            <v>n/a</v>
          </cell>
          <cell r="BH117" t="str">
            <v>n/a</v>
          </cell>
          <cell r="BI117" t="str">
            <v>n/a</v>
          </cell>
          <cell r="BJ117" t="str">
            <v>n/a</v>
          </cell>
          <cell r="BK117" t="str">
            <v>n/a</v>
          </cell>
          <cell r="BL117" t="str">
            <v>n/a</v>
          </cell>
          <cell r="BM117" t="str">
            <v>n/a</v>
          </cell>
          <cell r="BN117" t="str">
            <v>n/a</v>
          </cell>
          <cell r="BO117" t="str">
            <v>n/a</v>
          </cell>
          <cell r="BP117" t="str">
            <v>n/a</v>
          </cell>
          <cell r="BQ117" t="str">
            <v>n/a</v>
          </cell>
          <cell r="BR117" t="str">
            <v>n/a</v>
          </cell>
          <cell r="BS117" t="str">
            <v>n/a</v>
          </cell>
          <cell r="BT117" t="str">
            <v>n/a</v>
          </cell>
          <cell r="BU117" t="str">
            <v>n/a</v>
          </cell>
          <cell r="BV117" t="str">
            <v>n/a</v>
          </cell>
          <cell r="BW117" t="str">
            <v>n/a</v>
          </cell>
          <cell r="BX117" t="str">
            <v>n/a</v>
          </cell>
          <cell r="BY117" t="str">
            <v>n/a</v>
          </cell>
          <cell r="BZ117" t="str">
            <v>n/a</v>
          </cell>
          <cell r="CA117" t="str">
            <v>n/a</v>
          </cell>
          <cell r="CB117" t="str">
            <v>n/a</v>
          </cell>
          <cell r="CC117" t="str">
            <v>n/a</v>
          </cell>
          <cell r="CD117" t="str">
            <v>n/a</v>
          </cell>
          <cell r="CE117" t="str">
            <v>n/a</v>
          </cell>
          <cell r="CF117" t="str">
            <v>n/a</v>
          </cell>
          <cell r="CG117" t="str">
            <v>n/a</v>
          </cell>
          <cell r="CH117" t="str">
            <v>n/a</v>
          </cell>
          <cell r="CI117" t="str">
            <v>n/a</v>
          </cell>
          <cell r="CJ117" t="str">
            <v>n/a</v>
          </cell>
          <cell r="CK117" t="str">
            <v>n/a</v>
          </cell>
          <cell r="CL117" t="str">
            <v>n/a</v>
          </cell>
          <cell r="CM117" t="str">
            <v>n/a</v>
          </cell>
          <cell r="CN117" t="str">
            <v>n/a</v>
          </cell>
          <cell r="CO117" t="str">
            <v>n/a</v>
          </cell>
          <cell r="CP117" t="str">
            <v>n/a</v>
          </cell>
          <cell r="CQ117" t="str">
            <v>n/a</v>
          </cell>
          <cell r="CR117" t="str">
            <v>n/a</v>
          </cell>
          <cell r="CS117" t="str">
            <v>n/a</v>
          </cell>
          <cell r="CT117" t="str">
            <v>n/a</v>
          </cell>
          <cell r="CU117" t="str">
            <v>n/a</v>
          </cell>
          <cell r="CV117" t="str">
            <v>n/a</v>
          </cell>
          <cell r="CW117" t="str">
            <v>n/a</v>
          </cell>
          <cell r="CX117" t="str">
            <v>n/a</v>
          </cell>
          <cell r="CY117" t="str">
            <v>n/a</v>
          </cell>
          <cell r="CZ117" t="str">
            <v>n/a</v>
          </cell>
          <cell r="DA117" t="str">
            <v>n/a</v>
          </cell>
          <cell r="DB117" t="str">
            <v>n/a</v>
          </cell>
          <cell r="DC117" t="str">
            <v>n/a</v>
          </cell>
          <cell r="DD117" t="str">
            <v>n/a</v>
          </cell>
          <cell r="DE117" t="str">
            <v>n/a</v>
          </cell>
          <cell r="DF117" t="str">
            <v>n/a</v>
          </cell>
          <cell r="DG117" t="str">
            <v>n/a</v>
          </cell>
          <cell r="DH117" t="str">
            <v>n/a</v>
          </cell>
          <cell r="DL117" t="str">
            <v>n/a</v>
          </cell>
          <cell r="DM117" t="str">
            <v>n/a</v>
          </cell>
          <cell r="DN117" t="str">
            <v>n/a</v>
          </cell>
          <cell r="DO117" t="str">
            <v>n/a</v>
          </cell>
          <cell r="DP117" t="str">
            <v>n/a</v>
          </cell>
          <cell r="DQ117" t="str">
            <v>n/a</v>
          </cell>
          <cell r="DR117" t="str">
            <v>n/a</v>
          </cell>
          <cell r="DS117" t="str">
            <v>n/a</v>
          </cell>
          <cell r="DT117" t="str">
            <v>n/a</v>
          </cell>
          <cell r="DU117" t="str">
            <v>n/a</v>
          </cell>
          <cell r="DV117" t="str">
            <v>n/a</v>
          </cell>
          <cell r="DZ117" t="str">
            <v>n/a</v>
          </cell>
          <cell r="EA117" t="str">
            <v>n/a</v>
          </cell>
          <cell r="EB117" t="str">
            <v>n/a</v>
          </cell>
          <cell r="EC117" t="str">
            <v>n/a</v>
          </cell>
          <cell r="ED117" t="str">
            <v>n/a</v>
          </cell>
          <cell r="EE117" t="str">
            <v>n/a</v>
          </cell>
          <cell r="EF117" t="str">
            <v>n/a</v>
          </cell>
          <cell r="EG117" t="str">
            <v>n/a</v>
          </cell>
          <cell r="EH117" t="str">
            <v>n/a</v>
          </cell>
          <cell r="EI117" t="str">
            <v>n/a</v>
          </cell>
          <cell r="EJ117" t="str">
            <v>n/a</v>
          </cell>
          <cell r="EN117" t="str">
            <v>n/a</v>
          </cell>
          <cell r="EO117" t="str">
            <v>n/a</v>
          </cell>
          <cell r="EP117" t="str">
            <v>n/a</v>
          </cell>
          <cell r="EQ117" t="str">
            <v>n/a</v>
          </cell>
          <cell r="ER117" t="str">
            <v>n/a</v>
          </cell>
          <cell r="ES117" t="str">
            <v>n/a</v>
          </cell>
          <cell r="ET117" t="str">
            <v>n/a</v>
          </cell>
          <cell r="EU117" t="str">
            <v>n/a</v>
          </cell>
          <cell r="EV117" t="str">
            <v>n/a</v>
          </cell>
          <cell r="EW117" t="str">
            <v>n/a</v>
          </cell>
          <cell r="EX117" t="str">
            <v>n/a</v>
          </cell>
          <cell r="FB117" t="str">
            <v>n/a</v>
          </cell>
          <cell r="FC117" t="str">
            <v>n/a</v>
          </cell>
          <cell r="FD117" t="str">
            <v>n/a</v>
          </cell>
          <cell r="FE117" t="str">
            <v>n/a</v>
          </cell>
          <cell r="FF117" t="str">
            <v>n/a</v>
          </cell>
          <cell r="FG117" t="str">
            <v>n/a</v>
          </cell>
          <cell r="FH117" t="str">
            <v>n/a</v>
          </cell>
          <cell r="FI117" t="str">
            <v>n/a</v>
          </cell>
          <cell r="FJ117" t="str">
            <v>n/a</v>
          </cell>
          <cell r="FK117" t="str">
            <v>n/a</v>
          </cell>
          <cell r="FL117" t="str">
            <v>n/a</v>
          </cell>
          <cell r="FP117" t="str">
            <v>n/a</v>
          </cell>
          <cell r="FQ117" t="str">
            <v>n/a</v>
          </cell>
          <cell r="FR117" t="str">
            <v>n/a</v>
          </cell>
          <cell r="FS117" t="str">
            <v>n/a</v>
          </cell>
          <cell r="FT117" t="str">
            <v>n/a</v>
          </cell>
          <cell r="FU117" t="str">
            <v>n/a</v>
          </cell>
          <cell r="FV117" t="str">
            <v>n/a</v>
          </cell>
          <cell r="FW117" t="str">
            <v>n/a</v>
          </cell>
          <cell r="FX117" t="str">
            <v>n/a</v>
          </cell>
          <cell r="FY117" t="str">
            <v>n/a</v>
          </cell>
          <cell r="FZ117" t="str">
            <v>n/a</v>
          </cell>
          <cell r="IT117" t="str">
            <v>n/a</v>
          </cell>
          <cell r="IU117" t="str">
            <v>n/a</v>
          </cell>
          <cell r="IV117" t="str">
            <v>n/a</v>
          </cell>
          <cell r="IW117" t="str">
            <v>n/a</v>
          </cell>
          <cell r="IX117" t="str">
            <v>n/a</v>
          </cell>
          <cell r="IY117" t="str">
            <v>n/a</v>
          </cell>
          <cell r="IZ117" t="str">
            <v>n/a</v>
          </cell>
          <cell r="JA117" t="str">
            <v>n/a</v>
          </cell>
          <cell r="JB117" t="str">
            <v>n/a</v>
          </cell>
          <cell r="JC117" t="str">
            <v>n/a</v>
          </cell>
          <cell r="JD117" t="str">
            <v>n/a</v>
          </cell>
          <cell r="JE117" t="str">
            <v>n/a</v>
          </cell>
          <cell r="JF117" t="str">
            <v>n/a</v>
          </cell>
          <cell r="JG117" t="str">
            <v>n/a</v>
          </cell>
          <cell r="JH117" t="str">
            <v>n/a</v>
          </cell>
          <cell r="JI117" t="str">
            <v>n/a</v>
          </cell>
          <cell r="JJ117" t="str">
            <v>n/a</v>
          </cell>
          <cell r="JK117" t="str">
            <v>n/a</v>
          </cell>
          <cell r="JL117" t="str">
            <v>n/a</v>
          </cell>
          <cell r="JM117" t="str">
            <v>n/a</v>
          </cell>
          <cell r="JN117" t="str">
            <v>n/a</v>
          </cell>
          <cell r="JO117" t="str">
            <v>n/a</v>
          </cell>
          <cell r="JP117" t="str">
            <v>n/a</v>
          </cell>
          <cell r="JQ117" t="str">
            <v>n/a</v>
          </cell>
          <cell r="JR117" t="str">
            <v>n/a</v>
          </cell>
          <cell r="JS117" t="str">
            <v>n/a</v>
          </cell>
          <cell r="JT117" t="str">
            <v>n/a</v>
          </cell>
          <cell r="JU117" t="str">
            <v>n/a</v>
          </cell>
          <cell r="JV117" t="str">
            <v>n/a</v>
          </cell>
          <cell r="JW117" t="str">
            <v>n/a</v>
          </cell>
          <cell r="JX117" t="str">
            <v>n/a</v>
          </cell>
          <cell r="JY117" t="str">
            <v>n/a</v>
          </cell>
          <cell r="JZ117" t="str">
            <v>n/a</v>
          </cell>
          <cell r="KA117" t="str">
            <v>n/a</v>
          </cell>
          <cell r="KB117" t="str">
            <v>n/a</v>
          </cell>
          <cell r="KC117" t="str">
            <v>n/a</v>
          </cell>
          <cell r="KD117" t="str">
            <v>n/a</v>
          </cell>
          <cell r="KE117" t="str">
            <v>n/a</v>
          </cell>
          <cell r="KF117" t="str">
            <v>n/a</v>
          </cell>
          <cell r="KG117" t="str">
            <v>n/a</v>
          </cell>
          <cell r="KH117" t="str">
            <v>n/a</v>
          </cell>
          <cell r="KI117" t="str">
            <v>n/a</v>
          </cell>
          <cell r="KJ117" t="str">
            <v>n/a</v>
          </cell>
          <cell r="KK117" t="str">
            <v>n/a</v>
          </cell>
          <cell r="KL117" t="str">
            <v>n/a</v>
          </cell>
          <cell r="KM117" t="str">
            <v>n/a</v>
          </cell>
          <cell r="KN117" t="str">
            <v>n/a</v>
          </cell>
          <cell r="KO117" t="str">
            <v>n/a</v>
          </cell>
          <cell r="KP117" t="str">
            <v>n/a</v>
          </cell>
          <cell r="KQ117" t="str">
            <v>n/a</v>
          </cell>
          <cell r="KR117" t="str">
            <v>n/a</v>
          </cell>
          <cell r="KS117" t="str">
            <v>n/a</v>
          </cell>
          <cell r="KT117" t="str">
            <v>n/a</v>
          </cell>
          <cell r="KU117" t="str">
            <v>n/a</v>
          </cell>
          <cell r="KV117" t="str">
            <v>n/a</v>
          </cell>
          <cell r="KW117" t="str">
            <v>n/a</v>
          </cell>
          <cell r="KX117" t="str">
            <v>n/a</v>
          </cell>
          <cell r="KY117" t="str">
            <v>n/a</v>
          </cell>
          <cell r="KZ117" t="str">
            <v>n/a</v>
          </cell>
          <cell r="LA117" t="str">
            <v>n/a</v>
          </cell>
          <cell r="LB117" t="str">
            <v>n/a</v>
          </cell>
          <cell r="LC117" t="str">
            <v>n/a</v>
          </cell>
          <cell r="LD117" t="str">
            <v>n/a</v>
          </cell>
          <cell r="LE117" t="str">
            <v>n/a</v>
          </cell>
          <cell r="LF117" t="str">
            <v>n/a</v>
          </cell>
          <cell r="LG117" t="str">
            <v>n/a</v>
          </cell>
          <cell r="LH117" t="str">
            <v>n/a</v>
          </cell>
          <cell r="LI117" t="str">
            <v>n/a</v>
          </cell>
          <cell r="LJ117" t="str">
            <v>n/a</v>
          </cell>
          <cell r="LK117" t="str">
            <v>n/a</v>
          </cell>
          <cell r="LL117" t="str">
            <v>n/a</v>
          </cell>
          <cell r="LM117" t="str">
            <v>n/a</v>
          </cell>
          <cell r="LN117" t="str">
            <v>n/a</v>
          </cell>
          <cell r="LO117" t="str">
            <v>n/a</v>
          </cell>
          <cell r="LP117" t="str">
            <v>n/a</v>
          </cell>
          <cell r="LQ117" t="str">
            <v>n/a</v>
          </cell>
          <cell r="LR117" t="str">
            <v>n/a</v>
          </cell>
          <cell r="LS117" t="str">
            <v>n/a</v>
          </cell>
          <cell r="LT117" t="str">
            <v>n/a</v>
          </cell>
          <cell r="LU117" t="str">
            <v>n/a</v>
          </cell>
          <cell r="LV117" t="str">
            <v>n/a</v>
          </cell>
          <cell r="LW117" t="str">
            <v>n/a</v>
          </cell>
          <cell r="LX117" t="str">
            <v>n/a</v>
          </cell>
          <cell r="LY117" t="str">
            <v>n/a</v>
          </cell>
          <cell r="LZ117" t="str">
            <v>n/a</v>
          </cell>
          <cell r="MA117" t="str">
            <v>n/a</v>
          </cell>
          <cell r="MB117" t="str">
            <v>n/a</v>
          </cell>
          <cell r="MC117" t="str">
            <v>n/a</v>
          </cell>
          <cell r="MD117" t="str">
            <v>n/a</v>
          </cell>
          <cell r="ME117" t="str">
            <v>n/a</v>
          </cell>
          <cell r="MF117" t="str">
            <v>n/a</v>
          </cell>
          <cell r="MG117" t="str">
            <v>n/a</v>
          </cell>
          <cell r="MH117" t="str">
            <v>n/a</v>
          </cell>
          <cell r="MI117" t="str">
            <v>n/a</v>
          </cell>
          <cell r="MJ117" t="str">
            <v>n/a</v>
          </cell>
          <cell r="MK117" t="str">
            <v>n/a</v>
          </cell>
          <cell r="ML117" t="str">
            <v>n/a</v>
          </cell>
          <cell r="MM117" t="str">
            <v>n/a</v>
          </cell>
          <cell r="MN117" t="str">
            <v>n/a</v>
          </cell>
          <cell r="MO117" t="str">
            <v>n/a</v>
          </cell>
          <cell r="MP117" t="str">
            <v>n/a</v>
          </cell>
          <cell r="MQ117" t="str">
            <v>n/a</v>
          </cell>
          <cell r="MR117" t="str">
            <v>n/a</v>
          </cell>
          <cell r="MS117" t="str">
            <v>n/a</v>
          </cell>
          <cell r="MT117" t="str">
            <v>n/a</v>
          </cell>
          <cell r="MU117" t="str">
            <v>n/a</v>
          </cell>
          <cell r="MV117" t="str">
            <v>n/a</v>
          </cell>
          <cell r="MW117" t="str">
            <v>n/a</v>
          </cell>
          <cell r="MX117" t="str">
            <v/>
          </cell>
          <cell r="MY117" t="str">
            <v/>
          </cell>
          <cell r="MZ117" t="str">
            <v/>
          </cell>
          <cell r="NA117" t="str">
            <v/>
          </cell>
          <cell r="NB117" t="str">
            <v/>
          </cell>
          <cell r="NC117" t="str">
            <v/>
          </cell>
          <cell r="ND117" t="str">
            <v/>
          </cell>
          <cell r="NE117" t="str">
            <v/>
          </cell>
          <cell r="NF117" t="str">
            <v/>
          </cell>
          <cell r="NG117" t="str">
            <v/>
          </cell>
          <cell r="NH117" t="str">
            <v/>
          </cell>
          <cell r="NI117" t="str">
            <v/>
          </cell>
          <cell r="NJ117" t="str">
            <v/>
          </cell>
          <cell r="NK117" t="str">
            <v/>
          </cell>
          <cell r="NL117" t="str">
            <v/>
          </cell>
          <cell r="NM117" t="str">
            <v/>
          </cell>
          <cell r="NN117" t="str">
            <v/>
          </cell>
          <cell r="NO117" t="str">
            <v/>
          </cell>
          <cell r="NP117" t="str">
            <v/>
          </cell>
          <cell r="NQ117" t="str">
            <v/>
          </cell>
          <cell r="NR117" t="str">
            <v/>
          </cell>
          <cell r="NS117" t="str">
            <v/>
          </cell>
          <cell r="NT117" t="str">
            <v/>
          </cell>
          <cell r="NU117" t="str">
            <v/>
          </cell>
          <cell r="NV117" t="str">
            <v/>
          </cell>
          <cell r="NW117" t="str">
            <v/>
          </cell>
          <cell r="NX117" t="str">
            <v/>
          </cell>
          <cell r="NY117" t="str">
            <v/>
          </cell>
          <cell r="NZ117" t="str">
            <v/>
          </cell>
          <cell r="OA117" t="str">
            <v/>
          </cell>
          <cell r="OB117" t="str">
            <v/>
          </cell>
          <cell r="OC117" t="str">
            <v/>
          </cell>
          <cell r="OD117" t="str">
            <v/>
          </cell>
          <cell r="OE117" t="str">
            <v/>
          </cell>
          <cell r="OF117" t="str">
            <v/>
          </cell>
          <cell r="OG117" t="str">
            <v/>
          </cell>
          <cell r="OH117" t="str">
            <v/>
          </cell>
          <cell r="OI117" t="str">
            <v/>
          </cell>
          <cell r="OJ117" t="str">
            <v/>
          </cell>
          <cell r="OK117" t="str">
            <v/>
          </cell>
          <cell r="OL117" t="str">
            <v/>
          </cell>
          <cell r="OM117" t="str">
            <v/>
          </cell>
          <cell r="ON117" t="str">
            <v/>
          </cell>
          <cell r="OO117" t="str">
            <v/>
          </cell>
          <cell r="OP117" t="str">
            <v/>
          </cell>
          <cell r="OQ117" t="str">
            <v/>
          </cell>
          <cell r="OR117" t="str">
            <v/>
          </cell>
          <cell r="OS117" t="str">
            <v/>
          </cell>
          <cell r="OT117" t="str">
            <v/>
          </cell>
          <cell r="OU117" t="str">
            <v/>
          </cell>
          <cell r="OV117" t="str">
            <v/>
          </cell>
          <cell r="OW117" t="str">
            <v/>
          </cell>
          <cell r="OX117" t="str">
            <v/>
          </cell>
          <cell r="OY117" t="str">
            <v/>
          </cell>
          <cell r="OZ117" t="str">
            <v/>
          </cell>
          <cell r="PB117" t="str">
            <v>n/a</v>
          </cell>
          <cell r="PC117" t="str">
            <v>n/a</v>
          </cell>
          <cell r="PD117" t="str">
            <v>n/a</v>
          </cell>
          <cell r="PE117" t="str">
            <v>n/a</v>
          </cell>
          <cell r="PF117" t="str">
            <v>n/a</v>
          </cell>
          <cell r="PG117" t="str">
            <v>n/a</v>
          </cell>
          <cell r="PH117" t="str">
            <v>n/a</v>
          </cell>
          <cell r="PI117" t="str">
            <v>n/a</v>
          </cell>
          <cell r="PJ117" t="str">
            <v>n/a</v>
          </cell>
          <cell r="PK117" t="str">
            <v>n/a</v>
          </cell>
          <cell r="PL117" t="str">
            <v>n/a</v>
          </cell>
          <cell r="PM117" t="str">
            <v>n/a</v>
          </cell>
          <cell r="PN117" t="str">
            <v>n/a</v>
          </cell>
          <cell r="PO117" t="str">
            <v>n/a</v>
          </cell>
          <cell r="PP117" t="str">
            <v>n/a</v>
          </cell>
          <cell r="PQ117" t="str">
            <v>n/a</v>
          </cell>
          <cell r="PR117" t="str">
            <v>n/a</v>
          </cell>
          <cell r="PS117" t="str">
            <v>n/a</v>
          </cell>
          <cell r="PT117" t="str">
            <v>n/a</v>
          </cell>
          <cell r="PU117" t="str">
            <v>n/a</v>
          </cell>
          <cell r="PV117" t="str">
            <v>n/a</v>
          </cell>
          <cell r="PW117" t="str">
            <v>n/a</v>
          </cell>
          <cell r="PX117" t="str">
            <v>n/a</v>
          </cell>
          <cell r="PY117" t="str">
            <v>n/a</v>
          </cell>
          <cell r="PZ117" t="str">
            <v>n/a</v>
          </cell>
          <cell r="QA117" t="str">
            <v>n/a</v>
          </cell>
          <cell r="QB117" t="str">
            <v>n/a</v>
          </cell>
          <cell r="QC117" t="str">
            <v>n/a</v>
          </cell>
          <cell r="QD117" t="str">
            <v>n/a</v>
          </cell>
          <cell r="QE117" t="str">
            <v>n/a</v>
          </cell>
          <cell r="QF117" t="str">
            <v>n/a</v>
          </cell>
          <cell r="QG117" t="str">
            <v>n/a</v>
          </cell>
          <cell r="QH117" t="str">
            <v>n/a</v>
          </cell>
          <cell r="QI117" t="str">
            <v>n/a</v>
          </cell>
          <cell r="QJ117" t="str">
            <v>n/a</v>
          </cell>
          <cell r="QK117" t="str">
            <v>n/a</v>
          </cell>
          <cell r="QL117" t="str">
            <v>n/a</v>
          </cell>
          <cell r="QM117" t="str">
            <v>n/a</v>
          </cell>
          <cell r="QN117" t="str">
            <v>n/a</v>
          </cell>
          <cell r="QO117" t="str">
            <v>n/a</v>
          </cell>
          <cell r="QP117" t="str">
            <v>n/a</v>
          </cell>
          <cell r="QQ117" t="str">
            <v>n/a</v>
          </cell>
          <cell r="QR117" t="str">
            <v>n/a</v>
          </cell>
          <cell r="QS117" t="str">
            <v>n/a</v>
          </cell>
          <cell r="QT117" t="str">
            <v>n/a</v>
          </cell>
          <cell r="QU117" t="str">
            <v>n/a</v>
          </cell>
          <cell r="QV117" t="str">
            <v>n/a</v>
          </cell>
          <cell r="QW117" t="str">
            <v>n/a</v>
          </cell>
          <cell r="QX117" t="str">
            <v>n/a</v>
          </cell>
          <cell r="QY117" t="str">
            <v>n/a</v>
          </cell>
          <cell r="QZ117" t="str">
            <v>n/a</v>
          </cell>
          <cell r="RA117" t="str">
            <v>n/a</v>
          </cell>
          <cell r="RB117" t="str">
            <v>n/a</v>
          </cell>
          <cell r="RC117" t="str">
            <v>n/a</v>
          </cell>
          <cell r="RD117" t="str">
            <v>n/a</v>
          </cell>
          <cell r="RE117" t="str">
            <v>n/a</v>
          </cell>
          <cell r="RF117" t="str">
            <v>n/a</v>
          </cell>
          <cell r="RG117" t="str">
            <v>n/a</v>
          </cell>
          <cell r="RH117" t="str">
            <v>n/a</v>
          </cell>
          <cell r="RI117" t="str">
            <v>n/a</v>
          </cell>
          <cell r="RJ117" t="str">
            <v>n/a</v>
          </cell>
          <cell r="RK117" t="str">
            <v>n/a</v>
          </cell>
          <cell r="RL117" t="str">
            <v>n/a</v>
          </cell>
          <cell r="RM117" t="str">
            <v>n/a</v>
          </cell>
          <cell r="RN117" t="str">
            <v>n/a</v>
          </cell>
          <cell r="RO117" t="str">
            <v>n/a</v>
          </cell>
          <cell r="RP117" t="str">
            <v>n/a</v>
          </cell>
          <cell r="RQ117" t="str">
            <v>n/a</v>
          </cell>
          <cell r="RR117" t="str">
            <v>n/a</v>
          </cell>
          <cell r="RS117" t="str">
            <v>n/a</v>
          </cell>
          <cell r="RT117" t="str">
            <v>n/a</v>
          </cell>
          <cell r="RU117" t="str">
            <v>n/a</v>
          </cell>
          <cell r="RV117" t="str">
            <v>n/a</v>
          </cell>
          <cell r="RW117" t="str">
            <v>n/a</v>
          </cell>
          <cell r="RX117" t="str">
            <v>n/a</v>
          </cell>
          <cell r="RY117" t="str">
            <v>n/a</v>
          </cell>
          <cell r="RZ117" t="str">
            <v>n/a</v>
          </cell>
          <cell r="SA117" t="str">
            <v>n/a</v>
          </cell>
          <cell r="SB117" t="str">
            <v>n/a</v>
          </cell>
          <cell r="SC117" t="str">
            <v>n/a</v>
          </cell>
          <cell r="SD117" t="str">
            <v>n/a</v>
          </cell>
          <cell r="SE117" t="str">
            <v>n/a</v>
          </cell>
          <cell r="SF117" t="str">
            <v>n/a</v>
          </cell>
          <cell r="SG117" t="str">
            <v>n/a</v>
          </cell>
          <cell r="SH117" t="str">
            <v>n/a</v>
          </cell>
          <cell r="SI117" t="str">
            <v>n/a</v>
          </cell>
          <cell r="SJ117" t="str">
            <v>n/a</v>
          </cell>
          <cell r="SK117" t="str">
            <v>n/a</v>
          </cell>
          <cell r="SL117" t="str">
            <v>n/a</v>
          </cell>
          <cell r="SM117" t="str">
            <v>n/a</v>
          </cell>
          <cell r="SN117" t="str">
            <v>n/a</v>
          </cell>
          <cell r="SO117" t="str">
            <v>n/a</v>
          </cell>
          <cell r="SP117" t="str">
            <v>n/a</v>
          </cell>
          <cell r="SQ117" t="str">
            <v>n/a</v>
          </cell>
          <cell r="SR117" t="str">
            <v>n/a</v>
          </cell>
          <cell r="SS117" t="str">
            <v>n/a</v>
          </cell>
          <cell r="ST117" t="str">
            <v>n/a</v>
          </cell>
          <cell r="SU117" t="str">
            <v>n/a</v>
          </cell>
          <cell r="SV117" t="str">
            <v>n/a</v>
          </cell>
          <cell r="SW117" t="str">
            <v>n/a</v>
          </cell>
          <cell r="SX117" t="str">
            <v>n/a</v>
          </cell>
          <cell r="SY117" t="str">
            <v>n/a</v>
          </cell>
          <cell r="SZ117" t="str">
            <v>n/a</v>
          </cell>
          <cell r="TA117" t="str">
            <v>n/a</v>
          </cell>
          <cell r="TB117" t="str">
            <v>n/a</v>
          </cell>
          <cell r="TC117" t="str">
            <v>n/a</v>
          </cell>
          <cell r="TD117" t="str">
            <v>n/a</v>
          </cell>
          <cell r="TE117" t="str">
            <v>n/a</v>
          </cell>
          <cell r="TF117" t="str">
            <v>n/a</v>
          </cell>
          <cell r="TG117" t="str">
            <v>n/a</v>
          </cell>
          <cell r="TH117" t="str">
            <v>n/a</v>
          </cell>
          <cell r="TI117" t="str">
            <v>n/a</v>
          </cell>
          <cell r="TJ117" t="str">
            <v>n/a</v>
          </cell>
          <cell r="TK117" t="str">
            <v>n/a</v>
          </cell>
          <cell r="TL117" t="str">
            <v>n/a</v>
          </cell>
          <cell r="TM117" t="str">
            <v>n/a</v>
          </cell>
          <cell r="TN117" t="str">
            <v>n/a</v>
          </cell>
          <cell r="TO117" t="str">
            <v>n/a</v>
          </cell>
          <cell r="TP117" t="str">
            <v>n/a</v>
          </cell>
          <cell r="TQ117" t="str">
            <v>n/a</v>
          </cell>
          <cell r="TR117" t="str">
            <v>n/a</v>
          </cell>
          <cell r="TS117" t="str">
            <v>n/a</v>
          </cell>
          <cell r="TT117" t="str">
            <v>n/a</v>
          </cell>
          <cell r="TU117" t="str">
            <v>n/a</v>
          </cell>
          <cell r="TV117" t="str">
            <v>n/a</v>
          </cell>
          <cell r="TW117" t="str">
            <v>n/a</v>
          </cell>
          <cell r="TX117" t="str">
            <v/>
          </cell>
          <cell r="TY117" t="str">
            <v/>
          </cell>
          <cell r="TZ117" t="str">
            <v/>
          </cell>
          <cell r="UA117" t="str">
            <v/>
          </cell>
          <cell r="UB117" t="str">
            <v/>
          </cell>
          <cell r="UC117" t="str">
            <v/>
          </cell>
          <cell r="UD117" t="str">
            <v/>
          </cell>
          <cell r="UE117" t="str">
            <v/>
          </cell>
          <cell r="UF117" t="str">
            <v/>
          </cell>
          <cell r="UG117" t="str">
            <v/>
          </cell>
          <cell r="UH117" t="str">
            <v/>
          </cell>
          <cell r="UI117" t="str">
            <v/>
          </cell>
          <cell r="UJ117" t="str">
            <v/>
          </cell>
          <cell r="UK117" t="str">
            <v/>
          </cell>
          <cell r="UL117" t="str">
            <v/>
          </cell>
          <cell r="UM117" t="str">
            <v/>
          </cell>
          <cell r="UN117" t="str">
            <v/>
          </cell>
          <cell r="UO117" t="str">
            <v/>
          </cell>
          <cell r="UP117" t="str">
            <v/>
          </cell>
          <cell r="UQ117" t="str">
            <v/>
          </cell>
          <cell r="UR117" t="str">
            <v/>
          </cell>
          <cell r="US117" t="str">
            <v/>
          </cell>
          <cell r="UT117" t="str">
            <v/>
          </cell>
          <cell r="UU117" t="str">
            <v/>
          </cell>
          <cell r="UV117" t="str">
            <v/>
          </cell>
          <cell r="UW117" t="str">
            <v/>
          </cell>
          <cell r="UX117" t="str">
            <v/>
          </cell>
          <cell r="UY117" t="str">
            <v/>
          </cell>
          <cell r="UZ117" t="str">
            <v/>
          </cell>
          <cell r="VA117" t="str">
            <v/>
          </cell>
          <cell r="VB117" t="str">
            <v/>
          </cell>
          <cell r="VC117" t="str">
            <v/>
          </cell>
          <cell r="VD117" t="str">
            <v/>
          </cell>
          <cell r="VE117" t="str">
            <v/>
          </cell>
          <cell r="VF117" t="str">
            <v/>
          </cell>
          <cell r="VG117" t="str">
            <v/>
          </cell>
          <cell r="VH117" t="str">
            <v/>
          </cell>
          <cell r="VI117" t="str">
            <v/>
          </cell>
          <cell r="VJ117" t="str">
            <v/>
          </cell>
          <cell r="VK117" t="str">
            <v/>
          </cell>
          <cell r="VL117" t="str">
            <v/>
          </cell>
          <cell r="VM117" t="str">
            <v/>
          </cell>
          <cell r="VN117" t="str">
            <v/>
          </cell>
          <cell r="VO117" t="str">
            <v/>
          </cell>
          <cell r="VP117" t="str">
            <v/>
          </cell>
          <cell r="VQ117" t="str">
            <v/>
          </cell>
          <cell r="VR117" t="str">
            <v/>
          </cell>
          <cell r="VS117" t="str">
            <v/>
          </cell>
          <cell r="VT117" t="str">
            <v/>
          </cell>
          <cell r="VU117" t="str">
            <v/>
          </cell>
          <cell r="VV117" t="str">
            <v/>
          </cell>
          <cell r="VW117" t="str">
            <v/>
          </cell>
          <cell r="VX117" t="str">
            <v/>
          </cell>
          <cell r="VY117" t="str">
            <v/>
          </cell>
          <cell r="VZ117" t="str">
            <v/>
          </cell>
        </row>
        <row r="118">
          <cell r="B118" t="str">
            <v>Total</v>
          </cell>
          <cell r="C118" t="str">
            <v>Gainesville MTPO</v>
          </cell>
          <cell r="D118" t="str">
            <v>Total</v>
          </cell>
          <cell r="E118">
            <v>0</v>
          </cell>
          <cell r="F118">
            <v>0</v>
          </cell>
          <cell r="G118">
            <v>0</v>
          </cell>
          <cell r="H118">
            <v>0</v>
          </cell>
          <cell r="I118">
            <v>0</v>
          </cell>
          <cell r="J118">
            <v>0</v>
          </cell>
          <cell r="K118">
            <v>0</v>
          </cell>
          <cell r="L118">
            <v>0</v>
          </cell>
          <cell r="M118">
            <v>20.61200625</v>
          </cell>
          <cell r="N118">
            <v>21.169448849999998</v>
          </cell>
          <cell r="O118">
            <v>21.169448849999998</v>
          </cell>
          <cell r="P118">
            <v>0</v>
          </cell>
          <cell r="Q118">
            <v>0</v>
          </cell>
          <cell r="R118">
            <v>0</v>
          </cell>
          <cell r="S118">
            <v>0</v>
          </cell>
          <cell r="T118">
            <v>0</v>
          </cell>
          <cell r="U118" t="str">
            <v>-</v>
          </cell>
          <cell r="V118" t="str">
            <v>-</v>
          </cell>
          <cell r="W118">
            <v>0</v>
          </cell>
          <cell r="X118">
            <v>0</v>
          </cell>
          <cell r="Y118">
            <v>0</v>
          </cell>
          <cell r="Z118">
            <v>0</v>
          </cell>
          <cell r="AA118">
            <v>0</v>
          </cell>
          <cell r="AB118">
            <v>0</v>
          </cell>
          <cell r="AC118">
            <v>0</v>
          </cell>
          <cell r="AD118">
            <v>0</v>
          </cell>
          <cell r="AE118">
            <v>20.61200625</v>
          </cell>
          <cell r="AF118">
            <v>21.169448849999998</v>
          </cell>
          <cell r="AG118">
            <v>21.169448849999998</v>
          </cell>
          <cell r="AH118">
            <v>22.169448849999998</v>
          </cell>
          <cell r="AI118">
            <v>23.169448849999998</v>
          </cell>
          <cell r="AJ118">
            <v>24.169448849999998</v>
          </cell>
          <cell r="AK118">
            <v>24.169448849999998</v>
          </cell>
          <cell r="AL118">
            <v>24.169448849999998</v>
          </cell>
          <cell r="AM118">
            <v>25.169448849999998</v>
          </cell>
          <cell r="AN118">
            <v>26.169448849999998</v>
          </cell>
          <cell r="AO118">
            <v>9.1694488500000002</v>
          </cell>
          <cell r="AP118">
            <v>10.16944885</v>
          </cell>
          <cell r="AQ118">
            <v>11.16944885</v>
          </cell>
          <cell r="AR118">
            <v>12.16944885</v>
          </cell>
          <cell r="AS118">
            <v>13.16944885</v>
          </cell>
          <cell r="AT118">
            <v>14.16944885</v>
          </cell>
          <cell r="AU118">
            <v>15.16944885</v>
          </cell>
          <cell r="AV118">
            <v>16.169448849999998</v>
          </cell>
          <cell r="AW118">
            <v>17.169448849999998</v>
          </cell>
          <cell r="AX118">
            <v>18.169448849999998</v>
          </cell>
          <cell r="AY118">
            <v>19.169448849999998</v>
          </cell>
          <cell r="AZ118">
            <v>20.169448849999998</v>
          </cell>
          <cell r="BA118">
            <v>21.169448849999998</v>
          </cell>
          <cell r="BB118">
            <v>22.169448849999998</v>
          </cell>
          <cell r="BC118">
            <v>23.169448849999998</v>
          </cell>
          <cell r="BD118">
            <v>24.169448849999998</v>
          </cell>
          <cell r="BE118">
            <v>25.169448849999998</v>
          </cell>
          <cell r="BF118">
            <v>26.169448849999998</v>
          </cell>
          <cell r="BG118">
            <v>0</v>
          </cell>
          <cell r="BH118">
            <v>0</v>
          </cell>
          <cell r="BI118">
            <v>0</v>
          </cell>
          <cell r="BJ118">
            <v>0</v>
          </cell>
          <cell r="BK118">
            <v>0</v>
          </cell>
          <cell r="BL118">
            <v>0</v>
          </cell>
          <cell r="BM118">
            <v>0</v>
          </cell>
          <cell r="BN118">
            <v>0</v>
          </cell>
          <cell r="BO118">
            <v>1</v>
          </cell>
          <cell r="BP118">
            <v>1</v>
          </cell>
          <cell r="BQ118">
            <v>1</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v>0.83299999999999996</v>
          </cell>
          <cell r="CH118">
            <v>0.85799999999999998</v>
          </cell>
          <cell r="CI118">
            <v>0.90600000000000003</v>
          </cell>
          <cell r="CJ118" t="str">
            <v>n/a</v>
          </cell>
          <cell r="CK118" t="str">
            <v>n/a</v>
          </cell>
          <cell r="CL118" t="str">
            <v>n/a</v>
          </cell>
          <cell r="CM118" t="str">
            <v>n/a</v>
          </cell>
          <cell r="CN118" t="str">
            <v>n/a</v>
          </cell>
          <cell r="CO118" t="str">
            <v>n/a</v>
          </cell>
          <cell r="CP118" t="str">
            <v>n/a</v>
          </cell>
          <cell r="CQ118">
            <v>9.1694488500000002</v>
          </cell>
          <cell r="CR118">
            <v>10.16944885</v>
          </cell>
          <cell r="CS118">
            <v>11.16944885</v>
          </cell>
          <cell r="CT118">
            <v>12.16944885</v>
          </cell>
          <cell r="CU118">
            <v>13.16944885</v>
          </cell>
          <cell r="CV118">
            <v>14.16944885</v>
          </cell>
          <cell r="CW118">
            <v>15.16944885</v>
          </cell>
          <cell r="CX118">
            <v>16.169448849999998</v>
          </cell>
          <cell r="CY118">
            <v>17.169448849999998</v>
          </cell>
          <cell r="CZ118">
            <v>18.169448849999998</v>
          </cell>
          <cell r="DA118">
            <v>19.169448849999998</v>
          </cell>
          <cell r="DB118">
            <v>20.169448849999998</v>
          </cell>
          <cell r="DC118">
            <v>21.169448849999998</v>
          </cell>
          <cell r="DD118">
            <v>22.169448849999998</v>
          </cell>
          <cell r="DE118">
            <v>23.169448849999998</v>
          </cell>
          <cell r="DF118">
            <v>24.169448849999998</v>
          </cell>
          <cell r="DG118">
            <v>25.169448849999998</v>
          </cell>
          <cell r="DH118">
            <v>26.169448849999998</v>
          </cell>
          <cell r="DL118">
            <v>0</v>
          </cell>
          <cell r="DM118">
            <v>4.0999999999999996</v>
          </cell>
          <cell r="DN118">
            <v>8.4</v>
          </cell>
          <cell r="DO118">
            <v>12.6</v>
          </cell>
          <cell r="DP118">
            <v>17</v>
          </cell>
          <cell r="DQ118">
            <v>21.7</v>
          </cell>
          <cell r="DR118">
            <v>22.4</v>
          </cell>
          <cell r="DS118">
            <v>23</v>
          </cell>
          <cell r="DT118">
            <v>23.6</v>
          </cell>
          <cell r="DU118">
            <v>24.2</v>
          </cell>
          <cell r="DV118">
            <v>24.8</v>
          </cell>
          <cell r="DZ118">
            <v>14.2</v>
          </cell>
          <cell r="EA118">
            <v>15.2</v>
          </cell>
          <cell r="EB118">
            <v>16.2</v>
          </cell>
          <cell r="EC118">
            <v>17.2</v>
          </cell>
          <cell r="ED118">
            <v>18.2</v>
          </cell>
          <cell r="EE118">
            <v>19.2</v>
          </cell>
          <cell r="EF118">
            <v>20.2</v>
          </cell>
          <cell r="EG118">
            <v>21.2</v>
          </cell>
          <cell r="EH118">
            <v>22.2</v>
          </cell>
          <cell r="EI118">
            <v>23.2</v>
          </cell>
          <cell r="EJ118">
            <v>24.2</v>
          </cell>
          <cell r="EN118">
            <v>0</v>
          </cell>
          <cell r="EO118">
            <v>0.2</v>
          </cell>
          <cell r="EP118">
            <v>0.4</v>
          </cell>
          <cell r="EQ118">
            <v>0.6</v>
          </cell>
          <cell r="ER118">
            <v>0.75</v>
          </cell>
          <cell r="ES118">
            <v>1</v>
          </cell>
          <cell r="ET118">
            <v>1</v>
          </cell>
          <cell r="EU118">
            <v>1</v>
          </cell>
          <cell r="EV118" t="str">
            <v/>
          </cell>
          <cell r="EW118" t="str">
            <v/>
          </cell>
          <cell r="EX118" t="str">
            <v/>
          </cell>
          <cell r="FB118" t="str">
            <v/>
          </cell>
          <cell r="FC118">
            <v>0.83299999999999996</v>
          </cell>
          <cell r="FD118">
            <v>0.84599999999999997</v>
          </cell>
          <cell r="FE118">
            <v>0.86599999999999999</v>
          </cell>
          <cell r="FF118">
            <v>0.86599999999999999</v>
          </cell>
          <cell r="FG118">
            <v>0.86599999999999999</v>
          </cell>
          <cell r="FH118">
            <v>0.88200000000000001</v>
          </cell>
          <cell r="FI118">
            <v>0.90600000000000003</v>
          </cell>
          <cell r="FJ118" t="str">
            <v/>
          </cell>
          <cell r="FK118" t="str">
            <v/>
          </cell>
          <cell r="FL118" t="str">
            <v/>
          </cell>
          <cell r="FP118">
            <v>14.2</v>
          </cell>
          <cell r="FQ118">
            <v>15.2</v>
          </cell>
          <cell r="FR118">
            <v>16.2</v>
          </cell>
          <cell r="FS118">
            <v>17.2</v>
          </cell>
          <cell r="FT118">
            <v>18.2</v>
          </cell>
          <cell r="FU118">
            <v>19.2</v>
          </cell>
          <cell r="FV118">
            <v>20.2</v>
          </cell>
          <cell r="FW118">
            <v>21.2</v>
          </cell>
          <cell r="FX118">
            <v>22.2</v>
          </cell>
          <cell r="FY118">
            <v>23.2</v>
          </cell>
          <cell r="FZ118">
            <v>24.2</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t="str">
            <v>n/a</v>
          </cell>
          <cell r="KW118" t="str">
            <v>n/a</v>
          </cell>
          <cell r="KX118" t="str">
            <v>n/a</v>
          </cell>
          <cell r="KY118" t="str">
            <v>n/a</v>
          </cell>
          <cell r="KZ118" t="str">
            <v>n/a</v>
          </cell>
          <cell r="LA118" t="str">
            <v>n/a</v>
          </cell>
          <cell r="LB118" t="str">
            <v>n/a</v>
          </cell>
          <cell r="LC118" t="str">
            <v>n/a</v>
          </cell>
          <cell r="LD118" t="str">
            <v>n/a</v>
          </cell>
          <cell r="LE118" t="str">
            <v>n/a</v>
          </cell>
          <cell r="LF118" t="str">
            <v>n/a</v>
          </cell>
          <cell r="LG118" t="str">
            <v>n/a</v>
          </cell>
          <cell r="LH118" t="str">
            <v>n/a</v>
          </cell>
          <cell r="LI118" t="str">
            <v>n/a</v>
          </cell>
          <cell r="LJ118" t="str">
            <v>n/a</v>
          </cell>
          <cell r="LK118" t="str">
            <v>n/a</v>
          </cell>
          <cell r="LL118" t="str">
            <v>n/a</v>
          </cell>
          <cell r="LM118" t="str">
            <v>n/a</v>
          </cell>
          <cell r="LN118" t="str">
            <v>n/a</v>
          </cell>
          <cell r="LO118" t="str">
            <v>n/a</v>
          </cell>
          <cell r="LP118" t="str">
            <v>n/a</v>
          </cell>
          <cell r="LQ118" t="str">
            <v>n/a</v>
          </cell>
          <cell r="LR118" t="str">
            <v>n/a</v>
          </cell>
          <cell r="LS118" t="str">
            <v>n/a</v>
          </cell>
          <cell r="LT118" t="str">
            <v>n/a</v>
          </cell>
          <cell r="LU118" t="str">
            <v>n/a</v>
          </cell>
          <cell r="LV118" t="str">
            <v>n/a</v>
          </cell>
          <cell r="LW118" t="str">
            <v>n/a</v>
          </cell>
          <cell r="LX118" t="str">
            <v>n/a</v>
          </cell>
          <cell r="LY118" t="str">
            <v>n/a</v>
          </cell>
          <cell r="LZ118" t="str">
            <v>n/a</v>
          </cell>
          <cell r="MA118" t="str">
            <v>n/a</v>
          </cell>
          <cell r="MB118" t="str">
            <v>n/a</v>
          </cell>
          <cell r="MC118" t="str">
            <v>n/a</v>
          </cell>
          <cell r="MD118" t="str">
            <v>n/a</v>
          </cell>
          <cell r="ME118" t="str">
            <v>n/a</v>
          </cell>
          <cell r="MF118">
            <v>0</v>
          </cell>
          <cell r="MG118">
            <v>0</v>
          </cell>
          <cell r="MH118">
            <v>0</v>
          </cell>
          <cell r="MI118">
            <v>0</v>
          </cell>
          <cell r="MJ118">
            <v>0</v>
          </cell>
          <cell r="MK118">
            <v>0</v>
          </cell>
          <cell r="ML118">
            <v>0</v>
          </cell>
          <cell r="MM118">
            <v>0</v>
          </cell>
          <cell r="MN118">
            <v>0</v>
          </cell>
          <cell r="MO118">
            <v>0</v>
          </cell>
          <cell r="MP118">
            <v>0</v>
          </cell>
          <cell r="MQ118">
            <v>0</v>
          </cell>
          <cell r="MR118">
            <v>0</v>
          </cell>
          <cell r="MS118">
            <v>0</v>
          </cell>
          <cell r="MT118">
            <v>0</v>
          </cell>
          <cell r="MU118">
            <v>0</v>
          </cell>
          <cell r="MV118">
            <v>0</v>
          </cell>
          <cell r="MW118">
            <v>0</v>
          </cell>
          <cell r="MX118">
            <v>0</v>
          </cell>
          <cell r="MY118">
            <v>0</v>
          </cell>
          <cell r="MZ118">
            <v>0</v>
          </cell>
          <cell r="NA118">
            <v>0</v>
          </cell>
          <cell r="NB118">
            <v>0</v>
          </cell>
          <cell r="NC118">
            <v>0</v>
          </cell>
          <cell r="ND118">
            <v>0</v>
          </cell>
          <cell r="NE118">
            <v>0</v>
          </cell>
          <cell r="NF118">
            <v>0</v>
          </cell>
          <cell r="NG118">
            <v>0</v>
          </cell>
          <cell r="NH118">
            <v>0</v>
          </cell>
          <cell r="NI118">
            <v>0</v>
          </cell>
          <cell r="NJ118">
            <v>0</v>
          </cell>
          <cell r="NK118">
            <v>0</v>
          </cell>
          <cell r="NL118">
            <v>0</v>
          </cell>
          <cell r="NM118">
            <v>0</v>
          </cell>
          <cell r="NN118">
            <v>0</v>
          </cell>
          <cell r="NO118">
            <v>0</v>
          </cell>
          <cell r="NP118">
            <v>0</v>
          </cell>
          <cell r="NQ118">
            <v>0</v>
          </cell>
          <cell r="NR118">
            <v>0</v>
          </cell>
          <cell r="NS118">
            <v>0</v>
          </cell>
          <cell r="NT118" t="str">
            <v/>
          </cell>
          <cell r="NU118" t="str">
            <v/>
          </cell>
          <cell r="NV118" t="str">
            <v/>
          </cell>
          <cell r="NW118" t="str">
            <v/>
          </cell>
          <cell r="NX118" t="str">
            <v/>
          </cell>
          <cell r="NY118" t="str">
            <v/>
          </cell>
          <cell r="NZ118" t="str">
            <v/>
          </cell>
          <cell r="OA118" t="str">
            <v/>
          </cell>
          <cell r="OB118" t="str">
            <v/>
          </cell>
          <cell r="OC118" t="str">
            <v/>
          </cell>
          <cell r="OD118" t="str">
            <v/>
          </cell>
          <cell r="OE118" t="str">
            <v/>
          </cell>
          <cell r="OF118" t="str">
            <v/>
          </cell>
          <cell r="OG118" t="str">
            <v/>
          </cell>
          <cell r="OH118" t="str">
            <v/>
          </cell>
          <cell r="OI118" t="str">
            <v/>
          </cell>
          <cell r="OJ118" t="str">
            <v/>
          </cell>
          <cell r="OK118" t="str">
            <v/>
          </cell>
          <cell r="OL118" t="str">
            <v/>
          </cell>
          <cell r="OM118" t="str">
            <v/>
          </cell>
          <cell r="ON118" t="str">
            <v/>
          </cell>
          <cell r="OO118" t="str">
            <v/>
          </cell>
          <cell r="OP118">
            <v>0</v>
          </cell>
          <cell r="OQ118">
            <v>0</v>
          </cell>
          <cell r="OR118">
            <v>0</v>
          </cell>
          <cell r="OS118">
            <v>0</v>
          </cell>
          <cell r="OT118">
            <v>0</v>
          </cell>
          <cell r="OU118">
            <v>0</v>
          </cell>
          <cell r="OV118">
            <v>0</v>
          </cell>
          <cell r="OW118">
            <v>0</v>
          </cell>
          <cell r="OX118">
            <v>0</v>
          </cell>
          <cell r="OY118">
            <v>0</v>
          </cell>
          <cell r="OZ118">
            <v>0</v>
          </cell>
          <cell r="PB118">
            <v>0</v>
          </cell>
          <cell r="PC118">
            <v>0</v>
          </cell>
          <cell r="PD118">
            <v>0</v>
          </cell>
          <cell r="PE118">
            <v>0</v>
          </cell>
          <cell r="PF118">
            <v>0</v>
          </cell>
          <cell r="PG118">
            <v>0</v>
          </cell>
          <cell r="PH118">
            <v>0</v>
          </cell>
          <cell r="PI118">
            <v>0</v>
          </cell>
          <cell r="PJ118">
            <v>0</v>
          </cell>
          <cell r="PK118">
            <v>0</v>
          </cell>
          <cell r="PL118">
            <v>0</v>
          </cell>
          <cell r="PM118">
            <v>0</v>
          </cell>
          <cell r="PN118">
            <v>0</v>
          </cell>
          <cell r="PO118">
            <v>0</v>
          </cell>
          <cell r="PP118">
            <v>0</v>
          </cell>
          <cell r="PQ118">
            <v>0</v>
          </cell>
          <cell r="PR118">
            <v>0</v>
          </cell>
          <cell r="PS118">
            <v>0</v>
          </cell>
          <cell r="PT118">
            <v>0</v>
          </cell>
          <cell r="PU118">
            <v>0</v>
          </cell>
          <cell r="PV118">
            <v>0</v>
          </cell>
          <cell r="PW118">
            <v>0</v>
          </cell>
          <cell r="PX118">
            <v>0</v>
          </cell>
          <cell r="PY118">
            <v>0</v>
          </cell>
          <cell r="PZ118">
            <v>0</v>
          </cell>
          <cell r="QA118">
            <v>0</v>
          </cell>
          <cell r="QB118">
            <v>0</v>
          </cell>
          <cell r="QC118">
            <v>0</v>
          </cell>
          <cell r="QD118">
            <v>0</v>
          </cell>
          <cell r="QE118">
            <v>0</v>
          </cell>
          <cell r="QF118">
            <v>0</v>
          </cell>
          <cell r="QG118">
            <v>0</v>
          </cell>
          <cell r="QH118">
            <v>0</v>
          </cell>
          <cell r="QI118">
            <v>0</v>
          </cell>
          <cell r="QJ118">
            <v>0</v>
          </cell>
          <cell r="QK118">
            <v>0</v>
          </cell>
          <cell r="QL118">
            <v>0</v>
          </cell>
          <cell r="QM118">
            <v>0</v>
          </cell>
          <cell r="QN118">
            <v>0</v>
          </cell>
          <cell r="QO118">
            <v>0</v>
          </cell>
          <cell r="QP118">
            <v>0</v>
          </cell>
          <cell r="QQ118">
            <v>0</v>
          </cell>
          <cell r="QR118">
            <v>0</v>
          </cell>
          <cell r="QS118">
            <v>0</v>
          </cell>
          <cell r="QT118">
            <v>0</v>
          </cell>
          <cell r="QU118">
            <v>0</v>
          </cell>
          <cell r="QV118">
            <v>0</v>
          </cell>
          <cell r="QW118">
            <v>0</v>
          </cell>
          <cell r="QX118">
            <v>0</v>
          </cell>
          <cell r="QY118">
            <v>0</v>
          </cell>
          <cell r="QZ118">
            <v>0</v>
          </cell>
          <cell r="RA118">
            <v>0</v>
          </cell>
          <cell r="RB118">
            <v>0</v>
          </cell>
          <cell r="RC118">
            <v>0</v>
          </cell>
          <cell r="RD118" t="str">
            <v>n/a</v>
          </cell>
          <cell r="RE118" t="str">
            <v>n/a</v>
          </cell>
          <cell r="RF118" t="str">
            <v>n/a</v>
          </cell>
          <cell r="RG118" t="str">
            <v>n/a</v>
          </cell>
          <cell r="RH118" t="str">
            <v>n/a</v>
          </cell>
          <cell r="RI118" t="str">
            <v>n/a</v>
          </cell>
          <cell r="RJ118" t="str">
            <v>n/a</v>
          </cell>
          <cell r="RK118" t="str">
            <v>n/a</v>
          </cell>
          <cell r="RL118" t="str">
            <v>n/a</v>
          </cell>
          <cell r="RM118" t="str">
            <v>n/a</v>
          </cell>
          <cell r="RN118" t="str">
            <v>n/a</v>
          </cell>
          <cell r="RO118" t="str">
            <v>n/a</v>
          </cell>
          <cell r="RP118" t="str">
            <v>n/a</v>
          </cell>
          <cell r="RQ118" t="str">
            <v>n/a</v>
          </cell>
          <cell r="RR118" t="str">
            <v>n/a</v>
          </cell>
          <cell r="RS118" t="str">
            <v>n/a</v>
          </cell>
          <cell r="RT118" t="str">
            <v>n/a</v>
          </cell>
          <cell r="RU118" t="str">
            <v>n/a</v>
          </cell>
          <cell r="RV118" t="str">
            <v>n/a</v>
          </cell>
          <cell r="RW118" t="str">
            <v>n/a</v>
          </cell>
          <cell r="RX118" t="str">
            <v>n/a</v>
          </cell>
          <cell r="RY118" t="str">
            <v>n/a</v>
          </cell>
          <cell r="RZ118" t="str">
            <v>n/a</v>
          </cell>
          <cell r="SA118" t="str">
            <v>n/a</v>
          </cell>
          <cell r="SB118" t="str">
            <v>n/a</v>
          </cell>
          <cell r="SC118" t="str">
            <v>n/a</v>
          </cell>
          <cell r="SD118" t="str">
            <v>n/a</v>
          </cell>
          <cell r="SE118" t="str">
            <v>n/a</v>
          </cell>
          <cell r="SF118" t="str">
            <v>n/a</v>
          </cell>
          <cell r="SG118" t="str">
            <v>n/a</v>
          </cell>
          <cell r="SH118" t="str">
            <v>n/a</v>
          </cell>
          <cell r="SI118" t="str">
            <v>n/a</v>
          </cell>
          <cell r="SJ118" t="str">
            <v>n/a</v>
          </cell>
          <cell r="SK118" t="str">
            <v>n/a</v>
          </cell>
          <cell r="SL118" t="str">
            <v>n/a</v>
          </cell>
          <cell r="SM118" t="str">
            <v>n/a</v>
          </cell>
          <cell r="SN118">
            <v>0</v>
          </cell>
          <cell r="SO118">
            <v>0</v>
          </cell>
          <cell r="SP118">
            <v>0</v>
          </cell>
          <cell r="SQ118">
            <v>0</v>
          </cell>
          <cell r="SR118">
            <v>0</v>
          </cell>
          <cell r="SS118">
            <v>0</v>
          </cell>
          <cell r="ST118">
            <v>0</v>
          </cell>
          <cell r="SU118">
            <v>0</v>
          </cell>
          <cell r="SV118">
            <v>0</v>
          </cell>
          <cell r="SW118">
            <v>0</v>
          </cell>
          <cell r="SX118">
            <v>0</v>
          </cell>
          <cell r="SY118">
            <v>0</v>
          </cell>
          <cell r="SZ118">
            <v>0</v>
          </cell>
          <cell r="TA118">
            <v>0</v>
          </cell>
          <cell r="TB118">
            <v>0</v>
          </cell>
          <cell r="TC118">
            <v>0</v>
          </cell>
          <cell r="TD118">
            <v>0</v>
          </cell>
          <cell r="TE118">
            <v>0</v>
          </cell>
          <cell r="TF118">
            <v>0</v>
          </cell>
          <cell r="TG118">
            <v>0</v>
          </cell>
          <cell r="TH118">
            <v>0</v>
          </cell>
          <cell r="TI118">
            <v>0</v>
          </cell>
          <cell r="TJ118">
            <v>0</v>
          </cell>
          <cell r="TK118">
            <v>0</v>
          </cell>
          <cell r="TL118">
            <v>0</v>
          </cell>
          <cell r="TM118">
            <v>0</v>
          </cell>
          <cell r="TN118">
            <v>0</v>
          </cell>
          <cell r="TO118">
            <v>0</v>
          </cell>
          <cell r="TP118">
            <v>0</v>
          </cell>
          <cell r="TQ118">
            <v>0</v>
          </cell>
          <cell r="TR118">
            <v>0</v>
          </cell>
          <cell r="TS118">
            <v>0</v>
          </cell>
          <cell r="TT118">
            <v>0</v>
          </cell>
          <cell r="TU118">
            <v>0</v>
          </cell>
          <cell r="TV118">
            <v>0</v>
          </cell>
          <cell r="TW118">
            <v>0</v>
          </cell>
          <cell r="TX118">
            <v>0</v>
          </cell>
          <cell r="TY118">
            <v>0</v>
          </cell>
          <cell r="TZ118">
            <v>0</v>
          </cell>
          <cell r="UA118">
            <v>0</v>
          </cell>
          <cell r="UB118">
            <v>0</v>
          </cell>
          <cell r="UC118">
            <v>0</v>
          </cell>
          <cell r="UD118">
            <v>0</v>
          </cell>
          <cell r="UE118">
            <v>0</v>
          </cell>
          <cell r="UF118">
            <v>0</v>
          </cell>
          <cell r="UG118">
            <v>0</v>
          </cell>
          <cell r="UH118">
            <v>0</v>
          </cell>
          <cell r="UI118">
            <v>0</v>
          </cell>
          <cell r="UJ118">
            <v>0</v>
          </cell>
          <cell r="UK118">
            <v>0</v>
          </cell>
          <cell r="UL118">
            <v>0</v>
          </cell>
          <cell r="UM118">
            <v>0</v>
          </cell>
          <cell r="UN118">
            <v>0</v>
          </cell>
          <cell r="UO118">
            <v>0</v>
          </cell>
          <cell r="UP118">
            <v>0</v>
          </cell>
          <cell r="UQ118">
            <v>0</v>
          </cell>
          <cell r="UR118">
            <v>0</v>
          </cell>
          <cell r="US118">
            <v>0</v>
          </cell>
          <cell r="UT118" t="str">
            <v/>
          </cell>
          <cell r="UU118" t="str">
            <v/>
          </cell>
          <cell r="UV118" t="str">
            <v/>
          </cell>
          <cell r="UW118" t="str">
            <v/>
          </cell>
          <cell r="UX118" t="str">
            <v/>
          </cell>
          <cell r="UY118" t="str">
            <v/>
          </cell>
          <cell r="UZ118" t="str">
            <v/>
          </cell>
          <cell r="VA118" t="str">
            <v/>
          </cell>
          <cell r="VB118" t="str">
            <v/>
          </cell>
          <cell r="VC118" t="str">
            <v/>
          </cell>
          <cell r="VD118" t="str">
            <v/>
          </cell>
          <cell r="VE118" t="str">
            <v/>
          </cell>
          <cell r="VF118" t="str">
            <v/>
          </cell>
          <cell r="VG118" t="str">
            <v/>
          </cell>
          <cell r="VH118" t="str">
            <v/>
          </cell>
          <cell r="VI118" t="str">
            <v/>
          </cell>
          <cell r="VJ118" t="str">
            <v/>
          </cell>
          <cell r="VK118" t="str">
            <v/>
          </cell>
          <cell r="VL118" t="str">
            <v/>
          </cell>
          <cell r="VM118" t="str">
            <v/>
          </cell>
          <cell r="VN118" t="str">
            <v/>
          </cell>
          <cell r="VO118" t="str">
            <v/>
          </cell>
          <cell r="VP118">
            <v>0</v>
          </cell>
          <cell r="VQ118">
            <v>0</v>
          </cell>
          <cell r="VR118">
            <v>0</v>
          </cell>
          <cell r="VS118">
            <v>0</v>
          </cell>
          <cell r="VT118">
            <v>0</v>
          </cell>
          <cell r="VU118">
            <v>0</v>
          </cell>
          <cell r="VV118">
            <v>0</v>
          </cell>
          <cell r="VW118">
            <v>0</v>
          </cell>
          <cell r="VX118">
            <v>0</v>
          </cell>
          <cell r="VY118">
            <v>0</v>
          </cell>
          <cell r="VZ118">
            <v>0</v>
          </cell>
        </row>
        <row r="119">
          <cell r="B119" t="str">
            <v>Citrus</v>
          </cell>
          <cell r="C119" t="str">
            <v>Hernando/Citrus MPO</v>
          </cell>
          <cell r="D119" t="str">
            <v>countywide</v>
          </cell>
          <cell r="E119">
            <v>15.740254433749998</v>
          </cell>
          <cell r="F119">
            <v>15.809544956999998</v>
          </cell>
          <cell r="G119">
            <v>15.075173150880001</v>
          </cell>
          <cell r="H119">
            <v>15.6410161204</v>
          </cell>
          <cell r="I119">
            <v>16.091696030599998</v>
          </cell>
          <cell r="J119">
            <v>15.16180499605</v>
          </cell>
          <cell r="K119">
            <v>15.303846700799999</v>
          </cell>
          <cell r="L119">
            <v>15.036796846849999</v>
          </cell>
          <cell r="M119">
            <v>16.653781317450001</v>
          </cell>
          <cell r="N119">
            <v>17.08135814385</v>
          </cell>
          <cell r="O119">
            <v>17.514183934619997</v>
          </cell>
          <cell r="P119">
            <v>18.021642600850001</v>
          </cell>
          <cell r="Q119">
            <v>18.2643199428</v>
          </cell>
          <cell r="R119">
            <v>18.138691100150002</v>
          </cell>
          <cell r="S119">
            <v>17.138464879499999</v>
          </cell>
          <cell r="T119">
            <v>18.047088218149998</v>
          </cell>
          <cell r="U119">
            <v>18.100322989999999</v>
          </cell>
          <cell r="V119">
            <v>19.110400403699998</v>
          </cell>
          <cell r="W119">
            <v>32</v>
          </cell>
          <cell r="X119">
            <v>23</v>
          </cell>
          <cell r="Y119">
            <v>20</v>
          </cell>
          <cell r="Z119">
            <v>33</v>
          </cell>
          <cell r="AA119">
            <v>25</v>
          </cell>
          <cell r="AB119">
            <v>17</v>
          </cell>
          <cell r="AC119">
            <v>19</v>
          </cell>
          <cell r="AD119">
            <v>17</v>
          </cell>
          <cell r="AE119">
            <v>27</v>
          </cell>
          <cell r="AF119">
            <v>29</v>
          </cell>
          <cell r="AG119">
            <v>24</v>
          </cell>
          <cell r="AH119">
            <v>31</v>
          </cell>
          <cell r="AI119">
            <v>37</v>
          </cell>
          <cell r="AJ119">
            <v>22</v>
          </cell>
          <cell r="AK119">
            <v>39</v>
          </cell>
          <cell r="AL119">
            <v>37</v>
          </cell>
          <cell r="AM119">
            <v>25</v>
          </cell>
          <cell r="AN119">
            <v>27</v>
          </cell>
          <cell r="AO119">
            <v>215</v>
          </cell>
          <cell r="AP119">
            <v>235</v>
          </cell>
          <cell r="AQ119">
            <v>182</v>
          </cell>
          <cell r="AR119">
            <v>215</v>
          </cell>
          <cell r="AS119">
            <v>147</v>
          </cell>
          <cell r="AT119">
            <v>148</v>
          </cell>
          <cell r="AU119">
            <v>166</v>
          </cell>
          <cell r="AV119">
            <v>175</v>
          </cell>
          <cell r="AW119">
            <v>219</v>
          </cell>
          <cell r="AX119">
            <v>251</v>
          </cell>
          <cell r="AY119">
            <v>224</v>
          </cell>
          <cell r="AZ119">
            <v>258</v>
          </cell>
          <cell r="BA119">
            <v>219</v>
          </cell>
          <cell r="BB119">
            <v>225</v>
          </cell>
          <cell r="BC119">
            <v>239</v>
          </cell>
          <cell r="BD119">
            <v>190</v>
          </cell>
          <cell r="BE119">
            <v>165</v>
          </cell>
          <cell r="BF119">
            <v>111</v>
          </cell>
          <cell r="BG119">
            <v>2.0329999999999999</v>
          </cell>
          <cell r="BH119">
            <v>1.4550000000000001</v>
          </cell>
          <cell r="BI119">
            <v>1.327</v>
          </cell>
          <cell r="BJ119">
            <v>2.11</v>
          </cell>
          <cell r="BK119">
            <v>1.554</v>
          </cell>
          <cell r="BL119">
            <v>1.121</v>
          </cell>
          <cell r="BM119">
            <v>1.242</v>
          </cell>
          <cell r="BN119">
            <v>1.131</v>
          </cell>
          <cell r="BO119">
            <v>1.621</v>
          </cell>
          <cell r="BP119">
            <v>1.698</v>
          </cell>
          <cell r="BQ119">
            <v>1.37</v>
          </cell>
          <cell r="BR119">
            <v>1.72</v>
          </cell>
          <cell r="BS119">
            <v>2.0259999999999998</v>
          </cell>
          <cell r="BT119">
            <v>1.2130000000000001</v>
          </cell>
          <cell r="BU119">
            <v>2.2759999999999998</v>
          </cell>
          <cell r="BV119">
            <v>2.0499999999999998</v>
          </cell>
          <cell r="BW119">
            <v>1.381</v>
          </cell>
          <cell r="BX119">
            <v>1.413</v>
          </cell>
          <cell r="BY119">
            <v>13.659000000000001</v>
          </cell>
          <cell r="BZ119">
            <v>14.864000000000001</v>
          </cell>
          <cell r="CA119">
            <v>12.073</v>
          </cell>
          <cell r="CB119">
            <v>13.746</v>
          </cell>
          <cell r="CC119">
            <v>9.1349999999999998</v>
          </cell>
          <cell r="CD119">
            <v>9.7609999999999992</v>
          </cell>
          <cell r="CE119">
            <v>10.847</v>
          </cell>
          <cell r="CF119">
            <v>11.638</v>
          </cell>
          <cell r="CG119">
            <v>13.15</v>
          </cell>
          <cell r="CH119">
            <v>14.694000000000001</v>
          </cell>
          <cell r="CI119">
            <v>12.79</v>
          </cell>
          <cell r="CJ119">
            <v>14.316000000000001</v>
          </cell>
          <cell r="CK119">
            <v>11.991</v>
          </cell>
          <cell r="CL119">
            <v>12.404</v>
          </cell>
          <cell r="CM119">
            <v>13.945</v>
          </cell>
          <cell r="CN119">
            <v>10.528</v>
          </cell>
          <cell r="CO119">
            <v>9.1159999999999997</v>
          </cell>
          <cell r="CP119">
            <v>5.8079999999999998</v>
          </cell>
          <cell r="CQ119">
            <v>14</v>
          </cell>
          <cell r="CR119">
            <v>11</v>
          </cell>
          <cell r="CS119">
            <v>7</v>
          </cell>
          <cell r="CT119">
            <v>14</v>
          </cell>
          <cell r="CU119">
            <v>11</v>
          </cell>
          <cell r="CV119">
            <v>8</v>
          </cell>
          <cell r="CW119">
            <v>26</v>
          </cell>
          <cell r="CX119">
            <v>11</v>
          </cell>
          <cell r="CY119">
            <v>17</v>
          </cell>
          <cell r="CZ119">
            <v>24</v>
          </cell>
          <cell r="DA119">
            <v>26</v>
          </cell>
          <cell r="DB119">
            <v>19</v>
          </cell>
          <cell r="DC119">
            <v>20</v>
          </cell>
          <cell r="DD119">
            <v>23</v>
          </cell>
          <cell r="DE119">
            <v>28</v>
          </cell>
          <cell r="DF119">
            <v>25</v>
          </cell>
          <cell r="DG119">
            <v>23</v>
          </cell>
          <cell r="DH119">
            <v>30</v>
          </cell>
          <cell r="DL119">
            <v>22.2</v>
          </cell>
          <cell r="DM119">
            <v>21</v>
          </cell>
          <cell r="DN119">
            <v>21.8</v>
          </cell>
          <cell r="DO119">
            <v>23.2</v>
          </cell>
          <cell r="DP119">
            <v>25.6</v>
          </cell>
          <cell r="DQ119">
            <v>29.6</v>
          </cell>
          <cell r="DR119">
            <v>28.6</v>
          </cell>
          <cell r="DS119">
            <v>30.6</v>
          </cell>
          <cell r="DT119">
            <v>33.200000000000003</v>
          </cell>
          <cell r="DU119">
            <v>32</v>
          </cell>
          <cell r="DV119">
            <v>30</v>
          </cell>
          <cell r="DZ119">
            <v>170.2</v>
          </cell>
          <cell r="EA119">
            <v>171</v>
          </cell>
          <cell r="EB119">
            <v>191.8</v>
          </cell>
          <cell r="EC119">
            <v>207</v>
          </cell>
          <cell r="ED119">
            <v>225.4</v>
          </cell>
          <cell r="EE119">
            <v>234.2</v>
          </cell>
          <cell r="EF119">
            <v>235.4</v>
          </cell>
          <cell r="EG119">
            <v>233</v>
          </cell>
          <cell r="EH119">
            <v>226.2</v>
          </cell>
          <cell r="EI119">
            <v>207.6</v>
          </cell>
          <cell r="EJ119">
            <v>186</v>
          </cell>
          <cell r="EN119">
            <v>1.4319999999999999</v>
          </cell>
          <cell r="EO119">
            <v>1.3340000000000001</v>
          </cell>
          <cell r="EP119">
            <v>1.363</v>
          </cell>
          <cell r="EQ119">
            <v>1.4119999999999999</v>
          </cell>
          <cell r="ER119">
            <v>1.508</v>
          </cell>
          <cell r="ES119">
            <v>1.6870000000000001</v>
          </cell>
          <cell r="ET119">
            <v>1.605</v>
          </cell>
          <cell r="EU119">
            <v>1.7210000000000001</v>
          </cell>
          <cell r="EV119">
            <v>1.857</v>
          </cell>
          <cell r="EW119">
            <v>1.7889999999999999</v>
          </cell>
          <cell r="EX119">
            <v>1.667</v>
          </cell>
          <cell r="FB119">
            <v>11.025</v>
          </cell>
          <cell r="FC119">
            <v>10.906000000000001</v>
          </cell>
          <cell r="FD119">
            <v>12.018000000000001</v>
          </cell>
          <cell r="FE119">
            <v>12.624000000000001</v>
          </cell>
          <cell r="FF119">
            <v>13.318</v>
          </cell>
          <cell r="FG119">
            <v>13.388</v>
          </cell>
          <cell r="FH119">
            <v>13.239000000000001</v>
          </cell>
          <cell r="FI119">
            <v>13.089</v>
          </cell>
          <cell r="FJ119">
            <v>12.637</v>
          </cell>
          <cell r="FK119">
            <v>11.597</v>
          </cell>
          <cell r="FL119">
            <v>10.36</v>
          </cell>
          <cell r="FP119">
            <v>14</v>
          </cell>
          <cell r="FQ119">
            <v>14.6</v>
          </cell>
          <cell r="FR119">
            <v>17.2</v>
          </cell>
          <cell r="FS119">
            <v>20.8</v>
          </cell>
          <cell r="FT119">
            <v>19.399999999999999</v>
          </cell>
          <cell r="FU119">
            <v>21.2</v>
          </cell>
          <cell r="FV119">
            <v>22.4</v>
          </cell>
          <cell r="FW119">
            <v>23.2</v>
          </cell>
          <cell r="FX119">
            <v>23</v>
          </cell>
          <cell r="FY119">
            <v>23.8</v>
          </cell>
          <cell r="FZ119">
            <v>25.8</v>
          </cell>
          <cell r="IT119">
            <v>5.2874739499999999</v>
          </cell>
          <cell r="IU119">
            <v>5.3171010000000001</v>
          </cell>
          <cell r="IV119">
            <v>5.19050952</v>
          </cell>
          <cell r="IW119">
            <v>5.3046508499999998</v>
          </cell>
          <cell r="IX119">
            <v>5.3242661799499995</v>
          </cell>
          <cell r="IY119">
            <v>5.1625600000000009</v>
          </cell>
          <cell r="IZ119">
            <v>5.2070819999999998</v>
          </cell>
          <cell r="JA119">
            <v>5.0103549999999997</v>
          </cell>
          <cell r="JB119">
            <v>4.9442899999999996</v>
          </cell>
          <cell r="JC119">
            <v>5.1789850000000008</v>
          </cell>
          <cell r="JD119">
            <v>5.3919120000000014</v>
          </cell>
          <cell r="JE119">
            <v>5.5688050000000002</v>
          </cell>
          <cell r="JF119">
            <v>5.5903400000000003</v>
          </cell>
          <cell r="JG119">
            <v>5.4911302369500001</v>
          </cell>
          <cell r="JH119">
            <v>5.1918112131500003</v>
          </cell>
          <cell r="JI119">
            <v>5.6761783822499998</v>
          </cell>
          <cell r="JJ119">
            <v>6.8633193801000001</v>
          </cell>
          <cell r="JK119">
            <v>6.1207361839500001</v>
          </cell>
          <cell r="JL119">
            <v>14</v>
          </cell>
          <cell r="JM119">
            <v>9</v>
          </cell>
          <cell r="JN119">
            <v>7</v>
          </cell>
          <cell r="JO119">
            <v>11</v>
          </cell>
          <cell r="JP119">
            <v>13</v>
          </cell>
          <cell r="JQ119">
            <v>6</v>
          </cell>
          <cell r="JR119">
            <v>4</v>
          </cell>
          <cell r="JS119">
            <v>6</v>
          </cell>
          <cell r="JT119">
            <v>13</v>
          </cell>
          <cell r="JU119">
            <v>12</v>
          </cell>
          <cell r="JV119">
            <v>13</v>
          </cell>
          <cell r="JW119">
            <v>14</v>
          </cell>
          <cell r="JX119">
            <v>17</v>
          </cell>
          <cell r="JY119">
            <v>12</v>
          </cell>
          <cell r="JZ119">
            <v>18</v>
          </cell>
          <cell r="KA119">
            <v>20</v>
          </cell>
          <cell r="KB119">
            <v>13</v>
          </cell>
          <cell r="KC119">
            <v>7</v>
          </cell>
          <cell r="KD119">
            <v>89</v>
          </cell>
          <cell r="KE119">
            <v>113</v>
          </cell>
          <cell r="KF119">
            <v>87</v>
          </cell>
          <cell r="KG119">
            <v>93</v>
          </cell>
          <cell r="KH119">
            <v>57</v>
          </cell>
          <cell r="KI119">
            <v>66</v>
          </cell>
          <cell r="KJ119">
            <v>65</v>
          </cell>
          <cell r="KK119">
            <v>86</v>
          </cell>
          <cell r="KL119">
            <v>98</v>
          </cell>
          <cell r="KM119">
            <v>118</v>
          </cell>
          <cell r="KN119">
            <v>93</v>
          </cell>
          <cell r="KO119">
            <v>126</v>
          </cell>
          <cell r="KP119">
            <v>102</v>
          </cell>
          <cell r="KQ119">
            <v>102</v>
          </cell>
          <cell r="KR119">
            <v>75</v>
          </cell>
          <cell r="KS119">
            <v>74</v>
          </cell>
          <cell r="KT119">
            <v>65</v>
          </cell>
          <cell r="KU119">
            <v>35</v>
          </cell>
          <cell r="KV119">
            <v>2.6477671819073456</v>
          </cell>
          <cell r="KW119">
            <v>1.6926516912129372</v>
          </cell>
          <cell r="KX119">
            <v>1.3486151933693014</v>
          </cell>
          <cell r="KY119">
            <v>2.0736520293319587</v>
          </cell>
          <cell r="KZ119">
            <v>2.4416510295738227</v>
          </cell>
          <cell r="LA119">
            <v>1.1622140953325479</v>
          </cell>
          <cell r="LB119">
            <v>0.76818456094987564</v>
          </cell>
          <cell r="LC119">
            <v>1.1975199362121047</v>
          </cell>
          <cell r="LD119">
            <v>2.6292956117056243</v>
          </cell>
          <cell r="LE119">
            <v>2.3170563343975696</v>
          </cell>
          <cell r="LF119">
            <v>2.4110185774545276</v>
          </cell>
          <cell r="LG119">
            <v>2.5140043510232446</v>
          </cell>
          <cell r="LH119">
            <v>3.0409599416135689</v>
          </cell>
          <cell r="LI119">
            <v>2.1853424490374671</v>
          </cell>
          <cell r="LJ119">
            <v>3.4669981748197958</v>
          </cell>
          <cell r="LK119">
            <v>3.5234974402041486</v>
          </cell>
          <cell r="LL119">
            <v>1.8941272116365635</v>
          </cell>
          <cell r="LM119">
            <v>1.1436532779105291</v>
          </cell>
          <cell r="LN119">
            <v>16.832234227839553</v>
          </cell>
          <cell r="LO119">
            <v>21.252182345229102</v>
          </cell>
          <cell r="LP119">
            <v>16.761360260447031</v>
          </cell>
          <cell r="LQ119">
            <v>17.531785338897471</v>
          </cell>
          <cell r="LR119">
            <v>10.705700668131376</v>
          </cell>
          <cell r="LS119">
            <v>12.784355048658028</v>
          </cell>
          <cell r="LT119">
            <v>12.482999115435479</v>
          </cell>
          <cell r="LU119">
            <v>17.16445241904017</v>
          </cell>
          <cell r="LV119">
            <v>19.820843842088554</v>
          </cell>
          <cell r="LW119">
            <v>22.784387288242769</v>
          </cell>
          <cell r="LX119">
            <v>17.248055977174698</v>
          </cell>
          <cell r="LY119">
            <v>22.626039159209203</v>
          </cell>
          <cell r="LZ119">
            <v>18.245759649681414</v>
          </cell>
          <cell r="MA119">
            <v>18.575410816818469</v>
          </cell>
          <cell r="MB119">
            <v>14.445825728415816</v>
          </cell>
          <cell r="MC119">
            <v>13.03694052875535</v>
          </cell>
          <cell r="MD119">
            <v>9.4706360581828175</v>
          </cell>
          <cell r="ME119">
            <v>5.7182663895526451</v>
          </cell>
          <cell r="MF119">
            <v>6</v>
          </cell>
          <cell r="MG119">
            <v>7</v>
          </cell>
          <cell r="MH119">
            <v>4</v>
          </cell>
          <cell r="MI119">
            <v>7</v>
          </cell>
          <cell r="MJ119">
            <v>8</v>
          </cell>
          <cell r="MK119">
            <v>4</v>
          </cell>
          <cell r="ML119">
            <v>5</v>
          </cell>
          <cell r="MM119">
            <v>3</v>
          </cell>
          <cell r="MN119">
            <v>8</v>
          </cell>
          <cell r="MO119">
            <v>7</v>
          </cell>
          <cell r="MP119">
            <v>11</v>
          </cell>
          <cell r="MQ119">
            <v>2</v>
          </cell>
          <cell r="MR119">
            <v>6</v>
          </cell>
          <cell r="MS119">
            <v>8</v>
          </cell>
          <cell r="MT119">
            <v>11</v>
          </cell>
          <cell r="MU119">
            <v>10</v>
          </cell>
          <cell r="MV119">
            <v>8</v>
          </cell>
          <cell r="MW119">
            <v>8</v>
          </cell>
          <cell r="MX119">
            <v>8</v>
          </cell>
          <cell r="MY119">
            <v>8.4</v>
          </cell>
          <cell r="MZ119">
            <v>8.1999999999999993</v>
          </cell>
          <cell r="NA119">
            <v>9.6</v>
          </cell>
          <cell r="NB119">
            <v>11.6</v>
          </cell>
          <cell r="NC119">
            <v>13.8</v>
          </cell>
          <cell r="ND119">
            <v>13.6</v>
          </cell>
          <cell r="NE119">
            <v>14.8</v>
          </cell>
          <cell r="NF119">
            <v>16.2</v>
          </cell>
          <cell r="NG119">
            <v>16</v>
          </cell>
          <cell r="NH119">
            <v>14</v>
          </cell>
          <cell r="NI119">
            <v>73.400000000000006</v>
          </cell>
          <cell r="NJ119">
            <v>74.400000000000006</v>
          </cell>
          <cell r="NK119">
            <v>86.6</v>
          </cell>
          <cell r="NL119">
            <v>92</v>
          </cell>
          <cell r="NM119">
            <v>104.2</v>
          </cell>
          <cell r="NN119">
            <v>107.4</v>
          </cell>
          <cell r="NO119">
            <v>108.2</v>
          </cell>
          <cell r="NP119">
            <v>99.6</v>
          </cell>
          <cell r="NQ119">
            <v>95.8</v>
          </cell>
          <cell r="NR119">
            <v>83.6</v>
          </cell>
          <cell r="NS119">
            <v>70.2</v>
          </cell>
          <cell r="NT119">
            <v>1.5289999999999999</v>
          </cell>
          <cell r="NU119">
            <v>1.64</v>
          </cell>
          <cell r="NV119">
            <v>1.615</v>
          </cell>
          <cell r="NW119">
            <v>1.865</v>
          </cell>
          <cell r="NX119">
            <v>2.214</v>
          </cell>
          <cell r="NY119">
            <v>2.5819999999999999</v>
          </cell>
          <cell r="NZ119">
            <v>2.4940000000000002</v>
          </cell>
          <cell r="OA119">
            <v>2.7240000000000002</v>
          </cell>
          <cell r="OB119">
            <v>2.9460000000000002</v>
          </cell>
          <cell r="OC119">
            <v>2.8220000000000001</v>
          </cell>
          <cell r="OD119">
            <v>2.4430000000000001</v>
          </cell>
          <cell r="OE119">
            <v>14.134</v>
          </cell>
          <cell r="OF119">
            <v>14.592000000000001</v>
          </cell>
          <cell r="OG119">
            <v>17.007000000000001</v>
          </cell>
          <cell r="OH119">
            <v>17.899999999999999</v>
          </cell>
          <cell r="OI119">
            <v>19.928999999999998</v>
          </cell>
          <cell r="OJ119">
            <v>20.145</v>
          </cell>
          <cell r="OK119">
            <v>19.896000000000001</v>
          </cell>
          <cell r="OL119">
            <v>18.228000000000002</v>
          </cell>
          <cell r="OM119">
            <v>17.385999999999999</v>
          </cell>
          <cell r="ON119">
            <v>14.755000000000001</v>
          </cell>
          <cell r="OO119">
            <v>12.249000000000001</v>
          </cell>
          <cell r="OP119">
            <v>5.4</v>
          </cell>
          <cell r="OQ119">
            <v>5.6</v>
          </cell>
          <cell r="OR119">
            <v>5.4</v>
          </cell>
          <cell r="OS119">
            <v>6.8</v>
          </cell>
          <cell r="OT119">
            <v>6.2</v>
          </cell>
          <cell r="OU119">
            <v>6.8</v>
          </cell>
          <cell r="OV119">
            <v>6.8</v>
          </cell>
          <cell r="OW119">
            <v>7.6</v>
          </cell>
          <cell r="OX119">
            <v>7.4</v>
          </cell>
          <cell r="OY119">
            <v>8.6</v>
          </cell>
          <cell r="OZ119">
            <v>9</v>
          </cell>
          <cell r="PB119">
            <v>10.452780483749997</v>
          </cell>
          <cell r="PC119">
            <v>10.492443956999999</v>
          </cell>
          <cell r="PD119">
            <v>9.8846636308800022</v>
          </cell>
          <cell r="PE119">
            <v>10.3363652704</v>
          </cell>
          <cell r="PF119">
            <v>10.767429850649998</v>
          </cell>
          <cell r="PG119">
            <v>9.9992449960499989</v>
          </cell>
          <cell r="PH119">
            <v>10.0967647008</v>
          </cell>
          <cell r="PI119">
            <v>10.026441846849998</v>
          </cell>
          <cell r="PJ119">
            <v>11.709491317450002</v>
          </cell>
          <cell r="PK119">
            <v>11.902373143849999</v>
          </cell>
          <cell r="PL119">
            <v>12.122271934619995</v>
          </cell>
          <cell r="PM119">
            <v>12.45283760085</v>
          </cell>
          <cell r="PN119">
            <v>12.673979942799999</v>
          </cell>
          <cell r="PO119">
            <v>12.647560863200003</v>
          </cell>
          <cell r="PP119">
            <v>11.946653666349999</v>
          </cell>
          <cell r="PQ119">
            <v>12.370909835899997</v>
          </cell>
          <cell r="PR119">
            <v>11.237003609899999</v>
          </cell>
          <cell r="PS119">
            <v>12.989664219749997</v>
          </cell>
          <cell r="PT119">
            <v>15</v>
          </cell>
          <cell r="PU119">
            <v>13</v>
          </cell>
          <cell r="PV119">
            <v>13</v>
          </cell>
          <cell r="PW119">
            <v>22</v>
          </cell>
          <cell r="PX119">
            <v>12</v>
          </cell>
          <cell r="PY119">
            <v>11</v>
          </cell>
          <cell r="PZ119">
            <v>15</v>
          </cell>
          <cell r="QA119">
            <v>11</v>
          </cell>
          <cell r="QB119">
            <v>13</v>
          </cell>
          <cell r="QC119">
            <v>17</v>
          </cell>
          <cell r="QD119">
            <v>11</v>
          </cell>
          <cell r="QE119">
            <v>17</v>
          </cell>
          <cell r="QF119">
            <v>20</v>
          </cell>
          <cell r="QG119">
            <v>9</v>
          </cell>
          <cell r="QH119">
            <v>20</v>
          </cell>
          <cell r="QI119">
            <v>17</v>
          </cell>
          <cell r="QJ119">
            <v>12</v>
          </cell>
          <cell r="QK119">
            <v>20</v>
          </cell>
          <cell r="QL119">
            <v>119</v>
          </cell>
          <cell r="QM119">
            <v>117</v>
          </cell>
          <cell r="QN119">
            <v>91</v>
          </cell>
          <cell r="QO119">
            <v>115</v>
          </cell>
          <cell r="QP119">
            <v>84</v>
          </cell>
          <cell r="QQ119">
            <v>79</v>
          </cell>
          <cell r="QR119">
            <v>94</v>
          </cell>
          <cell r="QS119">
            <v>83</v>
          </cell>
          <cell r="QT119">
            <v>114</v>
          </cell>
          <cell r="QU119">
            <v>128</v>
          </cell>
          <cell r="QV119">
            <v>125</v>
          </cell>
          <cell r="QW119">
            <v>125</v>
          </cell>
          <cell r="QX119">
            <v>115</v>
          </cell>
          <cell r="QY119">
            <v>117</v>
          </cell>
          <cell r="QZ119">
            <v>155</v>
          </cell>
          <cell r="RA119">
            <v>109</v>
          </cell>
          <cell r="RB119">
            <v>93</v>
          </cell>
          <cell r="RC119">
            <v>72</v>
          </cell>
          <cell r="RD119">
            <v>1.4350248743211587</v>
          </cell>
          <cell r="RE119">
            <v>1.2389868417002212</v>
          </cell>
          <cell r="RF119">
            <v>1.3151686780102045</v>
          </cell>
          <cell r="RG119">
            <v>2.1284077549969012</v>
          </cell>
          <cell r="RH119">
            <v>1.11447208539516</v>
          </cell>
          <cell r="RI119">
            <v>1.1000830567053141</v>
          </cell>
          <cell r="RJ119">
            <v>1.4856243999438257</v>
          </cell>
          <cell r="RK119">
            <v>1.0970990674479266</v>
          </cell>
          <cell r="RL119">
            <v>1.1102104820409084</v>
          </cell>
          <cell r="RM119">
            <v>1.4282865941557179</v>
          </cell>
          <cell r="RN119">
            <v>0.90742066003197808</v>
          </cell>
          <cell r="RO119">
            <v>1.3651507025868244</v>
          </cell>
          <cell r="RP119">
            <v>1.5780362672391526</v>
          </cell>
          <cell r="RQ119">
            <v>0.71159965920281643</v>
          </cell>
          <cell r="RR119">
            <v>1.6741089646160723</v>
          </cell>
          <cell r="RS119">
            <v>1.3741915692139737</v>
          </cell>
          <cell r="RT119">
            <v>1.0679003421719815</v>
          </cell>
          <cell r="RU119">
            <v>1.539685680988675</v>
          </cell>
          <cell r="RV119">
            <v>11.384530669614525</v>
          </cell>
          <cell r="RW119">
            <v>11.150881575301991</v>
          </cell>
          <cell r="RX119">
            <v>9.206180746071432</v>
          </cell>
          <cell r="RY119">
            <v>11.125767810211073</v>
          </cell>
          <cell r="RZ119">
            <v>7.8013045977661202</v>
          </cell>
          <cell r="SA119">
            <v>7.9005964981563475</v>
          </cell>
          <cell r="SB119">
            <v>9.30991290631464</v>
          </cell>
          <cell r="SC119">
            <v>8.2781111452889</v>
          </cell>
          <cell r="SD119">
            <v>9.7356919194356593</v>
          </cell>
          <cell r="SE119">
            <v>10.754157885407759</v>
          </cell>
          <cell r="SF119">
            <v>10.311598409454296</v>
          </cell>
          <cell r="SG119">
            <v>10.037872813138414</v>
          </cell>
          <cell r="SH119">
            <v>9.0737085366251282</v>
          </cell>
          <cell r="SI119">
            <v>9.2507955696366135</v>
          </cell>
          <cell r="SJ119">
            <v>12.97434447577456</v>
          </cell>
          <cell r="SK119">
            <v>8.8109930026072441</v>
          </cell>
          <cell r="SL119">
            <v>8.2762276518328566</v>
          </cell>
          <cell r="SM119">
            <v>5.5428684515592304</v>
          </cell>
          <cell r="SN119">
            <v>5</v>
          </cell>
          <cell r="SO119">
            <v>4</v>
          </cell>
          <cell r="SP119">
            <v>3</v>
          </cell>
          <cell r="SQ119">
            <v>6</v>
          </cell>
          <cell r="SR119">
            <v>2</v>
          </cell>
          <cell r="SS119">
            <v>4</v>
          </cell>
          <cell r="ST119">
            <v>16</v>
          </cell>
          <cell r="SU119">
            <v>8</v>
          </cell>
          <cell r="SV119">
            <v>6</v>
          </cell>
          <cell r="SW119">
            <v>15</v>
          </cell>
          <cell r="SX119">
            <v>10</v>
          </cell>
          <cell r="SY119">
            <v>13</v>
          </cell>
          <cell r="SZ119">
            <v>12</v>
          </cell>
          <cell r="TA119">
            <v>13</v>
          </cell>
          <cell r="TB119">
            <v>14</v>
          </cell>
          <cell r="TC119">
            <v>13</v>
          </cell>
          <cell r="TD119">
            <v>15</v>
          </cell>
          <cell r="TE119">
            <v>19</v>
          </cell>
          <cell r="TF119">
            <v>3</v>
          </cell>
          <cell r="TG119">
            <v>0</v>
          </cell>
          <cell r="TH119">
            <v>0</v>
          </cell>
          <cell r="TI119">
            <v>1</v>
          </cell>
          <cell r="TJ119">
            <v>1</v>
          </cell>
          <cell r="TK119">
            <v>0</v>
          </cell>
          <cell r="TL119">
            <v>5</v>
          </cell>
          <cell r="TM119">
            <v>0</v>
          </cell>
          <cell r="TN119">
            <v>3</v>
          </cell>
          <cell r="TO119">
            <v>2</v>
          </cell>
          <cell r="TP119">
            <v>5</v>
          </cell>
          <cell r="TQ119">
            <v>4</v>
          </cell>
          <cell r="TR119">
            <v>2</v>
          </cell>
          <cell r="TS119">
            <v>2</v>
          </cell>
          <cell r="TT119">
            <v>3</v>
          </cell>
          <cell r="TU119">
            <v>2</v>
          </cell>
          <cell r="TV119">
            <v>0</v>
          </cell>
          <cell r="TW119">
            <v>3</v>
          </cell>
          <cell r="TX119">
            <v>14.2</v>
          </cell>
          <cell r="TY119">
            <v>12.4</v>
          </cell>
          <cell r="TZ119">
            <v>13.4</v>
          </cell>
          <cell r="UA119">
            <v>13.4</v>
          </cell>
          <cell r="UB119">
            <v>13.8</v>
          </cell>
          <cell r="UC119">
            <v>15.6</v>
          </cell>
          <cell r="UD119">
            <v>14.8</v>
          </cell>
          <cell r="UE119">
            <v>15.4</v>
          </cell>
          <cell r="UF119">
            <v>16.600000000000001</v>
          </cell>
          <cell r="UG119">
            <v>15.6</v>
          </cell>
          <cell r="UH119">
            <v>15.6</v>
          </cell>
          <cell r="UI119">
            <v>91</v>
          </cell>
          <cell r="UJ119">
            <v>90.8</v>
          </cell>
          <cell r="UK119">
            <v>99.6</v>
          </cell>
          <cell r="UL119">
            <v>108.8</v>
          </cell>
          <cell r="UM119">
            <v>115</v>
          </cell>
          <cell r="UN119">
            <v>121.4</v>
          </cell>
          <cell r="UO119">
            <v>122</v>
          </cell>
          <cell r="UP119">
            <v>127.4</v>
          </cell>
          <cell r="UQ119">
            <v>124.2</v>
          </cell>
          <cell r="UR119">
            <v>117.8</v>
          </cell>
          <cell r="US119">
            <v>109.2</v>
          </cell>
          <cell r="UT119">
            <v>1.385</v>
          </cell>
          <cell r="UU119">
            <v>1.181</v>
          </cell>
          <cell r="UV119">
            <v>1.244</v>
          </cell>
          <cell r="UW119">
            <v>1.206</v>
          </cell>
          <cell r="UX119">
            <v>1.1819999999999999</v>
          </cell>
          <cell r="UY119">
            <v>1.278</v>
          </cell>
          <cell r="UZ119">
            <v>1.198</v>
          </cell>
          <cell r="VA119">
            <v>1.2470000000000001</v>
          </cell>
          <cell r="VB119">
            <v>1.341</v>
          </cell>
          <cell r="VC119">
            <v>1.2809999999999999</v>
          </cell>
          <cell r="VD119">
            <v>1.2729999999999999</v>
          </cell>
          <cell r="VE119">
            <v>8.8829999999999991</v>
          </cell>
          <cell r="VF119">
            <v>8.6050000000000004</v>
          </cell>
          <cell r="VG119">
            <v>9.1959999999999997</v>
          </cell>
          <cell r="VH119">
            <v>9.6780000000000008</v>
          </cell>
          <cell r="VI119">
            <v>9.8230000000000004</v>
          </cell>
          <cell r="VJ119">
            <v>9.9830000000000005</v>
          </cell>
          <cell r="VK119">
            <v>9.8859999999999992</v>
          </cell>
          <cell r="VL119">
            <v>10.33</v>
          </cell>
          <cell r="VM119">
            <v>10.029999999999999</v>
          </cell>
          <cell r="VN119">
            <v>9.6769999999999996</v>
          </cell>
          <cell r="VO119">
            <v>8.9710000000000001</v>
          </cell>
          <cell r="VP119">
            <v>7.2</v>
          </cell>
          <cell r="VQ119">
            <v>7.2</v>
          </cell>
          <cell r="VR119">
            <v>9.8000000000000007</v>
          </cell>
          <cell r="VS119">
            <v>11</v>
          </cell>
          <cell r="VT119">
            <v>10.4</v>
          </cell>
          <cell r="VU119">
            <v>11.2</v>
          </cell>
          <cell r="VV119">
            <v>12.6</v>
          </cell>
          <cell r="VW119">
            <v>12.4</v>
          </cell>
          <cell r="VX119">
            <v>13</v>
          </cell>
          <cell r="VY119">
            <v>13.4</v>
          </cell>
          <cell r="VZ119">
            <v>14.8</v>
          </cell>
        </row>
        <row r="120">
          <cell r="B120" t="str">
            <v>Hernando</v>
          </cell>
          <cell r="C120" t="str">
            <v>Hernando/Citrus MPO</v>
          </cell>
          <cell r="D120" t="str">
            <v>countywide</v>
          </cell>
          <cell r="E120">
            <v>18.4130099417</v>
          </cell>
          <cell r="F120">
            <v>18.933614522500001</v>
          </cell>
          <cell r="G120">
            <v>18.25304178276</v>
          </cell>
          <cell r="H120">
            <v>17.912020460900003</v>
          </cell>
          <cell r="I120">
            <v>17.896038987000004</v>
          </cell>
          <cell r="J120">
            <v>18.029630673300002</v>
          </cell>
          <cell r="K120">
            <v>17.298848471460001</v>
          </cell>
          <cell r="L120">
            <v>17.053748879550003</v>
          </cell>
          <cell r="M120">
            <v>17.38116448645</v>
          </cell>
          <cell r="N120">
            <v>17.761221378849999</v>
          </cell>
          <cell r="O120">
            <v>18.846586325159997</v>
          </cell>
          <cell r="P120">
            <v>19.4131046565</v>
          </cell>
          <cell r="Q120">
            <v>19.730338489850002</v>
          </cell>
          <cell r="R120">
            <v>20.259634144050001</v>
          </cell>
          <cell r="S120">
            <v>18.925918428150002</v>
          </cell>
          <cell r="T120">
            <v>20.176623391250001</v>
          </cell>
          <cell r="U120">
            <v>20.914788349999998</v>
          </cell>
          <cell r="V120">
            <v>22.383810219249998</v>
          </cell>
          <cell r="W120">
            <v>33</v>
          </cell>
          <cell r="X120">
            <v>40</v>
          </cell>
          <cell r="Y120">
            <v>38</v>
          </cell>
          <cell r="Z120">
            <v>32</v>
          </cell>
          <cell r="AA120">
            <v>28</v>
          </cell>
          <cell r="AB120">
            <v>29</v>
          </cell>
          <cell r="AC120">
            <v>24</v>
          </cell>
          <cell r="AD120">
            <v>29</v>
          </cell>
          <cell r="AE120">
            <v>20</v>
          </cell>
          <cell r="AF120">
            <v>35</v>
          </cell>
          <cell r="AG120">
            <v>25</v>
          </cell>
          <cell r="AH120">
            <v>34</v>
          </cell>
          <cell r="AI120">
            <v>31</v>
          </cell>
          <cell r="AJ120">
            <v>25</v>
          </cell>
          <cell r="AK120">
            <v>44</v>
          </cell>
          <cell r="AL120">
            <v>33</v>
          </cell>
          <cell r="AM120">
            <v>45</v>
          </cell>
          <cell r="AN120">
            <v>46</v>
          </cell>
          <cell r="AO120">
            <v>546</v>
          </cell>
          <cell r="AP120">
            <v>420</v>
          </cell>
          <cell r="AQ120">
            <v>379</v>
          </cell>
          <cell r="AR120">
            <v>342</v>
          </cell>
          <cell r="AS120">
            <v>277</v>
          </cell>
          <cell r="AT120">
            <v>261</v>
          </cell>
          <cell r="AU120">
            <v>251</v>
          </cell>
          <cell r="AV120">
            <v>253</v>
          </cell>
          <cell r="AW120">
            <v>240</v>
          </cell>
          <cell r="AX120">
            <v>252</v>
          </cell>
          <cell r="AY120">
            <v>266</v>
          </cell>
          <cell r="AZ120">
            <v>268</v>
          </cell>
          <cell r="BA120">
            <v>328</v>
          </cell>
          <cell r="BB120">
            <v>337</v>
          </cell>
          <cell r="BC120">
            <v>251</v>
          </cell>
          <cell r="BD120">
            <v>362</v>
          </cell>
          <cell r="BE120">
            <v>323</v>
          </cell>
          <cell r="BF120">
            <v>211</v>
          </cell>
          <cell r="BG120">
            <v>1.792</v>
          </cell>
          <cell r="BH120">
            <v>2.113</v>
          </cell>
          <cell r="BI120">
            <v>2.0819999999999999</v>
          </cell>
          <cell r="BJ120">
            <v>1.7869999999999999</v>
          </cell>
          <cell r="BK120">
            <v>1.5649999999999999</v>
          </cell>
          <cell r="BL120">
            <v>1.6080000000000001</v>
          </cell>
          <cell r="BM120">
            <v>1.387</v>
          </cell>
          <cell r="BN120">
            <v>1.7010000000000001</v>
          </cell>
          <cell r="BO120">
            <v>1.151</v>
          </cell>
          <cell r="BP120">
            <v>1.9710000000000001</v>
          </cell>
          <cell r="BQ120">
            <v>1.327</v>
          </cell>
          <cell r="BR120">
            <v>1.7509999999999999</v>
          </cell>
          <cell r="BS120">
            <v>1.571</v>
          </cell>
          <cell r="BT120">
            <v>1.234</v>
          </cell>
          <cell r="BU120">
            <v>2.3250000000000002</v>
          </cell>
          <cell r="BV120">
            <v>1.6359999999999999</v>
          </cell>
          <cell r="BW120">
            <v>2.1520000000000001</v>
          </cell>
          <cell r="BX120">
            <v>2.0550000000000002</v>
          </cell>
          <cell r="BY120">
            <v>29.652999999999999</v>
          </cell>
          <cell r="BZ120">
            <v>22.183</v>
          </cell>
          <cell r="CA120">
            <v>20.763999999999999</v>
          </cell>
          <cell r="CB120">
            <v>19.093</v>
          </cell>
          <cell r="CC120">
            <v>15.478</v>
          </cell>
          <cell r="CD120">
            <v>14.476000000000001</v>
          </cell>
          <cell r="CE120">
            <v>14.51</v>
          </cell>
          <cell r="CF120">
            <v>14.835000000000001</v>
          </cell>
          <cell r="CG120">
            <v>13.808</v>
          </cell>
          <cell r="CH120">
            <v>14.188000000000001</v>
          </cell>
          <cell r="CI120">
            <v>14.114000000000001</v>
          </cell>
          <cell r="CJ120">
            <v>13.805</v>
          </cell>
          <cell r="CK120">
            <v>16.623999999999999</v>
          </cell>
          <cell r="CL120">
            <v>16.634</v>
          </cell>
          <cell r="CM120">
            <v>13.262</v>
          </cell>
          <cell r="CN120">
            <v>17.942</v>
          </cell>
          <cell r="CO120">
            <v>15.444000000000001</v>
          </cell>
          <cell r="CP120">
            <v>9.4260000000000002</v>
          </cell>
          <cell r="CQ120">
            <v>28</v>
          </cell>
          <cell r="CR120">
            <v>18</v>
          </cell>
          <cell r="CS120">
            <v>25</v>
          </cell>
          <cell r="CT120">
            <v>24</v>
          </cell>
          <cell r="CU120">
            <v>14</v>
          </cell>
          <cell r="CV120">
            <v>20</v>
          </cell>
          <cell r="CW120">
            <v>19</v>
          </cell>
          <cell r="CX120">
            <v>25</v>
          </cell>
          <cell r="CY120">
            <v>30</v>
          </cell>
          <cell r="CZ120">
            <v>24</v>
          </cell>
          <cell r="DA120">
            <v>12</v>
          </cell>
          <cell r="DB120">
            <v>26</v>
          </cell>
          <cell r="DC120">
            <v>24</v>
          </cell>
          <cell r="DD120">
            <v>28</v>
          </cell>
          <cell r="DE120">
            <v>21</v>
          </cell>
          <cell r="DF120">
            <v>24</v>
          </cell>
          <cell r="DG120">
            <v>30</v>
          </cell>
          <cell r="DH120">
            <v>30</v>
          </cell>
          <cell r="DL120">
            <v>28.4</v>
          </cell>
          <cell r="DM120">
            <v>26</v>
          </cell>
          <cell r="DN120">
            <v>27.4</v>
          </cell>
          <cell r="DO120">
            <v>26.6</v>
          </cell>
          <cell r="DP120">
            <v>28.6</v>
          </cell>
          <cell r="DQ120">
            <v>29</v>
          </cell>
          <cell r="DR120">
            <v>30</v>
          </cell>
          <cell r="DS120">
            <v>31.8</v>
          </cell>
          <cell r="DT120">
            <v>33.4</v>
          </cell>
          <cell r="DU120">
            <v>35.6</v>
          </cell>
          <cell r="DV120">
            <v>38.6</v>
          </cell>
          <cell r="DZ120">
            <v>276.8</v>
          </cell>
          <cell r="EA120">
            <v>256.39999999999998</v>
          </cell>
          <cell r="EB120">
            <v>251.4</v>
          </cell>
          <cell r="EC120">
            <v>252.4</v>
          </cell>
          <cell r="ED120">
            <v>255.8</v>
          </cell>
          <cell r="EE120">
            <v>270.8</v>
          </cell>
          <cell r="EF120">
            <v>290.2</v>
          </cell>
          <cell r="EG120">
            <v>290</v>
          </cell>
          <cell r="EH120">
            <v>309.2</v>
          </cell>
          <cell r="EI120">
            <v>320.2</v>
          </cell>
          <cell r="EJ120">
            <v>296.8</v>
          </cell>
          <cell r="EN120">
            <v>1.61</v>
          </cell>
          <cell r="EO120">
            <v>1.482</v>
          </cell>
          <cell r="EP120">
            <v>1.5640000000000001</v>
          </cell>
          <cell r="EQ120">
            <v>1.5069999999999999</v>
          </cell>
          <cell r="ER120">
            <v>1.58</v>
          </cell>
          <cell r="ES120">
            <v>1.554</v>
          </cell>
          <cell r="ET120">
            <v>1.571</v>
          </cell>
          <cell r="EU120">
            <v>1.6419999999999999</v>
          </cell>
          <cell r="EV120">
            <v>1.7030000000000001</v>
          </cell>
          <cell r="EW120">
            <v>1.784</v>
          </cell>
          <cell r="EX120">
            <v>1.88</v>
          </cell>
          <cell r="FB120">
            <v>15.678000000000001</v>
          </cell>
          <cell r="FC120">
            <v>14.621</v>
          </cell>
          <cell r="FD120">
            <v>14.363</v>
          </cell>
          <cell r="FE120">
            <v>14.291</v>
          </cell>
          <cell r="FF120">
            <v>14.15</v>
          </cell>
          <cell r="FG120">
            <v>14.507999999999999</v>
          </cell>
          <cell r="FH120">
            <v>15.073</v>
          </cell>
          <cell r="FI120">
            <v>14.888</v>
          </cell>
          <cell r="FJ120">
            <v>15.653</v>
          </cell>
          <cell r="FK120">
            <v>15.981</v>
          </cell>
          <cell r="FL120">
            <v>14.542</v>
          </cell>
          <cell r="FP120">
            <v>20.399999999999999</v>
          </cell>
          <cell r="FQ120">
            <v>21.6</v>
          </cell>
          <cell r="FR120">
            <v>23.6</v>
          </cell>
          <cell r="FS120">
            <v>22</v>
          </cell>
          <cell r="FT120">
            <v>23.4</v>
          </cell>
          <cell r="FU120">
            <v>23.2</v>
          </cell>
          <cell r="FV120">
            <v>22.8</v>
          </cell>
          <cell r="FW120">
            <v>22.2</v>
          </cell>
          <cell r="FX120">
            <v>24.6</v>
          </cell>
          <cell r="FY120">
            <v>25.4</v>
          </cell>
          <cell r="FZ120">
            <v>26.6</v>
          </cell>
          <cell r="IT120">
            <v>7.8782257000000007</v>
          </cell>
          <cell r="IU120">
            <v>7.6253062500000013</v>
          </cell>
          <cell r="IV120">
            <v>7.3409205599999989</v>
          </cell>
          <cell r="IW120">
            <v>7.1873537000000001</v>
          </cell>
          <cell r="IX120">
            <v>7.1872667788999998</v>
          </cell>
          <cell r="IY120">
            <v>6.3827549999999995</v>
          </cell>
          <cell r="IZ120">
            <v>6.4906439999999996</v>
          </cell>
          <cell r="JA120">
            <v>6.2980749999999999</v>
          </cell>
          <cell r="JB120">
            <v>6.4134150000000005</v>
          </cell>
          <cell r="JC120">
            <v>6.5550350000000002</v>
          </cell>
          <cell r="JD120">
            <v>7.2328919999999997</v>
          </cell>
          <cell r="JE120">
            <v>8.2719950000000004</v>
          </cell>
          <cell r="JF120">
            <v>8.4636200000000006</v>
          </cell>
          <cell r="JG120">
            <v>8.6306223737500005</v>
          </cell>
          <cell r="JH120">
            <v>8.2001604851499987</v>
          </cell>
          <cell r="JI120">
            <v>8.8638234360499997</v>
          </cell>
          <cell r="JJ120">
            <v>9.1968618752500007</v>
          </cell>
          <cell r="JK120">
            <v>9.9322483809999991</v>
          </cell>
          <cell r="JL120">
            <v>19</v>
          </cell>
          <cell r="JM120">
            <v>20</v>
          </cell>
          <cell r="JN120">
            <v>18</v>
          </cell>
          <cell r="JO120">
            <v>17</v>
          </cell>
          <cell r="JP120">
            <v>13</v>
          </cell>
          <cell r="JQ120">
            <v>13</v>
          </cell>
          <cell r="JR120">
            <v>11</v>
          </cell>
          <cell r="JS120">
            <v>13</v>
          </cell>
          <cell r="JT120">
            <v>8</v>
          </cell>
          <cell r="JU120">
            <v>22</v>
          </cell>
          <cell r="JV120">
            <v>13</v>
          </cell>
          <cell r="JW120">
            <v>15</v>
          </cell>
          <cell r="JX120">
            <v>15</v>
          </cell>
          <cell r="JY120">
            <v>11</v>
          </cell>
          <cell r="JZ120">
            <v>16</v>
          </cell>
          <cell r="KA120">
            <v>14</v>
          </cell>
          <cell r="KB120">
            <v>23</v>
          </cell>
          <cell r="KC120">
            <v>11</v>
          </cell>
          <cell r="KD120">
            <v>237</v>
          </cell>
          <cell r="KE120">
            <v>180</v>
          </cell>
          <cell r="KF120">
            <v>161</v>
          </cell>
          <cell r="KG120">
            <v>152</v>
          </cell>
          <cell r="KH120">
            <v>124</v>
          </cell>
          <cell r="KI120">
            <v>113</v>
          </cell>
          <cell r="KJ120">
            <v>100</v>
          </cell>
          <cell r="KK120">
            <v>117</v>
          </cell>
          <cell r="KL120">
            <v>97</v>
          </cell>
          <cell r="KM120">
            <v>118</v>
          </cell>
          <cell r="KN120">
            <v>124</v>
          </cell>
          <cell r="KO120">
            <v>97</v>
          </cell>
          <cell r="KP120">
            <v>150</v>
          </cell>
          <cell r="KQ120">
            <v>175</v>
          </cell>
          <cell r="KR120">
            <v>130</v>
          </cell>
          <cell r="KS120">
            <v>171</v>
          </cell>
          <cell r="KT120">
            <v>153</v>
          </cell>
          <cell r="KU120">
            <v>90</v>
          </cell>
          <cell r="KV120">
            <v>2.411710545434107</v>
          </cell>
          <cell r="KW120">
            <v>2.6228454758784272</v>
          </cell>
          <cell r="KX120">
            <v>2.4520085529981546</v>
          </cell>
          <cell r="KY120">
            <v>2.3652655357701402</v>
          </cell>
          <cell r="KZ120">
            <v>1.8087543429116499</v>
          </cell>
          <cell r="LA120">
            <v>2.0367380543354714</v>
          </cell>
          <cell r="LB120">
            <v>1.6947470851890816</v>
          </cell>
          <cell r="LC120">
            <v>2.0641227676710741</v>
          </cell>
          <cell r="LD120">
            <v>1.2473853633360696</v>
          </cell>
          <cell r="LE120">
            <v>3.3561987083211609</v>
          </cell>
          <cell r="LF120">
            <v>1.7973446859153988</v>
          </cell>
          <cell r="LG120">
            <v>1.8133473243153555</v>
          </cell>
          <cell r="LH120">
            <v>1.7722912890701614</v>
          </cell>
          <cell r="LI120">
            <v>1.2745314907365721</v>
          </cell>
          <cell r="LJ120">
            <v>1.9511813249234629</v>
          </cell>
          <cell r="LK120">
            <v>1.5794538441572166</v>
          </cell>
          <cell r="LL120">
            <v>2.5008530422639175</v>
          </cell>
          <cell r="LM120">
            <v>1.1075035156231663</v>
          </cell>
          <cell r="LN120">
            <v>30.082915750941229</v>
          </cell>
          <cell r="LO120">
            <v>23.605609282905846</v>
          </cell>
          <cell r="LP120">
            <v>21.931854279594607</v>
          </cell>
          <cell r="LQ120">
            <v>21.148256555121254</v>
          </cell>
          <cell r="LR120">
            <v>17.252733732388045</v>
          </cell>
          <cell r="LS120">
            <v>17.703953856916019</v>
          </cell>
          <cell r="LT120">
            <v>15.406791683537104</v>
          </cell>
          <cell r="LU120">
            <v>18.577104909039669</v>
          </cell>
          <cell r="LV120">
            <v>15.124547530449846</v>
          </cell>
          <cell r="LW120">
            <v>18.001429435540771</v>
          </cell>
          <cell r="LX120">
            <v>17.143903157962267</v>
          </cell>
          <cell r="LY120">
            <v>11.726312697239299</v>
          </cell>
          <cell r="LZ120">
            <v>17.722912890701615</v>
          </cell>
          <cell r="MA120">
            <v>20.276637352627283</v>
          </cell>
          <cell r="MB120">
            <v>15.853348265003135</v>
          </cell>
          <cell r="MC120">
            <v>19.291900525063145</v>
          </cell>
          <cell r="MD120">
            <v>16.636109368103451</v>
          </cell>
          <cell r="ME120">
            <v>9.0613924005531779</v>
          </cell>
          <cell r="MF120">
            <v>8</v>
          </cell>
          <cell r="MG120">
            <v>6</v>
          </cell>
          <cell r="MH120">
            <v>6</v>
          </cell>
          <cell r="MI120">
            <v>5</v>
          </cell>
          <cell r="MJ120">
            <v>6</v>
          </cell>
          <cell r="MK120">
            <v>10</v>
          </cell>
          <cell r="ML120">
            <v>6</v>
          </cell>
          <cell r="MM120">
            <v>8</v>
          </cell>
          <cell r="MN120">
            <v>8</v>
          </cell>
          <cell r="MO120">
            <v>6</v>
          </cell>
          <cell r="MP120">
            <v>5</v>
          </cell>
          <cell r="MQ120">
            <v>6</v>
          </cell>
          <cell r="MR120">
            <v>5</v>
          </cell>
          <cell r="MS120">
            <v>10</v>
          </cell>
          <cell r="MT120">
            <v>4</v>
          </cell>
          <cell r="MU120">
            <v>7</v>
          </cell>
          <cell r="MV120">
            <v>17</v>
          </cell>
          <cell r="MW120">
            <v>11</v>
          </cell>
          <cell r="MX120">
            <v>13.4</v>
          </cell>
          <cell r="MY120">
            <v>11.6</v>
          </cell>
          <cell r="MZ120">
            <v>13.4</v>
          </cell>
          <cell r="NA120">
            <v>13.4</v>
          </cell>
          <cell r="NB120">
            <v>14.2</v>
          </cell>
          <cell r="NC120">
            <v>14.6</v>
          </cell>
          <cell r="ND120">
            <v>15.2</v>
          </cell>
          <cell r="NE120">
            <v>14</v>
          </cell>
          <cell r="NF120">
            <v>14.2</v>
          </cell>
          <cell r="NG120">
            <v>15.8</v>
          </cell>
          <cell r="NH120">
            <v>15</v>
          </cell>
          <cell r="NI120">
            <v>121.2</v>
          </cell>
          <cell r="NJ120">
            <v>110.2</v>
          </cell>
          <cell r="NK120">
            <v>109</v>
          </cell>
          <cell r="NL120">
            <v>111.2</v>
          </cell>
          <cell r="NM120">
            <v>110.6</v>
          </cell>
          <cell r="NN120">
            <v>117.2</v>
          </cell>
          <cell r="NO120">
            <v>132.80000000000001</v>
          </cell>
          <cell r="NP120">
            <v>135.19999999999999</v>
          </cell>
          <cell r="NQ120">
            <v>144.6</v>
          </cell>
          <cell r="NR120">
            <v>155.80000000000001</v>
          </cell>
          <cell r="NS120">
            <v>143.80000000000001</v>
          </cell>
          <cell r="NT120">
            <v>1.994</v>
          </cell>
          <cell r="NU120">
            <v>1.77</v>
          </cell>
          <cell r="NV120">
            <v>2.08</v>
          </cell>
          <cell r="NW120">
            <v>2.032</v>
          </cell>
          <cell r="NX120">
            <v>2.056</v>
          </cell>
          <cell r="NY120">
            <v>1.9970000000000001</v>
          </cell>
          <cell r="NZ120">
            <v>2.0030000000000001</v>
          </cell>
          <cell r="OA120">
            <v>1.722</v>
          </cell>
          <cell r="OB120">
            <v>1.6779999999999999</v>
          </cell>
          <cell r="OC120">
            <v>1.8160000000000001</v>
          </cell>
          <cell r="OD120">
            <v>1.6830000000000001</v>
          </cell>
          <cell r="OE120">
            <v>18.018000000000001</v>
          </cell>
          <cell r="OF120">
            <v>16.812999999999999</v>
          </cell>
          <cell r="OG120">
            <v>16.963000000000001</v>
          </cell>
          <cell r="OH120">
            <v>16.850999999999999</v>
          </cell>
          <cell r="OI120">
            <v>16.114999999999998</v>
          </cell>
          <cell r="OJ120">
            <v>15.944000000000001</v>
          </cell>
          <cell r="OK120">
            <v>16.974</v>
          </cell>
          <cell r="OL120">
            <v>16.545000000000002</v>
          </cell>
          <cell r="OM120">
            <v>16.974</v>
          </cell>
          <cell r="ON120">
            <v>17.956</v>
          </cell>
          <cell r="OO120">
            <v>16.224</v>
          </cell>
          <cell r="OP120">
            <v>7</v>
          </cell>
          <cell r="OQ120">
            <v>7.6</v>
          </cell>
          <cell r="OR120">
            <v>7.6</v>
          </cell>
          <cell r="OS120">
            <v>6.6</v>
          </cell>
          <cell r="OT120">
            <v>6.6</v>
          </cell>
          <cell r="OU120">
            <v>6</v>
          </cell>
          <cell r="OV120">
            <v>6.4</v>
          </cell>
          <cell r="OW120">
            <v>6</v>
          </cell>
          <cell r="OX120">
            <v>6.4</v>
          </cell>
          <cell r="OY120">
            <v>8.6</v>
          </cell>
          <cell r="OZ120">
            <v>9.8000000000000007</v>
          </cell>
          <cell r="PB120">
            <v>10.536820082420574</v>
          </cell>
          <cell r="PC120">
            <v>11.32241919815737</v>
          </cell>
          <cell r="PD120">
            <v>10.93438372572696</v>
          </cell>
          <cell r="PE120">
            <v>10.724287727644736</v>
          </cell>
          <cell r="PF120">
            <v>10.723260883100005</v>
          </cell>
          <cell r="PG120">
            <v>11.644320673300001</v>
          </cell>
          <cell r="PH120">
            <v>10.80820447146</v>
          </cell>
          <cell r="PI120">
            <v>10.755673879550002</v>
          </cell>
          <cell r="PJ120">
            <v>10.96774948645</v>
          </cell>
          <cell r="PK120">
            <v>11.206186378849999</v>
          </cell>
          <cell r="PL120">
            <v>11.613694325159997</v>
          </cell>
          <cell r="PM120">
            <v>11.167389656500001</v>
          </cell>
          <cell r="PN120">
            <v>11.266718489850003</v>
          </cell>
          <cell r="PO120">
            <v>11.629011770299998</v>
          </cell>
          <cell r="PP120">
            <v>10.725757943000001</v>
          </cell>
          <cell r="PQ120">
            <v>11.312799955200001</v>
          </cell>
          <cell r="PR120">
            <v>11.71792647475</v>
          </cell>
          <cell r="PS120">
            <v>12.451561838249997</v>
          </cell>
          <cell r="PT120">
            <v>14</v>
          </cell>
          <cell r="PU120">
            <v>20</v>
          </cell>
          <cell r="PV120">
            <v>19</v>
          </cell>
          <cell r="PW120">
            <v>15</v>
          </cell>
          <cell r="PX120">
            <v>15</v>
          </cell>
          <cell r="PY120">
            <v>16</v>
          </cell>
          <cell r="PZ120">
            <v>13</v>
          </cell>
          <cell r="QA120">
            <v>16</v>
          </cell>
          <cell r="QB120">
            <v>12</v>
          </cell>
          <cell r="QC120">
            <v>12</v>
          </cell>
          <cell r="QD120">
            <v>12</v>
          </cell>
          <cell r="QE120">
            <v>18</v>
          </cell>
          <cell r="QF120">
            <v>16</v>
          </cell>
          <cell r="QG120">
            <v>13</v>
          </cell>
          <cell r="QH120">
            <v>27</v>
          </cell>
          <cell r="QI120">
            <v>19</v>
          </cell>
          <cell r="QJ120">
            <v>22</v>
          </cell>
          <cell r="QK120">
            <v>34</v>
          </cell>
          <cell r="QL120">
            <v>293</v>
          </cell>
          <cell r="QM120">
            <v>225</v>
          </cell>
          <cell r="QN120">
            <v>199</v>
          </cell>
          <cell r="QO120">
            <v>181</v>
          </cell>
          <cell r="QP120">
            <v>147</v>
          </cell>
          <cell r="QQ120">
            <v>140</v>
          </cell>
          <cell r="QR120">
            <v>149</v>
          </cell>
          <cell r="QS120">
            <v>135</v>
          </cell>
          <cell r="QT120">
            <v>142</v>
          </cell>
          <cell r="QU120">
            <v>132</v>
          </cell>
          <cell r="QV120">
            <v>138</v>
          </cell>
          <cell r="QW120">
            <v>161</v>
          </cell>
          <cell r="QX120">
            <v>177</v>
          </cell>
          <cell r="QY120">
            <v>157</v>
          </cell>
          <cell r="QZ120">
            <v>117</v>
          </cell>
          <cell r="RA120">
            <v>186</v>
          </cell>
          <cell r="RB120">
            <v>161</v>
          </cell>
          <cell r="RC120">
            <v>114</v>
          </cell>
          <cell r="RD120">
            <v>1.3286741057064577</v>
          </cell>
          <cell r="RE120">
            <v>1.7664069533174356</v>
          </cell>
          <cell r="RF120">
            <v>1.7376379388712926</v>
          </cell>
          <cell r="RG120">
            <v>1.3986942891632295</v>
          </cell>
          <cell r="RH120">
            <v>1.3988282261825962</v>
          </cell>
          <cell r="RI120">
            <v>1.3740604066914277</v>
          </cell>
          <cell r="RJ120">
            <v>1.2027899762932526</v>
          </cell>
          <cell r="RK120">
            <v>1.4875869405469004</v>
          </cell>
          <cell r="RL120">
            <v>1.094116893791683</v>
          </cell>
          <cell r="RM120">
            <v>1.0708370889358225</v>
          </cell>
          <cell r="RN120">
            <v>1.0332629449358854</v>
          </cell>
          <cell r="RO120">
            <v>1.6118359396121782</v>
          </cell>
          <cell r="RP120">
            <v>1.4201118111199929</v>
          </cell>
          <cell r="RQ120">
            <v>1.1178937864007883</v>
          </cell>
          <cell r="RR120">
            <v>2.5173046178634984</v>
          </cell>
          <cell r="RS120">
            <v>1.679513478117018</v>
          </cell>
          <cell r="RT120">
            <v>1.8774652706181421</v>
          </cell>
          <cell r="RU120">
            <v>2.7305811464996528</v>
          </cell>
          <cell r="RV120">
            <v>27.807250926570866</v>
          </cell>
          <cell r="RW120">
            <v>19.872078224821148</v>
          </cell>
          <cell r="RX120">
            <v>18.199471043967748</v>
          </cell>
          <cell r="RY120">
            <v>16.877577755902969</v>
          </cell>
          <cell r="RZ120">
            <v>13.708516616589442</v>
          </cell>
          <cell r="SA120">
            <v>12.023028558549994</v>
          </cell>
          <cell r="SB120">
            <v>13.78582357443805</v>
          </cell>
          <cell r="SC120">
            <v>12.551514810864473</v>
          </cell>
          <cell r="SD120">
            <v>12.947049909868248</v>
          </cell>
          <cell r="SE120">
            <v>11.779207978294048</v>
          </cell>
          <cell r="SF120">
            <v>11.882523866762684</v>
          </cell>
          <cell r="SG120">
            <v>14.41697701542004</v>
          </cell>
          <cell r="SH120">
            <v>15.709986910514923</v>
          </cell>
          <cell r="SI120">
            <v>13.500717266532599</v>
          </cell>
          <cell r="SJ120">
            <v>10.908320010741827</v>
          </cell>
          <cell r="SK120">
            <v>16.441552996303439</v>
          </cell>
          <cell r="SL120">
            <v>13.739632207705494</v>
          </cell>
          <cell r="SM120">
            <v>9.1554779617929523</v>
          </cell>
          <cell r="SN120">
            <v>16</v>
          </cell>
          <cell r="SO120">
            <v>8</v>
          </cell>
          <cell r="SP120">
            <v>13</v>
          </cell>
          <cell r="SQ120">
            <v>18</v>
          </cell>
          <cell r="SR120">
            <v>7</v>
          </cell>
          <cell r="SS120">
            <v>9</v>
          </cell>
          <cell r="ST120">
            <v>11</v>
          </cell>
          <cell r="SU120">
            <v>17</v>
          </cell>
          <cell r="SV120">
            <v>22</v>
          </cell>
          <cell r="SW120">
            <v>17</v>
          </cell>
          <cell r="SX120">
            <v>6</v>
          </cell>
          <cell r="SY120">
            <v>16</v>
          </cell>
          <cell r="SZ120">
            <v>18</v>
          </cell>
          <cell r="TA120">
            <v>17</v>
          </cell>
          <cell r="TB120">
            <v>15</v>
          </cell>
          <cell r="TC120">
            <v>16</v>
          </cell>
          <cell r="TD120">
            <v>12</v>
          </cell>
          <cell r="TE120">
            <v>16</v>
          </cell>
          <cell r="TF120">
            <v>4</v>
          </cell>
          <cell r="TG120">
            <v>4</v>
          </cell>
          <cell r="TH120">
            <v>6</v>
          </cell>
          <cell r="TI120">
            <v>1</v>
          </cell>
          <cell r="TJ120">
            <v>1</v>
          </cell>
          <cell r="TK120">
            <v>1</v>
          </cell>
          <cell r="TL120">
            <v>2</v>
          </cell>
          <cell r="TM120">
            <v>0</v>
          </cell>
          <cell r="TN120">
            <v>0</v>
          </cell>
          <cell r="TO120">
            <v>1</v>
          </cell>
          <cell r="TP120">
            <v>1</v>
          </cell>
          <cell r="TQ120">
            <v>4</v>
          </cell>
          <cell r="TR120">
            <v>1</v>
          </cell>
          <cell r="TS120">
            <v>1</v>
          </cell>
          <cell r="TT120">
            <v>2</v>
          </cell>
          <cell r="TU120">
            <v>1</v>
          </cell>
          <cell r="TV120">
            <v>1</v>
          </cell>
          <cell r="TW120">
            <v>3</v>
          </cell>
          <cell r="TX120">
            <v>15</v>
          </cell>
          <cell r="TY120">
            <v>14.4</v>
          </cell>
          <cell r="TZ120">
            <v>13.8</v>
          </cell>
          <cell r="UA120">
            <v>13</v>
          </cell>
          <cell r="UB120">
            <v>14</v>
          </cell>
          <cell r="UC120">
            <v>14</v>
          </cell>
          <cell r="UD120">
            <v>14.2</v>
          </cell>
          <cell r="UE120">
            <v>17.2</v>
          </cell>
          <cell r="UF120">
            <v>18.600000000000001</v>
          </cell>
          <cell r="UG120">
            <v>19.399999999999999</v>
          </cell>
          <cell r="UH120">
            <v>23</v>
          </cell>
          <cell r="UI120">
            <v>150.4</v>
          </cell>
          <cell r="UJ120">
            <v>142.6</v>
          </cell>
          <cell r="UK120">
            <v>139.6</v>
          </cell>
          <cell r="UL120">
            <v>139.19999999999999</v>
          </cell>
          <cell r="UM120">
            <v>141.6</v>
          </cell>
          <cell r="UN120">
            <v>150</v>
          </cell>
          <cell r="UO120">
            <v>153</v>
          </cell>
          <cell r="UP120">
            <v>150</v>
          </cell>
          <cell r="UQ120">
            <v>159.6</v>
          </cell>
          <cell r="UR120">
            <v>159.6</v>
          </cell>
          <cell r="US120">
            <v>147</v>
          </cell>
          <cell r="UT120">
            <v>1.3720000000000001</v>
          </cell>
          <cell r="UU120">
            <v>1.3109999999999999</v>
          </cell>
          <cell r="UV120">
            <v>1.246</v>
          </cell>
          <cell r="UW120">
            <v>1.1779999999999999</v>
          </cell>
          <cell r="UX120">
            <v>1.26</v>
          </cell>
          <cell r="UY120">
            <v>1.246</v>
          </cell>
          <cell r="UZ120">
            <v>1.2509999999999999</v>
          </cell>
          <cell r="VA120">
            <v>1.54</v>
          </cell>
          <cell r="VB120">
            <v>1.669</v>
          </cell>
          <cell r="VC120">
            <v>1.722</v>
          </cell>
          <cell r="VD120">
            <v>1.9850000000000001</v>
          </cell>
          <cell r="VE120">
            <v>13.789</v>
          </cell>
          <cell r="VF120">
            <v>13.003</v>
          </cell>
          <cell r="VG120">
            <v>12.617000000000001</v>
          </cell>
          <cell r="VH120">
            <v>12.589</v>
          </cell>
          <cell r="VI120">
            <v>12.715</v>
          </cell>
          <cell r="VJ120">
            <v>13.347</v>
          </cell>
          <cell r="VK120">
            <v>13.458</v>
          </cell>
          <cell r="VL120">
            <v>13.284000000000001</v>
          </cell>
          <cell r="VM120">
            <v>14.196</v>
          </cell>
          <cell r="VN120">
            <v>14.06</v>
          </cell>
          <cell r="VO120">
            <v>12.749000000000001</v>
          </cell>
          <cell r="VP120">
            <v>12.4</v>
          </cell>
          <cell r="VQ120">
            <v>13.2</v>
          </cell>
          <cell r="VR120">
            <v>15.2</v>
          </cell>
          <cell r="VS120">
            <v>14.6</v>
          </cell>
          <cell r="VT120">
            <v>15.6</v>
          </cell>
          <cell r="VU120">
            <v>15.8</v>
          </cell>
          <cell r="VV120">
            <v>14.8</v>
          </cell>
          <cell r="VW120">
            <v>14.4</v>
          </cell>
          <cell r="VX120">
            <v>16.399999999999999</v>
          </cell>
          <cell r="VY120">
            <v>15.6</v>
          </cell>
          <cell r="VZ120">
            <v>15.2</v>
          </cell>
        </row>
        <row r="121">
          <cell r="B121" t="str">
            <v>Total</v>
          </cell>
          <cell r="C121" t="str">
            <v>Hernando/Citrus MPO</v>
          </cell>
          <cell r="D121" t="str">
            <v>Total</v>
          </cell>
          <cell r="E121">
            <v>34.15326437545</v>
          </cell>
          <cell r="F121">
            <v>34.743159479500001</v>
          </cell>
          <cell r="G121">
            <v>33.328214933639998</v>
          </cell>
          <cell r="H121">
            <v>33.553036581300006</v>
          </cell>
          <cell r="I121">
            <v>33.987735017600002</v>
          </cell>
          <cell r="J121">
            <v>33.19143566935</v>
          </cell>
          <cell r="K121">
            <v>32.602695172259999</v>
          </cell>
          <cell r="L121">
            <v>32.090545726400002</v>
          </cell>
          <cell r="M121">
            <v>34.034945803900001</v>
          </cell>
          <cell r="N121">
            <v>34.842579522699999</v>
          </cell>
          <cell r="O121">
            <v>36.360770259779997</v>
          </cell>
          <cell r="P121">
            <v>37.434747257349997</v>
          </cell>
          <cell r="Q121">
            <v>37.994658432649999</v>
          </cell>
          <cell r="R121">
            <v>38.398325244200002</v>
          </cell>
          <cell r="S121">
            <v>36.064383307650004</v>
          </cell>
          <cell r="T121">
            <v>38.223711609399999</v>
          </cell>
          <cell r="U121">
            <v>39.015111339999997</v>
          </cell>
          <cell r="V121">
            <v>41.494210622949993</v>
          </cell>
          <cell r="W121">
            <v>65</v>
          </cell>
          <cell r="X121">
            <v>63</v>
          </cell>
          <cell r="Y121">
            <v>58</v>
          </cell>
          <cell r="Z121">
            <v>65</v>
          </cell>
          <cell r="AA121">
            <v>53</v>
          </cell>
          <cell r="AB121">
            <v>46</v>
          </cell>
          <cell r="AC121">
            <v>43</v>
          </cell>
          <cell r="AD121">
            <v>46</v>
          </cell>
          <cell r="AE121">
            <v>47</v>
          </cell>
          <cell r="AF121">
            <v>64</v>
          </cell>
          <cell r="AG121">
            <v>49</v>
          </cell>
          <cell r="AH121">
            <v>65</v>
          </cell>
          <cell r="AI121">
            <v>68</v>
          </cell>
          <cell r="AJ121">
            <v>47</v>
          </cell>
          <cell r="AK121">
            <v>83</v>
          </cell>
          <cell r="AL121">
            <v>70</v>
          </cell>
          <cell r="AM121">
            <v>70</v>
          </cell>
          <cell r="AN121">
            <v>73</v>
          </cell>
          <cell r="AO121">
            <v>761</v>
          </cell>
          <cell r="AP121">
            <v>655</v>
          </cell>
          <cell r="AQ121">
            <v>561</v>
          </cell>
          <cell r="AR121">
            <v>557</v>
          </cell>
          <cell r="AS121">
            <v>424</v>
          </cell>
          <cell r="AT121">
            <v>409</v>
          </cell>
          <cell r="AU121">
            <v>417</v>
          </cell>
          <cell r="AV121">
            <v>428</v>
          </cell>
          <cell r="AW121">
            <v>459</v>
          </cell>
          <cell r="AX121">
            <v>503</v>
          </cell>
          <cell r="AY121">
            <v>490</v>
          </cell>
          <cell r="AZ121">
            <v>526</v>
          </cell>
          <cell r="BA121">
            <v>547</v>
          </cell>
          <cell r="BB121">
            <v>562</v>
          </cell>
          <cell r="BC121">
            <v>490</v>
          </cell>
          <cell r="BD121">
            <v>552</v>
          </cell>
          <cell r="BE121">
            <v>488</v>
          </cell>
          <cell r="BF121">
            <v>322</v>
          </cell>
          <cell r="BG121">
            <v>1.903</v>
          </cell>
          <cell r="BH121">
            <v>1.8129999999999999</v>
          </cell>
          <cell r="BI121">
            <v>1.74</v>
          </cell>
          <cell r="BJ121">
            <v>1.9370000000000001</v>
          </cell>
          <cell r="BK121">
            <v>1.5589999999999999</v>
          </cell>
          <cell r="BL121">
            <v>1.3859999999999999</v>
          </cell>
          <cell r="BM121">
            <v>1.319</v>
          </cell>
          <cell r="BN121">
            <v>1.4330000000000001</v>
          </cell>
          <cell r="BO121">
            <v>1.381</v>
          </cell>
          <cell r="BP121">
            <v>1.837</v>
          </cell>
          <cell r="BQ121">
            <v>1.3480000000000001</v>
          </cell>
          <cell r="BR121">
            <v>1.736</v>
          </cell>
          <cell r="BS121">
            <v>1.79</v>
          </cell>
          <cell r="BT121">
            <v>1.224</v>
          </cell>
          <cell r="BU121">
            <v>2.3010000000000002</v>
          </cell>
          <cell r="BV121">
            <v>1.831</v>
          </cell>
          <cell r="BW121">
            <v>1.794</v>
          </cell>
          <cell r="BX121">
            <v>1.7589999999999999</v>
          </cell>
          <cell r="BY121">
            <v>22.282</v>
          </cell>
          <cell r="BZ121">
            <v>18.853000000000002</v>
          </cell>
          <cell r="CA121">
            <v>16.832999999999998</v>
          </cell>
          <cell r="CB121">
            <v>16.600999999999999</v>
          </cell>
          <cell r="CC121">
            <v>12.475</v>
          </cell>
          <cell r="CD121">
            <v>12.321999999999999</v>
          </cell>
          <cell r="CE121">
            <v>12.79</v>
          </cell>
          <cell r="CF121">
            <v>13.337</v>
          </cell>
          <cell r="CG121">
            <v>13.486000000000001</v>
          </cell>
          <cell r="CH121">
            <v>14.436</v>
          </cell>
          <cell r="CI121">
            <v>13.476000000000001</v>
          </cell>
          <cell r="CJ121">
            <v>14.051</v>
          </cell>
          <cell r="CK121">
            <v>14.397</v>
          </cell>
          <cell r="CL121">
            <v>14.635999999999999</v>
          </cell>
          <cell r="CM121">
            <v>13.587</v>
          </cell>
          <cell r="CN121">
            <v>14.441000000000001</v>
          </cell>
          <cell r="CO121">
            <v>12.507999999999999</v>
          </cell>
          <cell r="CP121">
            <v>7.76</v>
          </cell>
          <cell r="CQ121">
            <v>42</v>
          </cell>
          <cell r="CR121">
            <v>29</v>
          </cell>
          <cell r="CS121">
            <v>32</v>
          </cell>
          <cell r="CT121">
            <v>38</v>
          </cell>
          <cell r="CU121">
            <v>25</v>
          </cell>
          <cell r="CV121">
            <v>28</v>
          </cell>
          <cell r="CW121">
            <v>45</v>
          </cell>
          <cell r="CX121">
            <v>36</v>
          </cell>
          <cell r="CY121">
            <v>47</v>
          </cell>
          <cell r="CZ121">
            <v>48</v>
          </cell>
          <cell r="DA121">
            <v>38</v>
          </cell>
          <cell r="DB121">
            <v>45</v>
          </cell>
          <cell r="DC121">
            <v>44</v>
          </cell>
          <cell r="DD121">
            <v>51</v>
          </cell>
          <cell r="DE121">
            <v>49</v>
          </cell>
          <cell r="DF121">
            <v>49</v>
          </cell>
          <cell r="DG121">
            <v>53</v>
          </cell>
          <cell r="DH121">
            <v>60</v>
          </cell>
          <cell r="DL121">
            <v>50.6</v>
          </cell>
          <cell r="DM121">
            <v>47</v>
          </cell>
          <cell r="DN121">
            <v>49.2</v>
          </cell>
          <cell r="DO121">
            <v>49.8</v>
          </cell>
          <cell r="DP121">
            <v>54.2</v>
          </cell>
          <cell r="DQ121">
            <v>58.6</v>
          </cell>
          <cell r="DR121">
            <v>58.6</v>
          </cell>
          <cell r="DS121">
            <v>62.4</v>
          </cell>
          <cell r="DT121">
            <v>66.599999999999994</v>
          </cell>
          <cell r="DU121">
            <v>67.599999999999994</v>
          </cell>
          <cell r="DV121">
            <v>68.599999999999994</v>
          </cell>
          <cell r="DZ121">
            <v>447</v>
          </cell>
          <cell r="EA121">
            <v>427.4</v>
          </cell>
          <cell r="EB121">
            <v>443.2</v>
          </cell>
          <cell r="EC121">
            <v>459.4</v>
          </cell>
          <cell r="ED121">
            <v>481.2</v>
          </cell>
          <cell r="EE121">
            <v>505</v>
          </cell>
          <cell r="EF121">
            <v>525.6</v>
          </cell>
          <cell r="EG121">
            <v>523</v>
          </cell>
          <cell r="EH121">
            <v>535.4</v>
          </cell>
          <cell r="EI121">
            <v>527.79999999999995</v>
          </cell>
          <cell r="EJ121">
            <v>482.8</v>
          </cell>
          <cell r="EN121">
            <v>1.5269999999999999</v>
          </cell>
          <cell r="EO121">
            <v>1.4159999999999999</v>
          </cell>
          <cell r="EP121">
            <v>1.4710000000000001</v>
          </cell>
          <cell r="EQ121">
            <v>1.464</v>
          </cell>
          <cell r="ER121">
            <v>1.5469999999999999</v>
          </cell>
          <cell r="ES121">
            <v>1.6180000000000001</v>
          </cell>
          <cell r="ET121">
            <v>1.587</v>
          </cell>
          <cell r="EU121">
            <v>1.68</v>
          </cell>
          <cell r="EV121">
            <v>1.776</v>
          </cell>
          <cell r="EW121">
            <v>1.788</v>
          </cell>
          <cell r="EX121">
            <v>1.782</v>
          </cell>
          <cell r="FB121">
            <v>13.505000000000001</v>
          </cell>
          <cell r="FC121">
            <v>12.882</v>
          </cell>
          <cell r="FD121">
            <v>13.273999999999999</v>
          </cell>
          <cell r="FE121">
            <v>13.505000000000001</v>
          </cell>
          <cell r="FF121">
            <v>13.757</v>
          </cell>
          <cell r="FG121">
            <v>13.968999999999999</v>
          </cell>
          <cell r="FH121">
            <v>14.199</v>
          </cell>
          <cell r="FI121">
            <v>14.029</v>
          </cell>
          <cell r="FJ121">
            <v>14.222</v>
          </cell>
          <cell r="FK121">
            <v>13.914</v>
          </cell>
          <cell r="FL121">
            <v>12.586</v>
          </cell>
          <cell r="FP121">
            <v>34.4</v>
          </cell>
          <cell r="FQ121">
            <v>36.200000000000003</v>
          </cell>
          <cell r="FR121">
            <v>40.799999999999997</v>
          </cell>
          <cell r="FS121">
            <v>42.8</v>
          </cell>
          <cell r="FT121">
            <v>42.8</v>
          </cell>
          <cell r="FU121">
            <v>44.4</v>
          </cell>
          <cell r="FV121">
            <v>45.2</v>
          </cell>
          <cell r="FW121">
            <v>45.4</v>
          </cell>
          <cell r="FX121">
            <v>47.6</v>
          </cell>
          <cell r="FY121">
            <v>49.2</v>
          </cell>
          <cell r="FZ121">
            <v>52.4</v>
          </cell>
          <cell r="IT121">
            <v>13.165699650000001</v>
          </cell>
          <cell r="IU121">
            <v>12.942407250000002</v>
          </cell>
          <cell r="IV121">
            <v>12.53143008</v>
          </cell>
          <cell r="IW121">
            <v>12.492004550000001</v>
          </cell>
          <cell r="IX121">
            <v>12.511532958849999</v>
          </cell>
          <cell r="IY121">
            <v>11.545315</v>
          </cell>
          <cell r="IZ121">
            <v>11.697725999999999</v>
          </cell>
          <cell r="JA121">
            <v>11.30843</v>
          </cell>
          <cell r="JB121">
            <v>11.357704999999999</v>
          </cell>
          <cell r="JC121">
            <v>11.734020000000001</v>
          </cell>
          <cell r="JD121">
            <v>12.624804000000001</v>
          </cell>
          <cell r="JE121">
            <v>13.840800000000002</v>
          </cell>
          <cell r="JF121">
            <v>14.05396</v>
          </cell>
          <cell r="JG121">
            <v>14.1217526107</v>
          </cell>
          <cell r="JH121">
            <v>13.391971698299999</v>
          </cell>
          <cell r="JI121">
            <v>14.540001818299999</v>
          </cell>
          <cell r="JJ121">
            <v>16.060181255350003</v>
          </cell>
          <cell r="JK121">
            <v>16.052984564949998</v>
          </cell>
          <cell r="JL121">
            <v>33</v>
          </cell>
          <cell r="JM121">
            <v>29</v>
          </cell>
          <cell r="JN121">
            <v>25</v>
          </cell>
          <cell r="JO121">
            <v>28</v>
          </cell>
          <cell r="JP121">
            <v>26</v>
          </cell>
          <cell r="JQ121">
            <v>19</v>
          </cell>
          <cell r="JR121">
            <v>15</v>
          </cell>
          <cell r="JS121">
            <v>19</v>
          </cell>
          <cell r="JT121">
            <v>21</v>
          </cell>
          <cell r="JU121">
            <v>34</v>
          </cell>
          <cell r="JV121">
            <v>26</v>
          </cell>
          <cell r="JW121">
            <v>29</v>
          </cell>
          <cell r="JX121">
            <v>32</v>
          </cell>
          <cell r="JY121">
            <v>23</v>
          </cell>
          <cell r="JZ121">
            <v>34</v>
          </cell>
          <cell r="KA121">
            <v>34</v>
          </cell>
          <cell r="KB121">
            <v>36</v>
          </cell>
          <cell r="KC121">
            <v>18</v>
          </cell>
          <cell r="KD121">
            <v>326</v>
          </cell>
          <cell r="KE121">
            <v>293</v>
          </cell>
          <cell r="KF121">
            <v>248</v>
          </cell>
          <cell r="KG121">
            <v>245</v>
          </cell>
          <cell r="KH121">
            <v>181</v>
          </cell>
          <cell r="KI121">
            <v>179</v>
          </cell>
          <cell r="KJ121">
            <v>165</v>
          </cell>
          <cell r="KK121">
            <v>203</v>
          </cell>
          <cell r="KL121">
            <v>195</v>
          </cell>
          <cell r="KM121">
            <v>236</v>
          </cell>
          <cell r="KN121">
            <v>217</v>
          </cell>
          <cell r="KO121">
            <v>223</v>
          </cell>
          <cell r="KP121">
            <v>252</v>
          </cell>
          <cell r="KQ121">
            <v>277</v>
          </cell>
          <cell r="KR121">
            <v>205</v>
          </cell>
          <cell r="KS121">
            <v>245</v>
          </cell>
          <cell r="KT121">
            <v>218</v>
          </cell>
          <cell r="KU121">
            <v>125</v>
          </cell>
          <cell r="KV121">
            <v>2.5065132030412069</v>
          </cell>
          <cell r="KW121">
            <v>2.2406959879894055</v>
          </cell>
          <cell r="KX121">
            <v>1.9949837999654705</v>
          </cell>
          <cell r="KY121">
            <v>2.2414337016872121</v>
          </cell>
          <cell r="KZ121">
            <v>2.0780826846328986</v>
          </cell>
          <cell r="LA121">
            <v>1.6456891821487762</v>
          </cell>
          <cell r="LB121">
            <v>1.2823005086629657</v>
          </cell>
          <cell r="LC121">
            <v>1.6801624982424617</v>
          </cell>
          <cell r="LD121">
            <v>1.8489650858161928</v>
          </cell>
          <cell r="LE121">
            <v>2.8975576997482531</v>
          </cell>
          <cell r="LF121">
            <v>2.0594379128578946</v>
          </cell>
          <cell r="LG121">
            <v>2.0952546095601408</v>
          </cell>
          <cell r="LH121">
            <v>2.2769383148948767</v>
          </cell>
          <cell r="LI121">
            <v>1.6286930265704402</v>
          </cell>
          <cell r="LJ121">
            <v>2.5388345171246161</v>
          </cell>
          <cell r="LK121">
            <v>2.3383765989085168</v>
          </cell>
          <cell r="LL121">
            <v>2.241568723765655</v>
          </cell>
          <cell r="LM121">
            <v>1.1212868191065919</v>
          </cell>
          <cell r="LN121">
            <v>24.761312248225259</v>
          </cell>
          <cell r="LO121">
            <v>22.638756016582615</v>
          </cell>
          <cell r="LP121">
            <v>19.790239295657468</v>
          </cell>
          <cell r="LQ121">
            <v>19.612544889763107</v>
          </cell>
          <cell r="LR121">
            <v>14.466652535329025</v>
          </cell>
          <cell r="LS121">
            <v>15.504124400243734</v>
          </cell>
          <cell r="LT121">
            <v>14.105305595292624</v>
          </cell>
          <cell r="LU121">
            <v>17.951209849643142</v>
          </cell>
          <cell r="LV121">
            <v>17.168961511150361</v>
          </cell>
          <cell r="LW121">
            <v>20.112459327664347</v>
          </cell>
          <cell r="LX121">
            <v>17.188385657313965</v>
          </cell>
          <cell r="LY121">
            <v>16.111785445927978</v>
          </cell>
          <cell r="LZ121">
            <v>17.930889229797152</v>
          </cell>
          <cell r="MA121">
            <v>19.615129059130954</v>
          </cell>
          <cell r="MB121">
            <v>15.307678706192537</v>
          </cell>
          <cell r="MC121">
            <v>16.850066668605489</v>
          </cell>
          <cell r="MD121">
            <v>13.573943938358688</v>
          </cell>
          <cell r="ME121">
            <v>7.7867140215735544</v>
          </cell>
          <cell r="MF121">
            <v>14</v>
          </cell>
          <cell r="MG121">
            <v>13</v>
          </cell>
          <cell r="MH121">
            <v>10</v>
          </cell>
          <cell r="MI121">
            <v>12</v>
          </cell>
          <cell r="MJ121">
            <v>14</v>
          </cell>
          <cell r="MK121">
            <v>14</v>
          </cell>
          <cell r="ML121">
            <v>11</v>
          </cell>
          <cell r="MM121">
            <v>11</v>
          </cell>
          <cell r="MN121">
            <v>16</v>
          </cell>
          <cell r="MO121">
            <v>13</v>
          </cell>
          <cell r="MP121">
            <v>16</v>
          </cell>
          <cell r="MQ121">
            <v>8</v>
          </cell>
          <cell r="MR121">
            <v>11</v>
          </cell>
          <cell r="MS121">
            <v>18</v>
          </cell>
          <cell r="MT121">
            <v>15</v>
          </cell>
          <cell r="MU121">
            <v>17</v>
          </cell>
          <cell r="MV121">
            <v>25</v>
          </cell>
          <cell r="MW121">
            <v>19</v>
          </cell>
          <cell r="MX121">
            <v>21.4</v>
          </cell>
          <cell r="MY121">
            <v>20</v>
          </cell>
          <cell r="MZ121">
            <v>21.6</v>
          </cell>
          <cell r="NA121">
            <v>23</v>
          </cell>
          <cell r="NB121">
            <v>25.8</v>
          </cell>
          <cell r="NC121">
            <v>28.4</v>
          </cell>
          <cell r="ND121">
            <v>28.8</v>
          </cell>
          <cell r="NE121">
            <v>28.8</v>
          </cell>
          <cell r="NF121">
            <v>30.4</v>
          </cell>
          <cell r="NG121">
            <v>31.8</v>
          </cell>
          <cell r="NH121">
            <v>29</v>
          </cell>
          <cell r="NI121">
            <v>194.6</v>
          </cell>
          <cell r="NJ121">
            <v>184.6</v>
          </cell>
          <cell r="NK121">
            <v>195.6</v>
          </cell>
          <cell r="NL121">
            <v>203.2</v>
          </cell>
          <cell r="NM121">
            <v>214.8</v>
          </cell>
          <cell r="NN121">
            <v>224.6</v>
          </cell>
          <cell r="NO121">
            <v>241</v>
          </cell>
          <cell r="NP121">
            <v>234.8</v>
          </cell>
          <cell r="NQ121">
            <v>240.4</v>
          </cell>
          <cell r="NR121">
            <v>239.4</v>
          </cell>
          <cell r="NS121">
            <v>214</v>
          </cell>
          <cell r="NT121">
            <v>1.786</v>
          </cell>
          <cell r="NU121">
            <v>1.7070000000000001</v>
          </cell>
          <cell r="NV121">
            <v>1.871</v>
          </cell>
          <cell r="NW121">
            <v>1.954</v>
          </cell>
          <cell r="NX121">
            <v>2.1160000000000001</v>
          </cell>
          <cell r="NY121">
            <v>2.2360000000000002</v>
          </cell>
          <cell r="NZ121">
            <v>2.1920000000000002</v>
          </cell>
          <cell r="OA121">
            <v>2.12</v>
          </cell>
          <cell r="OB121">
            <v>2.1760000000000002</v>
          </cell>
          <cell r="OC121">
            <v>2.2050000000000001</v>
          </cell>
          <cell r="OD121">
            <v>1.974</v>
          </cell>
          <cell r="OE121">
            <v>16.327999999999999</v>
          </cell>
          <cell r="OF121">
            <v>15.839</v>
          </cell>
          <cell r="OG121">
            <v>16.968</v>
          </cell>
          <cell r="OH121">
            <v>17.305</v>
          </cell>
          <cell r="OI121">
            <v>17.707000000000001</v>
          </cell>
          <cell r="OJ121">
            <v>17.702000000000002</v>
          </cell>
          <cell r="OK121">
            <v>18.192</v>
          </cell>
          <cell r="OL121">
            <v>17.231000000000002</v>
          </cell>
          <cell r="OM121">
            <v>17.163</v>
          </cell>
          <cell r="ON121">
            <v>16.655999999999999</v>
          </cell>
          <cell r="OO121">
            <v>14.627000000000001</v>
          </cell>
          <cell r="OP121">
            <v>12.4</v>
          </cell>
          <cell r="OQ121">
            <v>13.2</v>
          </cell>
          <cell r="OR121">
            <v>13</v>
          </cell>
          <cell r="OS121">
            <v>13.4</v>
          </cell>
          <cell r="OT121">
            <v>12.8</v>
          </cell>
          <cell r="OU121">
            <v>12.8</v>
          </cell>
          <cell r="OV121">
            <v>13.2</v>
          </cell>
          <cell r="OW121">
            <v>13.6</v>
          </cell>
          <cell r="OX121">
            <v>13.8</v>
          </cell>
          <cell r="OY121">
            <v>17.2</v>
          </cell>
          <cell r="OZ121">
            <v>18.8</v>
          </cell>
          <cell r="PB121">
            <v>20.989600566170573</v>
          </cell>
          <cell r="PC121">
            <v>21.814863155157369</v>
          </cell>
          <cell r="PD121">
            <v>20.819047356606962</v>
          </cell>
          <cell r="PE121">
            <v>21.060652998044738</v>
          </cell>
          <cell r="PF121">
            <v>21.490690733750004</v>
          </cell>
          <cell r="PG121">
            <v>21.64356566935</v>
          </cell>
          <cell r="PH121">
            <v>20.90496917226</v>
          </cell>
          <cell r="PI121">
            <v>20.782115726400001</v>
          </cell>
          <cell r="PJ121">
            <v>22.677240803900002</v>
          </cell>
          <cell r="PK121">
            <v>23.108559522699998</v>
          </cell>
          <cell r="PL121">
            <v>23.735966259779993</v>
          </cell>
          <cell r="PM121">
            <v>23.620227257350003</v>
          </cell>
          <cell r="PN121">
            <v>23.940698432650002</v>
          </cell>
          <cell r="PO121">
            <v>24.276572633500002</v>
          </cell>
          <cell r="PP121">
            <v>22.67241160935</v>
          </cell>
          <cell r="PQ121">
            <v>23.6837097911</v>
          </cell>
          <cell r="PR121">
            <v>22.954930084649998</v>
          </cell>
          <cell r="PS121">
            <v>25.441226057999994</v>
          </cell>
          <cell r="PT121">
            <v>29</v>
          </cell>
          <cell r="PU121">
            <v>33</v>
          </cell>
          <cell r="PV121">
            <v>32</v>
          </cell>
          <cell r="PW121">
            <v>37</v>
          </cell>
          <cell r="PX121">
            <v>27</v>
          </cell>
          <cell r="PY121">
            <v>27</v>
          </cell>
          <cell r="PZ121">
            <v>28</v>
          </cell>
          <cell r="QA121">
            <v>27</v>
          </cell>
          <cell r="QB121">
            <v>25</v>
          </cell>
          <cell r="QC121">
            <v>29</v>
          </cell>
          <cell r="QD121">
            <v>23</v>
          </cell>
          <cell r="QE121">
            <v>35</v>
          </cell>
          <cell r="QF121">
            <v>36</v>
          </cell>
          <cell r="QG121">
            <v>22</v>
          </cell>
          <cell r="QH121">
            <v>47</v>
          </cell>
          <cell r="QI121">
            <v>36</v>
          </cell>
          <cell r="QJ121">
            <v>34</v>
          </cell>
          <cell r="QK121">
            <v>54</v>
          </cell>
          <cell r="QL121">
            <v>412</v>
          </cell>
          <cell r="QM121">
            <v>342</v>
          </cell>
          <cell r="QN121">
            <v>290</v>
          </cell>
          <cell r="QO121">
            <v>296</v>
          </cell>
          <cell r="QP121">
            <v>231</v>
          </cell>
          <cell r="QQ121">
            <v>219</v>
          </cell>
          <cell r="QR121">
            <v>243</v>
          </cell>
          <cell r="QS121">
            <v>218</v>
          </cell>
          <cell r="QT121">
            <v>256</v>
          </cell>
          <cell r="QU121">
            <v>260</v>
          </cell>
          <cell r="QV121">
            <v>263</v>
          </cell>
          <cell r="QW121">
            <v>286</v>
          </cell>
          <cell r="QX121">
            <v>292</v>
          </cell>
          <cell r="QY121">
            <v>274</v>
          </cell>
          <cell r="QZ121">
            <v>272</v>
          </cell>
          <cell r="RA121">
            <v>295</v>
          </cell>
          <cell r="RB121">
            <v>254</v>
          </cell>
          <cell r="RC121">
            <v>186</v>
          </cell>
          <cell r="RD121">
            <v>1.3816365827723265</v>
          </cell>
          <cell r="RE121">
            <v>1.5127300943988866</v>
          </cell>
          <cell r="RF121">
            <v>1.5370539992477006</v>
          </cell>
          <cell r="RG121">
            <v>1.7568306169535706</v>
          </cell>
          <cell r="RH121">
            <v>1.2563579428183718</v>
          </cell>
          <cell r="RI121">
            <v>1.2474839133477615</v>
          </cell>
          <cell r="RJ121">
            <v>1.3393944649846603</v>
          </cell>
          <cell r="RK121">
            <v>1.2991939971588782</v>
          </cell>
          <cell r="RL121">
            <v>1.1024268876529517</v>
          </cell>
          <cell r="RM121">
            <v>1.2549462449839299</v>
          </cell>
          <cell r="RN121">
            <v>0.96899362546587919</v>
          </cell>
          <cell r="RO121">
            <v>1.4817808321090098</v>
          </cell>
          <cell r="RP121">
            <v>1.5037155286540715</v>
          </cell>
          <cell r="RQ121">
            <v>0.90622347446366924</v>
          </cell>
          <cell r="RR121">
            <v>2.0730040019482274</v>
          </cell>
          <cell r="RS121">
            <v>1.5200321367528447</v>
          </cell>
          <cell r="RT121">
            <v>1.4811633001982376</v>
          </cell>
          <cell r="RU121">
            <v>2.1225392155587444</v>
          </cell>
          <cell r="RV121">
            <v>19.628768003524087</v>
          </cell>
          <cell r="RW121">
            <v>15.677384614679371</v>
          </cell>
          <cell r="RX121">
            <v>13.929551868182287</v>
          </cell>
          <cell r="RY121">
            <v>14.054644935628565</v>
          </cell>
          <cell r="RZ121">
            <v>10.74884017744607</v>
          </cell>
          <cell r="SA121">
            <v>10.118480630487399</v>
          </cell>
          <cell r="SB121">
            <v>11.624030535402587</v>
          </cell>
          <cell r="SC121">
            <v>10.489788569653165</v>
          </cell>
          <cell r="SD121">
            <v>11.288851329566226</v>
          </cell>
          <cell r="SE121">
            <v>11.251242196407649</v>
          </cell>
          <cell r="SF121">
            <v>11.080231456414184</v>
          </cell>
          <cell r="SG121">
            <v>12.108266228090766</v>
          </cell>
          <cell r="SH121">
            <v>12.196803732416358</v>
          </cell>
          <cell r="SI121">
            <v>11.286601454683881</v>
          </cell>
          <cell r="SJ121">
            <v>11.996959330423783</v>
          </cell>
          <cell r="SK121">
            <v>12.455818898391366</v>
          </cell>
          <cell r="SL121">
            <v>11.065161125010363</v>
          </cell>
          <cell r="SM121">
            <v>7.3109684091467866</v>
          </cell>
          <cell r="SN121">
            <v>21</v>
          </cell>
          <cell r="SO121">
            <v>12</v>
          </cell>
          <cell r="SP121">
            <v>16</v>
          </cell>
          <cell r="SQ121">
            <v>24</v>
          </cell>
          <cell r="SR121">
            <v>9</v>
          </cell>
          <cell r="SS121">
            <v>13</v>
          </cell>
          <cell r="ST121">
            <v>27</v>
          </cell>
          <cell r="SU121">
            <v>25</v>
          </cell>
          <cell r="SV121">
            <v>28</v>
          </cell>
          <cell r="SW121">
            <v>32</v>
          </cell>
          <cell r="SX121">
            <v>16</v>
          </cell>
          <cell r="SY121">
            <v>29</v>
          </cell>
          <cell r="SZ121">
            <v>30</v>
          </cell>
          <cell r="TA121">
            <v>30</v>
          </cell>
          <cell r="TB121">
            <v>29</v>
          </cell>
          <cell r="TC121">
            <v>29</v>
          </cell>
          <cell r="TD121">
            <v>27</v>
          </cell>
          <cell r="TE121">
            <v>35</v>
          </cell>
          <cell r="TF121">
            <v>7</v>
          </cell>
          <cell r="TG121">
            <v>4</v>
          </cell>
          <cell r="TH121">
            <v>6</v>
          </cell>
          <cell r="TI121">
            <v>2</v>
          </cell>
          <cell r="TJ121">
            <v>2</v>
          </cell>
          <cell r="TK121">
            <v>1</v>
          </cell>
          <cell r="TL121">
            <v>7</v>
          </cell>
          <cell r="TM121">
            <v>0</v>
          </cell>
          <cell r="TN121">
            <v>3</v>
          </cell>
          <cell r="TO121">
            <v>3</v>
          </cell>
          <cell r="TP121">
            <v>6</v>
          </cell>
          <cell r="TQ121">
            <v>8</v>
          </cell>
          <cell r="TR121">
            <v>3</v>
          </cell>
          <cell r="TS121">
            <v>3</v>
          </cell>
          <cell r="TT121">
            <v>5</v>
          </cell>
          <cell r="TU121">
            <v>3</v>
          </cell>
          <cell r="TV121">
            <v>1</v>
          </cell>
          <cell r="TW121">
            <v>6</v>
          </cell>
          <cell r="TX121">
            <v>29.2</v>
          </cell>
          <cell r="TY121">
            <v>26.8</v>
          </cell>
          <cell r="TZ121">
            <v>27.2</v>
          </cell>
          <cell r="UA121">
            <v>26.4</v>
          </cell>
          <cell r="UB121">
            <v>27.8</v>
          </cell>
          <cell r="UC121">
            <v>29.6</v>
          </cell>
          <cell r="UD121">
            <v>29</v>
          </cell>
          <cell r="UE121">
            <v>32.6</v>
          </cell>
          <cell r="UF121">
            <v>35.200000000000003</v>
          </cell>
          <cell r="UG121">
            <v>35</v>
          </cell>
          <cell r="UH121">
            <v>38.6</v>
          </cell>
          <cell r="UI121">
            <v>241.4</v>
          </cell>
          <cell r="UJ121">
            <v>233.4</v>
          </cell>
          <cell r="UK121">
            <v>239.2</v>
          </cell>
          <cell r="UL121">
            <v>248</v>
          </cell>
          <cell r="UM121">
            <v>256.60000000000002</v>
          </cell>
          <cell r="UN121">
            <v>271.39999999999998</v>
          </cell>
          <cell r="UO121">
            <v>275</v>
          </cell>
          <cell r="UP121">
            <v>277.39999999999998</v>
          </cell>
          <cell r="UQ121">
            <v>283.8</v>
          </cell>
          <cell r="UR121">
            <v>277.39999999999998</v>
          </cell>
          <cell r="US121">
            <v>256.2</v>
          </cell>
          <cell r="UT121">
            <v>1.38</v>
          </cell>
          <cell r="UU121">
            <v>1.2490000000000001</v>
          </cell>
          <cell r="UV121">
            <v>1.2490000000000001</v>
          </cell>
          <cell r="UW121">
            <v>1.1930000000000001</v>
          </cell>
          <cell r="UX121">
            <v>1.2210000000000001</v>
          </cell>
          <cell r="UY121">
            <v>1.262</v>
          </cell>
          <cell r="UZ121">
            <v>1.2230000000000001</v>
          </cell>
          <cell r="VA121">
            <v>1.387</v>
          </cell>
          <cell r="VB121">
            <v>1.4970000000000001</v>
          </cell>
          <cell r="VC121">
            <v>1.4970000000000001</v>
          </cell>
          <cell r="VD121">
            <v>1.621</v>
          </cell>
          <cell r="VE121">
            <v>11.407</v>
          </cell>
          <cell r="VF121">
            <v>10.853999999999999</v>
          </cell>
          <cell r="VG121">
            <v>10.954000000000001</v>
          </cell>
          <cell r="VH121">
            <v>11.147</v>
          </cell>
          <cell r="VI121">
            <v>11.244</v>
          </cell>
          <cell r="VJ121">
            <v>11.585000000000001</v>
          </cell>
          <cell r="VK121">
            <v>11.585000000000001</v>
          </cell>
          <cell r="VL121">
            <v>11.734</v>
          </cell>
          <cell r="VM121">
            <v>12.009</v>
          </cell>
          <cell r="VN121">
            <v>11.8</v>
          </cell>
          <cell r="VO121">
            <v>10.823</v>
          </cell>
          <cell r="VP121">
            <v>19.600000000000001</v>
          </cell>
          <cell r="VQ121">
            <v>20.399999999999999</v>
          </cell>
          <cell r="VR121">
            <v>25</v>
          </cell>
          <cell r="VS121">
            <v>25.6</v>
          </cell>
          <cell r="VT121">
            <v>26</v>
          </cell>
          <cell r="VU121">
            <v>27</v>
          </cell>
          <cell r="VV121">
            <v>27.4</v>
          </cell>
          <cell r="VW121">
            <v>26.8</v>
          </cell>
          <cell r="VX121">
            <v>29.4</v>
          </cell>
          <cell r="VY121">
            <v>29</v>
          </cell>
          <cell r="VZ121">
            <v>30</v>
          </cell>
        </row>
        <row r="122">
          <cell r="B122" t="str">
            <v>Hillsborough</v>
          </cell>
          <cell r="C122" t="str">
            <v>Hillsborough TPO</v>
          </cell>
          <cell r="D122" t="str">
            <v>countywide</v>
          </cell>
          <cell r="E122">
            <v>129.90197247865001</v>
          </cell>
          <cell r="F122">
            <v>134.19360445659999</v>
          </cell>
          <cell r="G122">
            <v>127.35225720174002</v>
          </cell>
          <cell r="H122">
            <v>127.56570911655001</v>
          </cell>
          <cell r="I122">
            <v>126.82018572860001</v>
          </cell>
          <cell r="J122">
            <v>128.16646323705001</v>
          </cell>
          <cell r="K122">
            <v>124.66559109059999</v>
          </cell>
          <cell r="L122">
            <v>126.34318950455</v>
          </cell>
          <cell r="M122">
            <v>130.35653211619999</v>
          </cell>
          <cell r="N122">
            <v>133.94199177229999</v>
          </cell>
          <cell r="O122">
            <v>139.58625396695999</v>
          </cell>
          <cell r="P122">
            <v>141.31997653715001</v>
          </cell>
          <cell r="Q122">
            <v>143.28450090425002</v>
          </cell>
          <cell r="R122">
            <v>147.2628928533</v>
          </cell>
          <cell r="S122">
            <v>132.61920706909999</v>
          </cell>
          <cell r="T122">
            <v>141.76457053955002</v>
          </cell>
          <cell r="U122">
            <v>146.51179569999999</v>
          </cell>
          <cell r="V122">
            <v>156.4995680854</v>
          </cell>
          <cell r="W122">
            <v>189</v>
          </cell>
          <cell r="X122">
            <v>182</v>
          </cell>
          <cell r="Y122">
            <v>180</v>
          </cell>
          <cell r="Z122">
            <v>141</v>
          </cell>
          <cell r="AA122">
            <v>153</v>
          </cell>
          <cell r="AB122">
            <v>150</v>
          </cell>
          <cell r="AC122">
            <v>174</v>
          </cell>
          <cell r="AD122">
            <v>170</v>
          </cell>
          <cell r="AE122">
            <v>158</v>
          </cell>
          <cell r="AF122">
            <v>190</v>
          </cell>
          <cell r="AG122">
            <v>226</v>
          </cell>
          <cell r="AH122">
            <v>193</v>
          </cell>
          <cell r="AI122">
            <v>176</v>
          </cell>
          <cell r="AJ122">
            <v>219</v>
          </cell>
          <cell r="AK122">
            <v>214</v>
          </cell>
          <cell r="AL122">
            <v>271</v>
          </cell>
          <cell r="AM122">
            <v>225</v>
          </cell>
          <cell r="AN122">
            <v>231</v>
          </cell>
          <cell r="AO122">
            <v>3076</v>
          </cell>
          <cell r="AP122">
            <v>2667</v>
          </cell>
          <cell r="AQ122">
            <v>2454</v>
          </cell>
          <cell r="AR122">
            <v>2414</v>
          </cell>
          <cell r="AS122">
            <v>2255</v>
          </cell>
          <cell r="AT122">
            <v>2039</v>
          </cell>
          <cell r="AU122">
            <v>1793</v>
          </cell>
          <cell r="AV122">
            <v>1836</v>
          </cell>
          <cell r="AW122">
            <v>1693</v>
          </cell>
          <cell r="AX122">
            <v>1409</v>
          </cell>
          <cell r="AY122">
            <v>1373</v>
          </cell>
          <cell r="AZ122">
            <v>1378</v>
          </cell>
          <cell r="BA122">
            <v>1227</v>
          </cell>
          <cell r="BB122">
            <v>1205</v>
          </cell>
          <cell r="BC122">
            <v>1087</v>
          </cell>
          <cell r="BD122">
            <v>1030</v>
          </cell>
          <cell r="BE122">
            <v>1064</v>
          </cell>
          <cell r="BF122">
            <v>1034</v>
          </cell>
          <cell r="BG122">
            <v>1.4550000000000001</v>
          </cell>
          <cell r="BH122">
            <v>1.3560000000000001</v>
          </cell>
          <cell r="BI122">
            <v>1.413</v>
          </cell>
          <cell r="BJ122">
            <v>1.105</v>
          </cell>
          <cell r="BK122">
            <v>1.206</v>
          </cell>
          <cell r="BL122">
            <v>1.17</v>
          </cell>
          <cell r="BM122">
            <v>1.3959999999999999</v>
          </cell>
          <cell r="BN122">
            <v>1.3460000000000001</v>
          </cell>
          <cell r="BO122">
            <v>1.212</v>
          </cell>
          <cell r="BP122">
            <v>1.419</v>
          </cell>
          <cell r="BQ122">
            <v>1.619</v>
          </cell>
          <cell r="BR122">
            <v>1.3660000000000001</v>
          </cell>
          <cell r="BS122">
            <v>1.228</v>
          </cell>
          <cell r="BT122">
            <v>1.4870000000000001</v>
          </cell>
          <cell r="BU122">
            <v>1.6140000000000001</v>
          </cell>
          <cell r="BV122">
            <v>1.9119999999999999</v>
          </cell>
          <cell r="BW122">
            <v>1.536</v>
          </cell>
          <cell r="BX122">
            <v>1.476</v>
          </cell>
          <cell r="BY122">
            <v>23.678999999999998</v>
          </cell>
          <cell r="BZ122">
            <v>19.873999999999999</v>
          </cell>
          <cell r="CA122">
            <v>19.268999999999998</v>
          </cell>
          <cell r="CB122">
            <v>18.923999999999999</v>
          </cell>
          <cell r="CC122">
            <v>17.780999999999999</v>
          </cell>
          <cell r="CD122">
            <v>15.909000000000001</v>
          </cell>
          <cell r="CE122">
            <v>14.382</v>
          </cell>
          <cell r="CF122">
            <v>14.532</v>
          </cell>
          <cell r="CG122">
            <v>12.987</v>
          </cell>
          <cell r="CH122">
            <v>10.519</v>
          </cell>
          <cell r="CI122">
            <v>9.8360000000000003</v>
          </cell>
          <cell r="CJ122">
            <v>9.7509999999999994</v>
          </cell>
          <cell r="CK122">
            <v>8.5630000000000006</v>
          </cell>
          <cell r="CL122">
            <v>8.1829999999999998</v>
          </cell>
          <cell r="CM122">
            <v>8.1959999999999997</v>
          </cell>
          <cell r="CN122">
            <v>7.266</v>
          </cell>
          <cell r="CO122">
            <v>7.2619999999999996</v>
          </cell>
          <cell r="CP122">
            <v>6.6070000000000002</v>
          </cell>
          <cell r="CQ122">
            <v>310</v>
          </cell>
          <cell r="CR122">
            <v>254</v>
          </cell>
          <cell r="CS122">
            <v>273</v>
          </cell>
          <cell r="CT122">
            <v>271</v>
          </cell>
          <cell r="CU122">
            <v>243</v>
          </cell>
          <cell r="CV122">
            <v>256</v>
          </cell>
          <cell r="CW122">
            <v>267</v>
          </cell>
          <cell r="CX122">
            <v>242</v>
          </cell>
          <cell r="CY122">
            <v>245</v>
          </cell>
          <cell r="CZ122">
            <v>225</v>
          </cell>
          <cell r="DA122">
            <v>234</v>
          </cell>
          <cell r="DB122">
            <v>236</v>
          </cell>
          <cell r="DC122">
            <v>208</v>
          </cell>
          <cell r="DD122">
            <v>229</v>
          </cell>
          <cell r="DE122">
            <v>222</v>
          </cell>
          <cell r="DF122">
            <v>237</v>
          </cell>
          <cell r="DG122">
            <v>238</v>
          </cell>
          <cell r="DH122">
            <v>245</v>
          </cell>
          <cell r="DL122">
            <v>157.6</v>
          </cell>
          <cell r="DM122">
            <v>161</v>
          </cell>
          <cell r="DN122">
            <v>168.4</v>
          </cell>
          <cell r="DO122">
            <v>183.6</v>
          </cell>
          <cell r="DP122">
            <v>187.4</v>
          </cell>
          <cell r="DQ122">
            <v>188.6</v>
          </cell>
          <cell r="DR122">
            <v>200.8</v>
          </cell>
          <cell r="DS122">
            <v>205.6</v>
          </cell>
          <cell r="DT122">
            <v>214.6</v>
          </cell>
          <cell r="DU122">
            <v>221</v>
          </cell>
          <cell r="DV122">
            <v>232</v>
          </cell>
          <cell r="DZ122">
            <v>2067.4</v>
          </cell>
          <cell r="EA122">
            <v>1923.2</v>
          </cell>
          <cell r="EB122">
            <v>1754</v>
          </cell>
          <cell r="EC122">
            <v>1620.8</v>
          </cell>
          <cell r="ED122">
            <v>1537.8</v>
          </cell>
          <cell r="EE122">
            <v>1416</v>
          </cell>
          <cell r="EF122">
            <v>1318.4</v>
          </cell>
          <cell r="EG122">
            <v>1254</v>
          </cell>
          <cell r="EH122">
            <v>1185.4000000000001</v>
          </cell>
          <cell r="EI122">
            <v>1122.5999999999999</v>
          </cell>
          <cell r="EJ122">
            <v>1084</v>
          </cell>
          <cell r="EN122">
            <v>1.2450000000000001</v>
          </cell>
          <cell r="EO122">
            <v>1.266</v>
          </cell>
          <cell r="EP122">
            <v>1.3089999999999999</v>
          </cell>
          <cell r="EQ122">
            <v>1.3979999999999999</v>
          </cell>
          <cell r="ER122">
            <v>1.3919999999999999</v>
          </cell>
          <cell r="ES122">
            <v>1.369</v>
          </cell>
          <cell r="ET122">
            <v>1.4239999999999999</v>
          </cell>
          <cell r="EU122">
            <v>1.4630000000000001</v>
          </cell>
          <cell r="EV122">
            <v>1.5209999999999999</v>
          </cell>
          <cell r="EW122">
            <v>1.5549999999999999</v>
          </cell>
          <cell r="EX122">
            <v>1.605</v>
          </cell>
          <cell r="FB122">
            <v>16.306000000000001</v>
          </cell>
          <cell r="FC122">
            <v>15.118</v>
          </cell>
          <cell r="FD122">
            <v>13.666</v>
          </cell>
          <cell r="FE122">
            <v>12.451000000000001</v>
          </cell>
          <cell r="FF122">
            <v>11.525</v>
          </cell>
          <cell r="FG122">
            <v>10.331</v>
          </cell>
          <cell r="FH122">
            <v>9.3699999999999992</v>
          </cell>
          <cell r="FI122">
            <v>8.9060000000000006</v>
          </cell>
          <cell r="FJ122">
            <v>8.3919999999999995</v>
          </cell>
          <cell r="FK122">
            <v>7.8940000000000001</v>
          </cell>
          <cell r="FL122">
            <v>7.5030000000000001</v>
          </cell>
          <cell r="FP122">
            <v>255.8</v>
          </cell>
          <cell r="FQ122">
            <v>250.6</v>
          </cell>
          <cell r="FR122">
            <v>247</v>
          </cell>
          <cell r="FS122">
            <v>242.6</v>
          </cell>
          <cell r="FT122">
            <v>236.4</v>
          </cell>
          <cell r="FU122">
            <v>229.6</v>
          </cell>
          <cell r="FV122">
            <v>226.4</v>
          </cell>
          <cell r="FW122">
            <v>225.8</v>
          </cell>
          <cell r="FX122">
            <v>226.4</v>
          </cell>
          <cell r="FY122">
            <v>226.8</v>
          </cell>
          <cell r="FZ122">
            <v>234.2</v>
          </cell>
          <cell r="IT122">
            <v>70.52192740000001</v>
          </cell>
          <cell r="IU122">
            <v>73.867718149999988</v>
          </cell>
          <cell r="IV122">
            <v>70.130976539999992</v>
          </cell>
          <cell r="IW122">
            <v>69.649971600000015</v>
          </cell>
          <cell r="IX122">
            <v>68.857257705150005</v>
          </cell>
          <cell r="IY122">
            <v>67.54325</v>
          </cell>
          <cell r="IZ122">
            <v>66.712284000000011</v>
          </cell>
          <cell r="JA122">
            <v>69.038290000000003</v>
          </cell>
          <cell r="JB122">
            <v>70.007365000000007</v>
          </cell>
          <cell r="JC122">
            <v>72.940139999999985</v>
          </cell>
          <cell r="JD122">
            <v>77.837586000000002</v>
          </cell>
          <cell r="JE122">
            <v>81.921695</v>
          </cell>
          <cell r="JF122">
            <v>81.773870000000002</v>
          </cell>
          <cell r="JG122">
            <v>83.892119227099982</v>
          </cell>
          <cell r="JH122">
            <v>74.08725725135001</v>
          </cell>
          <cell r="JI122">
            <v>80.7820779913</v>
          </cell>
          <cell r="JJ122">
            <v>83.107740662050006</v>
          </cell>
          <cell r="JK122">
            <v>89.529195958700001</v>
          </cell>
          <cell r="JL122">
            <v>107</v>
          </cell>
          <cell r="JM122">
            <v>104</v>
          </cell>
          <cell r="JN122">
            <v>115</v>
          </cell>
          <cell r="JO122">
            <v>76</v>
          </cell>
          <cell r="JP122">
            <v>78</v>
          </cell>
          <cell r="JQ122">
            <v>92</v>
          </cell>
          <cell r="JR122">
            <v>97</v>
          </cell>
          <cell r="JS122">
            <v>81</v>
          </cell>
          <cell r="JT122">
            <v>93</v>
          </cell>
          <cell r="JU122">
            <v>81</v>
          </cell>
          <cell r="JV122">
            <v>115</v>
          </cell>
          <cell r="JW122">
            <v>90</v>
          </cell>
          <cell r="JX122">
            <v>88</v>
          </cell>
          <cell r="JY122">
            <v>113</v>
          </cell>
          <cell r="JZ122">
            <v>99</v>
          </cell>
          <cell r="KA122">
            <v>131</v>
          </cell>
          <cell r="KB122">
            <v>108</v>
          </cell>
          <cell r="KC122">
            <v>124</v>
          </cell>
          <cell r="KD122">
            <v>1541</v>
          </cell>
          <cell r="KE122">
            <v>1353</v>
          </cell>
          <cell r="KF122">
            <v>1470</v>
          </cell>
          <cell r="KG122">
            <v>1359</v>
          </cell>
          <cell r="KH122">
            <v>1303</v>
          </cell>
          <cell r="KI122">
            <v>1218</v>
          </cell>
          <cell r="KJ122">
            <v>829</v>
          </cell>
          <cell r="KK122">
            <v>806</v>
          </cell>
          <cell r="KL122">
            <v>688</v>
          </cell>
          <cell r="KM122">
            <v>457</v>
          </cell>
          <cell r="KN122">
            <v>525</v>
          </cell>
          <cell r="KO122">
            <v>547</v>
          </cell>
          <cell r="KP122">
            <v>512</v>
          </cell>
          <cell r="KQ122">
            <v>461</v>
          </cell>
          <cell r="KR122">
            <v>451</v>
          </cell>
          <cell r="KS122">
            <v>448</v>
          </cell>
          <cell r="KT122">
            <v>416</v>
          </cell>
          <cell r="KU122">
            <v>446</v>
          </cell>
          <cell r="KV122">
            <v>1.5172585881423313</v>
          </cell>
          <cell r="KW122">
            <v>1.4079221966598683</v>
          </cell>
          <cell r="KX122">
            <v>1.6397889445387726</v>
          </cell>
          <cell r="KY122">
            <v>1.0911705813244006</v>
          </cell>
          <cell r="KZ122">
            <v>1.1327781936074139</v>
          </cell>
          <cell r="LA122">
            <v>1.3620902162688351</v>
          </cell>
          <cell r="LB122">
            <v>1.4540050824822603</v>
          </cell>
          <cell r="LC122">
            <v>1.1732619681049457</v>
          </cell>
          <cell r="LD122">
            <v>1.3284316585833504</v>
          </cell>
          <cell r="LE122">
            <v>1.1104996508095544</v>
          </cell>
          <cell r="LF122">
            <v>1.4774353356744645</v>
          </cell>
          <cell r="LG122">
            <v>1.0986100812489292</v>
          </cell>
          <cell r="LH122">
            <v>1.076138380145149</v>
          </cell>
          <cell r="LI122">
            <v>1.3469679993910226</v>
          </cell>
          <cell r="LJ122">
            <v>1.3362621815534417</v>
          </cell>
          <cell r="LK122">
            <v>1.6216468213916004</v>
          </cell>
          <cell r="LL122">
            <v>1.2995179406834325</v>
          </cell>
          <cell r="LM122">
            <v>1.3850230494329632</v>
          </cell>
          <cell r="LN122">
            <v>21.851359666610584</v>
          </cell>
          <cell r="LO122">
            <v>18.31652627000771</v>
          </cell>
          <cell r="LP122">
            <v>20.960780421495613</v>
          </cell>
          <cell r="LQ122">
            <v>19.51185289499816</v>
          </cell>
          <cell r="LR122">
            <v>18.923204952185387</v>
          </cell>
          <cell r="LS122">
            <v>18.032890037124361</v>
          </cell>
          <cell r="LT122">
            <v>12.426497045131896</v>
          </cell>
          <cell r="LU122">
            <v>11.674680818426991</v>
          </cell>
          <cell r="LV122">
            <v>9.8275374312402697</v>
          </cell>
          <cell r="LW122">
            <v>6.2654116101230422</v>
          </cell>
          <cell r="LX122">
            <v>6.7448134889486422</v>
          </cell>
          <cell r="LY122">
            <v>6.6771079382573815</v>
          </cell>
          <cell r="LZ122">
            <v>6.2611687572081394</v>
          </cell>
          <cell r="MA122">
            <v>5.4951526346837287</v>
          </cell>
          <cell r="MB122">
            <v>6.0874166048545675</v>
          </cell>
          <cell r="MC122">
            <v>5.5457845494918852</v>
          </cell>
          <cell r="MD122">
            <v>5.0055505863361853</v>
          </cell>
          <cell r="ME122">
            <v>4.9816151616701738</v>
          </cell>
          <cell r="MF122">
            <v>134</v>
          </cell>
          <cell r="MG122">
            <v>113</v>
          </cell>
          <cell r="MH122">
            <v>124</v>
          </cell>
          <cell r="MI122">
            <v>121</v>
          </cell>
          <cell r="MJ122">
            <v>112</v>
          </cell>
          <cell r="MK122">
            <v>122</v>
          </cell>
          <cell r="ML122">
            <v>69</v>
          </cell>
          <cell r="MM122">
            <v>68</v>
          </cell>
          <cell r="MN122">
            <v>78</v>
          </cell>
          <cell r="MO122">
            <v>54</v>
          </cell>
          <cell r="MP122">
            <v>61</v>
          </cell>
          <cell r="MQ122">
            <v>74</v>
          </cell>
          <cell r="MR122">
            <v>62</v>
          </cell>
          <cell r="MS122">
            <v>70</v>
          </cell>
          <cell r="MT122">
            <v>73</v>
          </cell>
          <cell r="MU122">
            <v>64</v>
          </cell>
          <cell r="MV122">
            <v>65</v>
          </cell>
          <cell r="MW122">
            <v>81</v>
          </cell>
          <cell r="MX122">
            <v>84.8</v>
          </cell>
          <cell r="MY122">
            <v>88.2</v>
          </cell>
          <cell r="MZ122">
            <v>88.8</v>
          </cell>
          <cell r="NA122">
            <v>93.4</v>
          </cell>
          <cell r="NB122">
            <v>92</v>
          </cell>
          <cell r="NC122">
            <v>93.4</v>
          </cell>
          <cell r="ND122">
            <v>97.4</v>
          </cell>
          <cell r="NE122">
            <v>101</v>
          </cell>
          <cell r="NF122">
            <v>104.2</v>
          </cell>
          <cell r="NG122">
            <v>107.8</v>
          </cell>
          <cell r="NH122">
            <v>115</v>
          </cell>
          <cell r="NI122">
            <v>1103</v>
          </cell>
          <cell r="NJ122">
            <v>968.8</v>
          </cell>
          <cell r="NK122">
            <v>799.6</v>
          </cell>
          <cell r="NL122">
            <v>661</v>
          </cell>
          <cell r="NM122">
            <v>604.6</v>
          </cell>
          <cell r="NN122">
            <v>545.79999999999995</v>
          </cell>
          <cell r="NO122">
            <v>500.4</v>
          </cell>
          <cell r="NP122">
            <v>499.2</v>
          </cell>
          <cell r="NQ122">
            <v>483.8</v>
          </cell>
          <cell r="NR122">
            <v>457.6</v>
          </cell>
          <cell r="NS122">
            <v>444.4</v>
          </cell>
          <cell r="NT122">
            <v>1.2430000000000001</v>
          </cell>
          <cell r="NU122">
            <v>1.29</v>
          </cell>
          <cell r="NV122">
            <v>1.286</v>
          </cell>
          <cell r="NW122">
            <v>1.3089999999999999</v>
          </cell>
          <cell r="NX122">
            <v>1.238</v>
          </cell>
          <cell r="NY122">
            <v>1.218</v>
          </cell>
          <cell r="NZ122">
            <v>1.222</v>
          </cell>
          <cell r="OA122">
            <v>1.2669999999999999</v>
          </cell>
          <cell r="OB122">
            <v>1.296</v>
          </cell>
          <cell r="OC122">
            <v>1.3360000000000001</v>
          </cell>
          <cell r="OD122">
            <v>1.3979999999999999</v>
          </cell>
          <cell r="OE122">
            <v>16.114000000000001</v>
          </cell>
          <cell r="OF122">
            <v>14.177</v>
          </cell>
          <cell r="OG122">
            <v>11.645</v>
          </cell>
          <cell r="OH122">
            <v>9.3879999999999999</v>
          </cell>
          <cell r="OI122">
            <v>8.2379999999999995</v>
          </cell>
          <cell r="OJ122">
            <v>7.1550000000000002</v>
          </cell>
          <cell r="OK122">
            <v>6.2889999999999997</v>
          </cell>
          <cell r="OL122">
            <v>6.2530000000000001</v>
          </cell>
          <cell r="OM122">
            <v>6.0129999999999999</v>
          </cell>
          <cell r="ON122">
            <v>5.6790000000000003</v>
          </cell>
          <cell r="OO122">
            <v>5.423</v>
          </cell>
          <cell r="OP122">
            <v>98.4</v>
          </cell>
          <cell r="OQ122">
            <v>89.8</v>
          </cell>
          <cell r="OR122">
            <v>78.2</v>
          </cell>
          <cell r="OS122">
            <v>66</v>
          </cell>
          <cell r="OT122">
            <v>67</v>
          </cell>
          <cell r="OU122">
            <v>65.8</v>
          </cell>
          <cell r="OV122">
            <v>64.2</v>
          </cell>
          <cell r="OW122">
            <v>68</v>
          </cell>
          <cell r="OX122">
            <v>68.599999999999994</v>
          </cell>
          <cell r="OY122">
            <v>66.8</v>
          </cell>
          <cell r="OZ122">
            <v>70.599999999999994</v>
          </cell>
          <cell r="PB122">
            <v>60.116779345704444</v>
          </cell>
          <cell r="PC122">
            <v>60.549583771512985</v>
          </cell>
          <cell r="PD122">
            <v>57.516346813261791</v>
          </cell>
          <cell r="PE122">
            <v>58.043518954547054</v>
          </cell>
          <cell r="PF122">
            <v>58.014539753449995</v>
          </cell>
          <cell r="PG122">
            <v>60.703148237050002</v>
          </cell>
          <cell r="PH122">
            <v>57.953307090599985</v>
          </cell>
          <cell r="PI122">
            <v>57.304899504549994</v>
          </cell>
          <cell r="PJ122">
            <v>60.349167116199979</v>
          </cell>
          <cell r="PK122">
            <v>61.0018517723</v>
          </cell>
          <cell r="PL122">
            <v>61.748667966959985</v>
          </cell>
          <cell r="PM122">
            <v>59.649036537149996</v>
          </cell>
          <cell r="PN122">
            <v>61.510630904250007</v>
          </cell>
          <cell r="PO122">
            <v>63.37077362620002</v>
          </cell>
          <cell r="PP122">
            <v>58.53194981774999</v>
          </cell>
          <cell r="PQ122">
            <v>60.982492548250022</v>
          </cell>
          <cell r="PR122">
            <v>63.404055037949988</v>
          </cell>
          <cell r="PS122">
            <v>66.970372126699985</v>
          </cell>
          <cell r="PT122">
            <v>81</v>
          </cell>
          <cell r="PU122">
            <v>77</v>
          </cell>
          <cell r="PV122">
            <v>62</v>
          </cell>
          <cell r="PW122">
            <v>63</v>
          </cell>
          <cell r="PX122">
            <v>74</v>
          </cell>
          <cell r="PY122">
            <v>58</v>
          </cell>
          <cell r="PZ122">
            <v>77</v>
          </cell>
          <cell r="QA122">
            <v>87</v>
          </cell>
          <cell r="QB122">
            <v>64</v>
          </cell>
          <cell r="QC122">
            <v>108</v>
          </cell>
          <cell r="QD122">
            <v>107</v>
          </cell>
          <cell r="QE122">
            <v>100</v>
          </cell>
          <cell r="QF122">
            <v>86</v>
          </cell>
          <cell r="QG122">
            <v>102</v>
          </cell>
          <cell r="QH122">
            <v>113</v>
          </cell>
          <cell r="QI122">
            <v>134</v>
          </cell>
          <cell r="QJ122">
            <v>116</v>
          </cell>
          <cell r="QK122">
            <v>96</v>
          </cell>
          <cell r="QL122">
            <v>1445</v>
          </cell>
          <cell r="QM122">
            <v>1209</v>
          </cell>
          <cell r="QN122">
            <v>896</v>
          </cell>
          <cell r="QO122">
            <v>971</v>
          </cell>
          <cell r="QP122">
            <v>866</v>
          </cell>
          <cell r="QQ122">
            <v>763</v>
          </cell>
          <cell r="QR122">
            <v>914</v>
          </cell>
          <cell r="QS122">
            <v>980</v>
          </cell>
          <cell r="QT122">
            <v>953</v>
          </cell>
          <cell r="QU122">
            <v>907</v>
          </cell>
          <cell r="QV122">
            <v>809</v>
          </cell>
          <cell r="QW122">
            <v>801</v>
          </cell>
          <cell r="QX122">
            <v>681</v>
          </cell>
          <cell r="QY122">
            <v>689</v>
          </cell>
          <cell r="QZ122">
            <v>591</v>
          </cell>
          <cell r="RA122">
            <v>555</v>
          </cell>
          <cell r="RB122">
            <v>605</v>
          </cell>
          <cell r="RC122">
            <v>552</v>
          </cell>
          <cell r="RD122">
            <v>1.3473775688182759</v>
          </cell>
          <cell r="RE122">
            <v>1.2716850423045603</v>
          </cell>
          <cell r="RF122">
            <v>1.0779544153124898</v>
          </cell>
          <cell r="RG122">
            <v>1.0853924974696019</v>
          </cell>
          <cell r="RH122">
            <v>1.2755423091260392</v>
          </cell>
          <cell r="RI122">
            <v>0.95546938971774542</v>
          </cell>
          <cell r="RJ122">
            <v>1.3286558414970833</v>
          </cell>
          <cell r="RK122">
            <v>1.5181947922811072</v>
          </cell>
          <cell r="RL122">
            <v>1.0604951660189523</v>
          </cell>
          <cell r="RM122">
            <v>1.7704380582269656</v>
          </cell>
          <cell r="RN122">
            <v>1.7328309018301862</v>
          </cell>
          <cell r="RO122">
            <v>1.6764730128996976</v>
          </cell>
          <cell r="RP122">
            <v>1.3981323022661101</v>
          </cell>
          <cell r="RQ122">
            <v>1.6095747954989319</v>
          </cell>
          <cell r="RR122">
            <v>1.9305695496535877</v>
          </cell>
          <cell r="RS122">
            <v>2.1973519677631694</v>
          </cell>
          <cell r="RT122">
            <v>1.8295359804758407</v>
          </cell>
          <cell r="RU122">
            <v>1.4334697113281587</v>
          </cell>
          <cell r="RV122">
            <v>24.036550456079119</v>
          </cell>
          <cell r="RW122">
            <v>19.967106703197576</v>
          </cell>
          <cell r="RX122">
            <v>15.578179937419208</v>
          </cell>
          <cell r="RY122">
            <v>16.728827222904499</v>
          </cell>
          <cell r="RZ122">
            <v>14.927292428420945</v>
          </cell>
          <cell r="SA122">
            <v>12.569364557838616</v>
          </cell>
          <cell r="SB122">
            <v>15.771317391277066</v>
          </cell>
          <cell r="SC122">
            <v>17.101504556729711</v>
          </cell>
          <cell r="SD122">
            <v>15.791435831500964</v>
          </cell>
          <cell r="SE122">
            <v>14.868401100109795</v>
          </cell>
          <cell r="SF122">
            <v>13.101497192342249</v>
          </cell>
          <cell r="SG122">
            <v>13.428548833326579</v>
          </cell>
          <cell r="SH122">
            <v>11.07125695166536</v>
          </cell>
          <cell r="SI122">
            <v>10.872519942144745</v>
          </cell>
          <cell r="SJ122">
            <v>10.097049591551066</v>
          </cell>
          <cell r="SK122">
            <v>9.1009727023026787</v>
          </cell>
          <cell r="SL122">
            <v>9.5419764498955484</v>
          </cell>
          <cell r="SM122">
            <v>8.2424508401369128</v>
          </cell>
          <cell r="SN122">
            <v>144</v>
          </cell>
          <cell r="SO122">
            <v>115</v>
          </cell>
          <cell r="SP122">
            <v>116</v>
          </cell>
          <cell r="SQ122">
            <v>114</v>
          </cell>
          <cell r="SR122">
            <v>97</v>
          </cell>
          <cell r="SS122">
            <v>117</v>
          </cell>
          <cell r="ST122">
            <v>175</v>
          </cell>
          <cell r="SU122">
            <v>151</v>
          </cell>
          <cell r="SV122">
            <v>148</v>
          </cell>
          <cell r="SW122">
            <v>152</v>
          </cell>
          <cell r="SX122">
            <v>154</v>
          </cell>
          <cell r="SY122">
            <v>145</v>
          </cell>
          <cell r="SZ122">
            <v>133</v>
          </cell>
          <cell r="TA122">
            <v>131</v>
          </cell>
          <cell r="TB122">
            <v>125</v>
          </cell>
          <cell r="TC122">
            <v>158</v>
          </cell>
          <cell r="TD122">
            <v>152</v>
          </cell>
          <cell r="TE122">
            <v>149</v>
          </cell>
          <cell r="TF122">
            <v>32</v>
          </cell>
          <cell r="TG122">
            <v>26</v>
          </cell>
          <cell r="TH122">
            <v>33</v>
          </cell>
          <cell r="TI122">
            <v>36</v>
          </cell>
          <cell r="TJ122">
            <v>34</v>
          </cell>
          <cell r="TK122">
            <v>17</v>
          </cell>
          <cell r="TL122">
            <v>23</v>
          </cell>
          <cell r="TM122">
            <v>23</v>
          </cell>
          <cell r="TN122">
            <v>19</v>
          </cell>
          <cell r="TO122">
            <v>19</v>
          </cell>
          <cell r="TP122">
            <v>19</v>
          </cell>
          <cell r="TQ122">
            <v>17</v>
          </cell>
          <cell r="TR122">
            <v>13</v>
          </cell>
          <cell r="TS122">
            <v>28</v>
          </cell>
          <cell r="TT122">
            <v>24</v>
          </cell>
          <cell r="TU122">
            <v>15</v>
          </cell>
          <cell r="TV122">
            <v>21</v>
          </cell>
          <cell r="TW122">
            <v>15</v>
          </cell>
          <cell r="TX122">
            <v>71.8</v>
          </cell>
          <cell r="TY122">
            <v>72</v>
          </cell>
          <cell r="TZ122">
            <v>78.8</v>
          </cell>
          <cell r="UA122">
            <v>88.6</v>
          </cell>
          <cell r="UB122">
            <v>93.2</v>
          </cell>
          <cell r="UC122">
            <v>93</v>
          </cell>
          <cell r="UD122">
            <v>100.6</v>
          </cell>
          <cell r="UE122">
            <v>101.6</v>
          </cell>
          <cell r="UF122">
            <v>107</v>
          </cell>
          <cell r="UG122">
            <v>110.2</v>
          </cell>
          <cell r="UH122">
            <v>112.2</v>
          </cell>
          <cell r="UI122">
            <v>898.8</v>
          </cell>
          <cell r="UJ122">
            <v>895.2</v>
          </cell>
          <cell r="UK122">
            <v>903.4</v>
          </cell>
          <cell r="UL122">
            <v>912.6</v>
          </cell>
          <cell r="UM122">
            <v>890</v>
          </cell>
          <cell r="UN122">
            <v>830.2</v>
          </cell>
          <cell r="UO122">
            <v>777.4</v>
          </cell>
          <cell r="UP122">
            <v>714.2</v>
          </cell>
          <cell r="UQ122">
            <v>663.4</v>
          </cell>
          <cell r="UR122">
            <v>624.20000000000005</v>
          </cell>
          <cell r="US122">
            <v>598.4</v>
          </cell>
          <cell r="UT122">
            <v>1.2330000000000001</v>
          </cell>
          <cell r="UU122">
            <v>1.228</v>
          </cell>
          <cell r="UV122">
            <v>1.327</v>
          </cell>
          <cell r="UW122">
            <v>1.482</v>
          </cell>
          <cell r="UX122">
            <v>1.552</v>
          </cell>
          <cell r="UY122">
            <v>1.528</v>
          </cell>
          <cell r="UZ122">
            <v>1.637</v>
          </cell>
          <cell r="VA122">
            <v>1.67</v>
          </cell>
          <cell r="VB122">
            <v>1.762</v>
          </cell>
          <cell r="VC122">
            <v>1.7929999999999999</v>
          </cell>
          <cell r="VD122">
            <v>1.8</v>
          </cell>
          <cell r="VE122">
            <v>15.42</v>
          </cell>
          <cell r="VF122">
            <v>15.231999999999999</v>
          </cell>
          <cell r="VG122">
            <v>15.22</v>
          </cell>
          <cell r="VH122">
            <v>15.327</v>
          </cell>
          <cell r="VI122">
            <v>14.858000000000001</v>
          </cell>
          <cell r="VJ122">
            <v>13.651999999999999</v>
          </cell>
          <cell r="VK122">
            <v>12.667999999999999</v>
          </cell>
          <cell r="VL122">
            <v>11.714</v>
          </cell>
          <cell r="VM122">
            <v>10.914</v>
          </cell>
          <cell r="VN122">
            <v>10.137</v>
          </cell>
          <cell r="VO122">
            <v>9.5709999999999997</v>
          </cell>
          <cell r="VP122">
            <v>130.80000000000001</v>
          </cell>
          <cell r="VQ122">
            <v>137.6</v>
          </cell>
          <cell r="VR122">
            <v>148.6</v>
          </cell>
          <cell r="VS122">
            <v>156</v>
          </cell>
          <cell r="VT122">
            <v>150</v>
          </cell>
          <cell r="VU122">
            <v>146.4</v>
          </cell>
          <cell r="VV122">
            <v>143</v>
          </cell>
          <cell r="VW122">
            <v>137.6</v>
          </cell>
          <cell r="VX122">
            <v>138.4</v>
          </cell>
          <cell r="VY122">
            <v>139.80000000000001</v>
          </cell>
          <cell r="VZ122">
            <v>143</v>
          </cell>
        </row>
        <row r="123">
          <cell r="B123" t="str">
            <v>Total</v>
          </cell>
          <cell r="C123" t="str">
            <v>Hillsborough TPO</v>
          </cell>
          <cell r="D123" t="str">
            <v>Total</v>
          </cell>
          <cell r="E123">
            <v>129.90197247865001</v>
          </cell>
          <cell r="F123">
            <v>134.19360445659999</v>
          </cell>
          <cell r="G123">
            <v>127.35225720174002</v>
          </cell>
          <cell r="H123">
            <v>127.56570911655001</v>
          </cell>
          <cell r="I123">
            <v>126.82018572860001</v>
          </cell>
          <cell r="J123">
            <v>128.16646323705001</v>
          </cell>
          <cell r="K123">
            <v>124.66559109059999</v>
          </cell>
          <cell r="L123">
            <v>126.34318950455</v>
          </cell>
          <cell r="M123">
            <v>130.35653211619999</v>
          </cell>
          <cell r="N123">
            <v>133.94199177229999</v>
          </cell>
          <cell r="O123">
            <v>139.58625396695999</v>
          </cell>
          <cell r="P123">
            <v>141.31997653715001</v>
          </cell>
          <cell r="Q123">
            <v>143.28450090425002</v>
          </cell>
          <cell r="R123">
            <v>147.2628928533</v>
          </cell>
          <cell r="S123">
            <v>132.61920706909999</v>
          </cell>
          <cell r="T123">
            <v>141.76457053955002</v>
          </cell>
          <cell r="U123">
            <v>146.51179569999999</v>
          </cell>
          <cell r="V123">
            <v>156.4995680854</v>
          </cell>
          <cell r="W123">
            <v>189</v>
          </cell>
          <cell r="X123">
            <v>182</v>
          </cell>
          <cell r="Y123">
            <v>180</v>
          </cell>
          <cell r="Z123">
            <v>141</v>
          </cell>
          <cell r="AA123">
            <v>153</v>
          </cell>
          <cell r="AB123">
            <v>150</v>
          </cell>
          <cell r="AC123">
            <v>174</v>
          </cell>
          <cell r="AD123">
            <v>170</v>
          </cell>
          <cell r="AE123">
            <v>158</v>
          </cell>
          <cell r="AF123">
            <v>190</v>
          </cell>
          <cell r="AG123">
            <v>226</v>
          </cell>
          <cell r="AH123">
            <v>193</v>
          </cell>
          <cell r="AI123">
            <v>176</v>
          </cell>
          <cell r="AJ123">
            <v>219</v>
          </cell>
          <cell r="AK123">
            <v>214</v>
          </cell>
          <cell r="AL123">
            <v>271</v>
          </cell>
          <cell r="AM123">
            <v>225</v>
          </cell>
          <cell r="AN123">
            <v>231</v>
          </cell>
          <cell r="AO123">
            <v>3076</v>
          </cell>
          <cell r="AP123">
            <v>2667</v>
          </cell>
          <cell r="AQ123">
            <v>2454</v>
          </cell>
          <cell r="AR123">
            <v>2414</v>
          </cell>
          <cell r="AS123">
            <v>2255</v>
          </cell>
          <cell r="AT123">
            <v>2039</v>
          </cell>
          <cell r="AU123">
            <v>1793</v>
          </cell>
          <cell r="AV123">
            <v>1836</v>
          </cell>
          <cell r="AW123">
            <v>1693</v>
          </cell>
          <cell r="AX123">
            <v>1409</v>
          </cell>
          <cell r="AY123">
            <v>1373</v>
          </cell>
          <cell r="AZ123">
            <v>1378</v>
          </cell>
          <cell r="BA123">
            <v>1227</v>
          </cell>
          <cell r="BB123">
            <v>1205</v>
          </cell>
          <cell r="BC123">
            <v>1087</v>
          </cell>
          <cell r="BD123">
            <v>1030</v>
          </cell>
          <cell r="BE123">
            <v>1064</v>
          </cell>
          <cell r="BF123">
            <v>1034</v>
          </cell>
          <cell r="BG123">
            <v>1.4550000000000001</v>
          </cell>
          <cell r="BH123">
            <v>1.3560000000000001</v>
          </cell>
          <cell r="BI123">
            <v>1.413</v>
          </cell>
          <cell r="BJ123">
            <v>1.105</v>
          </cell>
          <cell r="BK123">
            <v>1.206</v>
          </cell>
          <cell r="BL123">
            <v>1.17</v>
          </cell>
          <cell r="BM123">
            <v>1.3959999999999999</v>
          </cell>
          <cell r="BN123">
            <v>1.3460000000000001</v>
          </cell>
          <cell r="BO123">
            <v>1.212</v>
          </cell>
          <cell r="BP123">
            <v>1.419</v>
          </cell>
          <cell r="BQ123">
            <v>1.619</v>
          </cell>
          <cell r="BR123">
            <v>1.3660000000000001</v>
          </cell>
          <cell r="BS123">
            <v>1.228</v>
          </cell>
          <cell r="BT123">
            <v>1.4870000000000001</v>
          </cell>
          <cell r="BU123">
            <v>1.6140000000000001</v>
          </cell>
          <cell r="BV123">
            <v>1.9119999999999999</v>
          </cell>
          <cell r="BW123">
            <v>1.536</v>
          </cell>
          <cell r="BX123">
            <v>1.476</v>
          </cell>
          <cell r="BY123">
            <v>23.678999999999998</v>
          </cell>
          <cell r="BZ123">
            <v>19.873999999999999</v>
          </cell>
          <cell r="CA123">
            <v>19.268999999999998</v>
          </cell>
          <cell r="CB123">
            <v>18.923999999999999</v>
          </cell>
          <cell r="CC123">
            <v>17.780999999999999</v>
          </cell>
          <cell r="CD123">
            <v>15.909000000000001</v>
          </cell>
          <cell r="CE123">
            <v>14.382</v>
          </cell>
          <cell r="CF123">
            <v>14.532</v>
          </cell>
          <cell r="CG123">
            <v>12.987</v>
          </cell>
          <cell r="CH123">
            <v>10.519</v>
          </cell>
          <cell r="CI123">
            <v>9.8360000000000003</v>
          </cell>
          <cell r="CJ123">
            <v>9.7509999999999994</v>
          </cell>
          <cell r="CK123">
            <v>8.5630000000000006</v>
          </cell>
          <cell r="CL123">
            <v>8.1829999999999998</v>
          </cell>
          <cell r="CM123">
            <v>8.1959999999999997</v>
          </cell>
          <cell r="CN123">
            <v>7.266</v>
          </cell>
          <cell r="CO123">
            <v>7.2619999999999996</v>
          </cell>
          <cell r="CP123">
            <v>6.6070000000000002</v>
          </cell>
          <cell r="CQ123">
            <v>310</v>
          </cell>
          <cell r="CR123">
            <v>254</v>
          </cell>
          <cell r="CS123">
            <v>273</v>
          </cell>
          <cell r="CT123">
            <v>271</v>
          </cell>
          <cell r="CU123">
            <v>243</v>
          </cell>
          <cell r="CV123">
            <v>256</v>
          </cell>
          <cell r="CW123">
            <v>267</v>
          </cell>
          <cell r="CX123">
            <v>242</v>
          </cell>
          <cell r="CY123">
            <v>245</v>
          </cell>
          <cell r="CZ123">
            <v>225</v>
          </cell>
          <cell r="DA123">
            <v>234</v>
          </cell>
          <cell r="DB123">
            <v>236</v>
          </cell>
          <cell r="DC123">
            <v>208</v>
          </cell>
          <cell r="DD123">
            <v>229</v>
          </cell>
          <cell r="DE123">
            <v>222</v>
          </cell>
          <cell r="DF123">
            <v>237</v>
          </cell>
          <cell r="DG123">
            <v>238</v>
          </cell>
          <cell r="DH123">
            <v>245</v>
          </cell>
          <cell r="DL123">
            <v>157.6</v>
          </cell>
          <cell r="DM123">
            <v>161</v>
          </cell>
          <cell r="DN123">
            <v>168.4</v>
          </cell>
          <cell r="DO123">
            <v>183.6</v>
          </cell>
          <cell r="DP123">
            <v>187.4</v>
          </cell>
          <cell r="DQ123">
            <v>188.6</v>
          </cell>
          <cell r="DR123">
            <v>200.8</v>
          </cell>
          <cell r="DS123">
            <v>205.6</v>
          </cell>
          <cell r="DT123">
            <v>214.6</v>
          </cell>
          <cell r="DU123">
            <v>221</v>
          </cell>
          <cell r="DV123">
            <v>232</v>
          </cell>
          <cell r="DZ123">
            <v>2067.4</v>
          </cell>
          <cell r="EA123">
            <v>1923.2</v>
          </cell>
          <cell r="EB123">
            <v>1754</v>
          </cell>
          <cell r="EC123">
            <v>1620.8</v>
          </cell>
          <cell r="ED123">
            <v>1537.8</v>
          </cell>
          <cell r="EE123">
            <v>1416</v>
          </cell>
          <cell r="EF123">
            <v>1318.4</v>
          </cell>
          <cell r="EG123">
            <v>1254</v>
          </cell>
          <cell r="EH123">
            <v>1185.4000000000001</v>
          </cell>
          <cell r="EI123">
            <v>1122.5999999999999</v>
          </cell>
          <cell r="EJ123">
            <v>1084</v>
          </cell>
          <cell r="EN123">
            <v>1.2450000000000001</v>
          </cell>
          <cell r="EO123">
            <v>1.266</v>
          </cell>
          <cell r="EP123">
            <v>1.3089999999999999</v>
          </cell>
          <cell r="EQ123">
            <v>1.3979999999999999</v>
          </cell>
          <cell r="ER123">
            <v>1.3919999999999999</v>
          </cell>
          <cell r="ES123">
            <v>1.369</v>
          </cell>
          <cell r="ET123">
            <v>1.4239999999999999</v>
          </cell>
          <cell r="EU123">
            <v>1.4630000000000001</v>
          </cell>
          <cell r="EV123">
            <v>1.5209999999999999</v>
          </cell>
          <cell r="EW123">
            <v>1.5549999999999999</v>
          </cell>
          <cell r="EX123">
            <v>1.605</v>
          </cell>
          <cell r="FB123">
            <v>16.306000000000001</v>
          </cell>
          <cell r="FC123">
            <v>15.118</v>
          </cell>
          <cell r="FD123">
            <v>13.666</v>
          </cell>
          <cell r="FE123">
            <v>12.451000000000001</v>
          </cell>
          <cell r="FF123">
            <v>11.525</v>
          </cell>
          <cell r="FG123">
            <v>10.331</v>
          </cell>
          <cell r="FH123">
            <v>9.3699999999999992</v>
          </cell>
          <cell r="FI123">
            <v>8.9060000000000006</v>
          </cell>
          <cell r="FJ123">
            <v>8.3919999999999995</v>
          </cell>
          <cell r="FK123">
            <v>7.8940000000000001</v>
          </cell>
          <cell r="FL123">
            <v>7.5030000000000001</v>
          </cell>
          <cell r="FP123">
            <v>255.8</v>
          </cell>
          <cell r="FQ123">
            <v>250.6</v>
          </cell>
          <cell r="FR123">
            <v>247</v>
          </cell>
          <cell r="FS123">
            <v>242.6</v>
          </cell>
          <cell r="FT123">
            <v>236.4</v>
          </cell>
          <cell r="FU123">
            <v>229.6</v>
          </cell>
          <cell r="FV123">
            <v>226.4</v>
          </cell>
          <cell r="FW123">
            <v>225.8</v>
          </cell>
          <cell r="FX123">
            <v>226.4</v>
          </cell>
          <cell r="FY123">
            <v>226.8</v>
          </cell>
          <cell r="FZ123">
            <v>234.2</v>
          </cell>
          <cell r="IT123">
            <v>70.52192740000001</v>
          </cell>
          <cell r="IU123">
            <v>73.867718149999988</v>
          </cell>
          <cell r="IV123">
            <v>70.130976539999992</v>
          </cell>
          <cell r="IW123">
            <v>69.649971600000015</v>
          </cell>
          <cell r="IX123">
            <v>68.857257705150005</v>
          </cell>
          <cell r="IY123">
            <v>67.54325</v>
          </cell>
          <cell r="IZ123">
            <v>66.712284000000011</v>
          </cell>
          <cell r="JA123">
            <v>69.038290000000003</v>
          </cell>
          <cell r="JB123">
            <v>70.007365000000007</v>
          </cell>
          <cell r="JC123">
            <v>72.940139999999985</v>
          </cell>
          <cell r="JD123">
            <v>77.837586000000002</v>
          </cell>
          <cell r="JE123">
            <v>81.921695</v>
          </cell>
          <cell r="JF123">
            <v>81.773870000000002</v>
          </cell>
          <cell r="JG123">
            <v>83.892119227099982</v>
          </cell>
          <cell r="JH123">
            <v>74.08725725135001</v>
          </cell>
          <cell r="JI123">
            <v>80.7820779913</v>
          </cell>
          <cell r="JJ123">
            <v>83.107740662050006</v>
          </cell>
          <cell r="JK123">
            <v>89.529195958700001</v>
          </cell>
          <cell r="JL123">
            <v>107</v>
          </cell>
          <cell r="JM123">
            <v>104</v>
          </cell>
          <cell r="JN123">
            <v>115</v>
          </cell>
          <cell r="JO123">
            <v>76</v>
          </cell>
          <cell r="JP123">
            <v>78</v>
          </cell>
          <cell r="JQ123">
            <v>92</v>
          </cell>
          <cell r="JR123">
            <v>97</v>
          </cell>
          <cell r="JS123">
            <v>81</v>
          </cell>
          <cell r="JT123">
            <v>93</v>
          </cell>
          <cell r="JU123">
            <v>81</v>
          </cell>
          <cell r="JV123">
            <v>115</v>
          </cell>
          <cell r="JW123">
            <v>90</v>
          </cell>
          <cell r="JX123">
            <v>88</v>
          </cell>
          <cell r="JY123">
            <v>113</v>
          </cell>
          <cell r="JZ123">
            <v>99</v>
          </cell>
          <cell r="KA123">
            <v>131</v>
          </cell>
          <cell r="KB123">
            <v>108</v>
          </cell>
          <cell r="KC123">
            <v>124</v>
          </cell>
          <cell r="KD123">
            <v>1541</v>
          </cell>
          <cell r="KE123">
            <v>1353</v>
          </cell>
          <cell r="KF123">
            <v>1470</v>
          </cell>
          <cell r="KG123">
            <v>1359</v>
          </cell>
          <cell r="KH123">
            <v>1303</v>
          </cell>
          <cell r="KI123">
            <v>1218</v>
          </cell>
          <cell r="KJ123">
            <v>829</v>
          </cell>
          <cell r="KK123">
            <v>806</v>
          </cell>
          <cell r="KL123">
            <v>688</v>
          </cell>
          <cell r="KM123">
            <v>457</v>
          </cell>
          <cell r="KN123">
            <v>525</v>
          </cell>
          <cell r="KO123">
            <v>547</v>
          </cell>
          <cell r="KP123">
            <v>512</v>
          </cell>
          <cell r="KQ123">
            <v>461</v>
          </cell>
          <cell r="KR123">
            <v>451</v>
          </cell>
          <cell r="KS123">
            <v>448</v>
          </cell>
          <cell r="KT123">
            <v>416</v>
          </cell>
          <cell r="KU123">
            <v>446</v>
          </cell>
          <cell r="KV123">
            <v>1.5172585881423313</v>
          </cell>
          <cell r="KW123">
            <v>1.4079221966598683</v>
          </cell>
          <cell r="KX123">
            <v>1.6397889445387726</v>
          </cell>
          <cell r="KY123">
            <v>1.0911705813244006</v>
          </cell>
          <cell r="KZ123">
            <v>1.1327781936074139</v>
          </cell>
          <cell r="LA123">
            <v>1.3620902162688351</v>
          </cell>
          <cell r="LB123">
            <v>1.4540050824822603</v>
          </cell>
          <cell r="LC123">
            <v>1.1732619681049457</v>
          </cell>
          <cell r="LD123">
            <v>1.3284316585833504</v>
          </cell>
          <cell r="LE123">
            <v>1.1104996508095544</v>
          </cell>
          <cell r="LF123">
            <v>1.4774353356744645</v>
          </cell>
          <cell r="LG123">
            <v>1.0986100812489292</v>
          </cell>
          <cell r="LH123">
            <v>1.076138380145149</v>
          </cell>
          <cell r="LI123">
            <v>1.3469679993910226</v>
          </cell>
          <cell r="LJ123">
            <v>1.3362621815534417</v>
          </cell>
          <cell r="LK123">
            <v>1.6216468213916004</v>
          </cell>
          <cell r="LL123">
            <v>1.2995179406834325</v>
          </cell>
          <cell r="LM123">
            <v>1.3850230494329632</v>
          </cell>
          <cell r="LN123">
            <v>21.851359666610584</v>
          </cell>
          <cell r="LO123">
            <v>18.31652627000771</v>
          </cell>
          <cell r="LP123">
            <v>20.960780421495613</v>
          </cell>
          <cell r="LQ123">
            <v>19.51185289499816</v>
          </cell>
          <cell r="LR123">
            <v>18.923204952185387</v>
          </cell>
          <cell r="LS123">
            <v>18.032890037124361</v>
          </cell>
          <cell r="LT123">
            <v>12.426497045131896</v>
          </cell>
          <cell r="LU123">
            <v>11.674680818426991</v>
          </cell>
          <cell r="LV123">
            <v>9.8275374312402697</v>
          </cell>
          <cell r="LW123">
            <v>6.2654116101230422</v>
          </cell>
          <cell r="LX123">
            <v>6.7448134889486422</v>
          </cell>
          <cell r="LY123">
            <v>6.6771079382573815</v>
          </cell>
          <cell r="LZ123">
            <v>6.2611687572081394</v>
          </cell>
          <cell r="MA123">
            <v>5.4951526346837287</v>
          </cell>
          <cell r="MB123">
            <v>6.0874166048545675</v>
          </cell>
          <cell r="MC123">
            <v>5.5457845494918852</v>
          </cell>
          <cell r="MD123">
            <v>5.0055505863361853</v>
          </cell>
          <cell r="ME123">
            <v>4.9816151616701738</v>
          </cell>
          <cell r="MF123">
            <v>134</v>
          </cell>
          <cell r="MG123">
            <v>113</v>
          </cell>
          <cell r="MH123">
            <v>124</v>
          </cell>
          <cell r="MI123">
            <v>121</v>
          </cell>
          <cell r="MJ123">
            <v>112</v>
          </cell>
          <cell r="MK123">
            <v>122</v>
          </cell>
          <cell r="ML123">
            <v>69</v>
          </cell>
          <cell r="MM123">
            <v>68</v>
          </cell>
          <cell r="MN123">
            <v>78</v>
          </cell>
          <cell r="MO123">
            <v>54</v>
          </cell>
          <cell r="MP123">
            <v>61</v>
          </cell>
          <cell r="MQ123">
            <v>74</v>
          </cell>
          <cell r="MR123">
            <v>62</v>
          </cell>
          <cell r="MS123">
            <v>70</v>
          </cell>
          <cell r="MT123">
            <v>73</v>
          </cell>
          <cell r="MU123">
            <v>64</v>
          </cell>
          <cell r="MV123">
            <v>65</v>
          </cell>
          <cell r="MW123">
            <v>81</v>
          </cell>
          <cell r="MX123">
            <v>84.8</v>
          </cell>
          <cell r="MY123">
            <v>88.2</v>
          </cell>
          <cell r="MZ123">
            <v>88.8</v>
          </cell>
          <cell r="NA123">
            <v>93.4</v>
          </cell>
          <cell r="NB123">
            <v>92</v>
          </cell>
          <cell r="NC123">
            <v>93.4</v>
          </cell>
          <cell r="ND123">
            <v>97.4</v>
          </cell>
          <cell r="NE123">
            <v>101</v>
          </cell>
          <cell r="NF123">
            <v>104.2</v>
          </cell>
          <cell r="NG123">
            <v>107.8</v>
          </cell>
          <cell r="NH123">
            <v>115</v>
          </cell>
          <cell r="NI123">
            <v>1103</v>
          </cell>
          <cell r="NJ123">
            <v>968.8</v>
          </cell>
          <cell r="NK123">
            <v>799.6</v>
          </cell>
          <cell r="NL123">
            <v>661</v>
          </cell>
          <cell r="NM123">
            <v>604.6</v>
          </cell>
          <cell r="NN123">
            <v>545.79999999999995</v>
          </cell>
          <cell r="NO123">
            <v>500.4</v>
          </cell>
          <cell r="NP123">
            <v>499.2</v>
          </cell>
          <cell r="NQ123">
            <v>483.8</v>
          </cell>
          <cell r="NR123">
            <v>457.6</v>
          </cell>
          <cell r="NS123">
            <v>444.4</v>
          </cell>
          <cell r="NT123">
            <v>1.2430000000000001</v>
          </cell>
          <cell r="NU123">
            <v>1.29</v>
          </cell>
          <cell r="NV123">
            <v>1.286</v>
          </cell>
          <cell r="NW123">
            <v>1.3089999999999999</v>
          </cell>
          <cell r="NX123">
            <v>1.238</v>
          </cell>
          <cell r="NY123">
            <v>1.218</v>
          </cell>
          <cell r="NZ123">
            <v>1.222</v>
          </cell>
          <cell r="OA123">
            <v>1.2669999999999999</v>
          </cell>
          <cell r="OB123">
            <v>1.296</v>
          </cell>
          <cell r="OC123">
            <v>1.3360000000000001</v>
          </cell>
          <cell r="OD123">
            <v>1.3979999999999999</v>
          </cell>
          <cell r="OE123">
            <v>16.114000000000001</v>
          </cell>
          <cell r="OF123">
            <v>14.177</v>
          </cell>
          <cell r="OG123">
            <v>11.645</v>
          </cell>
          <cell r="OH123">
            <v>9.3879999999999999</v>
          </cell>
          <cell r="OI123">
            <v>8.2379999999999995</v>
          </cell>
          <cell r="OJ123">
            <v>7.1550000000000002</v>
          </cell>
          <cell r="OK123">
            <v>6.2889999999999997</v>
          </cell>
          <cell r="OL123">
            <v>6.2530000000000001</v>
          </cell>
          <cell r="OM123">
            <v>6.0129999999999999</v>
          </cell>
          <cell r="ON123">
            <v>5.6790000000000003</v>
          </cell>
          <cell r="OO123">
            <v>5.423</v>
          </cell>
          <cell r="OP123">
            <v>98.4</v>
          </cell>
          <cell r="OQ123">
            <v>89.8</v>
          </cell>
          <cell r="OR123">
            <v>78.2</v>
          </cell>
          <cell r="OS123">
            <v>66</v>
          </cell>
          <cell r="OT123">
            <v>67</v>
          </cell>
          <cell r="OU123">
            <v>65.8</v>
          </cell>
          <cell r="OV123">
            <v>64.2</v>
          </cell>
          <cell r="OW123">
            <v>68</v>
          </cell>
          <cell r="OX123">
            <v>68.599999999999994</v>
          </cell>
          <cell r="OY123">
            <v>66.8</v>
          </cell>
          <cell r="OZ123">
            <v>70.599999999999994</v>
          </cell>
          <cell r="PB123">
            <v>60.116779345704444</v>
          </cell>
          <cell r="PC123">
            <v>60.549583771512985</v>
          </cell>
          <cell r="PD123">
            <v>57.516346813261791</v>
          </cell>
          <cell r="PE123">
            <v>58.043518954547054</v>
          </cell>
          <cell r="PF123">
            <v>58.014539753449995</v>
          </cell>
          <cell r="PG123">
            <v>60.703148237050002</v>
          </cell>
          <cell r="PH123">
            <v>57.953307090599985</v>
          </cell>
          <cell r="PI123">
            <v>57.304899504549994</v>
          </cell>
          <cell r="PJ123">
            <v>60.349167116199979</v>
          </cell>
          <cell r="PK123">
            <v>61.0018517723</v>
          </cell>
          <cell r="PL123">
            <v>61.748667966959985</v>
          </cell>
          <cell r="PM123">
            <v>59.649036537149996</v>
          </cell>
          <cell r="PN123">
            <v>61.510630904250007</v>
          </cell>
          <cell r="PO123">
            <v>63.37077362620002</v>
          </cell>
          <cell r="PP123">
            <v>58.53194981774999</v>
          </cell>
          <cell r="PQ123">
            <v>60.982492548250022</v>
          </cell>
          <cell r="PR123">
            <v>63.404055037949988</v>
          </cell>
          <cell r="PS123">
            <v>66.970372126699985</v>
          </cell>
          <cell r="PT123">
            <v>81</v>
          </cell>
          <cell r="PU123">
            <v>77</v>
          </cell>
          <cell r="PV123">
            <v>62</v>
          </cell>
          <cell r="PW123">
            <v>63</v>
          </cell>
          <cell r="PX123">
            <v>74</v>
          </cell>
          <cell r="PY123">
            <v>58</v>
          </cell>
          <cell r="PZ123">
            <v>77</v>
          </cell>
          <cell r="QA123">
            <v>87</v>
          </cell>
          <cell r="QB123">
            <v>64</v>
          </cell>
          <cell r="QC123">
            <v>108</v>
          </cell>
          <cell r="QD123">
            <v>107</v>
          </cell>
          <cell r="QE123">
            <v>100</v>
          </cell>
          <cell r="QF123">
            <v>86</v>
          </cell>
          <cell r="QG123">
            <v>102</v>
          </cell>
          <cell r="QH123">
            <v>113</v>
          </cell>
          <cell r="QI123">
            <v>134</v>
          </cell>
          <cell r="QJ123">
            <v>116</v>
          </cell>
          <cell r="QK123">
            <v>96</v>
          </cell>
          <cell r="QL123">
            <v>1445</v>
          </cell>
          <cell r="QM123">
            <v>1209</v>
          </cell>
          <cell r="QN123">
            <v>896</v>
          </cell>
          <cell r="QO123">
            <v>971</v>
          </cell>
          <cell r="QP123">
            <v>866</v>
          </cell>
          <cell r="QQ123">
            <v>763</v>
          </cell>
          <cell r="QR123">
            <v>914</v>
          </cell>
          <cell r="QS123">
            <v>980</v>
          </cell>
          <cell r="QT123">
            <v>953</v>
          </cell>
          <cell r="QU123">
            <v>907</v>
          </cell>
          <cell r="QV123">
            <v>809</v>
          </cell>
          <cell r="QW123">
            <v>801</v>
          </cell>
          <cell r="QX123">
            <v>681</v>
          </cell>
          <cell r="QY123">
            <v>689</v>
          </cell>
          <cell r="QZ123">
            <v>591</v>
          </cell>
          <cell r="RA123">
            <v>555</v>
          </cell>
          <cell r="RB123">
            <v>605</v>
          </cell>
          <cell r="RC123">
            <v>552</v>
          </cell>
          <cell r="RD123">
            <v>1.3473775688182759</v>
          </cell>
          <cell r="RE123">
            <v>1.2716850423045603</v>
          </cell>
          <cell r="RF123">
            <v>1.0779544153124898</v>
          </cell>
          <cell r="RG123">
            <v>1.0853924974696019</v>
          </cell>
          <cell r="RH123">
            <v>1.2755423091260392</v>
          </cell>
          <cell r="RI123">
            <v>0.95546938971774542</v>
          </cell>
          <cell r="RJ123">
            <v>1.3286558414970833</v>
          </cell>
          <cell r="RK123">
            <v>1.5181947922811072</v>
          </cell>
          <cell r="RL123">
            <v>1.0604951660189523</v>
          </cell>
          <cell r="RM123">
            <v>1.7704380582269656</v>
          </cell>
          <cell r="RN123">
            <v>1.7328309018301862</v>
          </cell>
          <cell r="RO123">
            <v>1.6764730128996976</v>
          </cell>
          <cell r="RP123">
            <v>1.3981323022661101</v>
          </cell>
          <cell r="RQ123">
            <v>1.6095747954989319</v>
          </cell>
          <cell r="RR123">
            <v>1.9305695496535877</v>
          </cell>
          <cell r="RS123">
            <v>2.1973519677631694</v>
          </cell>
          <cell r="RT123">
            <v>1.8295359804758407</v>
          </cell>
          <cell r="RU123">
            <v>1.4334697113281587</v>
          </cell>
          <cell r="RV123">
            <v>24.036550456079119</v>
          </cell>
          <cell r="RW123">
            <v>19.967106703197576</v>
          </cell>
          <cell r="RX123">
            <v>15.578179937419208</v>
          </cell>
          <cell r="RY123">
            <v>16.728827222904499</v>
          </cell>
          <cell r="RZ123">
            <v>14.927292428420945</v>
          </cell>
          <cell r="SA123">
            <v>12.569364557838616</v>
          </cell>
          <cell r="SB123">
            <v>15.771317391277066</v>
          </cell>
          <cell r="SC123">
            <v>17.101504556729711</v>
          </cell>
          <cell r="SD123">
            <v>15.791435831500964</v>
          </cell>
          <cell r="SE123">
            <v>14.868401100109795</v>
          </cell>
          <cell r="SF123">
            <v>13.101497192342249</v>
          </cell>
          <cell r="SG123">
            <v>13.428548833326579</v>
          </cell>
          <cell r="SH123">
            <v>11.07125695166536</v>
          </cell>
          <cell r="SI123">
            <v>10.872519942144745</v>
          </cell>
          <cell r="SJ123">
            <v>10.097049591551066</v>
          </cell>
          <cell r="SK123">
            <v>9.1009727023026787</v>
          </cell>
          <cell r="SL123">
            <v>9.5419764498955484</v>
          </cell>
          <cell r="SM123">
            <v>8.2424508401369128</v>
          </cell>
          <cell r="SN123">
            <v>144</v>
          </cell>
          <cell r="SO123">
            <v>115</v>
          </cell>
          <cell r="SP123">
            <v>116</v>
          </cell>
          <cell r="SQ123">
            <v>114</v>
          </cell>
          <cell r="SR123">
            <v>97</v>
          </cell>
          <cell r="SS123">
            <v>117</v>
          </cell>
          <cell r="ST123">
            <v>175</v>
          </cell>
          <cell r="SU123">
            <v>151</v>
          </cell>
          <cell r="SV123">
            <v>148</v>
          </cell>
          <cell r="SW123">
            <v>152</v>
          </cell>
          <cell r="SX123">
            <v>154</v>
          </cell>
          <cell r="SY123">
            <v>145</v>
          </cell>
          <cell r="SZ123">
            <v>133</v>
          </cell>
          <cell r="TA123">
            <v>131</v>
          </cell>
          <cell r="TB123">
            <v>125</v>
          </cell>
          <cell r="TC123">
            <v>158</v>
          </cell>
          <cell r="TD123">
            <v>152</v>
          </cell>
          <cell r="TE123">
            <v>149</v>
          </cell>
          <cell r="TF123">
            <v>32</v>
          </cell>
          <cell r="TG123">
            <v>26</v>
          </cell>
          <cell r="TH123">
            <v>33</v>
          </cell>
          <cell r="TI123">
            <v>36</v>
          </cell>
          <cell r="TJ123">
            <v>34</v>
          </cell>
          <cell r="TK123">
            <v>17</v>
          </cell>
          <cell r="TL123">
            <v>23</v>
          </cell>
          <cell r="TM123">
            <v>23</v>
          </cell>
          <cell r="TN123">
            <v>19</v>
          </cell>
          <cell r="TO123">
            <v>19</v>
          </cell>
          <cell r="TP123">
            <v>19</v>
          </cell>
          <cell r="TQ123">
            <v>17</v>
          </cell>
          <cell r="TR123">
            <v>13</v>
          </cell>
          <cell r="TS123">
            <v>28</v>
          </cell>
          <cell r="TT123">
            <v>24</v>
          </cell>
          <cell r="TU123">
            <v>15</v>
          </cell>
          <cell r="TV123">
            <v>21</v>
          </cell>
          <cell r="TW123">
            <v>15</v>
          </cell>
          <cell r="TX123">
            <v>71.8</v>
          </cell>
          <cell r="TY123">
            <v>72</v>
          </cell>
          <cell r="TZ123">
            <v>78.8</v>
          </cell>
          <cell r="UA123">
            <v>88.6</v>
          </cell>
          <cell r="UB123">
            <v>93.2</v>
          </cell>
          <cell r="UC123">
            <v>93</v>
          </cell>
          <cell r="UD123">
            <v>100.6</v>
          </cell>
          <cell r="UE123">
            <v>101.6</v>
          </cell>
          <cell r="UF123">
            <v>107</v>
          </cell>
          <cell r="UG123">
            <v>110.2</v>
          </cell>
          <cell r="UH123">
            <v>112.2</v>
          </cell>
          <cell r="UI123">
            <v>898.8</v>
          </cell>
          <cell r="UJ123">
            <v>895.2</v>
          </cell>
          <cell r="UK123">
            <v>903.4</v>
          </cell>
          <cell r="UL123">
            <v>912.6</v>
          </cell>
          <cell r="UM123">
            <v>890</v>
          </cell>
          <cell r="UN123">
            <v>830.2</v>
          </cell>
          <cell r="UO123">
            <v>777.4</v>
          </cell>
          <cell r="UP123">
            <v>714.2</v>
          </cell>
          <cell r="UQ123">
            <v>663.4</v>
          </cell>
          <cell r="UR123">
            <v>624.20000000000005</v>
          </cell>
          <cell r="US123">
            <v>598.4</v>
          </cell>
          <cell r="UT123">
            <v>1.2330000000000001</v>
          </cell>
          <cell r="UU123">
            <v>1.228</v>
          </cell>
          <cell r="UV123">
            <v>1.327</v>
          </cell>
          <cell r="UW123">
            <v>1.482</v>
          </cell>
          <cell r="UX123">
            <v>1.552</v>
          </cell>
          <cell r="UY123">
            <v>1.528</v>
          </cell>
          <cell r="UZ123">
            <v>1.637</v>
          </cell>
          <cell r="VA123">
            <v>1.67</v>
          </cell>
          <cell r="VB123">
            <v>1.762</v>
          </cell>
          <cell r="VC123">
            <v>1.7929999999999999</v>
          </cell>
          <cell r="VD123">
            <v>1.8</v>
          </cell>
          <cell r="VE123">
            <v>15.42</v>
          </cell>
          <cell r="VF123">
            <v>15.231999999999999</v>
          </cell>
          <cell r="VG123">
            <v>15.22</v>
          </cell>
          <cell r="VH123">
            <v>15.327</v>
          </cell>
          <cell r="VI123">
            <v>14.858000000000001</v>
          </cell>
          <cell r="VJ123">
            <v>13.651999999999999</v>
          </cell>
          <cell r="VK123">
            <v>12.667999999999999</v>
          </cell>
          <cell r="VL123">
            <v>11.714</v>
          </cell>
          <cell r="VM123">
            <v>10.914</v>
          </cell>
          <cell r="VN123">
            <v>10.137</v>
          </cell>
          <cell r="VO123">
            <v>9.5709999999999997</v>
          </cell>
          <cell r="VP123">
            <v>130.80000000000001</v>
          </cell>
          <cell r="VQ123">
            <v>137.6</v>
          </cell>
          <cell r="VR123">
            <v>148.6</v>
          </cell>
          <cell r="VS123">
            <v>156</v>
          </cell>
          <cell r="VT123">
            <v>150</v>
          </cell>
          <cell r="VU123">
            <v>146.4</v>
          </cell>
          <cell r="VV123">
            <v>143</v>
          </cell>
          <cell r="VW123">
            <v>137.6</v>
          </cell>
          <cell r="VX123">
            <v>138.4</v>
          </cell>
          <cell r="VY123">
            <v>139.80000000000001</v>
          </cell>
          <cell r="VZ123">
            <v>143</v>
          </cell>
        </row>
        <row r="124">
          <cell r="B124" t="str">
            <v>Indian River</v>
          </cell>
          <cell r="C124" t="str">
            <v>Indian River County MPO</v>
          </cell>
          <cell r="D124" t="str">
            <v>NOT countywide</v>
          </cell>
          <cell r="E124" t="str">
            <v>n/a</v>
          </cell>
          <cell r="F124" t="str">
            <v>n/a</v>
          </cell>
          <cell r="G124" t="str">
            <v>n/a</v>
          </cell>
          <cell r="H124" t="str">
            <v>n/a</v>
          </cell>
          <cell r="I124" t="str">
            <v>n/a</v>
          </cell>
          <cell r="J124" t="str">
            <v>n/a</v>
          </cell>
          <cell r="K124" t="str">
            <v>n/a</v>
          </cell>
          <cell r="L124" t="str">
            <v>n/a</v>
          </cell>
          <cell r="M124" t="str">
            <v>n/a</v>
          </cell>
          <cell r="N124" t="str">
            <v>n/a</v>
          </cell>
          <cell r="O124" t="str">
            <v>n/a</v>
          </cell>
          <cell r="P124" t="str">
            <v>n/a</v>
          </cell>
          <cell r="Q124" t="str">
            <v>n/a</v>
          </cell>
          <cell r="R124" t="str">
            <v>n/a</v>
          </cell>
          <cell r="S124" t="str">
            <v>n/a</v>
          </cell>
          <cell r="T124" t="str">
            <v>n/a</v>
          </cell>
          <cell r="U124" t="str">
            <v>n/a</v>
          </cell>
          <cell r="V124" t="str">
            <v>n/a</v>
          </cell>
          <cell r="W124" t="str">
            <v>n/a</v>
          </cell>
          <cell r="X124" t="str">
            <v>n/a</v>
          </cell>
          <cell r="Y124" t="str">
            <v>n/a</v>
          </cell>
          <cell r="Z124" t="str">
            <v>n/a</v>
          </cell>
          <cell r="AA124" t="str">
            <v>n/a</v>
          </cell>
          <cell r="AB124" t="str">
            <v>n/a</v>
          </cell>
          <cell r="AC124" t="str">
            <v>n/a</v>
          </cell>
          <cell r="AD124" t="str">
            <v>n/a</v>
          </cell>
          <cell r="AE124" t="str">
            <v>n/a</v>
          </cell>
          <cell r="AF124" t="str">
            <v>n/a</v>
          </cell>
          <cell r="AG124" t="str">
            <v>n/a</v>
          </cell>
          <cell r="AH124" t="str">
            <v>n/a</v>
          </cell>
          <cell r="AI124" t="str">
            <v>n/a</v>
          </cell>
          <cell r="AJ124" t="str">
            <v>n/a</v>
          </cell>
          <cell r="AK124" t="str">
            <v>n/a</v>
          </cell>
          <cell r="AL124" t="str">
            <v>n/a</v>
          </cell>
          <cell r="AM124" t="str">
            <v>n/a</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t="str">
            <v>n/a</v>
          </cell>
          <cell r="AY124" t="str">
            <v>n/a</v>
          </cell>
          <cell r="AZ124" t="str">
            <v>n/a</v>
          </cell>
          <cell r="BA124" t="str">
            <v>n/a</v>
          </cell>
          <cell r="BB124" t="str">
            <v>n/a</v>
          </cell>
          <cell r="BC124" t="str">
            <v>n/a</v>
          </cell>
          <cell r="BD124" t="str">
            <v>n/a</v>
          </cell>
          <cell r="BE124" t="str">
            <v>n/a</v>
          </cell>
          <cell r="BF124" t="str">
            <v>n/a</v>
          </cell>
          <cell r="BG124" t="str">
            <v>n/a</v>
          </cell>
          <cell r="BH124" t="str">
            <v>n/a</v>
          </cell>
          <cell r="BI124" t="str">
            <v>n/a</v>
          </cell>
          <cell r="BJ124" t="str">
            <v>n/a</v>
          </cell>
          <cell r="BK124" t="str">
            <v>n/a</v>
          </cell>
          <cell r="BL124" t="str">
            <v>n/a</v>
          </cell>
          <cell r="BM124" t="str">
            <v>n/a</v>
          </cell>
          <cell r="BN124" t="str">
            <v>n/a</v>
          </cell>
          <cell r="BO124" t="str">
            <v>n/a</v>
          </cell>
          <cell r="BP124" t="str">
            <v>n/a</v>
          </cell>
          <cell r="BQ124" t="str">
            <v>n/a</v>
          </cell>
          <cell r="BR124" t="str">
            <v>n/a</v>
          </cell>
          <cell r="BS124" t="str">
            <v>n/a</v>
          </cell>
          <cell r="BT124" t="str">
            <v>n/a</v>
          </cell>
          <cell r="BU124" t="str">
            <v>n/a</v>
          </cell>
          <cell r="BV124" t="str">
            <v>n/a</v>
          </cell>
          <cell r="BW124" t="str">
            <v>n/a</v>
          </cell>
          <cell r="BX124" t="str">
            <v>n/a</v>
          </cell>
          <cell r="BY124" t="str">
            <v>n/a</v>
          </cell>
          <cell r="BZ124" t="str">
            <v>n/a</v>
          </cell>
          <cell r="CA124" t="str">
            <v>n/a</v>
          </cell>
          <cell r="CB124" t="str">
            <v>n/a</v>
          </cell>
          <cell r="CC124" t="str">
            <v>n/a</v>
          </cell>
          <cell r="CD124" t="str">
            <v>n/a</v>
          </cell>
          <cell r="CE124" t="str">
            <v>n/a</v>
          </cell>
          <cell r="CF124" t="str">
            <v>n/a</v>
          </cell>
          <cell r="CG124" t="str">
            <v>n/a</v>
          </cell>
          <cell r="CH124" t="str">
            <v>n/a</v>
          </cell>
          <cell r="CI124" t="str">
            <v>n/a</v>
          </cell>
          <cell r="CJ124" t="str">
            <v>n/a</v>
          </cell>
          <cell r="CK124" t="str">
            <v>n/a</v>
          </cell>
          <cell r="CL124" t="str">
            <v>n/a</v>
          </cell>
          <cell r="CM124" t="str">
            <v>n/a</v>
          </cell>
          <cell r="CN124" t="str">
            <v>n/a</v>
          </cell>
          <cell r="CO124" t="str">
            <v>n/a</v>
          </cell>
          <cell r="CP124" t="str">
            <v>n/a</v>
          </cell>
          <cell r="CQ124" t="str">
            <v>n/a</v>
          </cell>
          <cell r="CR124" t="str">
            <v>n/a</v>
          </cell>
          <cell r="CS124" t="str">
            <v>n/a</v>
          </cell>
          <cell r="CT124" t="str">
            <v>n/a</v>
          </cell>
          <cell r="CU124" t="str">
            <v>n/a</v>
          </cell>
          <cell r="CV124" t="str">
            <v>n/a</v>
          </cell>
          <cell r="CW124" t="str">
            <v>n/a</v>
          </cell>
          <cell r="CX124" t="str">
            <v>n/a</v>
          </cell>
          <cell r="CY124" t="str">
            <v>n/a</v>
          </cell>
          <cell r="CZ124" t="str">
            <v>n/a</v>
          </cell>
          <cell r="DA124" t="str">
            <v>n/a</v>
          </cell>
          <cell r="DB124" t="str">
            <v>n/a</v>
          </cell>
          <cell r="DC124" t="str">
            <v>n/a</v>
          </cell>
          <cell r="DD124" t="str">
            <v>n/a</v>
          </cell>
          <cell r="DE124" t="str">
            <v>n/a</v>
          </cell>
          <cell r="DF124" t="str">
            <v>n/a</v>
          </cell>
          <cell r="DG124" t="str">
            <v>n/a</v>
          </cell>
          <cell r="DH124" t="str">
            <v>n/a</v>
          </cell>
          <cell r="DL124" t="str">
            <v>n/a</v>
          </cell>
          <cell r="DM124" t="str">
            <v>n/a</v>
          </cell>
          <cell r="DN124" t="str">
            <v>n/a</v>
          </cell>
          <cell r="DO124" t="str">
            <v>n/a</v>
          </cell>
          <cell r="DP124" t="str">
            <v>n/a</v>
          </cell>
          <cell r="DQ124" t="str">
            <v>n/a</v>
          </cell>
          <cell r="DR124" t="str">
            <v>n/a</v>
          </cell>
          <cell r="DS124" t="str">
            <v>n/a</v>
          </cell>
          <cell r="DT124" t="str">
            <v>n/a</v>
          </cell>
          <cell r="DU124" t="str">
            <v>n/a</v>
          </cell>
          <cell r="DV124" t="str">
            <v>n/a</v>
          </cell>
          <cell r="DZ124" t="str">
            <v>n/a</v>
          </cell>
          <cell r="EA124" t="str">
            <v>n/a</v>
          </cell>
          <cell r="EB124" t="str">
            <v>n/a</v>
          </cell>
          <cell r="EC124" t="str">
            <v>n/a</v>
          </cell>
          <cell r="ED124" t="str">
            <v>n/a</v>
          </cell>
          <cell r="EE124" t="str">
            <v>n/a</v>
          </cell>
          <cell r="EF124" t="str">
            <v>n/a</v>
          </cell>
          <cell r="EG124" t="str">
            <v>n/a</v>
          </cell>
          <cell r="EH124" t="str">
            <v>n/a</v>
          </cell>
          <cell r="EI124" t="str">
            <v>n/a</v>
          </cell>
          <cell r="EJ124" t="str">
            <v>n/a</v>
          </cell>
          <cell r="EN124" t="str">
            <v>n/a</v>
          </cell>
          <cell r="EO124" t="str">
            <v>n/a</v>
          </cell>
          <cell r="EP124" t="str">
            <v>n/a</v>
          </cell>
          <cell r="EQ124" t="str">
            <v>n/a</v>
          </cell>
          <cell r="ER124" t="str">
            <v>n/a</v>
          </cell>
          <cell r="ES124" t="str">
            <v>n/a</v>
          </cell>
          <cell r="ET124" t="str">
            <v>n/a</v>
          </cell>
          <cell r="EU124" t="str">
            <v>n/a</v>
          </cell>
          <cell r="EV124" t="str">
            <v>n/a</v>
          </cell>
          <cell r="EW124" t="str">
            <v>n/a</v>
          </cell>
          <cell r="EX124" t="str">
            <v>n/a</v>
          </cell>
          <cell r="FB124" t="str">
            <v>n/a</v>
          </cell>
          <cell r="FC124" t="str">
            <v>n/a</v>
          </cell>
          <cell r="FD124" t="str">
            <v>n/a</v>
          </cell>
          <cell r="FE124" t="str">
            <v>n/a</v>
          </cell>
          <cell r="FF124" t="str">
            <v>n/a</v>
          </cell>
          <cell r="FG124" t="str">
            <v>n/a</v>
          </cell>
          <cell r="FH124" t="str">
            <v>n/a</v>
          </cell>
          <cell r="FI124" t="str">
            <v>n/a</v>
          </cell>
          <cell r="FJ124" t="str">
            <v>n/a</v>
          </cell>
          <cell r="FK124" t="str">
            <v>n/a</v>
          </cell>
          <cell r="FL124" t="str">
            <v>n/a</v>
          </cell>
          <cell r="FP124" t="str">
            <v>n/a</v>
          </cell>
          <cell r="FQ124" t="str">
            <v>n/a</v>
          </cell>
          <cell r="FR124" t="str">
            <v>n/a</v>
          </cell>
          <cell r="FS124" t="str">
            <v>n/a</v>
          </cell>
          <cell r="FT124" t="str">
            <v>n/a</v>
          </cell>
          <cell r="FU124" t="str">
            <v>n/a</v>
          </cell>
          <cell r="FV124" t="str">
            <v>n/a</v>
          </cell>
          <cell r="FW124" t="str">
            <v>n/a</v>
          </cell>
          <cell r="FX124" t="str">
            <v>n/a</v>
          </cell>
          <cell r="FY124" t="str">
            <v>n/a</v>
          </cell>
          <cell r="FZ124" t="str">
            <v>n/a</v>
          </cell>
          <cell r="IT124" t="str">
            <v>n/a</v>
          </cell>
          <cell r="IU124" t="str">
            <v>n/a</v>
          </cell>
          <cell r="IV124" t="str">
            <v>n/a</v>
          </cell>
          <cell r="IW124" t="str">
            <v>n/a</v>
          </cell>
          <cell r="IX124" t="str">
            <v>n/a</v>
          </cell>
          <cell r="IY124" t="str">
            <v>n/a</v>
          </cell>
          <cell r="IZ124" t="str">
            <v>n/a</v>
          </cell>
          <cell r="JA124" t="str">
            <v>n/a</v>
          </cell>
          <cell r="JB124" t="str">
            <v>n/a</v>
          </cell>
          <cell r="JC124" t="str">
            <v>n/a</v>
          </cell>
          <cell r="JD124" t="str">
            <v>n/a</v>
          </cell>
          <cell r="JE124" t="str">
            <v>n/a</v>
          </cell>
          <cell r="JF124" t="str">
            <v>n/a</v>
          </cell>
          <cell r="JG124" t="str">
            <v>n/a</v>
          </cell>
          <cell r="JH124" t="str">
            <v>n/a</v>
          </cell>
          <cell r="JI124" t="str">
            <v>n/a</v>
          </cell>
          <cell r="JJ124" t="str">
            <v>n/a</v>
          </cell>
          <cell r="JK124" t="str">
            <v>n/a</v>
          </cell>
          <cell r="JL124" t="str">
            <v>n/a</v>
          </cell>
          <cell r="JM124" t="str">
            <v>n/a</v>
          </cell>
          <cell r="JN124" t="str">
            <v>n/a</v>
          </cell>
          <cell r="JO124" t="str">
            <v>n/a</v>
          </cell>
          <cell r="JP124" t="str">
            <v>n/a</v>
          </cell>
          <cell r="JQ124" t="str">
            <v>n/a</v>
          </cell>
          <cell r="JR124" t="str">
            <v>n/a</v>
          </cell>
          <cell r="JS124" t="str">
            <v>n/a</v>
          </cell>
          <cell r="JT124" t="str">
            <v>n/a</v>
          </cell>
          <cell r="JU124" t="str">
            <v>n/a</v>
          </cell>
          <cell r="JV124" t="str">
            <v>n/a</v>
          </cell>
          <cell r="JW124" t="str">
            <v>n/a</v>
          </cell>
          <cell r="JX124" t="str">
            <v>n/a</v>
          </cell>
          <cell r="JY124" t="str">
            <v>n/a</v>
          </cell>
          <cell r="JZ124" t="str">
            <v>n/a</v>
          </cell>
          <cell r="KA124" t="str">
            <v>n/a</v>
          </cell>
          <cell r="KB124" t="str">
            <v>n/a</v>
          </cell>
          <cell r="KC124" t="str">
            <v>n/a</v>
          </cell>
          <cell r="KD124" t="str">
            <v>n/a</v>
          </cell>
          <cell r="KE124" t="str">
            <v>n/a</v>
          </cell>
          <cell r="KF124" t="str">
            <v>n/a</v>
          </cell>
          <cell r="KG124" t="str">
            <v>n/a</v>
          </cell>
          <cell r="KH124" t="str">
            <v>n/a</v>
          </cell>
          <cell r="KI124" t="str">
            <v>n/a</v>
          </cell>
          <cell r="KJ124" t="str">
            <v>n/a</v>
          </cell>
          <cell r="KK124" t="str">
            <v>n/a</v>
          </cell>
          <cell r="KL124" t="str">
            <v>n/a</v>
          </cell>
          <cell r="KM124" t="str">
            <v>n/a</v>
          </cell>
          <cell r="KN124" t="str">
            <v>n/a</v>
          </cell>
          <cell r="KO124" t="str">
            <v>n/a</v>
          </cell>
          <cell r="KP124" t="str">
            <v>n/a</v>
          </cell>
          <cell r="KQ124" t="str">
            <v>n/a</v>
          </cell>
          <cell r="KR124" t="str">
            <v>n/a</v>
          </cell>
          <cell r="KS124" t="str">
            <v>n/a</v>
          </cell>
          <cell r="KT124" t="str">
            <v>n/a</v>
          </cell>
          <cell r="KU124" t="str">
            <v>n/a</v>
          </cell>
          <cell r="KV124" t="str">
            <v>n/a</v>
          </cell>
          <cell r="KW124" t="str">
            <v>n/a</v>
          </cell>
          <cell r="KX124" t="str">
            <v>n/a</v>
          </cell>
          <cell r="KY124" t="str">
            <v>n/a</v>
          </cell>
          <cell r="KZ124" t="str">
            <v>n/a</v>
          </cell>
          <cell r="LA124" t="str">
            <v>n/a</v>
          </cell>
          <cell r="LB124" t="str">
            <v>n/a</v>
          </cell>
          <cell r="LC124" t="str">
            <v>n/a</v>
          </cell>
          <cell r="LD124" t="str">
            <v>n/a</v>
          </cell>
          <cell r="LE124" t="str">
            <v>n/a</v>
          </cell>
          <cell r="LF124" t="str">
            <v>n/a</v>
          </cell>
          <cell r="LG124" t="str">
            <v>n/a</v>
          </cell>
          <cell r="LH124" t="str">
            <v>n/a</v>
          </cell>
          <cell r="LI124" t="str">
            <v>n/a</v>
          </cell>
          <cell r="LJ124" t="str">
            <v>n/a</v>
          </cell>
          <cell r="LK124" t="str">
            <v>n/a</v>
          </cell>
          <cell r="LL124" t="str">
            <v>n/a</v>
          </cell>
          <cell r="LM124" t="str">
            <v>n/a</v>
          </cell>
          <cell r="LN124" t="str">
            <v>n/a</v>
          </cell>
          <cell r="LO124" t="str">
            <v>n/a</v>
          </cell>
          <cell r="LP124" t="str">
            <v>n/a</v>
          </cell>
          <cell r="LQ124" t="str">
            <v>n/a</v>
          </cell>
          <cell r="LR124" t="str">
            <v>n/a</v>
          </cell>
          <cell r="LS124" t="str">
            <v>n/a</v>
          </cell>
          <cell r="LT124" t="str">
            <v>n/a</v>
          </cell>
          <cell r="LU124" t="str">
            <v>n/a</v>
          </cell>
          <cell r="LV124" t="str">
            <v>n/a</v>
          </cell>
          <cell r="LW124" t="str">
            <v>n/a</v>
          </cell>
          <cell r="LX124" t="str">
            <v>n/a</v>
          </cell>
          <cell r="LY124" t="str">
            <v>n/a</v>
          </cell>
          <cell r="LZ124" t="str">
            <v>n/a</v>
          </cell>
          <cell r="MA124" t="str">
            <v>n/a</v>
          </cell>
          <cell r="MB124" t="str">
            <v>n/a</v>
          </cell>
          <cell r="MC124" t="str">
            <v>n/a</v>
          </cell>
          <cell r="MD124" t="str">
            <v>n/a</v>
          </cell>
          <cell r="ME124" t="str">
            <v>n/a</v>
          </cell>
          <cell r="MF124" t="str">
            <v>n/a</v>
          </cell>
          <cell r="MG124" t="str">
            <v>n/a</v>
          </cell>
          <cell r="MH124" t="str">
            <v>n/a</v>
          </cell>
          <cell r="MI124" t="str">
            <v>n/a</v>
          </cell>
          <cell r="MJ124" t="str">
            <v>n/a</v>
          </cell>
          <cell r="MK124" t="str">
            <v>n/a</v>
          </cell>
          <cell r="ML124" t="str">
            <v>n/a</v>
          </cell>
          <cell r="MM124" t="str">
            <v>n/a</v>
          </cell>
          <cell r="MN124" t="str">
            <v>n/a</v>
          </cell>
          <cell r="MO124" t="str">
            <v>n/a</v>
          </cell>
          <cell r="MP124" t="str">
            <v>n/a</v>
          </cell>
          <cell r="MQ124" t="str">
            <v>n/a</v>
          </cell>
          <cell r="MR124" t="str">
            <v>n/a</v>
          </cell>
          <cell r="MS124" t="str">
            <v>n/a</v>
          </cell>
          <cell r="MT124" t="str">
            <v>n/a</v>
          </cell>
          <cell r="MU124" t="str">
            <v>n/a</v>
          </cell>
          <cell r="MV124" t="str">
            <v>n/a</v>
          </cell>
          <cell r="MW124" t="str">
            <v>n/a</v>
          </cell>
          <cell r="MX124" t="str">
            <v/>
          </cell>
          <cell r="MY124" t="str">
            <v/>
          </cell>
          <cell r="MZ124" t="str">
            <v/>
          </cell>
          <cell r="NA124" t="str">
            <v/>
          </cell>
          <cell r="NB124" t="str">
            <v/>
          </cell>
          <cell r="NC124" t="str">
            <v/>
          </cell>
          <cell r="ND124" t="str">
            <v/>
          </cell>
          <cell r="NE124" t="str">
            <v/>
          </cell>
          <cell r="NF124" t="str">
            <v/>
          </cell>
          <cell r="NG124" t="str">
            <v/>
          </cell>
          <cell r="NH124" t="str">
            <v/>
          </cell>
          <cell r="NI124" t="str">
            <v/>
          </cell>
          <cell r="NJ124" t="str">
            <v/>
          </cell>
          <cell r="NK124" t="str">
            <v/>
          </cell>
          <cell r="NL124" t="str">
            <v/>
          </cell>
          <cell r="NM124" t="str">
            <v/>
          </cell>
          <cell r="NN124" t="str">
            <v/>
          </cell>
          <cell r="NO124" t="str">
            <v/>
          </cell>
          <cell r="NP124" t="str">
            <v/>
          </cell>
          <cell r="NQ124" t="str">
            <v/>
          </cell>
          <cell r="NR124" t="str">
            <v/>
          </cell>
          <cell r="NS124" t="str">
            <v/>
          </cell>
          <cell r="NT124" t="str">
            <v/>
          </cell>
          <cell r="NU124" t="str">
            <v/>
          </cell>
          <cell r="NV124" t="str">
            <v/>
          </cell>
          <cell r="NW124" t="str">
            <v/>
          </cell>
          <cell r="NX124" t="str">
            <v/>
          </cell>
          <cell r="NY124" t="str">
            <v/>
          </cell>
          <cell r="NZ124" t="str">
            <v/>
          </cell>
          <cell r="OA124" t="str">
            <v/>
          </cell>
          <cell r="OB124" t="str">
            <v/>
          </cell>
          <cell r="OC124" t="str">
            <v/>
          </cell>
          <cell r="OD124" t="str">
            <v/>
          </cell>
          <cell r="OE124" t="str">
            <v/>
          </cell>
          <cell r="OF124" t="str">
            <v/>
          </cell>
          <cell r="OG124" t="str">
            <v/>
          </cell>
          <cell r="OH124" t="str">
            <v/>
          </cell>
          <cell r="OI124" t="str">
            <v/>
          </cell>
          <cell r="OJ124" t="str">
            <v/>
          </cell>
          <cell r="OK124" t="str">
            <v/>
          </cell>
          <cell r="OL124" t="str">
            <v/>
          </cell>
          <cell r="OM124" t="str">
            <v/>
          </cell>
          <cell r="ON124" t="str">
            <v/>
          </cell>
          <cell r="OO124" t="str">
            <v/>
          </cell>
          <cell r="OP124" t="str">
            <v/>
          </cell>
          <cell r="OQ124" t="str">
            <v/>
          </cell>
          <cell r="OR124" t="str">
            <v/>
          </cell>
          <cell r="OS124" t="str">
            <v/>
          </cell>
          <cell r="OT124" t="str">
            <v/>
          </cell>
          <cell r="OU124" t="str">
            <v/>
          </cell>
          <cell r="OV124" t="str">
            <v/>
          </cell>
          <cell r="OW124" t="str">
            <v/>
          </cell>
          <cell r="OX124" t="str">
            <v/>
          </cell>
          <cell r="OY124" t="str">
            <v/>
          </cell>
          <cell r="OZ124" t="str">
            <v/>
          </cell>
          <cell r="PB124" t="str">
            <v>n/a</v>
          </cell>
          <cell r="PC124" t="str">
            <v>n/a</v>
          </cell>
          <cell r="PD124" t="str">
            <v>n/a</v>
          </cell>
          <cell r="PE124" t="str">
            <v>n/a</v>
          </cell>
          <cell r="PF124" t="str">
            <v>n/a</v>
          </cell>
          <cell r="PG124" t="str">
            <v>n/a</v>
          </cell>
          <cell r="PH124" t="str">
            <v>n/a</v>
          </cell>
          <cell r="PI124" t="str">
            <v>n/a</v>
          </cell>
          <cell r="PJ124" t="str">
            <v>n/a</v>
          </cell>
          <cell r="PK124" t="str">
            <v>n/a</v>
          </cell>
          <cell r="PL124" t="str">
            <v>n/a</v>
          </cell>
          <cell r="PM124" t="str">
            <v>n/a</v>
          </cell>
          <cell r="PN124" t="str">
            <v>n/a</v>
          </cell>
          <cell r="PO124" t="str">
            <v>n/a</v>
          </cell>
          <cell r="PP124" t="str">
            <v>n/a</v>
          </cell>
          <cell r="PQ124" t="str">
            <v>n/a</v>
          </cell>
          <cell r="PR124" t="str">
            <v>n/a</v>
          </cell>
          <cell r="PS124" t="str">
            <v>n/a</v>
          </cell>
          <cell r="PT124" t="str">
            <v>n/a</v>
          </cell>
          <cell r="PU124" t="str">
            <v>n/a</v>
          </cell>
          <cell r="PV124" t="str">
            <v>n/a</v>
          </cell>
          <cell r="PW124" t="str">
            <v>n/a</v>
          </cell>
          <cell r="PX124" t="str">
            <v>n/a</v>
          </cell>
          <cell r="PY124" t="str">
            <v>n/a</v>
          </cell>
          <cell r="PZ124" t="str">
            <v>n/a</v>
          </cell>
          <cell r="QA124" t="str">
            <v>n/a</v>
          </cell>
          <cell r="QB124" t="str">
            <v>n/a</v>
          </cell>
          <cell r="QC124" t="str">
            <v>n/a</v>
          </cell>
          <cell r="QD124" t="str">
            <v>n/a</v>
          </cell>
          <cell r="QE124" t="str">
            <v>n/a</v>
          </cell>
          <cell r="QF124" t="str">
            <v>n/a</v>
          </cell>
          <cell r="QG124" t="str">
            <v>n/a</v>
          </cell>
          <cell r="QH124" t="str">
            <v>n/a</v>
          </cell>
          <cell r="QI124" t="str">
            <v>n/a</v>
          </cell>
          <cell r="QJ124" t="str">
            <v>n/a</v>
          </cell>
          <cell r="QK124" t="str">
            <v>n/a</v>
          </cell>
          <cell r="QL124" t="str">
            <v>n/a</v>
          </cell>
          <cell r="QM124" t="str">
            <v>n/a</v>
          </cell>
          <cell r="QN124" t="str">
            <v>n/a</v>
          </cell>
          <cell r="QO124" t="str">
            <v>n/a</v>
          </cell>
          <cell r="QP124" t="str">
            <v>n/a</v>
          </cell>
          <cell r="QQ124" t="str">
            <v>n/a</v>
          </cell>
          <cell r="QR124" t="str">
            <v>n/a</v>
          </cell>
          <cell r="QS124" t="str">
            <v>n/a</v>
          </cell>
          <cell r="QT124" t="str">
            <v>n/a</v>
          </cell>
          <cell r="QU124" t="str">
            <v>n/a</v>
          </cell>
          <cell r="QV124" t="str">
            <v>n/a</v>
          </cell>
          <cell r="QW124" t="str">
            <v>n/a</v>
          </cell>
          <cell r="QX124" t="str">
            <v>n/a</v>
          </cell>
          <cell r="QY124" t="str">
            <v>n/a</v>
          </cell>
          <cell r="QZ124" t="str">
            <v>n/a</v>
          </cell>
          <cell r="RA124" t="str">
            <v>n/a</v>
          </cell>
          <cell r="RB124" t="str">
            <v>n/a</v>
          </cell>
          <cell r="RC124" t="str">
            <v>n/a</v>
          </cell>
          <cell r="RD124" t="str">
            <v>n/a</v>
          </cell>
          <cell r="RE124" t="str">
            <v>n/a</v>
          </cell>
          <cell r="RF124" t="str">
            <v>n/a</v>
          </cell>
          <cell r="RG124" t="str">
            <v>n/a</v>
          </cell>
          <cell r="RH124" t="str">
            <v>n/a</v>
          </cell>
          <cell r="RI124" t="str">
            <v>n/a</v>
          </cell>
          <cell r="RJ124" t="str">
            <v>n/a</v>
          </cell>
          <cell r="RK124" t="str">
            <v>n/a</v>
          </cell>
          <cell r="RL124" t="str">
            <v>n/a</v>
          </cell>
          <cell r="RM124" t="str">
            <v>n/a</v>
          </cell>
          <cell r="RN124" t="str">
            <v>n/a</v>
          </cell>
          <cell r="RO124" t="str">
            <v>n/a</v>
          </cell>
          <cell r="RP124" t="str">
            <v>n/a</v>
          </cell>
          <cell r="RQ124" t="str">
            <v>n/a</v>
          </cell>
          <cell r="RR124" t="str">
            <v>n/a</v>
          </cell>
          <cell r="RS124" t="str">
            <v>n/a</v>
          </cell>
          <cell r="RT124" t="str">
            <v>n/a</v>
          </cell>
          <cell r="RU124" t="str">
            <v>n/a</v>
          </cell>
          <cell r="RV124" t="str">
            <v>n/a</v>
          </cell>
          <cell r="RW124" t="str">
            <v>n/a</v>
          </cell>
          <cell r="RX124" t="str">
            <v>n/a</v>
          </cell>
          <cell r="RY124" t="str">
            <v>n/a</v>
          </cell>
          <cell r="RZ124" t="str">
            <v>n/a</v>
          </cell>
          <cell r="SA124" t="str">
            <v>n/a</v>
          </cell>
          <cell r="SB124" t="str">
            <v>n/a</v>
          </cell>
          <cell r="SC124" t="str">
            <v>n/a</v>
          </cell>
          <cell r="SD124" t="str">
            <v>n/a</v>
          </cell>
          <cell r="SE124" t="str">
            <v>n/a</v>
          </cell>
          <cell r="SF124" t="str">
            <v>n/a</v>
          </cell>
          <cell r="SG124" t="str">
            <v>n/a</v>
          </cell>
          <cell r="SH124" t="str">
            <v>n/a</v>
          </cell>
          <cell r="SI124" t="str">
            <v>n/a</v>
          </cell>
          <cell r="SJ124" t="str">
            <v>n/a</v>
          </cell>
          <cell r="SK124" t="str">
            <v>n/a</v>
          </cell>
          <cell r="SL124" t="str">
            <v>n/a</v>
          </cell>
          <cell r="SM124" t="str">
            <v>n/a</v>
          </cell>
          <cell r="SN124" t="str">
            <v>n/a</v>
          </cell>
          <cell r="SO124" t="str">
            <v>n/a</v>
          </cell>
          <cell r="SP124" t="str">
            <v>n/a</v>
          </cell>
          <cell r="SQ124" t="str">
            <v>n/a</v>
          </cell>
          <cell r="SR124" t="str">
            <v>n/a</v>
          </cell>
          <cell r="SS124" t="str">
            <v>n/a</v>
          </cell>
          <cell r="ST124" t="str">
            <v>n/a</v>
          </cell>
          <cell r="SU124" t="str">
            <v>n/a</v>
          </cell>
          <cell r="SV124" t="str">
            <v>n/a</v>
          </cell>
          <cell r="SW124" t="str">
            <v>n/a</v>
          </cell>
          <cell r="SX124" t="str">
            <v>n/a</v>
          </cell>
          <cell r="SY124" t="str">
            <v>n/a</v>
          </cell>
          <cell r="SZ124" t="str">
            <v>n/a</v>
          </cell>
          <cell r="TA124" t="str">
            <v>n/a</v>
          </cell>
          <cell r="TB124" t="str">
            <v>n/a</v>
          </cell>
          <cell r="TC124" t="str">
            <v>n/a</v>
          </cell>
          <cell r="TD124" t="str">
            <v>n/a</v>
          </cell>
          <cell r="TE124" t="str">
            <v>n/a</v>
          </cell>
          <cell r="TF124" t="str">
            <v>n/a</v>
          </cell>
          <cell r="TG124" t="str">
            <v>n/a</v>
          </cell>
          <cell r="TH124" t="str">
            <v>n/a</v>
          </cell>
          <cell r="TI124" t="str">
            <v>n/a</v>
          </cell>
          <cell r="TJ124" t="str">
            <v>n/a</v>
          </cell>
          <cell r="TK124" t="str">
            <v>n/a</v>
          </cell>
          <cell r="TL124" t="str">
            <v>n/a</v>
          </cell>
          <cell r="TM124" t="str">
            <v>n/a</v>
          </cell>
          <cell r="TN124" t="str">
            <v>n/a</v>
          </cell>
          <cell r="TO124" t="str">
            <v>n/a</v>
          </cell>
          <cell r="TP124" t="str">
            <v>n/a</v>
          </cell>
          <cell r="TQ124" t="str">
            <v>n/a</v>
          </cell>
          <cell r="TR124" t="str">
            <v>n/a</v>
          </cell>
          <cell r="TS124" t="str">
            <v>n/a</v>
          </cell>
          <cell r="TT124" t="str">
            <v>n/a</v>
          </cell>
          <cell r="TU124" t="str">
            <v>n/a</v>
          </cell>
          <cell r="TV124" t="str">
            <v>n/a</v>
          </cell>
          <cell r="TW124" t="str">
            <v>n/a</v>
          </cell>
          <cell r="TX124" t="str">
            <v/>
          </cell>
          <cell r="TY124" t="str">
            <v/>
          </cell>
          <cell r="TZ124" t="str">
            <v/>
          </cell>
          <cell r="UA124" t="str">
            <v/>
          </cell>
          <cell r="UB124" t="str">
            <v/>
          </cell>
          <cell r="UC124" t="str">
            <v/>
          </cell>
          <cell r="UD124" t="str">
            <v/>
          </cell>
          <cell r="UE124" t="str">
            <v/>
          </cell>
          <cell r="UF124" t="str">
            <v/>
          </cell>
          <cell r="UG124" t="str">
            <v/>
          </cell>
          <cell r="UH124" t="str">
            <v/>
          </cell>
          <cell r="UI124" t="str">
            <v/>
          </cell>
          <cell r="UJ124" t="str">
            <v/>
          </cell>
          <cell r="UK124" t="str">
            <v/>
          </cell>
          <cell r="UL124" t="str">
            <v/>
          </cell>
          <cell r="UM124" t="str">
            <v/>
          </cell>
          <cell r="UN124" t="str">
            <v/>
          </cell>
          <cell r="UO124" t="str">
            <v/>
          </cell>
          <cell r="UP124" t="str">
            <v/>
          </cell>
          <cell r="UQ124" t="str">
            <v/>
          </cell>
          <cell r="UR124" t="str">
            <v/>
          </cell>
          <cell r="US124" t="str">
            <v/>
          </cell>
          <cell r="UT124" t="str">
            <v/>
          </cell>
          <cell r="UU124" t="str">
            <v/>
          </cell>
          <cell r="UV124" t="str">
            <v/>
          </cell>
          <cell r="UW124" t="str">
            <v/>
          </cell>
          <cell r="UX124" t="str">
            <v/>
          </cell>
          <cell r="UY124" t="str">
            <v/>
          </cell>
          <cell r="UZ124" t="str">
            <v/>
          </cell>
          <cell r="VA124" t="str">
            <v/>
          </cell>
          <cell r="VB124" t="str">
            <v/>
          </cell>
          <cell r="VC124" t="str">
            <v/>
          </cell>
          <cell r="VD124" t="str">
            <v/>
          </cell>
          <cell r="VE124" t="str">
            <v/>
          </cell>
          <cell r="VF124" t="str">
            <v/>
          </cell>
          <cell r="VG124" t="str">
            <v/>
          </cell>
          <cell r="VH124" t="str">
            <v/>
          </cell>
          <cell r="VI124" t="str">
            <v/>
          </cell>
          <cell r="VJ124" t="str">
            <v/>
          </cell>
          <cell r="VK124" t="str">
            <v/>
          </cell>
          <cell r="VL124" t="str">
            <v/>
          </cell>
          <cell r="VM124" t="str">
            <v/>
          </cell>
          <cell r="VN124" t="str">
            <v/>
          </cell>
          <cell r="VO124" t="str">
            <v/>
          </cell>
          <cell r="VP124" t="str">
            <v/>
          </cell>
          <cell r="VQ124" t="str">
            <v/>
          </cell>
          <cell r="VR124" t="str">
            <v/>
          </cell>
          <cell r="VS124" t="str">
            <v/>
          </cell>
          <cell r="VT124" t="str">
            <v/>
          </cell>
          <cell r="VU124" t="str">
            <v/>
          </cell>
          <cell r="VV124" t="str">
            <v/>
          </cell>
          <cell r="VW124" t="str">
            <v/>
          </cell>
          <cell r="VX124" t="str">
            <v/>
          </cell>
          <cell r="VY124" t="str">
            <v/>
          </cell>
          <cell r="VZ124" t="str">
            <v/>
          </cell>
        </row>
        <row r="125">
          <cell r="B125" t="str">
            <v>Total</v>
          </cell>
          <cell r="C125" t="str">
            <v>Indian River County MPO</v>
          </cell>
          <cell r="D125" t="str">
            <v>Total</v>
          </cell>
          <cell r="E125">
            <v>0</v>
          </cell>
          <cell r="F125">
            <v>0</v>
          </cell>
          <cell r="G125">
            <v>0</v>
          </cell>
          <cell r="H125">
            <v>0</v>
          </cell>
          <cell r="I125">
            <v>0</v>
          </cell>
          <cell r="J125">
            <v>0</v>
          </cell>
          <cell r="K125">
            <v>0</v>
          </cell>
          <cell r="L125">
            <v>0</v>
          </cell>
          <cell r="M125">
            <v>7.7872019999999997</v>
          </cell>
          <cell r="N125">
            <v>8.2404918499999997</v>
          </cell>
          <cell r="O125">
            <v>8.2404918499999997</v>
          </cell>
          <cell r="P125">
            <v>0</v>
          </cell>
          <cell r="Q125">
            <v>0</v>
          </cell>
          <cell r="R125">
            <v>0</v>
          </cell>
          <cell r="S125">
            <v>0</v>
          </cell>
          <cell r="T125">
            <v>0</v>
          </cell>
          <cell r="U125" t="str">
            <v>-</v>
          </cell>
          <cell r="V125" t="str">
            <v>-</v>
          </cell>
          <cell r="W125">
            <v>0</v>
          </cell>
          <cell r="X125">
            <v>0</v>
          </cell>
          <cell r="Y125">
            <v>0</v>
          </cell>
          <cell r="Z125">
            <v>0</v>
          </cell>
          <cell r="AA125">
            <v>0</v>
          </cell>
          <cell r="AB125">
            <v>0</v>
          </cell>
          <cell r="AC125">
            <v>0</v>
          </cell>
          <cell r="AD125">
            <v>0</v>
          </cell>
          <cell r="AE125">
            <v>7.7872019999999997</v>
          </cell>
          <cell r="AF125">
            <v>8.2404918499999997</v>
          </cell>
          <cell r="AG125">
            <v>8.2404918499999997</v>
          </cell>
          <cell r="AH125">
            <v>9.2404918499999997</v>
          </cell>
          <cell r="AI125">
            <v>10.24049185</v>
          </cell>
          <cell r="AJ125">
            <v>11.24049185</v>
          </cell>
          <cell r="AK125">
            <v>11.24049185</v>
          </cell>
          <cell r="AL125">
            <v>11.24049185</v>
          </cell>
          <cell r="AM125">
            <v>12.24049185</v>
          </cell>
          <cell r="AN125">
            <v>13.24049185</v>
          </cell>
          <cell r="AO125">
            <v>-3.7595081499999998</v>
          </cell>
          <cell r="AP125">
            <v>-2.7595081499999998</v>
          </cell>
          <cell r="AQ125">
            <v>-1.75950815</v>
          </cell>
          <cell r="AR125">
            <v>-0.75950815000000005</v>
          </cell>
          <cell r="AS125">
            <v>0.24049185000000001</v>
          </cell>
          <cell r="AT125">
            <v>1.24049185</v>
          </cell>
          <cell r="AU125">
            <v>2.2404918500000002</v>
          </cell>
          <cell r="AV125">
            <v>3.2404918500000002</v>
          </cell>
          <cell r="AW125">
            <v>4.2404918499999997</v>
          </cell>
          <cell r="AX125">
            <v>5.2404918499999997</v>
          </cell>
          <cell r="AY125">
            <v>6.2404918499999997</v>
          </cell>
          <cell r="AZ125">
            <v>7.2404918499999997</v>
          </cell>
          <cell r="BA125">
            <v>8.2404918499999997</v>
          </cell>
          <cell r="BB125">
            <v>9.2404918499999997</v>
          </cell>
          <cell r="BC125">
            <v>10.24049185</v>
          </cell>
          <cell r="BD125">
            <v>11.24049185</v>
          </cell>
          <cell r="BE125">
            <v>12.24049185</v>
          </cell>
          <cell r="BF125">
            <v>13.24049185</v>
          </cell>
          <cell r="BG125">
            <v>0</v>
          </cell>
          <cell r="BH125">
            <v>0</v>
          </cell>
          <cell r="BI125">
            <v>0</v>
          </cell>
          <cell r="BJ125">
            <v>0</v>
          </cell>
          <cell r="BK125">
            <v>0</v>
          </cell>
          <cell r="BL125">
            <v>0</v>
          </cell>
          <cell r="BM125">
            <v>0</v>
          </cell>
          <cell r="BN125">
            <v>0</v>
          </cell>
          <cell r="BO125">
            <v>1</v>
          </cell>
          <cell r="BP125">
            <v>1</v>
          </cell>
          <cell r="BQ125">
            <v>1</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v>0.54500000000000004</v>
          </cell>
          <cell r="CH125">
            <v>0.63600000000000001</v>
          </cell>
          <cell r="CI125">
            <v>0.75700000000000001</v>
          </cell>
          <cell r="CJ125" t="str">
            <v>n/a</v>
          </cell>
          <cell r="CK125" t="str">
            <v>n/a</v>
          </cell>
          <cell r="CL125" t="str">
            <v>n/a</v>
          </cell>
          <cell r="CM125" t="str">
            <v>n/a</v>
          </cell>
          <cell r="CN125" t="str">
            <v>n/a</v>
          </cell>
          <cell r="CO125" t="str">
            <v>n/a</v>
          </cell>
          <cell r="CP125" t="str">
            <v>n/a</v>
          </cell>
          <cell r="CQ125">
            <v>-3.7595081499999998</v>
          </cell>
          <cell r="CR125">
            <v>-2.7595081499999998</v>
          </cell>
          <cell r="CS125">
            <v>-1.75950815</v>
          </cell>
          <cell r="CT125">
            <v>-0.75950815000000005</v>
          </cell>
          <cell r="CU125">
            <v>0.24049185000000001</v>
          </cell>
          <cell r="CV125">
            <v>1.24049185</v>
          </cell>
          <cell r="CW125">
            <v>2.2404918500000002</v>
          </cell>
          <cell r="CX125">
            <v>3.2404918500000002</v>
          </cell>
          <cell r="CY125">
            <v>4.2404918499999997</v>
          </cell>
          <cell r="CZ125">
            <v>5.2404918499999997</v>
          </cell>
          <cell r="DA125">
            <v>6.2404918499999997</v>
          </cell>
          <cell r="DB125">
            <v>7.2404918499999997</v>
          </cell>
          <cell r="DC125">
            <v>8.2404918499999997</v>
          </cell>
          <cell r="DD125">
            <v>9.2404918499999997</v>
          </cell>
          <cell r="DE125">
            <v>10.24049185</v>
          </cell>
          <cell r="DF125">
            <v>11.24049185</v>
          </cell>
          <cell r="DG125">
            <v>12.24049185</v>
          </cell>
          <cell r="DH125">
            <v>13.24049185</v>
          </cell>
          <cell r="DL125">
            <v>0</v>
          </cell>
          <cell r="DM125">
            <v>1.6</v>
          </cell>
          <cell r="DN125">
            <v>3.2</v>
          </cell>
          <cell r="DO125">
            <v>4.9000000000000004</v>
          </cell>
          <cell r="DP125">
            <v>6.7</v>
          </cell>
          <cell r="DQ125">
            <v>8.6999999999999993</v>
          </cell>
          <cell r="DR125">
            <v>9.4</v>
          </cell>
          <cell r="DS125">
            <v>10</v>
          </cell>
          <cell r="DT125">
            <v>10.6</v>
          </cell>
          <cell r="DU125">
            <v>11.2</v>
          </cell>
          <cell r="DV125">
            <v>11.8</v>
          </cell>
          <cell r="DZ125">
            <v>1.2</v>
          </cell>
          <cell r="EA125">
            <v>2.2000000000000002</v>
          </cell>
          <cell r="EB125">
            <v>3.2</v>
          </cell>
          <cell r="EC125">
            <v>4.2</v>
          </cell>
          <cell r="ED125">
            <v>5.2</v>
          </cell>
          <cell r="EE125">
            <v>6.2</v>
          </cell>
          <cell r="EF125">
            <v>7.2</v>
          </cell>
          <cell r="EG125">
            <v>8.1999999999999993</v>
          </cell>
          <cell r="EH125">
            <v>9.1999999999999993</v>
          </cell>
          <cell r="EI125">
            <v>10.199999999999999</v>
          </cell>
          <cell r="EJ125">
            <v>11.2</v>
          </cell>
          <cell r="EN125">
            <v>0</v>
          </cell>
          <cell r="EO125">
            <v>0.2</v>
          </cell>
          <cell r="EP125">
            <v>0.4</v>
          </cell>
          <cell r="EQ125">
            <v>0.6</v>
          </cell>
          <cell r="ER125">
            <v>0.75</v>
          </cell>
          <cell r="ES125">
            <v>1</v>
          </cell>
          <cell r="ET125">
            <v>1</v>
          </cell>
          <cell r="EU125">
            <v>1</v>
          </cell>
          <cell r="EV125" t="str">
            <v/>
          </cell>
          <cell r="EW125" t="str">
            <v/>
          </cell>
          <cell r="EX125" t="str">
            <v/>
          </cell>
          <cell r="FB125" t="str">
            <v/>
          </cell>
          <cell r="FC125">
            <v>0.54500000000000004</v>
          </cell>
          <cell r="FD125">
            <v>0.59099999999999997</v>
          </cell>
          <cell r="FE125">
            <v>0.64600000000000002</v>
          </cell>
          <cell r="FF125">
            <v>0.64600000000000002</v>
          </cell>
          <cell r="FG125">
            <v>0.64600000000000002</v>
          </cell>
          <cell r="FH125">
            <v>0.69699999999999995</v>
          </cell>
          <cell r="FI125">
            <v>0.75700000000000001</v>
          </cell>
          <cell r="FJ125" t="str">
            <v/>
          </cell>
          <cell r="FK125" t="str">
            <v/>
          </cell>
          <cell r="FL125" t="str">
            <v/>
          </cell>
          <cell r="FP125">
            <v>1.2</v>
          </cell>
          <cell r="FQ125">
            <v>2.2000000000000002</v>
          </cell>
          <cell r="FR125">
            <v>3.2</v>
          </cell>
          <cell r="FS125">
            <v>4.2</v>
          </cell>
          <cell r="FT125">
            <v>5.2</v>
          </cell>
          <cell r="FU125">
            <v>6.2</v>
          </cell>
          <cell r="FV125">
            <v>7.2</v>
          </cell>
          <cell r="FW125">
            <v>8.1999999999999993</v>
          </cell>
          <cell r="FX125">
            <v>9.1999999999999993</v>
          </cell>
          <cell r="FY125">
            <v>10.199999999999999</v>
          </cell>
          <cell r="FZ125">
            <v>11.2</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t="str">
            <v>n/a</v>
          </cell>
          <cell r="KW125" t="str">
            <v>n/a</v>
          </cell>
          <cell r="KX125" t="str">
            <v>n/a</v>
          </cell>
          <cell r="KY125" t="str">
            <v>n/a</v>
          </cell>
          <cell r="KZ125" t="str">
            <v>n/a</v>
          </cell>
          <cell r="LA125" t="str">
            <v>n/a</v>
          </cell>
          <cell r="LB125" t="str">
            <v>n/a</v>
          </cell>
          <cell r="LC125" t="str">
            <v>n/a</v>
          </cell>
          <cell r="LD125" t="str">
            <v>n/a</v>
          </cell>
          <cell r="LE125" t="str">
            <v>n/a</v>
          </cell>
          <cell r="LF125" t="str">
            <v>n/a</v>
          </cell>
          <cell r="LG125" t="str">
            <v>n/a</v>
          </cell>
          <cell r="LH125" t="str">
            <v>n/a</v>
          </cell>
          <cell r="LI125" t="str">
            <v>n/a</v>
          </cell>
          <cell r="LJ125" t="str">
            <v>n/a</v>
          </cell>
          <cell r="LK125" t="str">
            <v>n/a</v>
          </cell>
          <cell r="LL125" t="str">
            <v>n/a</v>
          </cell>
          <cell r="LM125" t="str">
            <v>n/a</v>
          </cell>
          <cell r="LN125" t="str">
            <v>n/a</v>
          </cell>
          <cell r="LO125" t="str">
            <v>n/a</v>
          </cell>
          <cell r="LP125" t="str">
            <v>n/a</v>
          </cell>
          <cell r="LQ125" t="str">
            <v>n/a</v>
          </cell>
          <cell r="LR125" t="str">
            <v>n/a</v>
          </cell>
          <cell r="LS125" t="str">
            <v>n/a</v>
          </cell>
          <cell r="LT125" t="str">
            <v>n/a</v>
          </cell>
          <cell r="LU125" t="str">
            <v>n/a</v>
          </cell>
          <cell r="LV125" t="str">
            <v>n/a</v>
          </cell>
          <cell r="LW125" t="str">
            <v>n/a</v>
          </cell>
          <cell r="LX125" t="str">
            <v>n/a</v>
          </cell>
          <cell r="LY125" t="str">
            <v>n/a</v>
          </cell>
          <cell r="LZ125" t="str">
            <v>n/a</v>
          </cell>
          <cell r="MA125" t="str">
            <v>n/a</v>
          </cell>
          <cell r="MB125" t="str">
            <v>n/a</v>
          </cell>
          <cell r="MC125" t="str">
            <v>n/a</v>
          </cell>
          <cell r="MD125" t="str">
            <v>n/a</v>
          </cell>
          <cell r="ME125" t="str">
            <v>n/a</v>
          </cell>
          <cell r="MF125">
            <v>0</v>
          </cell>
          <cell r="MG125">
            <v>0</v>
          </cell>
          <cell r="MH125">
            <v>0</v>
          </cell>
          <cell r="MI125">
            <v>0</v>
          </cell>
          <cell r="MJ125">
            <v>0</v>
          </cell>
          <cell r="MK125">
            <v>0</v>
          </cell>
          <cell r="ML125">
            <v>0</v>
          </cell>
          <cell r="MM125">
            <v>0</v>
          </cell>
          <cell r="MN125">
            <v>0</v>
          </cell>
          <cell r="MO125">
            <v>0</v>
          </cell>
          <cell r="MP125">
            <v>0</v>
          </cell>
          <cell r="MQ125">
            <v>0</v>
          </cell>
          <cell r="MR125">
            <v>0</v>
          </cell>
          <cell r="MS125">
            <v>0</v>
          </cell>
          <cell r="MT125">
            <v>0</v>
          </cell>
          <cell r="MU125">
            <v>0</v>
          </cell>
          <cell r="MV125">
            <v>0</v>
          </cell>
          <cell r="MW125">
            <v>0</v>
          </cell>
          <cell r="MX125">
            <v>0</v>
          </cell>
          <cell r="MY125">
            <v>0</v>
          </cell>
          <cell r="MZ125">
            <v>0</v>
          </cell>
          <cell r="NA125">
            <v>0</v>
          </cell>
          <cell r="NB125">
            <v>0</v>
          </cell>
          <cell r="NC125">
            <v>0</v>
          </cell>
          <cell r="ND125">
            <v>0</v>
          </cell>
          <cell r="NE125">
            <v>0</v>
          </cell>
          <cell r="NF125">
            <v>0</v>
          </cell>
          <cell r="NG125">
            <v>0</v>
          </cell>
          <cell r="NH125">
            <v>0</v>
          </cell>
          <cell r="NI125">
            <v>0</v>
          </cell>
          <cell r="NJ125">
            <v>0</v>
          </cell>
          <cell r="NK125">
            <v>0</v>
          </cell>
          <cell r="NL125">
            <v>0</v>
          </cell>
          <cell r="NM125">
            <v>0</v>
          </cell>
          <cell r="NN125">
            <v>0</v>
          </cell>
          <cell r="NO125">
            <v>0</v>
          </cell>
          <cell r="NP125">
            <v>0</v>
          </cell>
          <cell r="NQ125">
            <v>0</v>
          </cell>
          <cell r="NR125">
            <v>0</v>
          </cell>
          <cell r="NS125">
            <v>0</v>
          </cell>
          <cell r="NT125" t="str">
            <v/>
          </cell>
          <cell r="NU125" t="str">
            <v/>
          </cell>
          <cell r="NV125" t="str">
            <v/>
          </cell>
          <cell r="NW125" t="str">
            <v/>
          </cell>
          <cell r="NX125" t="str">
            <v/>
          </cell>
          <cell r="NY125" t="str">
            <v/>
          </cell>
          <cell r="NZ125" t="str">
            <v/>
          </cell>
          <cell r="OA125" t="str">
            <v/>
          </cell>
          <cell r="OB125" t="str">
            <v/>
          </cell>
          <cell r="OC125" t="str">
            <v/>
          </cell>
          <cell r="OD125" t="str">
            <v/>
          </cell>
          <cell r="OE125" t="str">
            <v/>
          </cell>
          <cell r="OF125" t="str">
            <v/>
          </cell>
          <cell r="OG125" t="str">
            <v/>
          </cell>
          <cell r="OH125" t="str">
            <v/>
          </cell>
          <cell r="OI125" t="str">
            <v/>
          </cell>
          <cell r="OJ125" t="str">
            <v/>
          </cell>
          <cell r="OK125" t="str">
            <v/>
          </cell>
          <cell r="OL125" t="str">
            <v/>
          </cell>
          <cell r="OM125" t="str">
            <v/>
          </cell>
          <cell r="ON125" t="str">
            <v/>
          </cell>
          <cell r="OO125" t="str">
            <v/>
          </cell>
          <cell r="OP125">
            <v>0</v>
          </cell>
          <cell r="OQ125">
            <v>0</v>
          </cell>
          <cell r="OR125">
            <v>0</v>
          </cell>
          <cell r="OS125">
            <v>0</v>
          </cell>
          <cell r="OT125">
            <v>0</v>
          </cell>
          <cell r="OU125">
            <v>0</v>
          </cell>
          <cell r="OV125">
            <v>0</v>
          </cell>
          <cell r="OW125">
            <v>0</v>
          </cell>
          <cell r="OX125">
            <v>0</v>
          </cell>
          <cell r="OY125">
            <v>0</v>
          </cell>
          <cell r="OZ125">
            <v>0</v>
          </cell>
          <cell r="PB125">
            <v>0</v>
          </cell>
          <cell r="PC125">
            <v>0</v>
          </cell>
          <cell r="PD125">
            <v>0</v>
          </cell>
          <cell r="PE125">
            <v>0</v>
          </cell>
          <cell r="PF125">
            <v>0</v>
          </cell>
          <cell r="PG125">
            <v>0</v>
          </cell>
          <cell r="PH125">
            <v>0</v>
          </cell>
          <cell r="PI125">
            <v>0</v>
          </cell>
          <cell r="PJ125">
            <v>0</v>
          </cell>
          <cell r="PK125">
            <v>0</v>
          </cell>
          <cell r="PL125">
            <v>0</v>
          </cell>
          <cell r="PM125">
            <v>0</v>
          </cell>
          <cell r="PN125">
            <v>0</v>
          </cell>
          <cell r="PO125">
            <v>0</v>
          </cell>
          <cell r="PP125">
            <v>0</v>
          </cell>
          <cell r="PQ125">
            <v>0</v>
          </cell>
          <cell r="PR125">
            <v>0</v>
          </cell>
          <cell r="PS125">
            <v>0</v>
          </cell>
          <cell r="PT125">
            <v>0</v>
          </cell>
          <cell r="PU125">
            <v>0</v>
          </cell>
          <cell r="PV125">
            <v>0</v>
          </cell>
          <cell r="PW125">
            <v>0</v>
          </cell>
          <cell r="PX125">
            <v>0</v>
          </cell>
          <cell r="PY125">
            <v>0</v>
          </cell>
          <cell r="PZ125">
            <v>0</v>
          </cell>
          <cell r="QA125">
            <v>0</v>
          </cell>
          <cell r="QB125">
            <v>0</v>
          </cell>
          <cell r="QC125">
            <v>0</v>
          </cell>
          <cell r="QD125">
            <v>0</v>
          </cell>
          <cell r="QE125">
            <v>0</v>
          </cell>
          <cell r="QF125">
            <v>0</v>
          </cell>
          <cell r="QG125">
            <v>0</v>
          </cell>
          <cell r="QH125">
            <v>0</v>
          </cell>
          <cell r="QI125">
            <v>0</v>
          </cell>
          <cell r="QJ125">
            <v>0</v>
          </cell>
          <cell r="QK125">
            <v>0</v>
          </cell>
          <cell r="QL125">
            <v>0</v>
          </cell>
          <cell r="QM125">
            <v>0</v>
          </cell>
          <cell r="QN125">
            <v>0</v>
          </cell>
          <cell r="QO125">
            <v>0</v>
          </cell>
          <cell r="QP125">
            <v>0</v>
          </cell>
          <cell r="QQ125">
            <v>0</v>
          </cell>
          <cell r="QR125">
            <v>0</v>
          </cell>
          <cell r="QS125">
            <v>0</v>
          </cell>
          <cell r="QT125">
            <v>0</v>
          </cell>
          <cell r="QU125">
            <v>0</v>
          </cell>
          <cell r="QV125">
            <v>0</v>
          </cell>
          <cell r="QW125">
            <v>0</v>
          </cell>
          <cell r="QX125">
            <v>0</v>
          </cell>
          <cell r="QY125">
            <v>0</v>
          </cell>
          <cell r="QZ125">
            <v>0</v>
          </cell>
          <cell r="RA125">
            <v>0</v>
          </cell>
          <cell r="RB125">
            <v>0</v>
          </cell>
          <cell r="RC125">
            <v>0</v>
          </cell>
          <cell r="RD125" t="str">
            <v>n/a</v>
          </cell>
          <cell r="RE125" t="str">
            <v>n/a</v>
          </cell>
          <cell r="RF125" t="str">
            <v>n/a</v>
          </cell>
          <cell r="RG125" t="str">
            <v>n/a</v>
          </cell>
          <cell r="RH125" t="str">
            <v>n/a</v>
          </cell>
          <cell r="RI125" t="str">
            <v>n/a</v>
          </cell>
          <cell r="RJ125" t="str">
            <v>n/a</v>
          </cell>
          <cell r="RK125" t="str">
            <v>n/a</v>
          </cell>
          <cell r="RL125" t="str">
            <v>n/a</v>
          </cell>
          <cell r="RM125" t="str">
            <v>n/a</v>
          </cell>
          <cell r="RN125" t="str">
            <v>n/a</v>
          </cell>
          <cell r="RO125" t="str">
            <v>n/a</v>
          </cell>
          <cell r="RP125" t="str">
            <v>n/a</v>
          </cell>
          <cell r="RQ125" t="str">
            <v>n/a</v>
          </cell>
          <cell r="RR125" t="str">
            <v>n/a</v>
          </cell>
          <cell r="RS125" t="str">
            <v>n/a</v>
          </cell>
          <cell r="RT125" t="str">
            <v>n/a</v>
          </cell>
          <cell r="RU125" t="str">
            <v>n/a</v>
          </cell>
          <cell r="RV125" t="str">
            <v>n/a</v>
          </cell>
          <cell r="RW125" t="str">
            <v>n/a</v>
          </cell>
          <cell r="RX125" t="str">
            <v>n/a</v>
          </cell>
          <cell r="RY125" t="str">
            <v>n/a</v>
          </cell>
          <cell r="RZ125" t="str">
            <v>n/a</v>
          </cell>
          <cell r="SA125" t="str">
            <v>n/a</v>
          </cell>
          <cell r="SB125" t="str">
            <v>n/a</v>
          </cell>
          <cell r="SC125" t="str">
            <v>n/a</v>
          </cell>
          <cell r="SD125" t="str">
            <v>n/a</v>
          </cell>
          <cell r="SE125" t="str">
            <v>n/a</v>
          </cell>
          <cell r="SF125" t="str">
            <v>n/a</v>
          </cell>
          <cell r="SG125" t="str">
            <v>n/a</v>
          </cell>
          <cell r="SH125" t="str">
            <v>n/a</v>
          </cell>
          <cell r="SI125" t="str">
            <v>n/a</v>
          </cell>
          <cell r="SJ125" t="str">
            <v>n/a</v>
          </cell>
          <cell r="SK125" t="str">
            <v>n/a</v>
          </cell>
          <cell r="SL125" t="str">
            <v>n/a</v>
          </cell>
          <cell r="SM125" t="str">
            <v>n/a</v>
          </cell>
          <cell r="SN125">
            <v>0</v>
          </cell>
          <cell r="SO125">
            <v>0</v>
          </cell>
          <cell r="SP125">
            <v>0</v>
          </cell>
          <cell r="SQ125">
            <v>0</v>
          </cell>
          <cell r="SR125">
            <v>0</v>
          </cell>
          <cell r="SS125">
            <v>0</v>
          </cell>
          <cell r="ST125">
            <v>0</v>
          </cell>
          <cell r="SU125">
            <v>0</v>
          </cell>
          <cell r="SV125">
            <v>0</v>
          </cell>
          <cell r="SW125">
            <v>0</v>
          </cell>
          <cell r="SX125">
            <v>0</v>
          </cell>
          <cell r="SY125">
            <v>0</v>
          </cell>
          <cell r="SZ125">
            <v>0</v>
          </cell>
          <cell r="TA125">
            <v>0</v>
          </cell>
          <cell r="TB125">
            <v>0</v>
          </cell>
          <cell r="TC125">
            <v>0</v>
          </cell>
          <cell r="TD125">
            <v>0</v>
          </cell>
          <cell r="TE125">
            <v>0</v>
          </cell>
          <cell r="TF125">
            <v>0</v>
          </cell>
          <cell r="TG125">
            <v>0</v>
          </cell>
          <cell r="TH125">
            <v>0</v>
          </cell>
          <cell r="TI125">
            <v>0</v>
          </cell>
          <cell r="TJ125">
            <v>0</v>
          </cell>
          <cell r="TK125">
            <v>0</v>
          </cell>
          <cell r="TL125">
            <v>0</v>
          </cell>
          <cell r="TM125">
            <v>0</v>
          </cell>
          <cell r="TN125">
            <v>0</v>
          </cell>
          <cell r="TO125">
            <v>0</v>
          </cell>
          <cell r="TP125">
            <v>0</v>
          </cell>
          <cell r="TQ125">
            <v>0</v>
          </cell>
          <cell r="TR125">
            <v>0</v>
          </cell>
          <cell r="TS125">
            <v>0</v>
          </cell>
          <cell r="TT125">
            <v>0</v>
          </cell>
          <cell r="TU125">
            <v>0</v>
          </cell>
          <cell r="TV125">
            <v>0</v>
          </cell>
          <cell r="TW125">
            <v>0</v>
          </cell>
          <cell r="TX125">
            <v>0</v>
          </cell>
          <cell r="TY125">
            <v>0</v>
          </cell>
          <cell r="TZ125">
            <v>0</v>
          </cell>
          <cell r="UA125">
            <v>0</v>
          </cell>
          <cell r="UB125">
            <v>0</v>
          </cell>
          <cell r="UC125">
            <v>0</v>
          </cell>
          <cell r="UD125">
            <v>0</v>
          </cell>
          <cell r="UE125">
            <v>0</v>
          </cell>
          <cell r="UF125">
            <v>0</v>
          </cell>
          <cell r="UG125">
            <v>0</v>
          </cell>
          <cell r="UH125">
            <v>0</v>
          </cell>
          <cell r="UI125">
            <v>0</v>
          </cell>
          <cell r="UJ125">
            <v>0</v>
          </cell>
          <cell r="UK125">
            <v>0</v>
          </cell>
          <cell r="UL125">
            <v>0</v>
          </cell>
          <cell r="UM125">
            <v>0</v>
          </cell>
          <cell r="UN125">
            <v>0</v>
          </cell>
          <cell r="UO125">
            <v>0</v>
          </cell>
          <cell r="UP125">
            <v>0</v>
          </cell>
          <cell r="UQ125">
            <v>0</v>
          </cell>
          <cell r="UR125">
            <v>0</v>
          </cell>
          <cell r="US125">
            <v>0</v>
          </cell>
          <cell r="UT125" t="str">
            <v/>
          </cell>
          <cell r="UU125" t="str">
            <v/>
          </cell>
          <cell r="UV125" t="str">
            <v/>
          </cell>
          <cell r="UW125" t="str">
            <v/>
          </cell>
          <cell r="UX125" t="str">
            <v/>
          </cell>
          <cell r="UY125" t="str">
            <v/>
          </cell>
          <cell r="UZ125" t="str">
            <v/>
          </cell>
          <cell r="VA125" t="str">
            <v/>
          </cell>
          <cell r="VB125" t="str">
            <v/>
          </cell>
          <cell r="VC125" t="str">
            <v/>
          </cell>
          <cell r="VD125" t="str">
            <v/>
          </cell>
          <cell r="VE125" t="str">
            <v/>
          </cell>
          <cell r="VF125" t="str">
            <v/>
          </cell>
          <cell r="VG125" t="str">
            <v/>
          </cell>
          <cell r="VH125" t="str">
            <v/>
          </cell>
          <cell r="VI125" t="str">
            <v/>
          </cell>
          <cell r="VJ125" t="str">
            <v/>
          </cell>
          <cell r="VK125" t="str">
            <v/>
          </cell>
          <cell r="VL125" t="str">
            <v/>
          </cell>
          <cell r="VM125" t="str">
            <v/>
          </cell>
          <cell r="VN125" t="str">
            <v/>
          </cell>
          <cell r="VO125" t="str">
            <v/>
          </cell>
          <cell r="VP125">
            <v>0</v>
          </cell>
          <cell r="VQ125">
            <v>0</v>
          </cell>
          <cell r="VR125">
            <v>0</v>
          </cell>
          <cell r="VS125">
            <v>0</v>
          </cell>
          <cell r="VT125">
            <v>0</v>
          </cell>
          <cell r="VU125">
            <v>0</v>
          </cell>
          <cell r="VV125">
            <v>0</v>
          </cell>
          <cell r="VW125">
            <v>0</v>
          </cell>
          <cell r="VX125">
            <v>0</v>
          </cell>
          <cell r="VY125">
            <v>0</v>
          </cell>
          <cell r="VZ125">
            <v>0</v>
          </cell>
        </row>
        <row r="126">
          <cell r="B126" t="str">
            <v>Clay</v>
          </cell>
          <cell r="C126" t="str">
            <v>North Florida MPO</v>
          </cell>
          <cell r="D126" t="str">
            <v>countywide</v>
          </cell>
          <cell r="E126">
            <v>16.780765930699999</v>
          </cell>
          <cell r="F126">
            <v>16.8048535217</v>
          </cell>
          <cell r="G126">
            <v>16.58604293886</v>
          </cell>
          <cell r="H126">
            <v>16.07646536535</v>
          </cell>
          <cell r="I126">
            <v>15.954407525749998</v>
          </cell>
          <cell r="J126">
            <v>15.269286604449999</v>
          </cell>
          <cell r="K126">
            <v>15.20123566548</v>
          </cell>
          <cell r="L126">
            <v>15.6254809101</v>
          </cell>
          <cell r="M126">
            <v>16.037037605449999</v>
          </cell>
          <cell r="N126">
            <v>16.636457504950002</v>
          </cell>
          <cell r="O126">
            <v>17.406628147799999</v>
          </cell>
          <cell r="P126">
            <v>17.680903022999999</v>
          </cell>
          <cell r="Q126">
            <v>18.023520639000001</v>
          </cell>
          <cell r="R126">
            <v>17.992105388300001</v>
          </cell>
          <cell r="S126">
            <v>17.210839656400001</v>
          </cell>
          <cell r="T126">
            <v>18.085229312900001</v>
          </cell>
          <cell r="U126">
            <v>18.353893599999999</v>
          </cell>
          <cell r="V126">
            <v>19.236903326450001</v>
          </cell>
          <cell r="W126">
            <v>27</v>
          </cell>
          <cell r="X126">
            <v>27</v>
          </cell>
          <cell r="Y126">
            <v>15</v>
          </cell>
          <cell r="Z126">
            <v>16</v>
          </cell>
          <cell r="AA126">
            <v>14</v>
          </cell>
          <cell r="AB126">
            <v>15</v>
          </cell>
          <cell r="AC126">
            <v>15</v>
          </cell>
          <cell r="AD126">
            <v>10</v>
          </cell>
          <cell r="AE126">
            <v>18</v>
          </cell>
          <cell r="AF126">
            <v>34</v>
          </cell>
          <cell r="AG126">
            <v>26</v>
          </cell>
          <cell r="AH126">
            <v>22</v>
          </cell>
          <cell r="AI126">
            <v>19</v>
          </cell>
          <cell r="AJ126">
            <v>26</v>
          </cell>
          <cell r="AK126">
            <v>24</v>
          </cell>
          <cell r="AL126">
            <v>28</v>
          </cell>
          <cell r="AM126">
            <v>32</v>
          </cell>
          <cell r="AN126">
            <v>29</v>
          </cell>
          <cell r="AO126">
            <v>105</v>
          </cell>
          <cell r="AP126">
            <v>143</v>
          </cell>
          <cell r="AQ126">
            <v>109</v>
          </cell>
          <cell r="AR126">
            <v>80</v>
          </cell>
          <cell r="AS126">
            <v>120</v>
          </cell>
          <cell r="AT126">
            <v>93</v>
          </cell>
          <cell r="AU126">
            <v>103</v>
          </cell>
          <cell r="AV126">
            <v>119</v>
          </cell>
          <cell r="AW126">
            <v>101</v>
          </cell>
          <cell r="AX126">
            <v>102</v>
          </cell>
          <cell r="AY126">
            <v>72</v>
          </cell>
          <cell r="AZ126">
            <v>90</v>
          </cell>
          <cell r="BA126">
            <v>82</v>
          </cell>
          <cell r="BB126">
            <v>76</v>
          </cell>
          <cell r="BC126">
            <v>71</v>
          </cell>
          <cell r="BD126">
            <v>66</v>
          </cell>
          <cell r="BE126">
            <v>70</v>
          </cell>
          <cell r="BF126">
            <v>65</v>
          </cell>
          <cell r="BG126">
            <v>1.609</v>
          </cell>
          <cell r="BH126">
            <v>1.607</v>
          </cell>
          <cell r="BI126">
            <v>0.90400000000000003</v>
          </cell>
          <cell r="BJ126">
            <v>0.995</v>
          </cell>
          <cell r="BK126">
            <v>0.878</v>
          </cell>
          <cell r="BL126">
            <v>0.98199999999999998</v>
          </cell>
          <cell r="BM126">
            <v>0.98699999999999999</v>
          </cell>
          <cell r="BN126">
            <v>0.64</v>
          </cell>
          <cell r="BO126">
            <v>1.1220000000000001</v>
          </cell>
          <cell r="BP126">
            <v>2.044</v>
          </cell>
          <cell r="BQ126">
            <v>1.494</v>
          </cell>
          <cell r="BR126">
            <v>1.244</v>
          </cell>
          <cell r="BS126">
            <v>1.054</v>
          </cell>
          <cell r="BT126">
            <v>1.4450000000000001</v>
          </cell>
          <cell r="BU126">
            <v>1.3939999999999999</v>
          </cell>
          <cell r="BV126">
            <v>1.548</v>
          </cell>
          <cell r="BW126">
            <v>1.7430000000000001</v>
          </cell>
          <cell r="BX126">
            <v>1.508</v>
          </cell>
          <cell r="BY126">
            <v>6.2569999999999997</v>
          </cell>
          <cell r="BZ126">
            <v>8.5090000000000003</v>
          </cell>
          <cell r="CA126">
            <v>6.5720000000000001</v>
          </cell>
          <cell r="CB126">
            <v>4.976</v>
          </cell>
          <cell r="CC126">
            <v>7.5209999999999999</v>
          </cell>
          <cell r="CD126">
            <v>6.0910000000000002</v>
          </cell>
          <cell r="CE126">
            <v>6.7759999999999998</v>
          </cell>
          <cell r="CF126">
            <v>7.6159999999999997</v>
          </cell>
          <cell r="CG126">
            <v>6.298</v>
          </cell>
          <cell r="CH126">
            <v>6.1310000000000002</v>
          </cell>
          <cell r="CI126">
            <v>4.1360000000000001</v>
          </cell>
          <cell r="CJ126">
            <v>5.09</v>
          </cell>
          <cell r="CK126">
            <v>4.55</v>
          </cell>
          <cell r="CL126">
            <v>4.2240000000000002</v>
          </cell>
          <cell r="CM126">
            <v>4.125</v>
          </cell>
          <cell r="CN126">
            <v>3.649</v>
          </cell>
          <cell r="CO126">
            <v>3.8140000000000001</v>
          </cell>
          <cell r="CP126">
            <v>3.379</v>
          </cell>
          <cell r="CQ126">
            <v>16</v>
          </cell>
          <cell r="CR126">
            <v>14</v>
          </cell>
          <cell r="CS126">
            <v>8</v>
          </cell>
          <cell r="CT126">
            <v>9</v>
          </cell>
          <cell r="CU126">
            <v>6</v>
          </cell>
          <cell r="CV126">
            <v>14</v>
          </cell>
          <cell r="CW126">
            <v>21</v>
          </cell>
          <cell r="CX126">
            <v>17</v>
          </cell>
          <cell r="CY126">
            <v>16</v>
          </cell>
          <cell r="CZ126">
            <v>15</v>
          </cell>
          <cell r="DA126">
            <v>13</v>
          </cell>
          <cell r="DB126">
            <v>21</v>
          </cell>
          <cell r="DC126">
            <v>21</v>
          </cell>
          <cell r="DD126">
            <v>12</v>
          </cell>
          <cell r="DE126">
            <v>20</v>
          </cell>
          <cell r="DF126">
            <v>14</v>
          </cell>
          <cell r="DG126">
            <v>15</v>
          </cell>
          <cell r="DH126">
            <v>17</v>
          </cell>
          <cell r="DL126">
            <v>14</v>
          </cell>
          <cell r="DM126">
            <v>14.4</v>
          </cell>
          <cell r="DN126">
            <v>18.399999999999999</v>
          </cell>
          <cell r="DO126">
            <v>20.6</v>
          </cell>
          <cell r="DP126">
            <v>22</v>
          </cell>
          <cell r="DQ126">
            <v>23.8</v>
          </cell>
          <cell r="DR126">
            <v>25.4</v>
          </cell>
          <cell r="DS126">
            <v>23.4</v>
          </cell>
          <cell r="DT126">
            <v>23.8</v>
          </cell>
          <cell r="DU126">
            <v>25.8</v>
          </cell>
          <cell r="DV126">
            <v>27.8</v>
          </cell>
          <cell r="DZ126">
            <v>103</v>
          </cell>
          <cell r="EA126">
            <v>107.2</v>
          </cell>
          <cell r="EB126">
            <v>103.6</v>
          </cell>
          <cell r="EC126">
            <v>99.4</v>
          </cell>
          <cell r="ED126">
            <v>96.8</v>
          </cell>
          <cell r="EE126">
            <v>89.4</v>
          </cell>
          <cell r="EF126">
            <v>84.4</v>
          </cell>
          <cell r="EG126">
            <v>78.2</v>
          </cell>
          <cell r="EH126">
            <v>77</v>
          </cell>
          <cell r="EI126">
            <v>73</v>
          </cell>
          <cell r="EJ126">
            <v>69.599999999999994</v>
          </cell>
          <cell r="EN126">
            <v>0.89600000000000002</v>
          </cell>
          <cell r="EO126">
            <v>0.92200000000000004</v>
          </cell>
          <cell r="EP126">
            <v>1.155</v>
          </cell>
          <cell r="EQ126">
            <v>1.2569999999999999</v>
          </cell>
          <cell r="ER126">
            <v>1.3089999999999999</v>
          </cell>
          <cell r="ES126">
            <v>1.3919999999999999</v>
          </cell>
          <cell r="ET126">
            <v>1.456</v>
          </cell>
          <cell r="EU126">
            <v>1.3260000000000001</v>
          </cell>
          <cell r="EV126">
            <v>1.337</v>
          </cell>
          <cell r="EW126">
            <v>1.4370000000000001</v>
          </cell>
          <cell r="EX126">
            <v>1.528</v>
          </cell>
          <cell r="FB126">
            <v>6.5960000000000001</v>
          </cell>
          <cell r="FC126">
            <v>6.86</v>
          </cell>
          <cell r="FD126">
            <v>6.5819999999999999</v>
          </cell>
          <cell r="FE126">
            <v>6.1909999999999998</v>
          </cell>
          <cell r="FF126">
            <v>5.8540000000000001</v>
          </cell>
          <cell r="FG126">
            <v>5.2409999999999997</v>
          </cell>
          <cell r="FH126">
            <v>4.8259999999999996</v>
          </cell>
          <cell r="FI126">
            <v>4.4249999999999998</v>
          </cell>
          <cell r="FJ126">
            <v>4.3280000000000003</v>
          </cell>
          <cell r="FK126">
            <v>4.0720000000000001</v>
          </cell>
          <cell r="FL126">
            <v>3.8380000000000001</v>
          </cell>
          <cell r="FP126">
            <v>13.4</v>
          </cell>
          <cell r="FQ126">
            <v>14.8</v>
          </cell>
          <cell r="FR126">
            <v>16.600000000000001</v>
          </cell>
          <cell r="FS126">
            <v>16.399999999999999</v>
          </cell>
          <cell r="FT126">
            <v>16.399999999999999</v>
          </cell>
          <cell r="FU126">
            <v>17.2</v>
          </cell>
          <cell r="FV126">
            <v>16.399999999999999</v>
          </cell>
          <cell r="FW126">
            <v>17.399999999999999</v>
          </cell>
          <cell r="FX126">
            <v>17.600000000000001</v>
          </cell>
          <cell r="FY126">
            <v>16.399999999999999</v>
          </cell>
          <cell r="FZ126">
            <v>15.6</v>
          </cell>
          <cell r="IT126">
            <v>7.70445285</v>
          </cell>
          <cell r="IU126">
            <v>7.4623921499999994</v>
          </cell>
          <cell r="IV126">
            <v>7.3237990800000006</v>
          </cell>
          <cell r="IW126">
            <v>7.0566252999999994</v>
          </cell>
          <cell r="IX126">
            <v>6.8924442630999998</v>
          </cell>
          <cell r="IY126">
            <v>6.8087099999999996</v>
          </cell>
          <cell r="IZ126">
            <v>6.7691699999999999</v>
          </cell>
          <cell r="JA126">
            <v>6.8682049999999997</v>
          </cell>
          <cell r="JB126">
            <v>6.8327999999999998</v>
          </cell>
          <cell r="JC126">
            <v>7.1273549999999997</v>
          </cell>
          <cell r="JD126">
            <v>7.64391</v>
          </cell>
          <cell r="JE126">
            <v>7.8281549999999989</v>
          </cell>
          <cell r="JF126">
            <v>8.0431399999999993</v>
          </cell>
          <cell r="JG126">
            <v>7.9541425318000005</v>
          </cell>
          <cell r="JH126">
            <v>7.7679289488000016</v>
          </cell>
          <cell r="JI126">
            <v>8.1215675609500018</v>
          </cell>
          <cell r="JJ126">
            <v>8.2051033479999997</v>
          </cell>
          <cell r="JK126">
            <v>8.3511409539500008</v>
          </cell>
          <cell r="JL126">
            <v>9</v>
          </cell>
          <cell r="JM126">
            <v>16</v>
          </cell>
          <cell r="JN126">
            <v>8</v>
          </cell>
          <cell r="JO126">
            <v>8</v>
          </cell>
          <cell r="JP126">
            <v>8</v>
          </cell>
          <cell r="JQ126">
            <v>7</v>
          </cell>
          <cell r="JR126">
            <v>5</v>
          </cell>
          <cell r="JS126">
            <v>4</v>
          </cell>
          <cell r="JT126">
            <v>8</v>
          </cell>
          <cell r="JU126">
            <v>23</v>
          </cell>
          <cell r="JV126">
            <v>12</v>
          </cell>
          <cell r="JW126">
            <v>10</v>
          </cell>
          <cell r="JX126">
            <v>14</v>
          </cell>
          <cell r="JY126">
            <v>15</v>
          </cell>
          <cell r="JZ126">
            <v>18</v>
          </cell>
          <cell r="KA126">
            <v>16</v>
          </cell>
          <cell r="KB126">
            <v>21</v>
          </cell>
          <cell r="KC126">
            <v>15</v>
          </cell>
          <cell r="KD126">
            <v>52</v>
          </cell>
          <cell r="KE126">
            <v>87</v>
          </cell>
          <cell r="KF126">
            <v>55</v>
          </cell>
          <cell r="KG126">
            <v>36</v>
          </cell>
          <cell r="KH126">
            <v>78</v>
          </cell>
          <cell r="KI126">
            <v>39</v>
          </cell>
          <cell r="KJ126">
            <v>57</v>
          </cell>
          <cell r="KK126">
            <v>54</v>
          </cell>
          <cell r="KL126">
            <v>54</v>
          </cell>
          <cell r="KM126">
            <v>63</v>
          </cell>
          <cell r="KN126">
            <v>33</v>
          </cell>
          <cell r="KO126">
            <v>43</v>
          </cell>
          <cell r="KP126">
            <v>41</v>
          </cell>
          <cell r="KQ126">
            <v>36</v>
          </cell>
          <cell r="KR126">
            <v>26</v>
          </cell>
          <cell r="KS126">
            <v>30</v>
          </cell>
          <cell r="KT126">
            <v>34</v>
          </cell>
          <cell r="KU126">
            <v>35</v>
          </cell>
          <cell r="KV126">
            <v>1.1681556335308094</v>
          </cell>
          <cell r="KW126">
            <v>2.1440845882107658</v>
          </cell>
          <cell r="KX126">
            <v>1.0923292559795346</v>
          </cell>
          <cell r="KY126">
            <v>1.1336863812224804</v>
          </cell>
          <cell r="KZ126">
            <v>1.1606912866643708</v>
          </cell>
          <cell r="LA126">
            <v>1.0280948960963237</v>
          </cell>
          <cell r="LB126">
            <v>0.7386429946359746</v>
          </cell>
          <cell r="LC126">
            <v>0.58239379867083174</v>
          </cell>
          <cell r="LD126">
            <v>1.1708230886313078</v>
          </cell>
          <cell r="LE126">
            <v>3.2270035658389404</v>
          </cell>
          <cell r="LF126">
            <v>1.569877196356315</v>
          </cell>
          <cell r="LG126">
            <v>1.2774402142011754</v>
          </cell>
          <cell r="LH126">
            <v>1.7406137404048669</v>
          </cell>
          <cell r="LI126">
            <v>1.8858098079121977</v>
          </cell>
          <cell r="LJ126">
            <v>2.3172199589673976</v>
          </cell>
          <cell r="LK126">
            <v>1.9700630303109166</v>
          </cell>
          <cell r="LL126">
            <v>2.559382753554075</v>
          </cell>
          <cell r="LM126">
            <v>1.7961617559460734</v>
          </cell>
          <cell r="LN126">
            <v>6.7493436604002319</v>
          </cell>
          <cell r="LO126">
            <v>11.65845994839604</v>
          </cell>
          <cell r="LP126">
            <v>7.5097636348592998</v>
          </cell>
          <cell r="LQ126">
            <v>5.1015887155011619</v>
          </cell>
          <cell r="LR126">
            <v>11.316740044977616</v>
          </cell>
          <cell r="LS126">
            <v>5.7279572782509467</v>
          </cell>
          <cell r="LT126">
            <v>8.4205301388501095</v>
          </cell>
          <cell r="LU126">
            <v>7.8623162820562289</v>
          </cell>
          <cell r="LV126">
            <v>7.903055848261328</v>
          </cell>
          <cell r="LW126">
            <v>8.8391836803414456</v>
          </cell>
          <cell r="LX126">
            <v>4.3171622899798665</v>
          </cell>
          <cell r="LY126">
            <v>5.4929929210650537</v>
          </cell>
          <cell r="LZ126">
            <v>5.0975116683285391</v>
          </cell>
          <cell r="MA126">
            <v>4.5259435389892744</v>
          </cell>
          <cell r="MB126">
            <v>3.3470954962862409</v>
          </cell>
          <cell r="MC126">
            <v>3.6938681818329684</v>
          </cell>
          <cell r="MD126">
            <v>4.1437625533732643</v>
          </cell>
          <cell r="ME126">
            <v>4.1910440972075049</v>
          </cell>
          <cell r="MF126">
            <v>7</v>
          </cell>
          <cell r="MG126">
            <v>9</v>
          </cell>
          <cell r="MH126">
            <v>3</v>
          </cell>
          <cell r="MI126">
            <v>7</v>
          </cell>
          <cell r="MJ126">
            <v>5</v>
          </cell>
          <cell r="MK126">
            <v>7</v>
          </cell>
          <cell r="ML126">
            <v>13</v>
          </cell>
          <cell r="MM126">
            <v>4</v>
          </cell>
          <cell r="MN126">
            <v>9</v>
          </cell>
          <cell r="MO126">
            <v>8</v>
          </cell>
          <cell r="MP126">
            <v>6</v>
          </cell>
          <cell r="MQ126">
            <v>7</v>
          </cell>
          <cell r="MR126">
            <v>12</v>
          </cell>
          <cell r="MS126">
            <v>3</v>
          </cell>
          <cell r="MT126">
            <v>14</v>
          </cell>
          <cell r="MU126">
            <v>6</v>
          </cell>
          <cell r="MV126">
            <v>7</v>
          </cell>
          <cell r="MW126">
            <v>10</v>
          </cell>
          <cell r="MX126">
            <v>6.4</v>
          </cell>
          <cell r="MY126">
            <v>6.4</v>
          </cell>
          <cell r="MZ126">
            <v>9.4</v>
          </cell>
          <cell r="NA126">
            <v>10.4</v>
          </cell>
          <cell r="NB126">
            <v>11.4</v>
          </cell>
          <cell r="NC126">
            <v>13.4</v>
          </cell>
          <cell r="ND126">
            <v>14.8</v>
          </cell>
          <cell r="NE126">
            <v>13.8</v>
          </cell>
          <cell r="NF126">
            <v>14.6</v>
          </cell>
          <cell r="NG126">
            <v>16.8</v>
          </cell>
          <cell r="NH126">
            <v>17</v>
          </cell>
          <cell r="NI126">
            <v>52.8</v>
          </cell>
          <cell r="NJ126">
            <v>56.4</v>
          </cell>
          <cell r="NK126">
            <v>53.4</v>
          </cell>
          <cell r="NL126">
            <v>52.2</v>
          </cell>
          <cell r="NM126">
            <v>49.4</v>
          </cell>
          <cell r="NN126">
            <v>46.8</v>
          </cell>
          <cell r="NO126">
            <v>43.2</v>
          </cell>
          <cell r="NP126">
            <v>35.799999999999997</v>
          </cell>
          <cell r="NQ126">
            <v>35.200000000000003</v>
          </cell>
          <cell r="NR126">
            <v>33.4</v>
          </cell>
          <cell r="NS126">
            <v>32.200000000000003</v>
          </cell>
          <cell r="NT126">
            <v>0.92900000000000005</v>
          </cell>
          <cell r="NU126">
            <v>0.93600000000000005</v>
          </cell>
          <cell r="NV126">
            <v>1.349</v>
          </cell>
          <cell r="NW126">
            <v>1.458</v>
          </cell>
          <cell r="NX126">
            <v>1.5660000000000001</v>
          </cell>
          <cell r="NY126">
            <v>1.7969999999999999</v>
          </cell>
          <cell r="NZ126">
            <v>1.94</v>
          </cell>
          <cell r="OA126">
            <v>1.758</v>
          </cell>
          <cell r="OB126">
            <v>1.8380000000000001</v>
          </cell>
          <cell r="OC126">
            <v>2.0950000000000002</v>
          </cell>
          <cell r="OD126">
            <v>2.1059999999999999</v>
          </cell>
          <cell r="OE126">
            <v>7.6859999999999999</v>
          </cell>
          <cell r="OF126">
            <v>8.2460000000000004</v>
          </cell>
          <cell r="OG126">
            <v>7.7510000000000003</v>
          </cell>
          <cell r="OH126">
            <v>7.468</v>
          </cell>
          <cell r="OI126">
            <v>6.883</v>
          </cell>
          <cell r="OJ126">
            <v>6.33</v>
          </cell>
          <cell r="OK126">
            <v>5.6550000000000002</v>
          </cell>
          <cell r="OL126">
            <v>4.556</v>
          </cell>
          <cell r="OM126">
            <v>4.431</v>
          </cell>
          <cell r="ON126">
            <v>4.1619999999999999</v>
          </cell>
          <cell r="OO126">
            <v>3.98</v>
          </cell>
          <cell r="OP126">
            <v>7.2</v>
          </cell>
          <cell r="OQ126">
            <v>7.6</v>
          </cell>
          <cell r="OR126">
            <v>8.1999999999999993</v>
          </cell>
          <cell r="OS126">
            <v>8</v>
          </cell>
          <cell r="OT126">
            <v>6.8</v>
          </cell>
          <cell r="OU126">
            <v>8.4</v>
          </cell>
          <cell r="OV126">
            <v>7.2</v>
          </cell>
          <cell r="OW126">
            <v>8.4</v>
          </cell>
          <cell r="OX126">
            <v>8.4</v>
          </cell>
          <cell r="OY126">
            <v>8.4</v>
          </cell>
          <cell r="OZ126">
            <v>8</v>
          </cell>
          <cell r="PB126">
            <v>9.0763130807000003</v>
          </cell>
          <cell r="PC126">
            <v>9.3424613717000007</v>
          </cell>
          <cell r="PD126">
            <v>9.2622438588599998</v>
          </cell>
          <cell r="PE126">
            <v>9.0198400653499995</v>
          </cell>
          <cell r="PF126">
            <v>9.0619632626499982</v>
          </cell>
          <cell r="PG126">
            <v>8.460576604449999</v>
          </cell>
          <cell r="PH126">
            <v>8.4320656654799997</v>
          </cell>
          <cell r="PI126">
            <v>8.7572759101000006</v>
          </cell>
          <cell r="PJ126">
            <v>9.2042376054500004</v>
          </cell>
          <cell r="PK126">
            <v>9.5091025049500022</v>
          </cell>
          <cell r="PL126">
            <v>9.7627181477999994</v>
          </cell>
          <cell r="PM126">
            <v>9.8527480230000002</v>
          </cell>
          <cell r="PN126">
            <v>9.9803806390000016</v>
          </cell>
          <cell r="PO126">
            <v>10.037962856499998</v>
          </cell>
          <cell r="PP126">
            <v>9.4429107075999994</v>
          </cell>
          <cell r="PQ126">
            <v>9.9636617519499993</v>
          </cell>
          <cell r="PR126">
            <v>10.148790252</v>
          </cell>
          <cell r="PS126">
            <v>10.885762372499999</v>
          </cell>
          <cell r="PT126">
            <v>18</v>
          </cell>
          <cell r="PU126">
            <v>11</v>
          </cell>
          <cell r="PV126">
            <v>7</v>
          </cell>
          <cell r="PW126">
            <v>8</v>
          </cell>
          <cell r="PX126">
            <v>6</v>
          </cell>
          <cell r="PY126">
            <v>8</v>
          </cell>
          <cell r="PZ126">
            <v>10</v>
          </cell>
          <cell r="QA126">
            <v>6</v>
          </cell>
          <cell r="QB126">
            <v>10</v>
          </cell>
          <cell r="QC126">
            <v>11</v>
          </cell>
          <cell r="QD126">
            <v>13</v>
          </cell>
          <cell r="QE126">
            <v>11</v>
          </cell>
          <cell r="QF126">
            <v>5</v>
          </cell>
          <cell r="QG126">
            <v>11</v>
          </cell>
          <cell r="QH126">
            <v>6</v>
          </cell>
          <cell r="QI126">
            <v>12</v>
          </cell>
          <cell r="QJ126">
            <v>11</v>
          </cell>
          <cell r="QK126">
            <v>14</v>
          </cell>
          <cell r="QL126">
            <v>49</v>
          </cell>
          <cell r="QM126">
            <v>51</v>
          </cell>
          <cell r="QN126">
            <v>52</v>
          </cell>
          <cell r="QO126">
            <v>40</v>
          </cell>
          <cell r="QP126">
            <v>35</v>
          </cell>
          <cell r="QQ126">
            <v>51</v>
          </cell>
          <cell r="QR126">
            <v>42</v>
          </cell>
          <cell r="QS126">
            <v>62</v>
          </cell>
          <cell r="QT126">
            <v>46</v>
          </cell>
          <cell r="QU126">
            <v>37</v>
          </cell>
          <cell r="QV126">
            <v>33</v>
          </cell>
          <cell r="QW126">
            <v>43</v>
          </cell>
          <cell r="QX126">
            <v>37</v>
          </cell>
          <cell r="QY126">
            <v>35</v>
          </cell>
          <cell r="QZ126">
            <v>39</v>
          </cell>
          <cell r="RA126">
            <v>28</v>
          </cell>
          <cell r="RB126">
            <v>32</v>
          </cell>
          <cell r="RC126">
            <v>20</v>
          </cell>
          <cell r="RD126">
            <v>1.9831841233281664</v>
          </cell>
          <cell r="RE126">
            <v>1.1774199070622848</v>
          </cell>
          <cell r="RF126">
            <v>0.75575639193563215</v>
          </cell>
          <cell r="RG126">
            <v>0.88693368641116521</v>
          </cell>
          <cell r="RH126">
            <v>0.66210817966231905</v>
          </cell>
          <cell r="RI126">
            <v>0.94556203129137206</v>
          </cell>
          <cell r="RJ126">
            <v>1.1859490185114379</v>
          </cell>
          <cell r="RK126">
            <v>0.68514456568395199</v>
          </cell>
          <cell r="RL126">
            <v>1.0864560899730373</v>
          </cell>
          <cell r="RM126">
            <v>1.1567863522634134</v>
          </cell>
          <cell r="RN126">
            <v>1.3315963651915439</v>
          </cell>
          <cell r="RO126">
            <v>1.1164397967269521</v>
          </cell>
          <cell r="RP126">
            <v>0.5009828964299885</v>
          </cell>
          <cell r="RQ126">
            <v>1.0958398787934389</v>
          </cell>
          <cell r="RR126">
            <v>0.63539730341524681</v>
          </cell>
          <cell r="RS126">
            <v>1.2043764931754599</v>
          </cell>
          <cell r="RT126">
            <v>1.0838730259335347</v>
          </cell>
          <cell r="RU126">
            <v>1.2860835576722949</v>
          </cell>
          <cell r="RV126">
            <v>5.3986678912822308</v>
          </cell>
          <cell r="RW126">
            <v>5.4589468418342291</v>
          </cell>
          <cell r="RX126">
            <v>5.6141903400932671</v>
          </cell>
          <cell r="RY126">
            <v>4.4346684320558261</v>
          </cell>
          <cell r="RZ126">
            <v>3.8622977146968611</v>
          </cell>
          <cell r="SA126">
            <v>6.0279579494824969</v>
          </cell>
          <cell r="SB126">
            <v>4.9809858777480391</v>
          </cell>
          <cell r="SC126">
            <v>7.0798271787341704</v>
          </cell>
          <cell r="SD126">
            <v>4.9976980138759721</v>
          </cell>
          <cell r="SE126">
            <v>3.8910086394314813</v>
          </cell>
          <cell r="SF126">
            <v>3.3802061577939191</v>
          </cell>
          <cell r="SG126">
            <v>4.3642646599326316</v>
          </cell>
          <cell r="SH126">
            <v>3.7072734335819146</v>
          </cell>
          <cell r="SI126">
            <v>3.4867632507063964</v>
          </cell>
          <cell r="SJ126">
            <v>4.1300824721991045</v>
          </cell>
          <cell r="SK126">
            <v>2.8102118174094066</v>
          </cell>
          <cell r="SL126">
            <v>3.1530851663521009</v>
          </cell>
          <cell r="SM126">
            <v>1.8372622252461357</v>
          </cell>
          <cell r="SN126">
            <v>7</v>
          </cell>
          <cell r="SO126">
            <v>5</v>
          </cell>
          <cell r="SP126">
            <v>4</v>
          </cell>
          <cell r="SQ126">
            <v>1</v>
          </cell>
          <cell r="SR126">
            <v>1</v>
          </cell>
          <cell r="SS126">
            <v>7</v>
          </cell>
          <cell r="ST126">
            <v>8</v>
          </cell>
          <cell r="SU126">
            <v>13</v>
          </cell>
          <cell r="SV126">
            <v>7</v>
          </cell>
          <cell r="SW126">
            <v>6</v>
          </cell>
          <cell r="SX126">
            <v>6</v>
          </cell>
          <cell r="SY126">
            <v>12</v>
          </cell>
          <cell r="SZ126">
            <v>8</v>
          </cell>
          <cell r="TA126">
            <v>7</v>
          </cell>
          <cell r="TB126">
            <v>3</v>
          </cell>
          <cell r="TC126">
            <v>4</v>
          </cell>
          <cell r="TD126">
            <v>7</v>
          </cell>
          <cell r="TE126">
            <v>5</v>
          </cell>
          <cell r="TF126">
            <v>2</v>
          </cell>
          <cell r="TG126">
            <v>0</v>
          </cell>
          <cell r="TH126">
            <v>1</v>
          </cell>
          <cell r="TI126">
            <v>1</v>
          </cell>
          <cell r="TJ126">
            <v>0</v>
          </cell>
          <cell r="TK126">
            <v>0</v>
          </cell>
          <cell r="TL126">
            <v>0</v>
          </cell>
          <cell r="TM126">
            <v>0</v>
          </cell>
          <cell r="TN126">
            <v>0</v>
          </cell>
          <cell r="TO126">
            <v>1</v>
          </cell>
          <cell r="TP126">
            <v>1</v>
          </cell>
          <cell r="TQ126">
            <v>2</v>
          </cell>
          <cell r="TR126">
            <v>1</v>
          </cell>
          <cell r="TS126">
            <v>2</v>
          </cell>
          <cell r="TT126">
            <v>3</v>
          </cell>
          <cell r="TU126">
            <v>4</v>
          </cell>
          <cell r="TV126">
            <v>1</v>
          </cell>
          <cell r="TW126">
            <v>2</v>
          </cell>
          <cell r="TX126">
            <v>7.6</v>
          </cell>
          <cell r="TY126">
            <v>8</v>
          </cell>
          <cell r="TZ126">
            <v>9</v>
          </cell>
          <cell r="UA126">
            <v>10</v>
          </cell>
          <cell r="UB126">
            <v>10.199999999999999</v>
          </cell>
          <cell r="UC126">
            <v>10</v>
          </cell>
          <cell r="UD126">
            <v>10.199999999999999</v>
          </cell>
          <cell r="UE126">
            <v>9.1999999999999993</v>
          </cell>
          <cell r="UF126">
            <v>9</v>
          </cell>
          <cell r="UG126">
            <v>9</v>
          </cell>
          <cell r="UH126">
            <v>10.8</v>
          </cell>
          <cell r="UI126">
            <v>46</v>
          </cell>
          <cell r="UJ126">
            <v>47.2</v>
          </cell>
          <cell r="UK126">
            <v>47.6</v>
          </cell>
          <cell r="UL126">
            <v>44</v>
          </cell>
          <cell r="UM126">
            <v>44.2</v>
          </cell>
          <cell r="UN126">
            <v>39.200000000000003</v>
          </cell>
          <cell r="UO126">
            <v>37</v>
          </cell>
          <cell r="UP126">
            <v>37.4</v>
          </cell>
          <cell r="UQ126">
            <v>36.4</v>
          </cell>
          <cell r="UR126">
            <v>34.200000000000003</v>
          </cell>
          <cell r="US126">
            <v>30.8</v>
          </cell>
          <cell r="UT126">
            <v>0.873</v>
          </cell>
          <cell r="UU126">
            <v>0.91300000000000003</v>
          </cell>
          <cell r="UV126">
            <v>1.012</v>
          </cell>
          <cell r="UW126">
            <v>1.089</v>
          </cell>
          <cell r="UX126">
            <v>1.075</v>
          </cell>
          <cell r="UY126">
            <v>1.038</v>
          </cell>
          <cell r="UZ126">
            <v>1.04</v>
          </cell>
          <cell r="VA126">
            <v>0.93600000000000005</v>
          </cell>
          <cell r="VB126">
            <v>0.91100000000000003</v>
          </cell>
          <cell r="VC126">
            <v>0.90400000000000003</v>
          </cell>
          <cell r="VD126">
            <v>1.0609999999999999</v>
          </cell>
          <cell r="VE126">
            <v>5.2770000000000001</v>
          </cell>
          <cell r="VF126">
            <v>5.39</v>
          </cell>
          <cell r="VG126">
            <v>5.3949999999999996</v>
          </cell>
          <cell r="VH126">
            <v>4.8659999999999997</v>
          </cell>
          <cell r="VI126">
            <v>4.7430000000000003</v>
          </cell>
          <cell r="VJ126">
            <v>4.0679999999999996</v>
          </cell>
          <cell r="VK126">
            <v>3.766</v>
          </cell>
          <cell r="VL126">
            <v>3.8140000000000001</v>
          </cell>
          <cell r="VM126">
            <v>3.7</v>
          </cell>
          <cell r="VN126">
            <v>3.4569999999999999</v>
          </cell>
          <cell r="VO126">
            <v>3.0830000000000002</v>
          </cell>
          <cell r="VP126">
            <v>6</v>
          </cell>
          <cell r="VQ126">
            <v>7.2</v>
          </cell>
          <cell r="VR126">
            <v>8.1999999999999993</v>
          </cell>
          <cell r="VS126">
            <v>8</v>
          </cell>
          <cell r="VT126">
            <v>8.8000000000000007</v>
          </cell>
          <cell r="VU126">
            <v>7.8</v>
          </cell>
          <cell r="VV126">
            <v>7.8</v>
          </cell>
          <cell r="VW126">
            <v>7.2</v>
          </cell>
          <cell r="VX126">
            <v>6.8</v>
          </cell>
          <cell r="VY126">
            <v>5.8</v>
          </cell>
          <cell r="VZ126">
            <v>5.2</v>
          </cell>
        </row>
        <row r="127">
          <cell r="B127" t="str">
            <v>Duval</v>
          </cell>
          <cell r="C127" t="str">
            <v>North Florida MPO</v>
          </cell>
          <cell r="D127" t="str">
            <v>countywide</v>
          </cell>
          <cell r="E127">
            <v>111.55249175055</v>
          </cell>
          <cell r="F127">
            <v>111.15898239625</v>
          </cell>
          <cell r="G127">
            <v>106.70802631968</v>
          </cell>
          <cell r="H127">
            <v>105.26197093290001</v>
          </cell>
          <cell r="I127">
            <v>104.82405316374999</v>
          </cell>
          <cell r="J127">
            <v>101.36961306814999</v>
          </cell>
          <cell r="K127">
            <v>100.08033857898</v>
          </cell>
          <cell r="L127">
            <v>102.30225706045</v>
          </cell>
          <cell r="M127">
            <v>104.02730461729999</v>
          </cell>
          <cell r="N127">
            <v>108.6958912468</v>
          </cell>
          <cell r="O127">
            <v>112.83469745459999</v>
          </cell>
          <cell r="P127">
            <v>114.530779305</v>
          </cell>
          <cell r="Q127">
            <v>115.9290255609</v>
          </cell>
          <cell r="R127">
            <v>119.88364400145001</v>
          </cell>
          <cell r="S127">
            <v>108.45987570964999</v>
          </cell>
          <cell r="T127">
            <v>111.59719004110001</v>
          </cell>
          <cell r="U127">
            <v>120.3635388</v>
          </cell>
          <cell r="V127">
            <v>123.21359389380001</v>
          </cell>
          <cell r="W127">
            <v>144</v>
          </cell>
          <cell r="X127">
            <v>166</v>
          </cell>
          <cell r="Y127">
            <v>119</v>
          </cell>
          <cell r="Z127">
            <v>114</v>
          </cell>
          <cell r="AA127">
            <v>109</v>
          </cell>
          <cell r="AB127">
            <v>90</v>
          </cell>
          <cell r="AC127">
            <v>119</v>
          </cell>
          <cell r="AD127">
            <v>133</v>
          </cell>
          <cell r="AE127">
            <v>120</v>
          </cell>
          <cell r="AF127">
            <v>133</v>
          </cell>
          <cell r="AG127">
            <v>156</v>
          </cell>
          <cell r="AH127">
            <v>150</v>
          </cell>
          <cell r="AI127">
            <v>144</v>
          </cell>
          <cell r="AJ127">
            <v>158</v>
          </cell>
          <cell r="AK127">
            <v>187</v>
          </cell>
          <cell r="AL127">
            <v>191</v>
          </cell>
          <cell r="AM127">
            <v>150</v>
          </cell>
          <cell r="AN127">
            <v>173</v>
          </cell>
          <cell r="AO127">
            <v>1070</v>
          </cell>
          <cell r="AP127">
            <v>978</v>
          </cell>
          <cell r="AQ127">
            <v>929</v>
          </cell>
          <cell r="AR127">
            <v>821</v>
          </cell>
          <cell r="AS127">
            <v>782</v>
          </cell>
          <cell r="AT127">
            <v>713</v>
          </cell>
          <cell r="AU127">
            <v>991</v>
          </cell>
          <cell r="AV127">
            <v>1121</v>
          </cell>
          <cell r="AW127">
            <v>1068</v>
          </cell>
          <cell r="AX127">
            <v>1005</v>
          </cell>
          <cell r="AY127">
            <v>885</v>
          </cell>
          <cell r="AZ127">
            <v>883</v>
          </cell>
          <cell r="BA127">
            <v>598</v>
          </cell>
          <cell r="BB127">
            <v>582</v>
          </cell>
          <cell r="BC127">
            <v>540</v>
          </cell>
          <cell r="BD127">
            <v>631</v>
          </cell>
          <cell r="BE127">
            <v>580</v>
          </cell>
          <cell r="BF127">
            <v>569</v>
          </cell>
          <cell r="BG127">
            <v>1.2909999999999999</v>
          </cell>
          <cell r="BH127">
            <v>1.4930000000000001</v>
          </cell>
          <cell r="BI127">
            <v>1.115</v>
          </cell>
          <cell r="BJ127">
            <v>1.083</v>
          </cell>
          <cell r="BK127">
            <v>1.04</v>
          </cell>
          <cell r="BL127">
            <v>0.88800000000000001</v>
          </cell>
          <cell r="BM127">
            <v>1.1890000000000001</v>
          </cell>
          <cell r="BN127">
            <v>1.3</v>
          </cell>
          <cell r="BO127">
            <v>1.1539999999999999</v>
          </cell>
          <cell r="BP127">
            <v>1.224</v>
          </cell>
          <cell r="BQ127">
            <v>1.383</v>
          </cell>
          <cell r="BR127">
            <v>1.31</v>
          </cell>
          <cell r="BS127">
            <v>1.242</v>
          </cell>
          <cell r="BT127">
            <v>1.3180000000000001</v>
          </cell>
          <cell r="BU127">
            <v>1.724</v>
          </cell>
          <cell r="BV127">
            <v>1.712</v>
          </cell>
          <cell r="BW127">
            <v>1.246</v>
          </cell>
          <cell r="BX127">
            <v>1.4039999999999999</v>
          </cell>
          <cell r="BY127">
            <v>9.5920000000000005</v>
          </cell>
          <cell r="BZ127">
            <v>8.798</v>
          </cell>
          <cell r="CA127">
            <v>8.7059999999999995</v>
          </cell>
          <cell r="CB127">
            <v>7.8</v>
          </cell>
          <cell r="CC127">
            <v>7.46</v>
          </cell>
          <cell r="CD127">
            <v>7.0339999999999998</v>
          </cell>
          <cell r="CE127">
            <v>9.9019999999999992</v>
          </cell>
          <cell r="CF127">
            <v>10.958</v>
          </cell>
          <cell r="CG127">
            <v>10.266999999999999</v>
          </cell>
          <cell r="CH127">
            <v>9.2460000000000004</v>
          </cell>
          <cell r="CI127">
            <v>7.843</v>
          </cell>
          <cell r="CJ127">
            <v>7.71</v>
          </cell>
          <cell r="CK127">
            <v>5.1580000000000004</v>
          </cell>
          <cell r="CL127">
            <v>4.8550000000000004</v>
          </cell>
          <cell r="CM127">
            <v>4.9790000000000001</v>
          </cell>
          <cell r="CN127">
            <v>5.6539999999999999</v>
          </cell>
          <cell r="CO127">
            <v>4.819</v>
          </cell>
          <cell r="CP127">
            <v>4.6180000000000003</v>
          </cell>
          <cell r="CQ127">
            <v>152</v>
          </cell>
          <cell r="CR127">
            <v>141</v>
          </cell>
          <cell r="CS127">
            <v>96</v>
          </cell>
          <cell r="CT127">
            <v>111</v>
          </cell>
          <cell r="CU127">
            <v>109</v>
          </cell>
          <cell r="CV127">
            <v>100</v>
          </cell>
          <cell r="CW127">
            <v>152</v>
          </cell>
          <cell r="CX127">
            <v>176</v>
          </cell>
          <cell r="CY127">
            <v>134</v>
          </cell>
          <cell r="CZ127">
            <v>140</v>
          </cell>
          <cell r="DA127">
            <v>128</v>
          </cell>
          <cell r="DB127">
            <v>116</v>
          </cell>
          <cell r="DC127">
            <v>130</v>
          </cell>
          <cell r="DD127">
            <v>126</v>
          </cell>
          <cell r="DE127">
            <v>120</v>
          </cell>
          <cell r="DF127">
            <v>137</v>
          </cell>
          <cell r="DG127">
            <v>130</v>
          </cell>
          <cell r="DH127">
            <v>114</v>
          </cell>
          <cell r="DL127">
            <v>113</v>
          </cell>
          <cell r="DM127">
            <v>114.2</v>
          </cell>
          <cell r="DN127">
            <v>119</v>
          </cell>
          <cell r="DO127">
            <v>132.19999999999999</v>
          </cell>
          <cell r="DP127">
            <v>138.4</v>
          </cell>
          <cell r="DQ127">
            <v>140.6</v>
          </cell>
          <cell r="DR127">
            <v>148.19999999999999</v>
          </cell>
          <cell r="DS127">
            <v>159</v>
          </cell>
          <cell r="DT127">
            <v>166</v>
          </cell>
          <cell r="DU127">
            <v>166</v>
          </cell>
          <cell r="DV127">
            <v>171.8</v>
          </cell>
          <cell r="DZ127">
            <v>885.6</v>
          </cell>
          <cell r="EA127">
            <v>935</v>
          </cell>
          <cell r="EB127">
            <v>979.6</v>
          </cell>
          <cell r="EC127">
            <v>1014</v>
          </cell>
          <cell r="ED127">
            <v>992.4</v>
          </cell>
          <cell r="EE127">
            <v>887.8</v>
          </cell>
          <cell r="EF127">
            <v>790.6</v>
          </cell>
          <cell r="EG127">
            <v>697.6</v>
          </cell>
          <cell r="EH127">
            <v>646.79999999999995</v>
          </cell>
          <cell r="EI127">
            <v>586.20000000000005</v>
          </cell>
          <cell r="EJ127">
            <v>580.4</v>
          </cell>
          <cell r="EN127">
            <v>1.1000000000000001</v>
          </cell>
          <cell r="EO127">
            <v>1.1140000000000001</v>
          </cell>
          <cell r="EP127">
            <v>1.151</v>
          </cell>
          <cell r="EQ127">
            <v>1.25</v>
          </cell>
          <cell r="ER127">
            <v>1.274</v>
          </cell>
          <cell r="ES127">
            <v>1.2629999999999999</v>
          </cell>
          <cell r="ET127">
            <v>1.2949999999999999</v>
          </cell>
          <cell r="EU127">
            <v>1.395</v>
          </cell>
          <cell r="EV127">
            <v>1.4610000000000001</v>
          </cell>
          <cell r="EW127">
            <v>1.448</v>
          </cell>
          <cell r="EX127">
            <v>1.4810000000000001</v>
          </cell>
          <cell r="FB127">
            <v>8.6310000000000002</v>
          </cell>
          <cell r="FC127">
            <v>9.1240000000000006</v>
          </cell>
          <cell r="FD127">
            <v>9.4809999999999999</v>
          </cell>
          <cell r="FE127">
            <v>9.6430000000000007</v>
          </cell>
          <cell r="FF127">
            <v>9.2050000000000001</v>
          </cell>
          <cell r="FG127">
            <v>8.0449999999999999</v>
          </cell>
          <cell r="FH127">
            <v>6.9619999999999997</v>
          </cell>
          <cell r="FI127">
            <v>6.109</v>
          </cell>
          <cell r="FJ127">
            <v>5.6710000000000003</v>
          </cell>
          <cell r="FK127">
            <v>5.093</v>
          </cell>
          <cell r="FL127">
            <v>4.9850000000000003</v>
          </cell>
          <cell r="FP127">
            <v>129.6</v>
          </cell>
          <cell r="FQ127">
            <v>134.19999999999999</v>
          </cell>
          <cell r="FR127">
            <v>140.4</v>
          </cell>
          <cell r="FS127">
            <v>146</v>
          </cell>
          <cell r="FT127">
            <v>138.80000000000001</v>
          </cell>
          <cell r="FU127">
            <v>129.6</v>
          </cell>
          <cell r="FV127">
            <v>128</v>
          </cell>
          <cell r="FW127">
            <v>124</v>
          </cell>
          <cell r="FX127">
            <v>125.8</v>
          </cell>
          <cell r="FY127">
            <v>128.6</v>
          </cell>
          <cell r="FZ127">
            <v>125.4</v>
          </cell>
          <cell r="IT127">
            <v>71.317587250000003</v>
          </cell>
          <cell r="IU127">
            <v>71.436632000000003</v>
          </cell>
          <cell r="IV127">
            <v>68.825106839999989</v>
          </cell>
          <cell r="IW127">
            <v>67.590984700000007</v>
          </cell>
          <cell r="IX127">
            <v>66.8369386679</v>
          </cell>
          <cell r="IY127">
            <v>65.982145000000003</v>
          </cell>
          <cell r="IZ127">
            <v>64.521773999999994</v>
          </cell>
          <cell r="JA127">
            <v>66.650824999999998</v>
          </cell>
          <cell r="JB127">
            <v>67.339214999999996</v>
          </cell>
          <cell r="JC127">
            <v>70.722764999999995</v>
          </cell>
          <cell r="JD127">
            <v>74.262863999999993</v>
          </cell>
          <cell r="JE127">
            <v>75.741879999999995</v>
          </cell>
          <cell r="JF127">
            <v>76.662410000000008</v>
          </cell>
          <cell r="JG127">
            <v>80.176312709149997</v>
          </cell>
          <cell r="JH127">
            <v>71.487781442900001</v>
          </cell>
          <cell r="JI127">
            <v>73.447016627850005</v>
          </cell>
          <cell r="JJ127">
            <v>79.748658699849997</v>
          </cell>
          <cell r="JK127">
            <v>81.148132151450014</v>
          </cell>
          <cell r="JL127">
            <v>109</v>
          </cell>
          <cell r="JM127">
            <v>113</v>
          </cell>
          <cell r="JN127">
            <v>77</v>
          </cell>
          <cell r="JO127">
            <v>83</v>
          </cell>
          <cell r="JP127">
            <v>80</v>
          </cell>
          <cell r="JQ127">
            <v>58</v>
          </cell>
          <cell r="JR127">
            <v>75</v>
          </cell>
          <cell r="JS127">
            <v>93</v>
          </cell>
          <cell r="JT127">
            <v>80</v>
          </cell>
          <cell r="JU127">
            <v>95</v>
          </cell>
          <cell r="JV127">
            <v>110</v>
          </cell>
          <cell r="JW127">
            <v>98</v>
          </cell>
          <cell r="JX127">
            <v>97</v>
          </cell>
          <cell r="JY127">
            <v>98</v>
          </cell>
          <cell r="JZ127">
            <v>121</v>
          </cell>
          <cell r="KA127">
            <v>136</v>
          </cell>
          <cell r="KB127">
            <v>109</v>
          </cell>
          <cell r="KC127">
            <v>107</v>
          </cell>
          <cell r="KD127">
            <v>700</v>
          </cell>
          <cell r="KE127">
            <v>637</v>
          </cell>
          <cell r="KF127">
            <v>584</v>
          </cell>
          <cell r="KG127">
            <v>551</v>
          </cell>
          <cell r="KH127">
            <v>554</v>
          </cell>
          <cell r="KI127">
            <v>516</v>
          </cell>
          <cell r="KJ127">
            <v>639</v>
          </cell>
          <cell r="KK127">
            <v>681</v>
          </cell>
          <cell r="KL127">
            <v>705</v>
          </cell>
          <cell r="KM127">
            <v>655</v>
          </cell>
          <cell r="KN127">
            <v>541</v>
          </cell>
          <cell r="KO127">
            <v>614</v>
          </cell>
          <cell r="KP127">
            <v>384</v>
          </cell>
          <cell r="KQ127">
            <v>365</v>
          </cell>
          <cell r="KR127">
            <v>353</v>
          </cell>
          <cell r="KS127">
            <v>415</v>
          </cell>
          <cell r="KT127">
            <v>348</v>
          </cell>
          <cell r="KU127">
            <v>377</v>
          </cell>
          <cell r="KV127">
            <v>1.52837475583556</v>
          </cell>
          <cell r="KW127">
            <v>1.5818214946079765</v>
          </cell>
          <cell r="KX127">
            <v>1.1187777765315272</v>
          </cell>
          <cell r="KY127">
            <v>1.2279744165348725</v>
          </cell>
          <cell r="KZ127">
            <v>1.1969429120251114</v>
          </cell>
          <cell r="LA127">
            <v>0.87902568187196695</v>
          </cell>
          <cell r="LB127">
            <v>1.1623982936365018</v>
          </cell>
          <cell r="LC127">
            <v>1.3953315656632908</v>
          </cell>
          <cell r="LD127">
            <v>1.1880150370033271</v>
          </cell>
          <cell r="LE127">
            <v>1.3432732727573646</v>
          </cell>
          <cell r="LF127">
            <v>1.4812248555347933</v>
          </cell>
          <cell r="LG127">
            <v>1.2938680687619584</v>
          </cell>
          <cell r="LH127">
            <v>1.265287642274747</v>
          </cell>
          <cell r="LI127">
            <v>1.2223061486440234</v>
          </cell>
          <cell r="LJ127">
            <v>1.6925969383543855</v>
          </cell>
          <cell r="LK127">
            <v>1.8516749385356361</v>
          </cell>
          <cell r="LL127">
            <v>1.3667941477265877</v>
          </cell>
          <cell r="LM127">
            <v>1.3185762526277451</v>
          </cell>
          <cell r="LN127">
            <v>9.8152507255494683</v>
          </cell>
          <cell r="LO127">
            <v>8.9169937350909816</v>
          </cell>
          <cell r="LP127">
            <v>8.4852756038235313</v>
          </cell>
          <cell r="LQ127">
            <v>8.151974741092948</v>
          </cell>
          <cell r="LR127">
            <v>8.2888296657738962</v>
          </cell>
          <cell r="LS127">
            <v>7.8202974456195689</v>
          </cell>
          <cell r="LT127">
            <v>9.9036334617829951</v>
          </cell>
          <cell r="LU127">
            <v>10.217427916308614</v>
          </cell>
          <cell r="LV127">
            <v>10.469382513591821</v>
          </cell>
          <cell r="LW127">
            <v>9.2615157226955152</v>
          </cell>
          <cell r="LX127">
            <v>7.2849331531302113</v>
          </cell>
          <cell r="LY127">
            <v>8.1064795328555359</v>
          </cell>
          <cell r="LZ127">
            <v>5.0089737591082768</v>
          </cell>
          <cell r="MA127">
            <v>4.5524667781129446</v>
          </cell>
          <cell r="MB127">
            <v>4.9379067705710584</v>
          </cell>
          <cell r="MC127">
            <v>5.6503316139138899</v>
          </cell>
          <cell r="MD127">
            <v>4.3637097560445186</v>
          </cell>
          <cell r="ME127">
            <v>4.6458247405669146</v>
          </cell>
          <cell r="MF127">
            <v>87</v>
          </cell>
          <cell r="MG127">
            <v>84</v>
          </cell>
          <cell r="MH127">
            <v>54</v>
          </cell>
          <cell r="MI127">
            <v>64</v>
          </cell>
          <cell r="MJ127">
            <v>56</v>
          </cell>
          <cell r="MK127">
            <v>62</v>
          </cell>
          <cell r="ML127">
            <v>77</v>
          </cell>
          <cell r="MM127">
            <v>85</v>
          </cell>
          <cell r="MN127">
            <v>75</v>
          </cell>
          <cell r="MO127">
            <v>84</v>
          </cell>
          <cell r="MP127">
            <v>61</v>
          </cell>
          <cell r="MQ127">
            <v>68</v>
          </cell>
          <cell r="MR127">
            <v>70</v>
          </cell>
          <cell r="MS127">
            <v>65</v>
          </cell>
          <cell r="MT127">
            <v>74</v>
          </cell>
          <cell r="MU127">
            <v>78</v>
          </cell>
          <cell r="MV127">
            <v>63</v>
          </cell>
          <cell r="MW127">
            <v>63</v>
          </cell>
          <cell r="MX127">
            <v>77.8</v>
          </cell>
          <cell r="MY127">
            <v>77.2</v>
          </cell>
          <cell r="MZ127">
            <v>80.2</v>
          </cell>
          <cell r="NA127">
            <v>90.6</v>
          </cell>
          <cell r="NB127">
            <v>95.2</v>
          </cell>
          <cell r="NC127">
            <v>96</v>
          </cell>
          <cell r="ND127">
            <v>99.6</v>
          </cell>
          <cell r="NE127">
            <v>104.8</v>
          </cell>
          <cell r="NF127">
            <v>110</v>
          </cell>
          <cell r="NG127">
            <v>112.2</v>
          </cell>
          <cell r="NH127">
            <v>114.2</v>
          </cell>
          <cell r="NI127">
            <v>588.20000000000005</v>
          </cell>
          <cell r="NJ127">
            <v>619</v>
          </cell>
          <cell r="NK127">
            <v>639.20000000000005</v>
          </cell>
          <cell r="NL127">
            <v>644.20000000000005</v>
          </cell>
          <cell r="NM127">
            <v>639.20000000000005</v>
          </cell>
          <cell r="NN127">
            <v>579.79999999999995</v>
          </cell>
          <cell r="NO127">
            <v>511.8</v>
          </cell>
          <cell r="NP127">
            <v>451.4</v>
          </cell>
          <cell r="NQ127">
            <v>426.2</v>
          </cell>
          <cell r="NR127">
            <v>373</v>
          </cell>
          <cell r="NS127">
            <v>371.6</v>
          </cell>
          <cell r="NT127">
            <v>1.1719999999999999</v>
          </cell>
          <cell r="NU127">
            <v>1.1639999999999999</v>
          </cell>
          <cell r="NV127">
            <v>1.194</v>
          </cell>
          <cell r="NW127">
            <v>1.3140000000000001</v>
          </cell>
          <cell r="NX127">
            <v>1.34</v>
          </cell>
          <cell r="NY127">
            <v>1.3140000000000001</v>
          </cell>
          <cell r="NZ127">
            <v>1.321</v>
          </cell>
          <cell r="OA127">
            <v>1.391</v>
          </cell>
          <cell r="OB127">
            <v>1.4650000000000001</v>
          </cell>
          <cell r="OC127">
            <v>1.48</v>
          </cell>
          <cell r="OD127">
            <v>1.49</v>
          </cell>
          <cell r="OE127">
            <v>8.8759999999999994</v>
          </cell>
          <cell r="OF127">
            <v>9.34</v>
          </cell>
          <cell r="OG127">
            <v>9.5340000000000007</v>
          </cell>
          <cell r="OH127">
            <v>9.4269999999999996</v>
          </cell>
          <cell r="OI127">
            <v>9.0679999999999996</v>
          </cell>
          <cell r="OJ127">
            <v>8.0259999999999998</v>
          </cell>
          <cell r="OK127">
            <v>6.843</v>
          </cell>
          <cell r="OL127">
            <v>5.9779999999999998</v>
          </cell>
          <cell r="OM127">
            <v>5.6509999999999998</v>
          </cell>
          <cell r="ON127">
            <v>4.9029999999999996</v>
          </cell>
          <cell r="OO127">
            <v>4.83</v>
          </cell>
          <cell r="OP127">
            <v>68.8</v>
          </cell>
          <cell r="OQ127">
            <v>71</v>
          </cell>
          <cell r="OR127">
            <v>76.599999999999994</v>
          </cell>
          <cell r="OS127">
            <v>76.400000000000006</v>
          </cell>
          <cell r="OT127">
            <v>74.599999999999994</v>
          </cell>
          <cell r="OU127">
            <v>71.599999999999994</v>
          </cell>
          <cell r="OV127">
            <v>69.599999999999994</v>
          </cell>
          <cell r="OW127">
            <v>67.599999999999994</v>
          </cell>
          <cell r="OX127">
            <v>71</v>
          </cell>
          <cell r="OY127">
            <v>70</v>
          </cell>
          <cell r="OZ127">
            <v>68.599999999999994</v>
          </cell>
          <cell r="PB127">
            <v>40.234904500550002</v>
          </cell>
          <cell r="PC127">
            <v>39.722350396249993</v>
          </cell>
          <cell r="PD127">
            <v>37.882919479680012</v>
          </cell>
          <cell r="PE127">
            <v>37.670986232900006</v>
          </cell>
          <cell r="PF127">
            <v>37.987114495849994</v>
          </cell>
          <cell r="PG127">
            <v>35.387468068149985</v>
          </cell>
          <cell r="PH127">
            <v>35.558564578980011</v>
          </cell>
          <cell r="PI127">
            <v>35.651432060450006</v>
          </cell>
          <cell r="PJ127">
            <v>36.688089617299994</v>
          </cell>
          <cell r="PK127">
            <v>37.973126246800007</v>
          </cell>
          <cell r="PL127">
            <v>38.571833454599997</v>
          </cell>
          <cell r="PM127">
            <v>38.788899305000001</v>
          </cell>
          <cell r="PN127">
            <v>39.266615560899993</v>
          </cell>
          <cell r="PO127">
            <v>39.707331292300012</v>
          </cell>
          <cell r="PP127">
            <v>36.972094266749991</v>
          </cell>
          <cell r="PQ127">
            <v>38.150173413250002</v>
          </cell>
          <cell r="PR127">
            <v>40.614880100150003</v>
          </cell>
          <cell r="PS127">
            <v>42.065461742349996</v>
          </cell>
          <cell r="PT127">
            <v>34</v>
          </cell>
          <cell r="PU127">
            <v>52</v>
          </cell>
          <cell r="PV127">
            <v>39</v>
          </cell>
          <cell r="PW127">
            <v>31</v>
          </cell>
          <cell r="PX127">
            <v>27</v>
          </cell>
          <cell r="PY127">
            <v>32</v>
          </cell>
          <cell r="PZ127">
            <v>42</v>
          </cell>
          <cell r="QA127">
            <v>39</v>
          </cell>
          <cell r="QB127">
            <v>40</v>
          </cell>
          <cell r="QC127">
            <v>36</v>
          </cell>
          <cell r="QD127">
            <v>46</v>
          </cell>
          <cell r="QE127">
            <v>51</v>
          </cell>
          <cell r="QF127">
            <v>47</v>
          </cell>
          <cell r="QG127">
            <v>59</v>
          </cell>
          <cell r="QH127">
            <v>65</v>
          </cell>
          <cell r="QI127">
            <v>55</v>
          </cell>
          <cell r="QJ127">
            <v>41</v>
          </cell>
          <cell r="QK127">
            <v>65</v>
          </cell>
          <cell r="QL127">
            <v>328</v>
          </cell>
          <cell r="QM127">
            <v>302</v>
          </cell>
          <cell r="QN127">
            <v>293</v>
          </cell>
          <cell r="QO127">
            <v>245</v>
          </cell>
          <cell r="QP127">
            <v>202</v>
          </cell>
          <cell r="QQ127">
            <v>178</v>
          </cell>
          <cell r="QR127">
            <v>345</v>
          </cell>
          <cell r="QS127">
            <v>421</v>
          </cell>
          <cell r="QT127">
            <v>344</v>
          </cell>
          <cell r="QU127">
            <v>334</v>
          </cell>
          <cell r="QV127">
            <v>325</v>
          </cell>
          <cell r="QW127">
            <v>256</v>
          </cell>
          <cell r="QX127">
            <v>205</v>
          </cell>
          <cell r="QY127">
            <v>206</v>
          </cell>
          <cell r="QZ127">
            <v>175</v>
          </cell>
          <cell r="RA127">
            <v>200</v>
          </cell>
          <cell r="RB127">
            <v>220</v>
          </cell>
          <cell r="RC127">
            <v>185</v>
          </cell>
          <cell r="RD127">
            <v>0.84503742265711679</v>
          </cell>
          <cell r="RE127">
            <v>1.3090866849840055</v>
          </cell>
          <cell r="RF127">
            <v>1.0294877093862624</v>
          </cell>
          <cell r="RG127">
            <v>0.82291447875410573</v>
          </cell>
          <cell r="RH127">
            <v>0.71076733145787341</v>
          </cell>
          <cell r="RI127">
            <v>0.90427492405994336</v>
          </cell>
          <cell r="RJ127">
            <v>1.1811500407085544</v>
          </cell>
          <cell r="RK127">
            <v>1.0939252014862184</v>
          </cell>
          <cell r="RL127">
            <v>1.0902720860433763</v>
          </cell>
          <cell r="RM127">
            <v>0.94803887796922481</v>
          </cell>
          <cell r="RN127">
            <v>1.1925800741140071</v>
          </cell>
          <cell r="RO127">
            <v>1.31480915709887</v>
          </cell>
          <cell r="RP127">
            <v>1.1969455306660191</v>
          </cell>
          <cell r="RQ127">
            <v>1.48587170378386</v>
          </cell>
          <cell r="RR127">
            <v>1.7580827185777319</v>
          </cell>
          <cell r="RS127">
            <v>1.4416710352592488</v>
          </cell>
          <cell r="RT127">
            <v>1.0094822365325307</v>
          </cell>
          <cell r="RU127">
            <v>1.5452106623272921</v>
          </cell>
          <cell r="RV127">
            <v>8.1521257244568908</v>
          </cell>
          <cell r="RW127">
            <v>7.6027726704840317</v>
          </cell>
          <cell r="RX127">
            <v>7.7343563807737157</v>
          </cell>
          <cell r="RY127">
            <v>6.5036789449921253</v>
          </cell>
          <cell r="RZ127">
            <v>5.3175926279440899</v>
          </cell>
          <cell r="SA127">
            <v>5.0300292650834351</v>
          </cell>
          <cell r="SB127">
            <v>9.7023039058202674</v>
          </cell>
          <cell r="SC127">
            <v>11.808782303223024</v>
          </cell>
          <cell r="SD127">
            <v>9.3763399399730361</v>
          </cell>
          <cell r="SE127">
            <v>8.7956940344922518</v>
          </cell>
          <cell r="SF127">
            <v>8.4258374801533105</v>
          </cell>
          <cell r="SG127">
            <v>6.5998263572021711</v>
          </cell>
          <cell r="SH127">
            <v>5.2207198677985938</v>
          </cell>
          <cell r="SI127">
            <v>5.1879588301605963</v>
          </cell>
          <cell r="SJ127">
            <v>4.7332996269400471</v>
          </cell>
          <cell r="SK127">
            <v>5.24244012821545</v>
          </cell>
          <cell r="SL127">
            <v>5.4167339521257745</v>
          </cell>
          <cell r="SM127">
            <v>4.3979072697007542</v>
          </cell>
          <cell r="SN127">
            <v>55</v>
          </cell>
          <cell r="SO127">
            <v>52</v>
          </cell>
          <cell r="SP127">
            <v>33</v>
          </cell>
          <cell r="SQ127">
            <v>39</v>
          </cell>
          <cell r="SR127">
            <v>44</v>
          </cell>
          <cell r="SS127">
            <v>33</v>
          </cell>
          <cell r="ST127">
            <v>69</v>
          </cell>
          <cell r="SU127">
            <v>83</v>
          </cell>
          <cell r="SV127">
            <v>52</v>
          </cell>
          <cell r="SW127">
            <v>50</v>
          </cell>
          <cell r="SX127">
            <v>57</v>
          </cell>
          <cell r="SY127">
            <v>46</v>
          </cell>
          <cell r="SZ127">
            <v>56</v>
          </cell>
          <cell r="TA127">
            <v>54</v>
          </cell>
          <cell r="TB127">
            <v>40</v>
          </cell>
          <cell r="TC127">
            <v>50</v>
          </cell>
          <cell r="TD127">
            <v>62</v>
          </cell>
          <cell r="TE127">
            <v>48</v>
          </cell>
          <cell r="TF127">
            <v>10</v>
          </cell>
          <cell r="TG127">
            <v>5</v>
          </cell>
          <cell r="TH127">
            <v>9</v>
          </cell>
          <cell r="TI127">
            <v>8</v>
          </cell>
          <cell r="TJ127">
            <v>9</v>
          </cell>
          <cell r="TK127">
            <v>5</v>
          </cell>
          <cell r="TL127">
            <v>6</v>
          </cell>
          <cell r="TM127">
            <v>8</v>
          </cell>
          <cell r="TN127">
            <v>7</v>
          </cell>
          <cell r="TO127">
            <v>6</v>
          </cell>
          <cell r="TP127">
            <v>10</v>
          </cell>
          <cell r="TQ127">
            <v>2</v>
          </cell>
          <cell r="TR127">
            <v>4</v>
          </cell>
          <cell r="TS127">
            <v>7</v>
          </cell>
          <cell r="TT127">
            <v>6</v>
          </cell>
          <cell r="TU127">
            <v>9</v>
          </cell>
          <cell r="TV127">
            <v>5</v>
          </cell>
          <cell r="TW127">
            <v>3</v>
          </cell>
          <cell r="TX127">
            <v>34.200000000000003</v>
          </cell>
          <cell r="TY127">
            <v>36</v>
          </cell>
          <cell r="TZ127">
            <v>37.799999999999997</v>
          </cell>
          <cell r="UA127">
            <v>40.6</v>
          </cell>
          <cell r="UB127">
            <v>42.4</v>
          </cell>
          <cell r="UC127">
            <v>44</v>
          </cell>
          <cell r="UD127">
            <v>47.8</v>
          </cell>
          <cell r="UE127">
            <v>53.6</v>
          </cell>
          <cell r="UF127">
            <v>55.4</v>
          </cell>
          <cell r="UG127">
            <v>53.4</v>
          </cell>
          <cell r="UH127">
            <v>57</v>
          </cell>
          <cell r="UI127">
            <v>278.2</v>
          </cell>
          <cell r="UJ127">
            <v>298</v>
          </cell>
          <cell r="UK127">
            <v>324.39999999999998</v>
          </cell>
          <cell r="UL127">
            <v>353.8</v>
          </cell>
          <cell r="UM127">
            <v>336</v>
          </cell>
          <cell r="UN127">
            <v>292.8</v>
          </cell>
          <cell r="UO127">
            <v>265.2</v>
          </cell>
          <cell r="UP127">
            <v>233.4</v>
          </cell>
          <cell r="UQ127">
            <v>208.4</v>
          </cell>
          <cell r="UR127">
            <v>201.2</v>
          </cell>
          <cell r="US127">
            <v>197.2</v>
          </cell>
          <cell r="UT127">
            <v>0.94299999999999995</v>
          </cell>
          <cell r="UU127">
            <v>0.996</v>
          </cell>
          <cell r="UV127">
            <v>1.044</v>
          </cell>
          <cell r="UW127">
            <v>1.101</v>
          </cell>
          <cell r="UX127">
            <v>1.1279999999999999</v>
          </cell>
          <cell r="UY127">
            <v>1.149</v>
          </cell>
          <cell r="UZ127">
            <v>1.228</v>
          </cell>
          <cell r="VA127">
            <v>1.39</v>
          </cell>
          <cell r="VB127">
            <v>1.4390000000000001</v>
          </cell>
          <cell r="VC127">
            <v>1.3779999999999999</v>
          </cell>
          <cell r="VD127">
            <v>1.448</v>
          </cell>
          <cell r="VE127">
            <v>7.6719999999999997</v>
          </cell>
          <cell r="VF127">
            <v>8.2469999999999999</v>
          </cell>
          <cell r="VG127">
            <v>8.9429999999999996</v>
          </cell>
          <cell r="VH127">
            <v>9.6219999999999999</v>
          </cell>
          <cell r="VI127">
            <v>9.0009999999999994</v>
          </cell>
          <cell r="VJ127">
            <v>7.6840000000000002</v>
          </cell>
          <cell r="VK127">
            <v>6.8460000000000001</v>
          </cell>
          <cell r="VL127">
            <v>6.0339999999999998</v>
          </cell>
          <cell r="VM127">
            <v>5.3970000000000002</v>
          </cell>
          <cell r="VN127">
            <v>5.16</v>
          </cell>
          <cell r="VO127">
            <v>4.9960000000000004</v>
          </cell>
          <cell r="VP127">
            <v>53.6</v>
          </cell>
          <cell r="VQ127">
            <v>56.2</v>
          </cell>
          <cell r="VR127">
            <v>57.4</v>
          </cell>
          <cell r="VS127">
            <v>62.2</v>
          </cell>
          <cell r="VT127">
            <v>57.6</v>
          </cell>
          <cell r="VU127">
            <v>52.2</v>
          </cell>
          <cell r="VV127">
            <v>52.6</v>
          </cell>
          <cell r="VW127">
            <v>50.6</v>
          </cell>
          <cell r="VX127">
            <v>49.2</v>
          </cell>
          <cell r="VY127">
            <v>52.4</v>
          </cell>
          <cell r="VZ127">
            <v>50.8</v>
          </cell>
        </row>
        <row r="128">
          <cell r="B128" t="str">
            <v>Nassau</v>
          </cell>
          <cell r="C128" t="str">
            <v>North Florida MPO</v>
          </cell>
          <cell r="D128" t="str">
            <v>countywide</v>
          </cell>
          <cell r="E128">
            <v>10.749706461700001</v>
          </cell>
          <cell r="F128">
            <v>10.560577233149999</v>
          </cell>
          <cell r="G128">
            <v>10.485348829619999</v>
          </cell>
          <cell r="H128">
            <v>10.4574984774</v>
          </cell>
          <cell r="I128">
            <v>10.106743343350001</v>
          </cell>
          <cell r="J128">
            <v>10.250941203299998</v>
          </cell>
          <cell r="K128">
            <v>10.432970573279999</v>
          </cell>
          <cell r="L128">
            <v>10.3358173397</v>
          </cell>
          <cell r="M128">
            <v>10.818249640149999</v>
          </cell>
          <cell r="N128">
            <v>11.0587065046</v>
          </cell>
          <cell r="O128">
            <v>11.67201721206</v>
          </cell>
          <cell r="P128">
            <v>10.90256966255</v>
          </cell>
          <cell r="Q128">
            <v>10.7047929051</v>
          </cell>
          <cell r="R128">
            <v>10.94159517055</v>
          </cell>
          <cell r="S128">
            <v>10.71405741905</v>
          </cell>
          <cell r="T128">
            <v>11.4010555901</v>
          </cell>
          <cell r="U128">
            <v>12.343135650000001</v>
          </cell>
          <cell r="V128">
            <v>13.357585533749999</v>
          </cell>
          <cell r="W128">
            <v>20</v>
          </cell>
          <cell r="X128">
            <v>27</v>
          </cell>
          <cell r="Y128">
            <v>21</v>
          </cell>
          <cell r="Z128">
            <v>16</v>
          </cell>
          <cell r="AA128">
            <v>22</v>
          </cell>
          <cell r="AB128">
            <v>12</v>
          </cell>
          <cell r="AC128">
            <v>11</v>
          </cell>
          <cell r="AD128">
            <v>10</v>
          </cell>
          <cell r="AE128">
            <v>17</v>
          </cell>
          <cell r="AF128">
            <v>15</v>
          </cell>
          <cell r="AG128">
            <v>22</v>
          </cell>
          <cell r="AH128">
            <v>18</v>
          </cell>
          <cell r="AI128">
            <v>18</v>
          </cell>
          <cell r="AJ128">
            <v>17</v>
          </cell>
          <cell r="AK128">
            <v>16</v>
          </cell>
          <cell r="AL128">
            <v>10</v>
          </cell>
          <cell r="AM128">
            <v>14</v>
          </cell>
          <cell r="AN128">
            <v>20</v>
          </cell>
          <cell r="AO128">
            <v>108</v>
          </cell>
          <cell r="AP128">
            <v>76</v>
          </cell>
          <cell r="AQ128">
            <v>63</v>
          </cell>
          <cell r="AR128">
            <v>44</v>
          </cell>
          <cell r="AS128">
            <v>42</v>
          </cell>
          <cell r="AT128">
            <v>55</v>
          </cell>
          <cell r="AU128">
            <v>49</v>
          </cell>
          <cell r="AV128">
            <v>43</v>
          </cell>
          <cell r="AW128">
            <v>47</v>
          </cell>
          <cell r="AX128">
            <v>89</v>
          </cell>
          <cell r="AY128">
            <v>93</v>
          </cell>
          <cell r="AZ128">
            <v>101</v>
          </cell>
          <cell r="BA128">
            <v>99</v>
          </cell>
          <cell r="BB128">
            <v>108</v>
          </cell>
          <cell r="BC128">
            <v>55</v>
          </cell>
          <cell r="BD128">
            <v>71</v>
          </cell>
          <cell r="BE128">
            <v>78</v>
          </cell>
          <cell r="BF128">
            <v>71</v>
          </cell>
          <cell r="BG128">
            <v>1.861</v>
          </cell>
          <cell r="BH128">
            <v>2.5569999999999999</v>
          </cell>
          <cell r="BI128">
            <v>2.0030000000000001</v>
          </cell>
          <cell r="BJ128">
            <v>1.53</v>
          </cell>
          <cell r="BK128">
            <v>2.177</v>
          </cell>
          <cell r="BL128">
            <v>1.171</v>
          </cell>
          <cell r="BM128">
            <v>1.054</v>
          </cell>
          <cell r="BN128">
            <v>0.96799999999999997</v>
          </cell>
          <cell r="BO128">
            <v>1.571</v>
          </cell>
          <cell r="BP128">
            <v>1.3560000000000001</v>
          </cell>
          <cell r="BQ128">
            <v>1.885</v>
          </cell>
          <cell r="BR128">
            <v>1.651</v>
          </cell>
          <cell r="BS128">
            <v>1.681</v>
          </cell>
          <cell r="BT128">
            <v>1.554</v>
          </cell>
          <cell r="BU128">
            <v>1.4930000000000001</v>
          </cell>
          <cell r="BV128">
            <v>0.877</v>
          </cell>
          <cell r="BW128">
            <v>1.1339999999999999</v>
          </cell>
          <cell r="BX128">
            <v>1.4970000000000001</v>
          </cell>
          <cell r="BY128">
            <v>10.047000000000001</v>
          </cell>
          <cell r="BZ128">
            <v>7.1970000000000001</v>
          </cell>
          <cell r="CA128">
            <v>6.008</v>
          </cell>
          <cell r="CB128">
            <v>4.2080000000000002</v>
          </cell>
          <cell r="CC128">
            <v>4.1559999999999997</v>
          </cell>
          <cell r="CD128">
            <v>5.3650000000000002</v>
          </cell>
          <cell r="CE128">
            <v>4.6970000000000001</v>
          </cell>
          <cell r="CF128">
            <v>4.16</v>
          </cell>
          <cell r="CG128">
            <v>4.3449999999999998</v>
          </cell>
          <cell r="CH128">
            <v>8.048</v>
          </cell>
          <cell r="CI128">
            <v>7.968</v>
          </cell>
          <cell r="CJ128">
            <v>9.2639999999999993</v>
          </cell>
          <cell r="CK128">
            <v>9.2479999999999993</v>
          </cell>
          <cell r="CL128">
            <v>9.8710000000000004</v>
          </cell>
          <cell r="CM128">
            <v>5.133</v>
          </cell>
          <cell r="CN128">
            <v>6.2270000000000003</v>
          </cell>
          <cell r="CO128">
            <v>6.319</v>
          </cell>
          <cell r="CP128">
            <v>5.3150000000000004</v>
          </cell>
          <cell r="CQ128">
            <v>7</v>
          </cell>
          <cell r="CR128">
            <v>11</v>
          </cell>
          <cell r="CS128">
            <v>5</v>
          </cell>
          <cell r="CT128">
            <v>7</v>
          </cell>
          <cell r="CU128">
            <v>4</v>
          </cell>
          <cell r="CV128">
            <v>6</v>
          </cell>
          <cell r="CW128">
            <v>5</v>
          </cell>
          <cell r="CX128">
            <v>5</v>
          </cell>
          <cell r="CY128">
            <v>10</v>
          </cell>
          <cell r="CZ128">
            <v>7</v>
          </cell>
          <cell r="DA128">
            <v>6</v>
          </cell>
          <cell r="DB128">
            <v>11</v>
          </cell>
          <cell r="DC128">
            <v>10</v>
          </cell>
          <cell r="DD128">
            <v>5</v>
          </cell>
          <cell r="DE128">
            <v>6</v>
          </cell>
          <cell r="DF128">
            <v>5</v>
          </cell>
          <cell r="DG128">
            <v>4</v>
          </cell>
          <cell r="DH128">
            <v>6</v>
          </cell>
          <cell r="DL128">
            <v>14.2</v>
          </cell>
          <cell r="DM128">
            <v>14.4</v>
          </cell>
          <cell r="DN128">
            <v>13</v>
          </cell>
          <cell r="DO128">
            <v>15</v>
          </cell>
          <cell r="DP128">
            <v>16.399999999999999</v>
          </cell>
          <cell r="DQ128">
            <v>18</v>
          </cell>
          <cell r="DR128">
            <v>18</v>
          </cell>
          <cell r="DS128">
            <v>18.2</v>
          </cell>
          <cell r="DT128">
            <v>15.8</v>
          </cell>
          <cell r="DU128">
            <v>15</v>
          </cell>
          <cell r="DV128">
            <v>15.4</v>
          </cell>
          <cell r="DZ128">
            <v>46.6</v>
          </cell>
          <cell r="EA128">
            <v>47.2</v>
          </cell>
          <cell r="EB128">
            <v>56.6</v>
          </cell>
          <cell r="EC128">
            <v>64.2</v>
          </cell>
          <cell r="ED128">
            <v>74.599999999999994</v>
          </cell>
          <cell r="EE128">
            <v>85.8</v>
          </cell>
          <cell r="EF128">
            <v>98</v>
          </cell>
          <cell r="EG128">
            <v>91.2</v>
          </cell>
          <cell r="EH128">
            <v>86.8</v>
          </cell>
          <cell r="EI128">
            <v>82.2</v>
          </cell>
          <cell r="EJ128">
            <v>76.599999999999994</v>
          </cell>
          <cell r="EN128">
            <v>1.38</v>
          </cell>
          <cell r="EO128">
            <v>1.3879999999999999</v>
          </cell>
          <cell r="EP128">
            <v>1.224</v>
          </cell>
          <cell r="EQ128">
            <v>1.367</v>
          </cell>
          <cell r="ER128">
            <v>1.486</v>
          </cell>
          <cell r="ES128">
            <v>1.629</v>
          </cell>
          <cell r="ET128">
            <v>1.625</v>
          </cell>
          <cell r="EU128">
            <v>1.653</v>
          </cell>
          <cell r="EV128">
            <v>1.4510000000000001</v>
          </cell>
          <cell r="EW128">
            <v>1.3480000000000001</v>
          </cell>
          <cell r="EX128">
            <v>1.3109999999999999</v>
          </cell>
          <cell r="FB128">
            <v>4.5170000000000003</v>
          </cell>
          <cell r="FC128">
            <v>4.5449999999999999</v>
          </cell>
          <cell r="FD128">
            <v>5.3230000000000004</v>
          </cell>
          <cell r="FE128">
            <v>5.8440000000000003</v>
          </cell>
          <cell r="FF128">
            <v>6.7569999999999997</v>
          </cell>
          <cell r="FG128">
            <v>7.7750000000000004</v>
          </cell>
          <cell r="FH128">
            <v>8.8800000000000008</v>
          </cell>
          <cell r="FI128">
            <v>8.2970000000000006</v>
          </cell>
          <cell r="FJ128">
            <v>7.9489999999999998</v>
          </cell>
          <cell r="FK128">
            <v>7.36</v>
          </cell>
          <cell r="FL128">
            <v>6.5730000000000004</v>
          </cell>
          <cell r="FP128">
            <v>5.4</v>
          </cell>
          <cell r="FQ128">
            <v>6</v>
          </cell>
          <cell r="FR128">
            <v>6.6</v>
          </cell>
          <cell r="FS128">
            <v>6.6</v>
          </cell>
          <cell r="FT128">
            <v>7.8</v>
          </cell>
          <cell r="FU128">
            <v>8.8000000000000007</v>
          </cell>
          <cell r="FV128">
            <v>7.8</v>
          </cell>
          <cell r="FW128">
            <v>7.6</v>
          </cell>
          <cell r="FX128">
            <v>7.4</v>
          </cell>
          <cell r="FY128">
            <v>6</v>
          </cell>
          <cell r="FZ128">
            <v>5.2</v>
          </cell>
          <cell r="IT128">
            <v>7.2090493000000002</v>
          </cell>
          <cell r="IU128">
            <v>6.8873091000000004</v>
          </cell>
          <cell r="IV128">
            <v>6.8188984199999991</v>
          </cell>
          <cell r="IW128">
            <v>6.80669155</v>
          </cell>
          <cell r="IX128">
            <v>6.4641597455000008</v>
          </cell>
          <cell r="IY128">
            <v>6.6583300000000003</v>
          </cell>
          <cell r="IZ128">
            <v>6.4459920000000013</v>
          </cell>
          <cell r="JA128">
            <v>6.3714399999999998</v>
          </cell>
          <cell r="JB128">
            <v>6.4678000000000004</v>
          </cell>
          <cell r="JC128">
            <v>6.6871650000000002</v>
          </cell>
          <cell r="JD128">
            <v>7.0996679999999985</v>
          </cell>
          <cell r="JE128">
            <v>7.2149549999999998</v>
          </cell>
          <cell r="JF128">
            <v>7.0156650000000003</v>
          </cell>
          <cell r="JG128">
            <v>7.1792549266999997</v>
          </cell>
          <cell r="JH128">
            <v>7.0911535736499998</v>
          </cell>
          <cell r="JI128">
            <v>7.4703131609999991</v>
          </cell>
          <cell r="JJ128">
            <v>8.2875393535500006</v>
          </cell>
          <cell r="JK128">
            <v>8.9256809277499993</v>
          </cell>
          <cell r="JL128">
            <v>17</v>
          </cell>
          <cell r="JM128">
            <v>13</v>
          </cell>
          <cell r="JN128">
            <v>14</v>
          </cell>
          <cell r="JO128">
            <v>10</v>
          </cell>
          <cell r="JP128">
            <v>15</v>
          </cell>
          <cell r="JQ128">
            <v>9</v>
          </cell>
          <cell r="JR128">
            <v>5</v>
          </cell>
          <cell r="JS128">
            <v>8</v>
          </cell>
          <cell r="JT128">
            <v>14</v>
          </cell>
          <cell r="JU128">
            <v>8</v>
          </cell>
          <cell r="JV128">
            <v>13</v>
          </cell>
          <cell r="JW128">
            <v>12</v>
          </cell>
          <cell r="JX128">
            <v>12</v>
          </cell>
          <cell r="JY128">
            <v>11</v>
          </cell>
          <cell r="JZ128">
            <v>10</v>
          </cell>
          <cell r="KA128">
            <v>8</v>
          </cell>
          <cell r="KB128">
            <v>10</v>
          </cell>
          <cell r="KC128">
            <v>18</v>
          </cell>
          <cell r="KD128">
            <v>58</v>
          </cell>
          <cell r="KE128">
            <v>49</v>
          </cell>
          <cell r="KF128">
            <v>34</v>
          </cell>
          <cell r="KG128">
            <v>25</v>
          </cell>
          <cell r="KH128">
            <v>24</v>
          </cell>
          <cell r="KI128">
            <v>28</v>
          </cell>
          <cell r="KJ128">
            <v>35</v>
          </cell>
          <cell r="KK128">
            <v>29</v>
          </cell>
          <cell r="KL128">
            <v>40</v>
          </cell>
          <cell r="KM128">
            <v>65</v>
          </cell>
          <cell r="KN128">
            <v>56</v>
          </cell>
          <cell r="KO128">
            <v>71</v>
          </cell>
          <cell r="KP128">
            <v>67</v>
          </cell>
          <cell r="KQ128">
            <v>75</v>
          </cell>
          <cell r="KR128">
            <v>31</v>
          </cell>
          <cell r="KS128">
            <v>50</v>
          </cell>
          <cell r="KT128">
            <v>55</v>
          </cell>
          <cell r="KU128">
            <v>51</v>
          </cell>
          <cell r="KV128">
            <v>2.3581472802523349</v>
          </cell>
          <cell r="KW128">
            <v>1.8875296304038394</v>
          </cell>
          <cell r="KX128">
            <v>2.0531175473941143</v>
          </cell>
          <cell r="KY128">
            <v>1.4691425234334292</v>
          </cell>
          <cell r="KZ128">
            <v>2.3204872080152708</v>
          </cell>
          <cell r="LA128">
            <v>1.3516902887060269</v>
          </cell>
          <cell r="LB128">
            <v>0.77567579978380352</v>
          </cell>
          <cell r="LC128">
            <v>1.2556031289629974</v>
          </cell>
          <cell r="LD128">
            <v>2.1645690961377899</v>
          </cell>
          <cell r="LE128">
            <v>1.1963216101292551</v>
          </cell>
          <cell r="LF128">
            <v>1.831071537429638</v>
          </cell>
          <cell r="LG128">
            <v>1.6632120366655094</v>
          </cell>
          <cell r="LH128">
            <v>1.7104579537363884</v>
          </cell>
          <cell r="LI128">
            <v>1.5321924227945247</v>
          </cell>
          <cell r="LJ128">
            <v>1.4102077886394924</v>
          </cell>
          <cell r="LK128">
            <v>1.0709055735126767</v>
          </cell>
          <cell r="LL128">
            <v>1.2066307710160629</v>
          </cell>
          <cell r="LM128">
            <v>2.016652863316891</v>
          </cell>
          <cell r="LN128">
            <v>8.0454436620373784</v>
          </cell>
          <cell r="LO128">
            <v>7.1145347607529326</v>
          </cell>
          <cell r="LP128">
            <v>4.9861426150999923</v>
          </cell>
          <cell r="LQ128">
            <v>3.6728563085835733</v>
          </cell>
          <cell r="LR128">
            <v>3.7127795328244333</v>
          </cell>
          <cell r="LS128">
            <v>4.2052586759743056</v>
          </cell>
          <cell r="LT128">
            <v>5.429730598486624</v>
          </cell>
          <cell r="LU128">
            <v>4.5515613424908654</v>
          </cell>
          <cell r="LV128">
            <v>6.1844831318222573</v>
          </cell>
          <cell r="LW128">
            <v>9.7201130823001964</v>
          </cell>
          <cell r="LX128">
            <v>7.8876927766199785</v>
          </cell>
          <cell r="LY128">
            <v>9.8406712169375972</v>
          </cell>
          <cell r="LZ128">
            <v>9.5500569083615012</v>
          </cell>
          <cell r="MA128">
            <v>10.446766519053577</v>
          </cell>
          <cell r="MB128">
            <v>4.3716441447824268</v>
          </cell>
          <cell r="MC128">
            <v>6.6931598344542289</v>
          </cell>
          <cell r="MD128">
            <v>6.6364692405883456</v>
          </cell>
          <cell r="ME128">
            <v>5.713849779397858</v>
          </cell>
          <cell r="MF128">
            <v>4</v>
          </cell>
          <cell r="MG128">
            <v>5</v>
          </cell>
          <cell r="MH128">
            <v>3</v>
          </cell>
          <cell r="MI128">
            <v>2</v>
          </cell>
          <cell r="MJ128">
            <v>1</v>
          </cell>
          <cell r="MK128">
            <v>5</v>
          </cell>
          <cell r="ML128">
            <v>3</v>
          </cell>
          <cell r="MM128">
            <v>2</v>
          </cell>
          <cell r="MN128">
            <v>8</v>
          </cell>
          <cell r="MO128">
            <v>5</v>
          </cell>
          <cell r="MP128">
            <v>6</v>
          </cell>
          <cell r="MQ128">
            <v>4</v>
          </cell>
          <cell r="MR128">
            <v>4</v>
          </cell>
          <cell r="MS128">
            <v>1</v>
          </cell>
          <cell r="MT128">
            <v>2</v>
          </cell>
          <cell r="MU128">
            <v>3</v>
          </cell>
          <cell r="MV128">
            <v>4</v>
          </cell>
          <cell r="MW128">
            <v>5</v>
          </cell>
          <cell r="MX128">
            <v>9.4</v>
          </cell>
          <cell r="MY128">
            <v>10.199999999999999</v>
          </cell>
          <cell r="MZ128">
            <v>8.8000000000000007</v>
          </cell>
          <cell r="NA128">
            <v>9.6</v>
          </cell>
          <cell r="NB128">
            <v>11</v>
          </cell>
          <cell r="NC128">
            <v>11.8</v>
          </cell>
          <cell r="ND128">
            <v>11.2</v>
          </cell>
          <cell r="NE128">
            <v>11.6</v>
          </cell>
          <cell r="NF128">
            <v>10.6</v>
          </cell>
          <cell r="NG128">
            <v>10.199999999999999</v>
          </cell>
          <cell r="NH128">
            <v>11.4</v>
          </cell>
          <cell r="NI128">
            <v>28.2</v>
          </cell>
          <cell r="NJ128">
            <v>31.2</v>
          </cell>
          <cell r="NK128">
            <v>39.4</v>
          </cell>
          <cell r="NL128">
            <v>45</v>
          </cell>
          <cell r="NM128">
            <v>52.2</v>
          </cell>
          <cell r="NN128">
            <v>59.8</v>
          </cell>
          <cell r="NO128">
            <v>66.8</v>
          </cell>
          <cell r="NP128">
            <v>60</v>
          </cell>
          <cell r="NQ128">
            <v>58.8</v>
          </cell>
          <cell r="NR128">
            <v>55.6</v>
          </cell>
          <cell r="NS128">
            <v>52.4</v>
          </cell>
          <cell r="NT128">
            <v>1.4350000000000001</v>
          </cell>
          <cell r="NU128">
            <v>1.5740000000000001</v>
          </cell>
          <cell r="NV128">
            <v>1.349</v>
          </cell>
          <cell r="NW128">
            <v>1.4450000000000001</v>
          </cell>
          <cell r="NX128">
            <v>1.6220000000000001</v>
          </cell>
          <cell r="NY128">
            <v>1.7130000000000001</v>
          </cell>
          <cell r="NZ128">
            <v>1.587</v>
          </cell>
          <cell r="OA128">
            <v>1.629</v>
          </cell>
          <cell r="OB128">
            <v>1.4770000000000001</v>
          </cell>
          <cell r="OC128">
            <v>1.3859999999999999</v>
          </cell>
          <cell r="OD128">
            <v>1.4470000000000001</v>
          </cell>
          <cell r="OE128">
            <v>4.3140000000000001</v>
          </cell>
          <cell r="OF128">
            <v>4.8170000000000002</v>
          </cell>
          <cell r="OG128">
            <v>6.0179999999999998</v>
          </cell>
          <cell r="OH128">
            <v>6.7549999999999999</v>
          </cell>
          <cell r="OI128">
            <v>7.6369999999999996</v>
          </cell>
          <cell r="OJ128">
            <v>8.6370000000000005</v>
          </cell>
          <cell r="OK128">
            <v>9.4890000000000008</v>
          </cell>
          <cell r="OL128">
            <v>8.4190000000000005</v>
          </cell>
          <cell r="OM128">
            <v>8.18</v>
          </cell>
          <cell r="ON128">
            <v>7.54</v>
          </cell>
          <cell r="OO128">
            <v>6.7720000000000002</v>
          </cell>
          <cell r="OP128">
            <v>2.6</v>
          </cell>
          <cell r="OQ128">
            <v>3.8</v>
          </cell>
          <cell r="OR128">
            <v>4.5999999999999996</v>
          </cell>
          <cell r="OS128">
            <v>4.8</v>
          </cell>
          <cell r="OT128">
            <v>5</v>
          </cell>
          <cell r="OU128">
            <v>5.4</v>
          </cell>
          <cell r="OV128">
            <v>4</v>
          </cell>
          <cell r="OW128">
            <v>3.4</v>
          </cell>
          <cell r="OX128">
            <v>2.8</v>
          </cell>
          <cell r="OY128">
            <v>2.8</v>
          </cell>
          <cell r="OZ128">
            <v>3</v>
          </cell>
          <cell r="PB128">
            <v>3.5406571617000004</v>
          </cell>
          <cell r="PC128">
            <v>3.6732681331499988</v>
          </cell>
          <cell r="PD128">
            <v>3.6664504096200004</v>
          </cell>
          <cell r="PE128">
            <v>3.6508069273999997</v>
          </cell>
          <cell r="PF128">
            <v>3.6425835978499999</v>
          </cell>
          <cell r="PG128">
            <v>3.5926112032999979</v>
          </cell>
          <cell r="PH128">
            <v>3.9869785732799974</v>
          </cell>
          <cell r="PI128">
            <v>3.9643773397000004</v>
          </cell>
          <cell r="PJ128">
            <v>4.3504496401499981</v>
          </cell>
          <cell r="PK128">
            <v>4.3715415045999997</v>
          </cell>
          <cell r="PL128">
            <v>4.5723492120600016</v>
          </cell>
          <cell r="PM128">
            <v>3.6876146625500006</v>
          </cell>
          <cell r="PN128">
            <v>3.6891279050999994</v>
          </cell>
          <cell r="PO128">
            <v>3.7623402438500007</v>
          </cell>
          <cell r="PP128">
            <v>3.6229038454000007</v>
          </cell>
          <cell r="PQ128">
            <v>3.9307424291000013</v>
          </cell>
          <cell r="PR128">
            <v>4.0555962964500001</v>
          </cell>
          <cell r="PS128">
            <v>4.4319046059999998</v>
          </cell>
          <cell r="PT128">
            <v>3</v>
          </cell>
          <cell r="PU128">
            <v>14</v>
          </cell>
          <cell r="PV128">
            <v>7</v>
          </cell>
          <cell r="PW128">
            <v>6</v>
          </cell>
          <cell r="PX128">
            <v>7</v>
          </cell>
          <cell r="PY128">
            <v>3</v>
          </cell>
          <cell r="PZ128">
            <v>6</v>
          </cell>
          <cell r="QA128">
            <v>2</v>
          </cell>
          <cell r="QB128">
            <v>3</v>
          </cell>
          <cell r="QC128">
            <v>7</v>
          </cell>
          <cell r="QD128">
            <v>9</v>
          </cell>
          <cell r="QE128">
            <v>6</v>
          </cell>
          <cell r="QF128">
            <v>6</v>
          </cell>
          <cell r="QG128">
            <v>6</v>
          </cell>
          <cell r="QH128">
            <v>6</v>
          </cell>
          <cell r="QI128">
            <v>2</v>
          </cell>
          <cell r="QJ128">
            <v>4</v>
          </cell>
          <cell r="QK128">
            <v>2</v>
          </cell>
          <cell r="QL128">
            <v>42</v>
          </cell>
          <cell r="QM128">
            <v>24</v>
          </cell>
          <cell r="QN128">
            <v>25</v>
          </cell>
          <cell r="QO128">
            <v>16</v>
          </cell>
          <cell r="QP128">
            <v>14</v>
          </cell>
          <cell r="QQ128">
            <v>26</v>
          </cell>
          <cell r="QR128">
            <v>14</v>
          </cell>
          <cell r="QS128">
            <v>13</v>
          </cell>
          <cell r="QT128">
            <v>6</v>
          </cell>
          <cell r="QU128">
            <v>22</v>
          </cell>
          <cell r="QV128">
            <v>36</v>
          </cell>
          <cell r="QW128">
            <v>30</v>
          </cell>
          <cell r="QX128">
            <v>30</v>
          </cell>
          <cell r="QY128">
            <v>31</v>
          </cell>
          <cell r="QZ128">
            <v>23</v>
          </cell>
          <cell r="RA128">
            <v>19</v>
          </cell>
          <cell r="RB128">
            <v>21</v>
          </cell>
          <cell r="RC128">
            <v>20</v>
          </cell>
          <cell r="RD128">
            <v>0.84730033521788062</v>
          </cell>
          <cell r="RE128">
            <v>3.8113199179920327</v>
          </cell>
          <cell r="RF128">
            <v>1.9092035123762923</v>
          </cell>
          <cell r="RG128">
            <v>1.6434722841596634</v>
          </cell>
          <cell r="RH128">
            <v>1.9217129303859171</v>
          </cell>
          <cell r="RI128">
            <v>0.83504722059663616</v>
          </cell>
          <cell r="RJ128">
            <v>1.5048989829568948</v>
          </cell>
          <cell r="RK128">
            <v>0.50449284430410646</v>
          </cell>
          <cell r="RL128">
            <v>0.68958389319421332</v>
          </cell>
          <cell r="RM128">
            <v>1.6012658218237612</v>
          </cell>
          <cell r="RN128">
            <v>1.9683535929980267</v>
          </cell>
          <cell r="RO128">
            <v>1.6270680505025912</v>
          </cell>
          <cell r="RP128">
            <v>1.6264006438229908</v>
          </cell>
          <cell r="RQ128">
            <v>1.5947520987257131</v>
          </cell>
          <cell r="RR128">
            <v>1.6561300702524018</v>
          </cell>
          <cell r="RS128">
            <v>0.50880973151373032</v>
          </cell>
          <cell r="RT128">
            <v>0.98629146187487515</v>
          </cell>
          <cell r="RU128">
            <v>0.45127325107412297</v>
          </cell>
          <cell r="RV128">
            <v>11.862204693050328</v>
          </cell>
          <cell r="RW128">
            <v>6.5336912879863416</v>
          </cell>
          <cell r="RX128">
            <v>6.8185839727724726</v>
          </cell>
          <cell r="RY128">
            <v>4.3825927577591024</v>
          </cell>
          <cell r="RZ128">
            <v>3.8434258607718341</v>
          </cell>
          <cell r="SA128">
            <v>7.2370759118375139</v>
          </cell>
          <cell r="SB128">
            <v>3.5114309602327549</v>
          </cell>
          <cell r="SC128">
            <v>3.2792034879766918</v>
          </cell>
          <cell r="SD128">
            <v>1.3791677863884266</v>
          </cell>
          <cell r="SE128">
            <v>5.0325497257318208</v>
          </cell>
          <cell r="SF128">
            <v>7.8734143719921068</v>
          </cell>
          <cell r="SG128">
            <v>8.1353402525129557</v>
          </cell>
          <cell r="SH128">
            <v>8.1320032191149529</v>
          </cell>
          <cell r="SI128">
            <v>8.2395525100828522</v>
          </cell>
          <cell r="SJ128">
            <v>6.3484986026342076</v>
          </cell>
          <cell r="SK128">
            <v>4.8336924493804387</v>
          </cell>
          <cell r="SL128">
            <v>5.1780301748430944</v>
          </cell>
          <cell r="SM128">
            <v>4.5127325107412295</v>
          </cell>
          <cell r="SN128">
            <v>3</v>
          </cell>
          <cell r="SO128">
            <v>6</v>
          </cell>
          <cell r="SP128">
            <v>2</v>
          </cell>
          <cell r="SQ128">
            <v>4</v>
          </cell>
          <cell r="SR128">
            <v>3</v>
          </cell>
          <cell r="SS128">
            <v>1</v>
          </cell>
          <cell r="ST128">
            <v>2</v>
          </cell>
          <cell r="SU128">
            <v>2</v>
          </cell>
          <cell r="SV128">
            <v>2</v>
          </cell>
          <cell r="SW128">
            <v>2</v>
          </cell>
          <cell r="SX128">
            <v>0</v>
          </cell>
          <cell r="SY128">
            <v>7</v>
          </cell>
          <cell r="SZ128">
            <v>5</v>
          </cell>
          <cell r="TA128">
            <v>3</v>
          </cell>
          <cell r="TB128">
            <v>4</v>
          </cell>
          <cell r="TC128">
            <v>2</v>
          </cell>
          <cell r="TD128">
            <v>0</v>
          </cell>
          <cell r="TE128">
            <v>1</v>
          </cell>
          <cell r="TF128">
            <v>0</v>
          </cell>
          <cell r="TG128">
            <v>0</v>
          </cell>
          <cell r="TH128">
            <v>0</v>
          </cell>
          <cell r="TI128">
            <v>1</v>
          </cell>
          <cell r="TJ128">
            <v>0</v>
          </cell>
          <cell r="TK128">
            <v>0</v>
          </cell>
          <cell r="TL128">
            <v>0</v>
          </cell>
          <cell r="TM128">
            <v>1</v>
          </cell>
          <cell r="TN128">
            <v>0</v>
          </cell>
          <cell r="TO128">
            <v>0</v>
          </cell>
          <cell r="TP128">
            <v>0</v>
          </cell>
          <cell r="TQ128">
            <v>0</v>
          </cell>
          <cell r="TR128">
            <v>1</v>
          </cell>
          <cell r="TS128">
            <v>1</v>
          </cell>
          <cell r="TT128">
            <v>0</v>
          </cell>
          <cell r="TU128">
            <v>0</v>
          </cell>
          <cell r="TV128">
            <v>0</v>
          </cell>
          <cell r="TW128">
            <v>0</v>
          </cell>
          <cell r="TX128">
            <v>4.8</v>
          </cell>
          <cell r="TY128">
            <v>4.2</v>
          </cell>
          <cell r="TZ128">
            <v>4.2</v>
          </cell>
          <cell r="UA128">
            <v>5.4</v>
          </cell>
          <cell r="UB128">
            <v>5.4</v>
          </cell>
          <cell r="UC128">
            <v>6.2</v>
          </cell>
          <cell r="UD128">
            <v>6.8</v>
          </cell>
          <cell r="UE128">
            <v>6.6</v>
          </cell>
          <cell r="UF128">
            <v>5.2</v>
          </cell>
          <cell r="UG128">
            <v>4.8</v>
          </cell>
          <cell r="UH128">
            <v>4</v>
          </cell>
          <cell r="UI128">
            <v>16.600000000000001</v>
          </cell>
          <cell r="UJ128">
            <v>14.6</v>
          </cell>
          <cell r="UK128">
            <v>16.2</v>
          </cell>
          <cell r="UL128">
            <v>18.2</v>
          </cell>
          <cell r="UM128">
            <v>21.4</v>
          </cell>
          <cell r="UN128">
            <v>24.8</v>
          </cell>
          <cell r="UO128">
            <v>29.8</v>
          </cell>
          <cell r="UP128">
            <v>30</v>
          </cell>
          <cell r="UQ128">
            <v>26.6</v>
          </cell>
          <cell r="UR128">
            <v>24.8</v>
          </cell>
          <cell r="US128">
            <v>22.8</v>
          </cell>
          <cell r="UT128">
            <v>1.282</v>
          </cell>
          <cell r="UU128">
            <v>1.091</v>
          </cell>
          <cell r="UV128">
            <v>1.0269999999999999</v>
          </cell>
          <cell r="UW128">
            <v>1.254</v>
          </cell>
          <cell r="UX128">
            <v>1.278</v>
          </cell>
          <cell r="UY128">
            <v>1.5029999999999999</v>
          </cell>
          <cell r="UZ128">
            <v>1.6839999999999999</v>
          </cell>
          <cell r="VA128">
            <v>1.6950000000000001</v>
          </cell>
          <cell r="VB128">
            <v>1.403</v>
          </cell>
          <cell r="VC128">
            <v>1.274</v>
          </cell>
          <cell r="VD128">
            <v>1.0389999999999999</v>
          </cell>
          <cell r="VE128">
            <v>4.4509999999999996</v>
          </cell>
          <cell r="VF128">
            <v>3.85</v>
          </cell>
          <cell r="VG128">
            <v>4.0880000000000001</v>
          </cell>
          <cell r="VH128">
            <v>4.2149999999999999</v>
          </cell>
          <cell r="VI128">
            <v>5.14</v>
          </cell>
          <cell r="VJ128">
            <v>6.11</v>
          </cell>
          <cell r="VK128">
            <v>7.4829999999999997</v>
          </cell>
          <cell r="VL128">
            <v>7.7460000000000004</v>
          </cell>
          <cell r="VM128">
            <v>7.1379999999999999</v>
          </cell>
          <cell r="VN128">
            <v>6.5460000000000003</v>
          </cell>
          <cell r="VO128">
            <v>5.8230000000000004</v>
          </cell>
          <cell r="VP128">
            <v>2.4</v>
          </cell>
          <cell r="VQ128">
            <v>2</v>
          </cell>
          <cell r="VR128">
            <v>1.8</v>
          </cell>
          <cell r="VS128">
            <v>1.6</v>
          </cell>
          <cell r="VT128">
            <v>2.6</v>
          </cell>
          <cell r="VU128">
            <v>3.2</v>
          </cell>
          <cell r="VV128">
            <v>3.4</v>
          </cell>
          <cell r="VW128">
            <v>3.8</v>
          </cell>
          <cell r="VX128">
            <v>4.2</v>
          </cell>
          <cell r="VY128">
            <v>2.8</v>
          </cell>
          <cell r="VZ128">
            <v>2</v>
          </cell>
        </row>
        <row r="129">
          <cell r="B129" t="str">
            <v>St Johns</v>
          </cell>
          <cell r="C129" t="str">
            <v>North Florida MPO</v>
          </cell>
          <cell r="D129" t="str">
            <v>countywide</v>
          </cell>
          <cell r="E129">
            <v>22.035030224300002</v>
          </cell>
          <cell r="F129">
            <v>22.467797087899999</v>
          </cell>
          <cell r="G129">
            <v>21.821281889820003</v>
          </cell>
          <cell r="H129">
            <v>21.974866923899999</v>
          </cell>
          <cell r="I129">
            <v>22.546558707800003</v>
          </cell>
          <cell r="J129">
            <v>22.905439785750001</v>
          </cell>
          <cell r="K129">
            <v>23.151976681740003</v>
          </cell>
          <cell r="L129">
            <v>23.305691883600002</v>
          </cell>
          <cell r="M129">
            <v>25.471490434500001</v>
          </cell>
          <cell r="N129">
            <v>26.548428431400005</v>
          </cell>
          <cell r="O129">
            <v>27.905367058140001</v>
          </cell>
          <cell r="P129">
            <v>29.1580114512</v>
          </cell>
          <cell r="Q129">
            <v>28.72555706775</v>
          </cell>
          <cell r="R129">
            <v>28.743571664650002</v>
          </cell>
          <cell r="S129">
            <v>28.39804690395</v>
          </cell>
          <cell r="T129">
            <v>30.8528788918</v>
          </cell>
          <cell r="U129">
            <v>32.005747700000001</v>
          </cell>
          <cell r="V129">
            <v>32.425457747099998</v>
          </cell>
          <cell r="W129">
            <v>20</v>
          </cell>
          <cell r="X129">
            <v>35</v>
          </cell>
          <cell r="Y129">
            <v>37</v>
          </cell>
          <cell r="Z129">
            <v>26</v>
          </cell>
          <cell r="AA129">
            <v>21</v>
          </cell>
          <cell r="AB129">
            <v>27</v>
          </cell>
          <cell r="AC129">
            <v>31</v>
          </cell>
          <cell r="AD129">
            <v>31</v>
          </cell>
          <cell r="AE129">
            <v>39</v>
          </cell>
          <cell r="AF129">
            <v>37</v>
          </cell>
          <cell r="AG129">
            <v>30</v>
          </cell>
          <cell r="AH129">
            <v>42</v>
          </cell>
          <cell r="AI129">
            <v>34</v>
          </cell>
          <cell r="AJ129">
            <v>31</v>
          </cell>
          <cell r="AK129">
            <v>39</v>
          </cell>
          <cell r="AL129">
            <v>37</v>
          </cell>
          <cell r="AM129">
            <v>35</v>
          </cell>
          <cell r="AN129">
            <v>40</v>
          </cell>
          <cell r="AO129">
            <v>303</v>
          </cell>
          <cell r="AP129">
            <v>283</v>
          </cell>
          <cell r="AQ129">
            <v>245</v>
          </cell>
          <cell r="AR129">
            <v>239</v>
          </cell>
          <cell r="AS129">
            <v>225</v>
          </cell>
          <cell r="AT129">
            <v>184</v>
          </cell>
          <cell r="AU129">
            <v>261</v>
          </cell>
          <cell r="AV129">
            <v>221</v>
          </cell>
          <cell r="AW129">
            <v>160</v>
          </cell>
          <cell r="AX129">
            <v>185</v>
          </cell>
          <cell r="AY129">
            <v>147</v>
          </cell>
          <cell r="AZ129">
            <v>117</v>
          </cell>
          <cell r="BA129">
            <v>102</v>
          </cell>
          <cell r="BB129">
            <v>106</v>
          </cell>
          <cell r="BC129">
            <v>152</v>
          </cell>
          <cell r="BD129">
            <v>154</v>
          </cell>
          <cell r="BE129">
            <v>127</v>
          </cell>
          <cell r="BF129">
            <v>131</v>
          </cell>
          <cell r="BG129">
            <v>0.90800000000000003</v>
          </cell>
          <cell r="BH129">
            <v>1.5580000000000001</v>
          </cell>
          <cell r="BI129">
            <v>1.696</v>
          </cell>
          <cell r="BJ129">
            <v>1.1830000000000001</v>
          </cell>
          <cell r="BK129">
            <v>0.93100000000000005</v>
          </cell>
          <cell r="BL129">
            <v>1.179</v>
          </cell>
          <cell r="BM129">
            <v>1.339</v>
          </cell>
          <cell r="BN129">
            <v>1.33</v>
          </cell>
          <cell r="BO129">
            <v>1.5309999999999999</v>
          </cell>
          <cell r="BP129">
            <v>1.3939999999999999</v>
          </cell>
          <cell r="BQ129">
            <v>1.075</v>
          </cell>
          <cell r="BR129">
            <v>1.44</v>
          </cell>
          <cell r="BS129">
            <v>1.1839999999999999</v>
          </cell>
          <cell r="BT129">
            <v>1.079</v>
          </cell>
          <cell r="BU129">
            <v>1.373</v>
          </cell>
          <cell r="BV129">
            <v>1.1990000000000001</v>
          </cell>
          <cell r="BW129">
            <v>1.0940000000000001</v>
          </cell>
          <cell r="BX129">
            <v>1.234</v>
          </cell>
          <cell r="BY129">
            <v>13.750999999999999</v>
          </cell>
          <cell r="BZ129">
            <v>12.596</v>
          </cell>
          <cell r="CA129">
            <v>11.228</v>
          </cell>
          <cell r="CB129">
            <v>10.875999999999999</v>
          </cell>
          <cell r="CC129">
            <v>9.9789999999999992</v>
          </cell>
          <cell r="CD129">
            <v>8.0329999999999995</v>
          </cell>
          <cell r="CE129">
            <v>11.273</v>
          </cell>
          <cell r="CF129">
            <v>9.4830000000000005</v>
          </cell>
          <cell r="CG129">
            <v>6.282</v>
          </cell>
          <cell r="CH129">
            <v>6.968</v>
          </cell>
          <cell r="CI129">
            <v>5.2679999999999998</v>
          </cell>
          <cell r="CJ129">
            <v>4.0129999999999999</v>
          </cell>
          <cell r="CK129">
            <v>3.5510000000000002</v>
          </cell>
          <cell r="CL129">
            <v>3.6880000000000002</v>
          </cell>
          <cell r="CM129">
            <v>5.3520000000000003</v>
          </cell>
          <cell r="CN129">
            <v>4.9909999999999997</v>
          </cell>
          <cell r="CO129">
            <v>3.968</v>
          </cell>
          <cell r="CP129">
            <v>4.04</v>
          </cell>
          <cell r="CQ129">
            <v>31</v>
          </cell>
          <cell r="CR129">
            <v>21</v>
          </cell>
          <cell r="CS129">
            <v>20</v>
          </cell>
          <cell r="CT129">
            <v>24</v>
          </cell>
          <cell r="CU129">
            <v>23</v>
          </cell>
          <cell r="CV129">
            <v>32</v>
          </cell>
          <cell r="CW129">
            <v>21</v>
          </cell>
          <cell r="CX129">
            <v>29</v>
          </cell>
          <cell r="CY129">
            <v>29</v>
          </cell>
          <cell r="CZ129">
            <v>30</v>
          </cell>
          <cell r="DA129">
            <v>28</v>
          </cell>
          <cell r="DB129">
            <v>25</v>
          </cell>
          <cell r="DC129">
            <v>31</v>
          </cell>
          <cell r="DD129">
            <v>18</v>
          </cell>
          <cell r="DE129">
            <v>28</v>
          </cell>
          <cell r="DF129">
            <v>31</v>
          </cell>
          <cell r="DG129">
            <v>28</v>
          </cell>
          <cell r="DH129">
            <v>24</v>
          </cell>
          <cell r="DL129">
            <v>27.2</v>
          </cell>
          <cell r="DM129">
            <v>29.8</v>
          </cell>
          <cell r="DN129">
            <v>33</v>
          </cell>
          <cell r="DO129">
            <v>33.6</v>
          </cell>
          <cell r="DP129">
            <v>35.799999999999997</v>
          </cell>
          <cell r="DQ129">
            <v>36.4</v>
          </cell>
          <cell r="DR129">
            <v>34.799999999999997</v>
          </cell>
          <cell r="DS129">
            <v>35.200000000000003</v>
          </cell>
          <cell r="DT129">
            <v>36.6</v>
          </cell>
          <cell r="DU129">
            <v>35.200000000000003</v>
          </cell>
          <cell r="DV129">
            <v>36.4</v>
          </cell>
          <cell r="DZ129">
            <v>226</v>
          </cell>
          <cell r="EA129">
            <v>210.2</v>
          </cell>
          <cell r="EB129">
            <v>202.2</v>
          </cell>
          <cell r="EC129">
            <v>194.8</v>
          </cell>
          <cell r="ED129">
            <v>166</v>
          </cell>
          <cell r="EE129">
            <v>142.19999999999999</v>
          </cell>
          <cell r="EF129">
            <v>131.4</v>
          </cell>
          <cell r="EG129">
            <v>124.8</v>
          </cell>
          <cell r="EH129">
            <v>126.2</v>
          </cell>
          <cell r="EI129">
            <v>128.19999999999999</v>
          </cell>
          <cell r="EJ129">
            <v>134</v>
          </cell>
          <cell r="EN129">
            <v>1.1919999999999999</v>
          </cell>
          <cell r="EO129">
            <v>1.262</v>
          </cell>
          <cell r="EP129">
            <v>1.355</v>
          </cell>
          <cell r="EQ129">
            <v>1.3340000000000001</v>
          </cell>
          <cell r="ER129">
            <v>1.3540000000000001</v>
          </cell>
          <cell r="ES129">
            <v>1.325</v>
          </cell>
          <cell r="ET129">
            <v>1.234</v>
          </cell>
          <cell r="EU129">
            <v>1.23</v>
          </cell>
          <cell r="EV129">
            <v>1.2549999999999999</v>
          </cell>
          <cell r="EW129">
            <v>1.1859999999999999</v>
          </cell>
          <cell r="EX129">
            <v>1.196</v>
          </cell>
          <cell r="FB129">
            <v>9.9290000000000003</v>
          </cell>
          <cell r="FC129">
            <v>9.01</v>
          </cell>
          <cell r="FD129">
            <v>8.4079999999999995</v>
          </cell>
          <cell r="FE129">
            <v>7.8550000000000004</v>
          </cell>
          <cell r="FF129">
            <v>6.4029999999999996</v>
          </cell>
          <cell r="FG129">
            <v>5.2160000000000002</v>
          </cell>
          <cell r="FH129">
            <v>4.6980000000000004</v>
          </cell>
          <cell r="FI129">
            <v>4.3739999999999997</v>
          </cell>
          <cell r="FJ129">
            <v>4.319</v>
          </cell>
          <cell r="FK129">
            <v>4.3099999999999996</v>
          </cell>
          <cell r="FL129">
            <v>4.4080000000000004</v>
          </cell>
          <cell r="FP129">
            <v>25.8</v>
          </cell>
          <cell r="FQ129">
            <v>26.8</v>
          </cell>
          <cell r="FR129">
            <v>28.2</v>
          </cell>
          <cell r="FS129">
            <v>27.4</v>
          </cell>
          <cell r="FT129">
            <v>28.2</v>
          </cell>
          <cell r="FU129">
            <v>28.6</v>
          </cell>
          <cell r="FV129">
            <v>26.4</v>
          </cell>
          <cell r="FW129">
            <v>26</v>
          </cell>
          <cell r="FX129">
            <v>26.6</v>
          </cell>
          <cell r="FY129">
            <v>27.2</v>
          </cell>
          <cell r="FZ129">
            <v>25.8</v>
          </cell>
          <cell r="IT129">
            <v>14.700856799999999</v>
          </cell>
          <cell r="IU129">
            <v>16.027438350000001</v>
          </cell>
          <cell r="IV129">
            <v>15.846431160000002</v>
          </cell>
          <cell r="IW129">
            <v>15.7199952</v>
          </cell>
          <cell r="IX129">
            <v>15.857537638999998</v>
          </cell>
          <cell r="IY129">
            <v>15.772015000000003</v>
          </cell>
          <cell r="IZ129">
            <v>15.480702000000001</v>
          </cell>
          <cell r="JA129">
            <v>16.065840000000001</v>
          </cell>
          <cell r="JB129">
            <v>16.834530000000001</v>
          </cell>
          <cell r="JC129">
            <v>17.587890000000002</v>
          </cell>
          <cell r="JD129">
            <v>18.538997999999999</v>
          </cell>
          <cell r="JE129">
            <v>19.880455000000001</v>
          </cell>
          <cell r="JF129">
            <v>19.204109999999996</v>
          </cell>
          <cell r="JG129">
            <v>19.362781164799998</v>
          </cell>
          <cell r="JH129">
            <v>19.458020132999998</v>
          </cell>
          <cell r="JI129">
            <v>21.602162036700001</v>
          </cell>
          <cell r="JJ129">
            <v>21.821366276100001</v>
          </cell>
          <cell r="JK129">
            <v>21.944988826899994</v>
          </cell>
          <cell r="JL129">
            <v>14</v>
          </cell>
          <cell r="JM129">
            <v>21</v>
          </cell>
          <cell r="JN129">
            <v>30</v>
          </cell>
          <cell r="JO129">
            <v>19</v>
          </cell>
          <cell r="JP129">
            <v>14</v>
          </cell>
          <cell r="JQ129">
            <v>18</v>
          </cell>
          <cell r="JR129">
            <v>18</v>
          </cell>
          <cell r="JS129">
            <v>23</v>
          </cell>
          <cell r="JT129">
            <v>29</v>
          </cell>
          <cell r="JU129">
            <v>29</v>
          </cell>
          <cell r="JV129">
            <v>20</v>
          </cell>
          <cell r="JW129">
            <v>37</v>
          </cell>
          <cell r="JX129">
            <v>27</v>
          </cell>
          <cell r="JY129">
            <v>20</v>
          </cell>
          <cell r="JZ129">
            <v>25</v>
          </cell>
          <cell r="KA129">
            <v>26</v>
          </cell>
          <cell r="KB129">
            <v>21</v>
          </cell>
          <cell r="KC129">
            <v>29</v>
          </cell>
          <cell r="KD129">
            <v>215</v>
          </cell>
          <cell r="KE129">
            <v>216</v>
          </cell>
          <cell r="KF129">
            <v>185</v>
          </cell>
          <cell r="KG129">
            <v>191</v>
          </cell>
          <cell r="KH129">
            <v>190</v>
          </cell>
          <cell r="KI129">
            <v>126</v>
          </cell>
          <cell r="KJ129">
            <v>177</v>
          </cell>
          <cell r="KK129">
            <v>165</v>
          </cell>
          <cell r="KL129">
            <v>118</v>
          </cell>
          <cell r="KM129">
            <v>126</v>
          </cell>
          <cell r="KN129">
            <v>102</v>
          </cell>
          <cell r="KO129">
            <v>86</v>
          </cell>
          <cell r="KP129">
            <v>64</v>
          </cell>
          <cell r="KQ129">
            <v>55</v>
          </cell>
          <cell r="KR129">
            <v>105</v>
          </cell>
          <cell r="KS129">
            <v>95</v>
          </cell>
          <cell r="KT129">
            <v>81</v>
          </cell>
          <cell r="KU129">
            <v>97</v>
          </cell>
          <cell r="KV129">
            <v>0.95232544541213415</v>
          </cell>
          <cell r="KW129">
            <v>1.3102530511371457</v>
          </cell>
          <cell r="KX129">
            <v>1.8931707522717687</v>
          </cell>
          <cell r="KY129">
            <v>1.2086517685450693</v>
          </cell>
          <cell r="KZ129">
            <v>0.88286090304262788</v>
          </cell>
          <cell r="LA129">
            <v>1.141261912317481</v>
          </cell>
          <cell r="LB129">
            <v>1.1627379688595516</v>
          </cell>
          <cell r="LC129">
            <v>1.4316089292561109</v>
          </cell>
          <cell r="LD129">
            <v>1.7226498155873671</v>
          </cell>
          <cell r="LE129">
            <v>1.6488618020694921</v>
          </cell>
          <cell r="LF129">
            <v>1.0788069560177955</v>
          </cell>
          <cell r="LG129">
            <v>1.8611244058548961</v>
          </cell>
          <cell r="LH129">
            <v>1.4059490390338321</v>
          </cell>
          <cell r="LI129">
            <v>1.0329094684165732</v>
          </cell>
          <cell r="LJ129">
            <v>1.2848172542282981</v>
          </cell>
          <cell r="LK129">
            <v>1.2035832318926454</v>
          </cell>
          <cell r="LL129">
            <v>0.96235953946661867</v>
          </cell>
          <cell r="LM129">
            <v>1.3214862048347014</v>
          </cell>
          <cell r="LN129">
            <v>14.624997911686346</v>
          </cell>
          <cell r="LO129">
            <v>13.476888525982069</v>
          </cell>
          <cell r="LP129">
            <v>11.674552972342575</v>
          </cell>
          <cell r="LQ129">
            <v>12.150130936426748</v>
          </cell>
          <cell r="LR129">
            <v>11.981683684149949</v>
          </cell>
          <cell r="LS129">
            <v>7.9888333862223675</v>
          </cell>
          <cell r="LT129">
            <v>11.433590027118925</v>
          </cell>
          <cell r="LU129">
            <v>10.270237970750362</v>
          </cell>
          <cell r="LV129">
            <v>7.0094026979072179</v>
          </cell>
          <cell r="LW129">
            <v>7.1640202434743445</v>
          </cell>
          <cell r="LX129">
            <v>5.5019154756907573</v>
          </cell>
          <cell r="LY129">
            <v>4.3258567271221908</v>
          </cell>
          <cell r="LZ129">
            <v>3.332619944376491</v>
          </cell>
          <cell r="MA129">
            <v>2.8405010381455762</v>
          </cell>
          <cell r="MB129">
            <v>5.3962324677588516</v>
          </cell>
          <cell r="MC129">
            <v>4.3977079626846658</v>
          </cell>
          <cell r="MD129">
            <v>3.7119582236569575</v>
          </cell>
          <cell r="ME129">
            <v>4.4201435127229667</v>
          </cell>
          <cell r="MF129">
            <v>16</v>
          </cell>
          <cell r="MG129">
            <v>9</v>
          </cell>
          <cell r="MH129">
            <v>15</v>
          </cell>
          <cell r="MI129">
            <v>17</v>
          </cell>
          <cell r="MJ129">
            <v>17</v>
          </cell>
          <cell r="MK129">
            <v>20</v>
          </cell>
          <cell r="ML129">
            <v>10</v>
          </cell>
          <cell r="MM129">
            <v>16</v>
          </cell>
          <cell r="MN129">
            <v>18</v>
          </cell>
          <cell r="MO129">
            <v>19</v>
          </cell>
          <cell r="MP129">
            <v>16</v>
          </cell>
          <cell r="MQ129">
            <v>17</v>
          </cell>
          <cell r="MR129">
            <v>18</v>
          </cell>
          <cell r="MS129">
            <v>7</v>
          </cell>
          <cell r="MT129">
            <v>13</v>
          </cell>
          <cell r="MU129">
            <v>16</v>
          </cell>
          <cell r="MV129">
            <v>17</v>
          </cell>
          <cell r="MW129">
            <v>15</v>
          </cell>
          <cell r="MX129">
            <v>18.399999999999999</v>
          </cell>
          <cell r="MY129">
            <v>20.399999999999999</v>
          </cell>
          <cell r="MZ129">
            <v>23.4</v>
          </cell>
          <cell r="NA129">
            <v>23.8</v>
          </cell>
          <cell r="NB129">
            <v>27.6</v>
          </cell>
          <cell r="NC129">
            <v>28.4</v>
          </cell>
          <cell r="ND129">
            <v>26.6</v>
          </cell>
          <cell r="NE129">
            <v>25.8</v>
          </cell>
          <cell r="NF129">
            <v>27</v>
          </cell>
          <cell r="NG129">
            <v>23.8</v>
          </cell>
          <cell r="NH129">
            <v>24.2</v>
          </cell>
          <cell r="NI129">
            <v>169.8</v>
          </cell>
          <cell r="NJ129">
            <v>155.19999999999999</v>
          </cell>
          <cell r="NK129">
            <v>142.4</v>
          </cell>
          <cell r="NL129">
            <v>137.6</v>
          </cell>
          <cell r="NM129">
            <v>119.4</v>
          </cell>
          <cell r="NN129">
            <v>99.2</v>
          </cell>
          <cell r="NO129">
            <v>86.6</v>
          </cell>
          <cell r="NP129">
            <v>82.4</v>
          </cell>
          <cell r="NQ129">
            <v>81</v>
          </cell>
          <cell r="NR129">
            <v>80</v>
          </cell>
          <cell r="NS129">
            <v>86.6</v>
          </cell>
          <cell r="NT129">
            <v>1.165</v>
          </cell>
          <cell r="NU129">
            <v>1.268</v>
          </cell>
          <cell r="NV129">
            <v>1.421</v>
          </cell>
          <cell r="NW129">
            <v>1.409</v>
          </cell>
          <cell r="NX129">
            <v>1.5489999999999999</v>
          </cell>
          <cell r="NY129">
            <v>1.5429999999999999</v>
          </cell>
          <cell r="NZ129">
            <v>1.4059999999999999</v>
          </cell>
          <cell r="OA129">
            <v>1.333</v>
          </cell>
          <cell r="OB129">
            <v>1.3580000000000001</v>
          </cell>
          <cell r="OC129">
            <v>1.1779999999999999</v>
          </cell>
          <cell r="OD129">
            <v>1.161</v>
          </cell>
          <cell r="OE129">
            <v>10.765000000000001</v>
          </cell>
          <cell r="OF129">
            <v>9.7370000000000001</v>
          </cell>
          <cell r="OG129">
            <v>8.7729999999999997</v>
          </cell>
          <cell r="OH129">
            <v>8.2759999999999998</v>
          </cell>
          <cell r="OI129">
            <v>6.8540000000000001</v>
          </cell>
          <cell r="OJ129">
            <v>5.4669999999999996</v>
          </cell>
          <cell r="OK129">
            <v>4.633</v>
          </cell>
          <cell r="OL129">
            <v>4.2789999999999999</v>
          </cell>
          <cell r="OM129">
            <v>4.0590000000000002</v>
          </cell>
          <cell r="ON129">
            <v>3.9359999999999999</v>
          </cell>
          <cell r="OO129">
            <v>4.1529999999999996</v>
          </cell>
          <cell r="OP129">
            <v>16</v>
          </cell>
          <cell r="OQ129">
            <v>16.2</v>
          </cell>
          <cell r="OR129">
            <v>16.600000000000001</v>
          </cell>
          <cell r="OS129">
            <v>15.8</v>
          </cell>
          <cell r="OT129">
            <v>17.2</v>
          </cell>
          <cell r="OU129">
            <v>17.600000000000001</v>
          </cell>
          <cell r="OV129">
            <v>15.4</v>
          </cell>
          <cell r="OW129">
            <v>14.2</v>
          </cell>
          <cell r="OX129">
            <v>14.2</v>
          </cell>
          <cell r="OY129">
            <v>14.2</v>
          </cell>
          <cell r="OZ129">
            <v>13.6</v>
          </cell>
          <cell r="PB129">
            <v>7.334173424300003</v>
          </cell>
          <cell r="PC129">
            <v>6.4403587378999987</v>
          </cell>
          <cell r="PD129">
            <v>5.9748507298200018</v>
          </cell>
          <cell r="PE129">
            <v>6.2548717238999991</v>
          </cell>
          <cell r="PF129">
            <v>6.6890210688000042</v>
          </cell>
          <cell r="PG129">
            <v>7.1334247857499982</v>
          </cell>
          <cell r="PH129">
            <v>7.6712746817400017</v>
          </cell>
          <cell r="PI129">
            <v>7.2398518836000001</v>
          </cell>
          <cell r="PJ129">
            <v>8.6369604345000006</v>
          </cell>
          <cell r="PK129">
            <v>8.9605384314000034</v>
          </cell>
          <cell r="PL129">
            <v>9.3663690581400019</v>
          </cell>
          <cell r="PM129">
            <v>9.2775564511999988</v>
          </cell>
          <cell r="PN129">
            <v>9.5214470677500032</v>
          </cell>
          <cell r="PO129">
            <v>9.3807904998500042</v>
          </cell>
          <cell r="PP129">
            <v>8.9400267709500021</v>
          </cell>
          <cell r="PQ129">
            <v>9.2507168550999985</v>
          </cell>
          <cell r="PR129">
            <v>10.1843814239</v>
          </cell>
          <cell r="PS129">
            <v>10.480468920200003</v>
          </cell>
          <cell r="PT129">
            <v>6</v>
          </cell>
          <cell r="PU129">
            <v>13</v>
          </cell>
          <cell r="PV129">
            <v>7</v>
          </cell>
          <cell r="PW129">
            <v>6</v>
          </cell>
          <cell r="PX129">
            <v>7</v>
          </cell>
          <cell r="PY129">
            <v>9</v>
          </cell>
          <cell r="PZ129">
            <v>13</v>
          </cell>
          <cell r="QA129">
            <v>8</v>
          </cell>
          <cell r="QB129">
            <v>10</v>
          </cell>
          <cell r="QC129">
            <v>6</v>
          </cell>
          <cell r="QD129">
            <v>10</v>
          </cell>
          <cell r="QE129">
            <v>5</v>
          </cell>
          <cell r="QF129">
            <v>7</v>
          </cell>
          <cell r="QG129">
            <v>11</v>
          </cell>
          <cell r="QH129">
            <v>14</v>
          </cell>
          <cell r="QI129">
            <v>11</v>
          </cell>
          <cell r="QJ129">
            <v>14</v>
          </cell>
          <cell r="QK129">
            <v>11</v>
          </cell>
          <cell r="QL129">
            <v>81</v>
          </cell>
          <cell r="QM129">
            <v>64</v>
          </cell>
          <cell r="QN129">
            <v>53</v>
          </cell>
          <cell r="QO129">
            <v>43</v>
          </cell>
          <cell r="QP129">
            <v>35</v>
          </cell>
          <cell r="QQ129">
            <v>51</v>
          </cell>
          <cell r="QR129">
            <v>80</v>
          </cell>
          <cell r="QS129">
            <v>50</v>
          </cell>
          <cell r="QT129">
            <v>39</v>
          </cell>
          <cell r="QU129">
            <v>57</v>
          </cell>
          <cell r="QV129">
            <v>42</v>
          </cell>
          <cell r="QW129">
            <v>29</v>
          </cell>
          <cell r="QX129">
            <v>31</v>
          </cell>
          <cell r="QY129">
            <v>47</v>
          </cell>
          <cell r="QZ129">
            <v>42</v>
          </cell>
          <cell r="RA129">
            <v>53</v>
          </cell>
          <cell r="RB129">
            <v>43</v>
          </cell>
          <cell r="RC129">
            <v>33</v>
          </cell>
          <cell r="RD129">
            <v>0.81808809976056152</v>
          </cell>
          <cell r="RE129">
            <v>2.018521099375731</v>
          </cell>
          <cell r="RF129">
            <v>1.1715773860363674</v>
          </cell>
          <cell r="RG129">
            <v>0.95925228603391999</v>
          </cell>
          <cell r="RH129">
            <v>1.0464909480776661</v>
          </cell>
          <cell r="RI129">
            <v>1.2616660678863179</v>
          </cell>
          <cell r="RJ129">
            <v>1.6946336220946445</v>
          </cell>
          <cell r="RK129">
            <v>1.1049949817512037</v>
          </cell>
          <cell r="RL129">
            <v>1.1578147284379574</v>
          </cell>
          <cell r="RM129">
            <v>0.66960261885317918</v>
          </cell>
          <cell r="RN129">
            <v>1.0676495809557418</v>
          </cell>
          <cell r="RO129">
            <v>0.53893501228475726</v>
          </cell>
          <cell r="RP129">
            <v>0.73518236778416057</v>
          </cell>
          <cell r="RQ129">
            <v>1.1726090674528853</v>
          </cell>
          <cell r="RR129">
            <v>1.5659908363464896</v>
          </cell>
          <cell r="RS129">
            <v>1.1890970367270086</v>
          </cell>
          <cell r="RT129">
            <v>1.3746539350093243</v>
          </cell>
          <cell r="RU129">
            <v>1.0495713582813699</v>
          </cell>
          <cell r="RV129">
            <v>11.044189346767581</v>
          </cell>
          <cell r="RW129">
            <v>9.9373346430805221</v>
          </cell>
          <cell r="RX129">
            <v>8.8705144942753531</v>
          </cell>
          <cell r="RY129">
            <v>6.8746413832430928</v>
          </cell>
          <cell r="RZ129">
            <v>5.2324547403883308</v>
          </cell>
          <cell r="SA129">
            <v>7.1494410513558018</v>
          </cell>
          <cell r="SB129">
            <v>10.428514597505504</v>
          </cell>
          <cell r="SC129">
            <v>6.9062186359450228</v>
          </cell>
          <cell r="SD129">
            <v>4.5154774409080334</v>
          </cell>
          <cell r="SE129">
            <v>6.361224879105202</v>
          </cell>
          <cell r="SF129">
            <v>4.4841282400141163</v>
          </cell>
          <cell r="SG129">
            <v>3.1258230712515918</v>
          </cell>
          <cell r="SH129">
            <v>3.2558076287584252</v>
          </cell>
          <cell r="SI129">
            <v>5.0102387427532378</v>
          </cell>
          <cell r="SJ129">
            <v>4.6979725090394684</v>
          </cell>
          <cell r="SK129">
            <v>5.7292857224119507</v>
          </cell>
          <cell r="SL129">
            <v>4.2221513718143528</v>
          </cell>
          <cell r="SM129">
            <v>3.1487140748441096</v>
          </cell>
          <cell r="SN129">
            <v>11</v>
          </cell>
          <cell r="SO129">
            <v>11</v>
          </cell>
          <cell r="SP129">
            <v>4</v>
          </cell>
          <cell r="SQ129">
            <v>5</v>
          </cell>
          <cell r="SR129">
            <v>6</v>
          </cell>
          <cell r="SS129">
            <v>11</v>
          </cell>
          <cell r="ST129">
            <v>10</v>
          </cell>
          <cell r="SU129">
            <v>10</v>
          </cell>
          <cell r="SV129">
            <v>9</v>
          </cell>
          <cell r="SW129">
            <v>9</v>
          </cell>
          <cell r="SX129">
            <v>11</v>
          </cell>
          <cell r="SY129">
            <v>7</v>
          </cell>
          <cell r="SZ129">
            <v>9</v>
          </cell>
          <cell r="TA129">
            <v>10</v>
          </cell>
          <cell r="TB129">
            <v>13</v>
          </cell>
          <cell r="TC129">
            <v>13</v>
          </cell>
          <cell r="TD129">
            <v>10</v>
          </cell>
          <cell r="TE129">
            <v>8</v>
          </cell>
          <cell r="TF129">
            <v>4</v>
          </cell>
          <cell r="TG129">
            <v>1</v>
          </cell>
          <cell r="TH129">
            <v>1</v>
          </cell>
          <cell r="TI129">
            <v>2</v>
          </cell>
          <cell r="TJ129">
            <v>0</v>
          </cell>
          <cell r="TK129">
            <v>1</v>
          </cell>
          <cell r="TL129">
            <v>1</v>
          </cell>
          <cell r="TM129">
            <v>3</v>
          </cell>
          <cell r="TN129">
            <v>2</v>
          </cell>
          <cell r="TO129">
            <v>2</v>
          </cell>
          <cell r="TP129">
            <v>1</v>
          </cell>
          <cell r="TQ129">
            <v>1</v>
          </cell>
          <cell r="TR129">
            <v>4</v>
          </cell>
          <cell r="TS129">
            <v>1</v>
          </cell>
          <cell r="TT129">
            <v>2</v>
          </cell>
          <cell r="TU129">
            <v>2</v>
          </cell>
          <cell r="TV129">
            <v>1</v>
          </cell>
          <cell r="TW129">
            <v>1</v>
          </cell>
          <cell r="TX129">
            <v>8.6</v>
          </cell>
          <cell r="TY129">
            <v>9.4</v>
          </cell>
          <cell r="TZ129">
            <v>9.1999999999999993</v>
          </cell>
          <cell r="UA129">
            <v>9.4</v>
          </cell>
          <cell r="UB129">
            <v>7.8</v>
          </cell>
          <cell r="UC129">
            <v>7.6</v>
          </cell>
          <cell r="UD129">
            <v>7.8</v>
          </cell>
          <cell r="UE129">
            <v>9.4</v>
          </cell>
          <cell r="UF129">
            <v>9.6</v>
          </cell>
          <cell r="UG129">
            <v>11.4</v>
          </cell>
          <cell r="UH129">
            <v>12.2</v>
          </cell>
          <cell r="UI129">
            <v>51.8</v>
          </cell>
          <cell r="UJ129">
            <v>51</v>
          </cell>
          <cell r="UK129">
            <v>55.4</v>
          </cell>
          <cell r="UL129">
            <v>53.6</v>
          </cell>
          <cell r="UM129">
            <v>43.4</v>
          </cell>
          <cell r="UN129">
            <v>39.6</v>
          </cell>
          <cell r="UO129">
            <v>41.2</v>
          </cell>
          <cell r="UP129">
            <v>38.200000000000003</v>
          </cell>
          <cell r="UQ129">
            <v>40.4</v>
          </cell>
          <cell r="UR129">
            <v>43.2</v>
          </cell>
          <cell r="US129">
            <v>43.6</v>
          </cell>
          <cell r="UT129">
            <v>1.2130000000000001</v>
          </cell>
          <cell r="UU129">
            <v>1.2529999999999999</v>
          </cell>
          <cell r="UV129">
            <v>1.1779999999999999</v>
          </cell>
          <cell r="UW129">
            <v>1.139</v>
          </cell>
          <cell r="UX129">
            <v>0.90800000000000003</v>
          </cell>
          <cell r="UY129">
            <v>0.83399999999999996</v>
          </cell>
          <cell r="UZ129">
            <v>0.83699999999999997</v>
          </cell>
          <cell r="VA129">
            <v>1.016</v>
          </cell>
          <cell r="VB129">
            <v>1.04</v>
          </cell>
          <cell r="VC129">
            <v>1.208</v>
          </cell>
          <cell r="VD129">
            <v>1.27</v>
          </cell>
          <cell r="VE129">
            <v>7.3179999999999996</v>
          </cell>
          <cell r="VF129">
            <v>6.8460000000000001</v>
          </cell>
          <cell r="VG129">
            <v>7.0720000000000001</v>
          </cell>
          <cell r="VH129">
            <v>6.5389999999999997</v>
          </cell>
          <cell r="VI129">
            <v>5.0789999999999997</v>
          </cell>
          <cell r="VJ129">
            <v>4.3479999999999999</v>
          </cell>
          <cell r="VK129">
            <v>4.4470000000000001</v>
          </cell>
          <cell r="VL129">
            <v>4.1150000000000002</v>
          </cell>
          <cell r="VM129">
            <v>4.3639999999999999</v>
          </cell>
          <cell r="VN129">
            <v>4.5830000000000002</v>
          </cell>
          <cell r="VO129">
            <v>4.5620000000000003</v>
          </cell>
          <cell r="VP129">
            <v>8.4</v>
          </cell>
          <cell r="VQ129">
            <v>9.1999999999999993</v>
          </cell>
          <cell r="VR129">
            <v>9.8000000000000007</v>
          </cell>
          <cell r="VS129">
            <v>9.8000000000000007</v>
          </cell>
          <cell r="VT129">
            <v>9.1999999999999993</v>
          </cell>
          <cell r="VU129">
            <v>9</v>
          </cell>
          <cell r="VV129">
            <v>9.1999999999999993</v>
          </cell>
          <cell r="VW129">
            <v>10</v>
          </cell>
          <cell r="VX129">
            <v>10.4</v>
          </cell>
          <cell r="VY129">
            <v>11</v>
          </cell>
          <cell r="VZ129">
            <v>10.8</v>
          </cell>
        </row>
        <row r="130">
          <cell r="B130" t="str">
            <v>Total</v>
          </cell>
          <cell r="C130" t="str">
            <v>North Florida MPO</v>
          </cell>
          <cell r="D130" t="str">
            <v>Total</v>
          </cell>
          <cell r="E130">
            <v>161.11799436724999</v>
          </cell>
          <cell r="F130">
            <v>160.992210239</v>
          </cell>
          <cell r="G130">
            <v>155.60069997798001</v>
          </cell>
          <cell r="H130">
            <v>153.77080169955002</v>
          </cell>
          <cell r="I130">
            <v>153.43176274065002</v>
          </cell>
          <cell r="J130">
            <v>149.79528066165</v>
          </cell>
          <cell r="K130">
            <v>148.86652149948</v>
          </cell>
          <cell r="L130">
            <v>151.56924719385</v>
          </cell>
          <cell r="M130">
            <v>156.35408229739997</v>
          </cell>
          <cell r="N130">
            <v>162.93948368775</v>
          </cell>
          <cell r="O130">
            <v>169.81870987260001</v>
          </cell>
          <cell r="P130">
            <v>172.27226344175</v>
          </cell>
          <cell r="Q130">
            <v>173.38289617275001</v>
          </cell>
          <cell r="R130">
            <v>177.56091622495001</v>
          </cell>
          <cell r="S130">
            <v>164.78281968904997</v>
          </cell>
          <cell r="T130">
            <v>171.93635383590004</v>
          </cell>
          <cell r="U130">
            <v>183.06631575</v>
          </cell>
          <cell r="V130">
            <v>188.23354050110004</v>
          </cell>
          <cell r="W130">
            <v>211</v>
          </cell>
          <cell r="X130">
            <v>255</v>
          </cell>
          <cell r="Y130">
            <v>192</v>
          </cell>
          <cell r="Z130">
            <v>172</v>
          </cell>
          <cell r="AA130">
            <v>166</v>
          </cell>
          <cell r="AB130">
            <v>144</v>
          </cell>
          <cell r="AC130">
            <v>176</v>
          </cell>
          <cell r="AD130">
            <v>184</v>
          </cell>
          <cell r="AE130">
            <v>194</v>
          </cell>
          <cell r="AF130">
            <v>219</v>
          </cell>
          <cell r="AG130">
            <v>234</v>
          </cell>
          <cell r="AH130">
            <v>232</v>
          </cell>
          <cell r="AI130">
            <v>215</v>
          </cell>
          <cell r="AJ130">
            <v>232</v>
          </cell>
          <cell r="AK130">
            <v>266</v>
          </cell>
          <cell r="AL130">
            <v>266</v>
          </cell>
          <cell r="AM130">
            <v>231</v>
          </cell>
          <cell r="AN130">
            <v>262</v>
          </cell>
          <cell r="AO130">
            <v>1586</v>
          </cell>
          <cell r="AP130">
            <v>1480</v>
          </cell>
          <cell r="AQ130">
            <v>1346</v>
          </cell>
          <cell r="AR130">
            <v>1184</v>
          </cell>
          <cell r="AS130">
            <v>1169</v>
          </cell>
          <cell r="AT130">
            <v>1045</v>
          </cell>
          <cell r="AU130">
            <v>1404</v>
          </cell>
          <cell r="AV130">
            <v>1504</v>
          </cell>
          <cell r="AW130">
            <v>1376</v>
          </cell>
          <cell r="AX130">
            <v>1381</v>
          </cell>
          <cell r="AY130">
            <v>1197</v>
          </cell>
          <cell r="AZ130">
            <v>1191</v>
          </cell>
          <cell r="BA130">
            <v>881</v>
          </cell>
          <cell r="BB130">
            <v>872</v>
          </cell>
          <cell r="BC130">
            <v>818</v>
          </cell>
          <cell r="BD130">
            <v>922</v>
          </cell>
          <cell r="BE130">
            <v>855</v>
          </cell>
          <cell r="BF130">
            <v>836</v>
          </cell>
          <cell r="BG130">
            <v>1.31</v>
          </cell>
          <cell r="BH130">
            <v>1.5840000000000001</v>
          </cell>
          <cell r="BI130">
            <v>1.234</v>
          </cell>
          <cell r="BJ130">
            <v>1.119</v>
          </cell>
          <cell r="BK130">
            <v>1.0820000000000001</v>
          </cell>
          <cell r="BL130">
            <v>0.96099999999999997</v>
          </cell>
          <cell r="BM130">
            <v>1.1819999999999999</v>
          </cell>
          <cell r="BN130">
            <v>1.214</v>
          </cell>
          <cell r="BO130">
            <v>1.2410000000000001</v>
          </cell>
          <cell r="BP130">
            <v>1.3440000000000001</v>
          </cell>
          <cell r="BQ130">
            <v>1.3779999999999999</v>
          </cell>
          <cell r="BR130">
            <v>1.347</v>
          </cell>
          <cell r="BS130">
            <v>1.24</v>
          </cell>
          <cell r="BT130">
            <v>1.3069999999999999</v>
          </cell>
          <cell r="BU130">
            <v>1.6140000000000001</v>
          </cell>
          <cell r="BV130">
            <v>1.5469999999999999</v>
          </cell>
          <cell r="BW130">
            <v>1.262</v>
          </cell>
          <cell r="BX130">
            <v>1.3919999999999999</v>
          </cell>
          <cell r="BY130">
            <v>9.8439999999999994</v>
          </cell>
          <cell r="BZ130">
            <v>9.1929999999999996</v>
          </cell>
          <cell r="CA130">
            <v>8.65</v>
          </cell>
          <cell r="CB130">
            <v>7.7</v>
          </cell>
          <cell r="CC130">
            <v>7.6189999999999998</v>
          </cell>
          <cell r="CD130">
            <v>6.976</v>
          </cell>
          <cell r="CE130">
            <v>9.4309999999999992</v>
          </cell>
          <cell r="CF130">
            <v>9.923</v>
          </cell>
          <cell r="CG130">
            <v>8.8010000000000002</v>
          </cell>
          <cell r="CH130">
            <v>8.4760000000000009</v>
          </cell>
          <cell r="CI130">
            <v>7.0490000000000004</v>
          </cell>
          <cell r="CJ130">
            <v>6.9130000000000003</v>
          </cell>
          <cell r="CK130">
            <v>5.0810000000000004</v>
          </cell>
          <cell r="CL130">
            <v>4.9109999999999996</v>
          </cell>
          <cell r="CM130">
            <v>4.9640000000000004</v>
          </cell>
          <cell r="CN130">
            <v>5.3620000000000001</v>
          </cell>
          <cell r="CO130">
            <v>4.67</v>
          </cell>
          <cell r="CP130">
            <v>4.4409999999999998</v>
          </cell>
          <cell r="CQ130">
            <v>206</v>
          </cell>
          <cell r="CR130">
            <v>187</v>
          </cell>
          <cell r="CS130">
            <v>129</v>
          </cell>
          <cell r="CT130">
            <v>151</v>
          </cell>
          <cell r="CU130">
            <v>142</v>
          </cell>
          <cell r="CV130">
            <v>152</v>
          </cell>
          <cell r="CW130">
            <v>199</v>
          </cell>
          <cell r="CX130">
            <v>227</v>
          </cell>
          <cell r="CY130">
            <v>189</v>
          </cell>
          <cell r="CZ130">
            <v>192</v>
          </cell>
          <cell r="DA130">
            <v>175</v>
          </cell>
          <cell r="DB130">
            <v>173</v>
          </cell>
          <cell r="DC130">
            <v>192</v>
          </cell>
          <cell r="DD130">
            <v>161</v>
          </cell>
          <cell r="DE130">
            <v>174</v>
          </cell>
          <cell r="DF130">
            <v>187</v>
          </cell>
          <cell r="DG130">
            <v>177</v>
          </cell>
          <cell r="DH130">
            <v>161</v>
          </cell>
          <cell r="DL130">
            <v>168.4</v>
          </cell>
          <cell r="DM130">
            <v>172.8</v>
          </cell>
          <cell r="DN130">
            <v>183.4</v>
          </cell>
          <cell r="DO130">
            <v>201.4</v>
          </cell>
          <cell r="DP130">
            <v>212.6</v>
          </cell>
          <cell r="DQ130">
            <v>218.8</v>
          </cell>
          <cell r="DR130">
            <v>226.4</v>
          </cell>
          <cell r="DS130">
            <v>235.8</v>
          </cell>
          <cell r="DT130">
            <v>242.2</v>
          </cell>
          <cell r="DU130">
            <v>242</v>
          </cell>
          <cell r="DV130">
            <v>251.4</v>
          </cell>
          <cell r="DZ130">
            <v>1261.2</v>
          </cell>
          <cell r="EA130">
            <v>1299.5999999999999</v>
          </cell>
          <cell r="EB130">
            <v>1342</v>
          </cell>
          <cell r="EC130">
            <v>1372.4</v>
          </cell>
          <cell r="ED130">
            <v>1329.8</v>
          </cell>
          <cell r="EE130">
            <v>1205.2</v>
          </cell>
          <cell r="EF130">
            <v>1104.4000000000001</v>
          </cell>
          <cell r="EG130">
            <v>991.8</v>
          </cell>
          <cell r="EH130">
            <v>936.8</v>
          </cell>
          <cell r="EI130">
            <v>869.6</v>
          </cell>
          <cell r="EJ130">
            <v>860.6</v>
          </cell>
          <cell r="EN130">
            <v>1.1120000000000001</v>
          </cell>
          <cell r="EO130">
            <v>1.1359999999999999</v>
          </cell>
          <cell r="EP130">
            <v>1.1879999999999999</v>
          </cell>
          <cell r="EQ130">
            <v>1.272</v>
          </cell>
          <cell r="ER130">
            <v>1.3049999999999999</v>
          </cell>
          <cell r="ES130">
            <v>1.31</v>
          </cell>
          <cell r="ET130">
            <v>1.323</v>
          </cell>
          <cell r="EU130">
            <v>1.377</v>
          </cell>
          <cell r="EV130">
            <v>1.411</v>
          </cell>
          <cell r="EW130">
            <v>1.3939999999999999</v>
          </cell>
          <cell r="EX130">
            <v>1.4239999999999999</v>
          </cell>
          <cell r="FB130">
            <v>8.33</v>
          </cell>
          <cell r="FC130">
            <v>8.5500000000000007</v>
          </cell>
          <cell r="FD130">
            <v>8.7210000000000001</v>
          </cell>
          <cell r="FE130">
            <v>8.7360000000000007</v>
          </cell>
          <cell r="FF130">
            <v>8.2319999999999993</v>
          </cell>
          <cell r="FG130">
            <v>7.2640000000000002</v>
          </cell>
          <cell r="FH130">
            <v>6.4859999999999998</v>
          </cell>
          <cell r="FI130">
            <v>5.7839999999999998</v>
          </cell>
          <cell r="FJ130">
            <v>5.4459999999999997</v>
          </cell>
          <cell r="FK130">
            <v>4.9980000000000002</v>
          </cell>
          <cell r="FL130">
            <v>4.87</v>
          </cell>
          <cell r="FP130">
            <v>174.2</v>
          </cell>
          <cell r="FQ130">
            <v>181.8</v>
          </cell>
          <cell r="FR130">
            <v>191.8</v>
          </cell>
          <cell r="FS130">
            <v>196.4</v>
          </cell>
          <cell r="FT130">
            <v>191.2</v>
          </cell>
          <cell r="FU130">
            <v>184.2</v>
          </cell>
          <cell r="FV130">
            <v>178.6</v>
          </cell>
          <cell r="FW130">
            <v>175</v>
          </cell>
          <cell r="FX130">
            <v>177.4</v>
          </cell>
          <cell r="FY130">
            <v>178.2</v>
          </cell>
          <cell r="FZ130">
            <v>172</v>
          </cell>
          <cell r="IT130">
            <v>100.9319462</v>
          </cell>
          <cell r="IU130">
            <v>101.8137716</v>
          </cell>
          <cell r="IV130">
            <v>98.814235499999995</v>
          </cell>
          <cell r="IW130">
            <v>97.174296749999996</v>
          </cell>
          <cell r="IX130">
            <v>96.051080315500002</v>
          </cell>
          <cell r="IY130">
            <v>95.22120000000001</v>
          </cell>
          <cell r="IZ130">
            <v>93.217637999999994</v>
          </cell>
          <cell r="JA130">
            <v>95.956310000000002</v>
          </cell>
          <cell r="JB130">
            <v>97.474345</v>
          </cell>
          <cell r="JC130">
            <v>102.125175</v>
          </cell>
          <cell r="JD130">
            <v>107.54543999999999</v>
          </cell>
          <cell r="JE130">
            <v>110.66544499999999</v>
          </cell>
          <cell r="JF130">
            <v>110.925325</v>
          </cell>
          <cell r="JG130">
            <v>114.67249133244999</v>
          </cell>
          <cell r="JH130">
            <v>105.80488409835002</v>
          </cell>
          <cell r="JI130">
            <v>110.64105938649999</v>
          </cell>
          <cell r="JJ130">
            <v>118.0626676775</v>
          </cell>
          <cell r="JK130">
            <v>120.36994286005</v>
          </cell>
          <cell r="JL130">
            <v>149</v>
          </cell>
          <cell r="JM130">
            <v>163</v>
          </cell>
          <cell r="JN130">
            <v>129</v>
          </cell>
          <cell r="JO130">
            <v>120</v>
          </cell>
          <cell r="JP130">
            <v>117</v>
          </cell>
          <cell r="JQ130">
            <v>92</v>
          </cell>
          <cell r="JR130">
            <v>103</v>
          </cell>
          <cell r="JS130">
            <v>128</v>
          </cell>
          <cell r="JT130">
            <v>131</v>
          </cell>
          <cell r="JU130">
            <v>155</v>
          </cell>
          <cell r="JV130">
            <v>155</v>
          </cell>
          <cell r="JW130">
            <v>157</v>
          </cell>
          <cell r="JX130">
            <v>150</v>
          </cell>
          <cell r="JY130">
            <v>144</v>
          </cell>
          <cell r="JZ130">
            <v>174</v>
          </cell>
          <cell r="KA130">
            <v>186</v>
          </cell>
          <cell r="KB130">
            <v>161</v>
          </cell>
          <cell r="KC130">
            <v>169</v>
          </cell>
          <cell r="KD130">
            <v>1025</v>
          </cell>
          <cell r="KE130">
            <v>989</v>
          </cell>
          <cell r="KF130">
            <v>858</v>
          </cell>
          <cell r="KG130">
            <v>803</v>
          </cell>
          <cell r="KH130">
            <v>846</v>
          </cell>
          <cell r="KI130">
            <v>709</v>
          </cell>
          <cell r="KJ130">
            <v>908</v>
          </cell>
          <cell r="KK130">
            <v>929</v>
          </cell>
          <cell r="KL130">
            <v>917</v>
          </cell>
          <cell r="KM130">
            <v>909</v>
          </cell>
          <cell r="KN130">
            <v>732</v>
          </cell>
          <cell r="KO130">
            <v>814</v>
          </cell>
          <cell r="KP130">
            <v>556</v>
          </cell>
          <cell r="KQ130">
            <v>531</v>
          </cell>
          <cell r="KR130">
            <v>515</v>
          </cell>
          <cell r="KS130">
            <v>590</v>
          </cell>
          <cell r="KT130">
            <v>518</v>
          </cell>
          <cell r="KU130">
            <v>560</v>
          </cell>
          <cell r="KV130">
            <v>1.4762422167581268</v>
          </cell>
          <cell r="KW130">
            <v>1.6009622022488754</v>
          </cell>
          <cell r="KX130">
            <v>1.3054799174153404</v>
          </cell>
          <cell r="KY130">
            <v>1.2348944526835488</v>
          </cell>
          <cell r="KZ130">
            <v>1.2181018642964645</v>
          </cell>
          <cell r="LA130">
            <v>0.96617139880614811</v>
          </cell>
          <cell r="LB130">
            <v>1.1049411056735852</v>
          </cell>
          <cell r="LC130">
            <v>1.3339404151743641</v>
          </cell>
          <cell r="LD130">
            <v>1.3439433729972743</v>
          </cell>
          <cell r="LE130">
            <v>1.5177452572296695</v>
          </cell>
          <cell r="LF130">
            <v>1.4412512515639904</v>
          </cell>
          <cell r="LG130">
            <v>1.4186903599402687</v>
          </cell>
          <cell r="LH130">
            <v>1.3522610819485992</v>
          </cell>
          <cell r="LI130">
            <v>1.2557501657701484</v>
          </cell>
          <cell r="LJ130">
            <v>1.6445365588063006</v>
          </cell>
          <cell r="LK130">
            <v>1.6811118858709611</v>
          </cell>
          <cell r="LL130">
            <v>1.3636825523863956</v>
          </cell>
          <cell r="LM130">
            <v>1.404004986498087</v>
          </cell>
          <cell r="LN130">
            <v>10.155357531389798</v>
          </cell>
          <cell r="LO130">
            <v>9.7138136075100476</v>
          </cell>
          <cell r="LP130">
            <v>8.6829594507159857</v>
          </cell>
          <cell r="LQ130">
            <v>8.2635020458740804</v>
          </cell>
          <cell r="LR130">
            <v>8.8078134802975132</v>
          </cell>
          <cell r="LS130">
            <v>7.445820888625641</v>
          </cell>
          <cell r="LT130">
            <v>9.7406458636079165</v>
          </cell>
          <cell r="LU130">
            <v>9.6814894195076899</v>
          </cell>
          <cell r="LV130">
            <v>9.4076036109809209</v>
          </cell>
          <cell r="LW130">
            <v>8.9008415407856099</v>
          </cell>
          <cell r="LX130">
            <v>6.8064252654505859</v>
          </cell>
          <cell r="LY130">
            <v>7.3555028852954063</v>
          </cell>
          <cell r="LZ130">
            <v>5.0123810770894748</v>
          </cell>
          <cell r="MA130">
            <v>4.6305787362774229</v>
          </cell>
          <cell r="MB130">
            <v>4.8674501596853146</v>
          </cell>
          <cell r="MC130">
            <v>5.3325592078702533</v>
          </cell>
          <cell r="MD130">
            <v>4.3875003859388375</v>
          </cell>
          <cell r="ME130">
            <v>4.6523242156149625</v>
          </cell>
          <cell r="MF130">
            <v>114</v>
          </cell>
          <cell r="MG130">
            <v>107</v>
          </cell>
          <cell r="MH130">
            <v>75</v>
          </cell>
          <cell r="MI130">
            <v>90</v>
          </cell>
          <cell r="MJ130">
            <v>79</v>
          </cell>
          <cell r="MK130">
            <v>94</v>
          </cell>
          <cell r="ML130">
            <v>103</v>
          </cell>
          <cell r="MM130">
            <v>107</v>
          </cell>
          <cell r="MN130">
            <v>110</v>
          </cell>
          <cell r="MO130">
            <v>116</v>
          </cell>
          <cell r="MP130">
            <v>89</v>
          </cell>
          <cell r="MQ130">
            <v>96</v>
          </cell>
          <cell r="MR130">
            <v>104</v>
          </cell>
          <cell r="MS130">
            <v>76</v>
          </cell>
          <cell r="MT130">
            <v>103</v>
          </cell>
          <cell r="MU130">
            <v>103</v>
          </cell>
          <cell r="MV130">
            <v>91</v>
          </cell>
          <cell r="MW130">
            <v>93</v>
          </cell>
          <cell r="MX130">
            <v>112</v>
          </cell>
          <cell r="MY130">
            <v>114.2</v>
          </cell>
          <cell r="MZ130">
            <v>121.8</v>
          </cell>
          <cell r="NA130">
            <v>134.4</v>
          </cell>
          <cell r="NB130">
            <v>145.19999999999999</v>
          </cell>
          <cell r="NC130">
            <v>149.6</v>
          </cell>
          <cell r="ND130">
            <v>152.19999999999999</v>
          </cell>
          <cell r="NE130">
            <v>156</v>
          </cell>
          <cell r="NF130">
            <v>162.19999999999999</v>
          </cell>
          <cell r="NG130">
            <v>163</v>
          </cell>
          <cell r="NH130">
            <v>166.8</v>
          </cell>
          <cell r="NI130">
            <v>839</v>
          </cell>
          <cell r="NJ130">
            <v>861.8</v>
          </cell>
          <cell r="NK130">
            <v>874.4</v>
          </cell>
          <cell r="NL130">
            <v>879</v>
          </cell>
          <cell r="NM130">
            <v>860.2</v>
          </cell>
          <cell r="NN130">
            <v>785.6</v>
          </cell>
          <cell r="NO130">
            <v>708.4</v>
          </cell>
          <cell r="NP130">
            <v>629.6</v>
          </cell>
          <cell r="NQ130">
            <v>601.20000000000005</v>
          </cell>
          <cell r="NR130">
            <v>542</v>
          </cell>
          <cell r="NS130">
            <v>542.79999999999995</v>
          </cell>
          <cell r="NT130">
            <v>1.1719999999999999</v>
          </cell>
          <cell r="NU130">
            <v>1.1930000000000001</v>
          </cell>
          <cell r="NV130">
            <v>1.2529999999999999</v>
          </cell>
          <cell r="NW130">
            <v>1.3480000000000001</v>
          </cell>
          <cell r="NX130">
            <v>1.411</v>
          </cell>
          <cell r="NY130">
            <v>1.415</v>
          </cell>
          <cell r="NZ130">
            <v>1.397</v>
          </cell>
          <cell r="OA130">
            <v>1.4219999999999999</v>
          </cell>
          <cell r="OB130">
            <v>1.47</v>
          </cell>
          <cell r="OC130">
            <v>1.4590000000000001</v>
          </cell>
          <cell r="OD130">
            <v>1.47</v>
          </cell>
          <cell r="OE130">
            <v>8.7880000000000003</v>
          </cell>
          <cell r="OF130">
            <v>9.0169999999999995</v>
          </cell>
          <cell r="OG130">
            <v>9.0350000000000001</v>
          </cell>
          <cell r="OH130">
            <v>8.907</v>
          </cell>
          <cell r="OI130">
            <v>8.43</v>
          </cell>
          <cell r="OJ130">
            <v>7.4969999999999999</v>
          </cell>
          <cell r="OK130">
            <v>6.5410000000000004</v>
          </cell>
          <cell r="OL130">
            <v>5.734</v>
          </cell>
          <cell r="OM130">
            <v>5.44</v>
          </cell>
          <cell r="ON130">
            <v>4.8460000000000001</v>
          </cell>
          <cell r="OO130">
            <v>4.774</v>
          </cell>
          <cell r="OP130">
            <v>94.6</v>
          </cell>
          <cell r="OQ130">
            <v>98.6</v>
          </cell>
          <cell r="OR130">
            <v>106</v>
          </cell>
          <cell r="OS130">
            <v>105</v>
          </cell>
          <cell r="OT130">
            <v>103.6</v>
          </cell>
          <cell r="OU130">
            <v>103</v>
          </cell>
          <cell r="OV130">
            <v>96.2</v>
          </cell>
          <cell r="OW130">
            <v>93.6</v>
          </cell>
          <cell r="OX130">
            <v>96.4</v>
          </cell>
          <cell r="OY130">
            <v>95.4</v>
          </cell>
          <cell r="OZ130">
            <v>93.2</v>
          </cell>
          <cell r="PB130">
            <v>60.186048167250007</v>
          </cell>
          <cell r="PC130">
            <v>59.178438638999985</v>
          </cell>
          <cell r="PD130">
            <v>56.786464477980019</v>
          </cell>
          <cell r="PE130">
            <v>56.596504949549995</v>
          </cell>
          <cell r="PF130">
            <v>57.380682425149992</v>
          </cell>
          <cell r="PG130">
            <v>54.574080661649973</v>
          </cell>
          <cell r="PH130">
            <v>55.648883499480007</v>
          </cell>
          <cell r="PI130">
            <v>55.612937193850001</v>
          </cell>
          <cell r="PJ130">
            <v>58.879737297399998</v>
          </cell>
          <cell r="PK130">
            <v>60.814308687750007</v>
          </cell>
          <cell r="PL130">
            <v>62.273269872600004</v>
          </cell>
          <cell r="PM130">
            <v>61.606818441750008</v>
          </cell>
          <cell r="PN130">
            <v>62.457571172750001</v>
          </cell>
          <cell r="PO130">
            <v>62.888424892500012</v>
          </cell>
          <cell r="PP130">
            <v>58.9779355907</v>
          </cell>
          <cell r="PQ130">
            <v>61.295294449400004</v>
          </cell>
          <cell r="PR130">
            <v>65.003648072499999</v>
          </cell>
          <cell r="PS130">
            <v>67.863597641050006</v>
          </cell>
          <cell r="PT130">
            <v>61</v>
          </cell>
          <cell r="PU130">
            <v>90</v>
          </cell>
          <cell r="PV130">
            <v>60</v>
          </cell>
          <cell r="PW130">
            <v>51</v>
          </cell>
          <cell r="PX130">
            <v>47</v>
          </cell>
          <cell r="PY130">
            <v>52</v>
          </cell>
          <cell r="PZ130">
            <v>71</v>
          </cell>
          <cell r="QA130">
            <v>55</v>
          </cell>
          <cell r="QB130">
            <v>63</v>
          </cell>
          <cell r="QC130">
            <v>60</v>
          </cell>
          <cell r="QD130">
            <v>78</v>
          </cell>
          <cell r="QE130">
            <v>73</v>
          </cell>
          <cell r="QF130">
            <v>65</v>
          </cell>
          <cell r="QG130">
            <v>87</v>
          </cell>
          <cell r="QH130">
            <v>91</v>
          </cell>
          <cell r="QI130">
            <v>80</v>
          </cell>
          <cell r="QJ130">
            <v>70</v>
          </cell>
          <cell r="QK130">
            <v>92</v>
          </cell>
          <cell r="QL130">
            <v>500</v>
          </cell>
          <cell r="QM130">
            <v>441</v>
          </cell>
          <cell r="QN130">
            <v>423</v>
          </cell>
          <cell r="QO130">
            <v>344</v>
          </cell>
          <cell r="QP130">
            <v>286</v>
          </cell>
          <cell r="QQ130">
            <v>306</v>
          </cell>
          <cell r="QR130">
            <v>481</v>
          </cell>
          <cell r="QS130">
            <v>546</v>
          </cell>
          <cell r="QT130">
            <v>435</v>
          </cell>
          <cell r="QU130">
            <v>450</v>
          </cell>
          <cell r="QV130">
            <v>436</v>
          </cell>
          <cell r="QW130">
            <v>358</v>
          </cell>
          <cell r="QX130">
            <v>303</v>
          </cell>
          <cell r="QY130">
            <v>319</v>
          </cell>
          <cell r="QZ130">
            <v>279</v>
          </cell>
          <cell r="RA130">
            <v>300</v>
          </cell>
          <cell r="RB130">
            <v>316</v>
          </cell>
          <cell r="RC130">
            <v>258</v>
          </cell>
          <cell r="RD130">
            <v>1.0135239288429125</v>
          </cell>
          <cell r="RE130">
            <v>1.520824172956261</v>
          </cell>
          <cell r="RF130">
            <v>1.0565898150476702</v>
          </cell>
          <cell r="RG130">
            <v>0.90111571457391748</v>
          </cell>
          <cell r="RH130">
            <v>0.81909099044454492</v>
          </cell>
          <cell r="RI130">
            <v>0.95283327487257485</v>
          </cell>
          <cell r="RJ130">
            <v>1.275856684540013</v>
          </cell>
          <cell r="RK130">
            <v>0.98897851426704031</v>
          </cell>
          <cell r="RL130">
            <v>1.0699775999642911</v>
          </cell>
          <cell r="RM130">
            <v>0.9866099162298948</v>
          </cell>
          <cell r="RN130">
            <v>1.2525438307571464</v>
          </cell>
          <cell r="RO130">
            <v>1.184933775942713</v>
          </cell>
          <cell r="RP130">
            <v>1.040706495297711</v>
          </cell>
          <cell r="RQ130">
            <v>1.3834024329392212</v>
          </cell>
          <cell r="RR130">
            <v>1.5429499030201632</v>
          </cell>
          <cell r="RS130">
            <v>1.3051572835830156</v>
          </cell>
          <cell r="RT130">
            <v>1.0768626388772435</v>
          </cell>
          <cell r="RU130">
            <v>1.3556605190107123</v>
          </cell>
          <cell r="RV130">
            <v>8.3075731872369882</v>
          </cell>
          <cell r="RW130">
            <v>7.4520384474856796</v>
          </cell>
          <cell r="RX130">
            <v>7.4489581960860747</v>
          </cell>
          <cell r="RY130">
            <v>6.0781138394789727</v>
          </cell>
          <cell r="RZ130">
            <v>4.9842558141944648</v>
          </cell>
          <cell r="SA130">
            <v>5.6070573482886132</v>
          </cell>
          <cell r="SB130">
            <v>8.6434797924471312</v>
          </cell>
          <cell r="SC130">
            <v>9.8178594325418906</v>
          </cell>
          <cell r="SD130">
            <v>7.3879405711820096</v>
          </cell>
          <cell r="SE130">
            <v>7.3995743717242108</v>
          </cell>
          <cell r="SF130">
            <v>7.0013988488476384</v>
          </cell>
          <cell r="SG130">
            <v>5.8110450929793318</v>
          </cell>
          <cell r="SH130">
            <v>4.8512933550031763</v>
          </cell>
          <cell r="SI130">
            <v>5.0724755874438117</v>
          </cell>
          <cell r="SJ130">
            <v>4.7305826696991815</v>
          </cell>
          <cell r="SK130">
            <v>4.8943398134363081</v>
          </cell>
          <cell r="SL130">
            <v>4.8612656269315568</v>
          </cell>
          <cell r="SM130">
            <v>3.8017436293996063</v>
          </cell>
          <cell r="SN130">
            <v>76</v>
          </cell>
          <cell r="SO130">
            <v>74</v>
          </cell>
          <cell r="SP130">
            <v>43</v>
          </cell>
          <cell r="SQ130">
            <v>49</v>
          </cell>
          <cell r="SR130">
            <v>54</v>
          </cell>
          <cell r="SS130">
            <v>52</v>
          </cell>
          <cell r="ST130">
            <v>89</v>
          </cell>
          <cell r="SU130">
            <v>108</v>
          </cell>
          <cell r="SV130">
            <v>70</v>
          </cell>
          <cell r="SW130">
            <v>67</v>
          </cell>
          <cell r="SX130">
            <v>74</v>
          </cell>
          <cell r="SY130">
            <v>72</v>
          </cell>
          <cell r="SZ130">
            <v>78</v>
          </cell>
          <cell r="TA130">
            <v>74</v>
          </cell>
          <cell r="TB130">
            <v>60</v>
          </cell>
          <cell r="TC130">
            <v>69</v>
          </cell>
          <cell r="TD130">
            <v>79</v>
          </cell>
          <cell r="TE130">
            <v>62</v>
          </cell>
          <cell r="TF130">
            <v>16</v>
          </cell>
          <cell r="TG130">
            <v>6</v>
          </cell>
          <cell r="TH130">
            <v>11</v>
          </cell>
          <cell r="TI130">
            <v>12</v>
          </cell>
          <cell r="TJ130">
            <v>9</v>
          </cell>
          <cell r="TK130">
            <v>6</v>
          </cell>
          <cell r="TL130">
            <v>7</v>
          </cell>
          <cell r="TM130">
            <v>12</v>
          </cell>
          <cell r="TN130">
            <v>9</v>
          </cell>
          <cell r="TO130">
            <v>9</v>
          </cell>
          <cell r="TP130">
            <v>12</v>
          </cell>
          <cell r="TQ130">
            <v>5</v>
          </cell>
          <cell r="TR130">
            <v>10</v>
          </cell>
          <cell r="TS130">
            <v>11</v>
          </cell>
          <cell r="TT130">
            <v>11</v>
          </cell>
          <cell r="TU130">
            <v>15</v>
          </cell>
          <cell r="TV130">
            <v>7</v>
          </cell>
          <cell r="TW130">
            <v>6</v>
          </cell>
          <cell r="TX130">
            <v>55.2</v>
          </cell>
          <cell r="TY130">
            <v>57.6</v>
          </cell>
          <cell r="TZ130">
            <v>60.2</v>
          </cell>
          <cell r="UA130">
            <v>65.400000000000006</v>
          </cell>
          <cell r="UB130">
            <v>65.8</v>
          </cell>
          <cell r="UC130">
            <v>67.8</v>
          </cell>
          <cell r="UD130">
            <v>72.599999999999994</v>
          </cell>
          <cell r="UE130">
            <v>78.8</v>
          </cell>
          <cell r="UF130">
            <v>79.2</v>
          </cell>
          <cell r="UG130">
            <v>78.599999999999994</v>
          </cell>
          <cell r="UH130">
            <v>84</v>
          </cell>
          <cell r="UI130">
            <v>392.6</v>
          </cell>
          <cell r="UJ130">
            <v>410.8</v>
          </cell>
          <cell r="UK130">
            <v>443.6</v>
          </cell>
          <cell r="UL130">
            <v>469.6</v>
          </cell>
          <cell r="UM130">
            <v>445</v>
          </cell>
          <cell r="UN130">
            <v>396.4</v>
          </cell>
          <cell r="UO130">
            <v>373.2</v>
          </cell>
          <cell r="UP130">
            <v>339</v>
          </cell>
          <cell r="UQ130">
            <v>311.8</v>
          </cell>
          <cell r="UR130">
            <v>303.39999999999998</v>
          </cell>
          <cell r="US130">
            <v>294.39999999999998</v>
          </cell>
          <cell r="UT130">
            <v>0.98799999999999999</v>
          </cell>
          <cell r="UU130">
            <v>1.0209999999999999</v>
          </cell>
          <cell r="UV130">
            <v>1.0549999999999999</v>
          </cell>
          <cell r="UW130">
            <v>1.115</v>
          </cell>
          <cell r="UX130">
            <v>1.097</v>
          </cell>
          <cell r="UY130">
            <v>1.107</v>
          </cell>
          <cell r="UZ130">
            <v>1.17</v>
          </cell>
          <cell r="VA130">
            <v>1.2809999999999999</v>
          </cell>
          <cell r="VB130">
            <v>1.2909999999999999</v>
          </cell>
          <cell r="VC130">
            <v>1.27</v>
          </cell>
          <cell r="VD130">
            <v>1.333</v>
          </cell>
          <cell r="VE130">
            <v>7.0259999999999998</v>
          </cell>
          <cell r="VF130">
            <v>7.2880000000000003</v>
          </cell>
          <cell r="VG130">
            <v>7.7709999999999999</v>
          </cell>
          <cell r="VH130">
            <v>8.0500000000000007</v>
          </cell>
          <cell r="VI130">
            <v>7.484</v>
          </cell>
          <cell r="VJ130">
            <v>6.49</v>
          </cell>
          <cell r="VK130">
            <v>6.0270000000000001</v>
          </cell>
          <cell r="VL130">
            <v>5.4930000000000003</v>
          </cell>
          <cell r="VM130">
            <v>5.0720000000000001</v>
          </cell>
          <cell r="VN130">
            <v>4.8819999999999997</v>
          </cell>
          <cell r="VO130">
            <v>4.6719999999999997</v>
          </cell>
          <cell r="VP130">
            <v>70.400000000000006</v>
          </cell>
          <cell r="VQ130">
            <v>74.599999999999994</v>
          </cell>
          <cell r="VR130">
            <v>77.2</v>
          </cell>
          <cell r="VS130">
            <v>81.599999999999994</v>
          </cell>
          <cell r="VT130">
            <v>78.2</v>
          </cell>
          <cell r="VU130">
            <v>72.2</v>
          </cell>
          <cell r="VV130">
            <v>73</v>
          </cell>
          <cell r="VW130">
            <v>71.599999999999994</v>
          </cell>
          <cell r="VX130">
            <v>70.599999999999994</v>
          </cell>
          <cell r="VY130">
            <v>72</v>
          </cell>
          <cell r="VZ130">
            <v>68.8</v>
          </cell>
        </row>
        <row r="131">
          <cell r="B131" t="str">
            <v>Polk</v>
          </cell>
          <cell r="C131" t="str">
            <v>Polk TPO</v>
          </cell>
          <cell r="D131" t="str">
            <v>countywide</v>
          </cell>
          <cell r="E131">
            <v>59.408855291500004</v>
          </cell>
          <cell r="F131">
            <v>63.028924484849995</v>
          </cell>
          <cell r="G131">
            <v>61.096239445019997</v>
          </cell>
          <cell r="H131">
            <v>59.8986758526</v>
          </cell>
          <cell r="I131">
            <v>60.014412549200003</v>
          </cell>
          <cell r="J131">
            <v>61.302980553700003</v>
          </cell>
          <cell r="K131">
            <v>58.278179992679995</v>
          </cell>
          <cell r="L131">
            <v>57.942584912700006</v>
          </cell>
          <cell r="M131">
            <v>67.426945651750003</v>
          </cell>
          <cell r="N131">
            <v>70.482476312949998</v>
          </cell>
          <cell r="O131">
            <v>73.552056443100014</v>
          </cell>
          <cell r="P131">
            <v>75.045380320500001</v>
          </cell>
          <cell r="Q131">
            <v>76.702111473399995</v>
          </cell>
          <cell r="R131">
            <v>78.21923537135001</v>
          </cell>
          <cell r="S131">
            <v>72.974922762600002</v>
          </cell>
          <cell r="T131">
            <v>78.222086707549991</v>
          </cell>
          <cell r="U131">
            <v>81.300381049999999</v>
          </cell>
          <cell r="V131">
            <v>84.903656673649991</v>
          </cell>
          <cell r="W131">
            <v>160</v>
          </cell>
          <cell r="X131">
            <v>107</v>
          </cell>
          <cell r="Y131">
            <v>130</v>
          </cell>
          <cell r="Z131">
            <v>94</v>
          </cell>
          <cell r="AA131">
            <v>85</v>
          </cell>
          <cell r="AB131">
            <v>93</v>
          </cell>
          <cell r="AC131">
            <v>86</v>
          </cell>
          <cell r="AD131">
            <v>94</v>
          </cell>
          <cell r="AE131">
            <v>113</v>
          </cell>
          <cell r="AF131">
            <v>113</v>
          </cell>
          <cell r="AG131">
            <v>136</v>
          </cell>
          <cell r="AH131">
            <v>113</v>
          </cell>
          <cell r="AI131">
            <v>123</v>
          </cell>
          <cell r="AJ131">
            <v>125</v>
          </cell>
          <cell r="AK131">
            <v>134</v>
          </cell>
          <cell r="AL131">
            <v>182</v>
          </cell>
          <cell r="AM131">
            <v>133</v>
          </cell>
          <cell r="AN131">
            <v>160</v>
          </cell>
          <cell r="AO131">
            <v>1035</v>
          </cell>
          <cell r="AP131">
            <v>822</v>
          </cell>
          <cell r="AQ131">
            <v>812</v>
          </cell>
          <cell r="AR131">
            <v>688</v>
          </cell>
          <cell r="AS131">
            <v>650</v>
          </cell>
          <cell r="AT131">
            <v>573</v>
          </cell>
          <cell r="AU131">
            <v>460</v>
          </cell>
          <cell r="AV131">
            <v>463</v>
          </cell>
          <cell r="AW131">
            <v>550</v>
          </cell>
          <cell r="AX131">
            <v>455</v>
          </cell>
          <cell r="AY131">
            <v>475</v>
          </cell>
          <cell r="AZ131">
            <v>466</v>
          </cell>
          <cell r="BA131">
            <v>533</v>
          </cell>
          <cell r="BB131">
            <v>441</v>
          </cell>
          <cell r="BC131">
            <v>375</v>
          </cell>
          <cell r="BD131">
            <v>452</v>
          </cell>
          <cell r="BE131">
            <v>480</v>
          </cell>
          <cell r="BF131">
            <v>423</v>
          </cell>
          <cell r="BG131">
            <v>2.6930000000000001</v>
          </cell>
          <cell r="BH131">
            <v>1.698</v>
          </cell>
          <cell r="BI131">
            <v>2.1280000000000001</v>
          </cell>
          <cell r="BJ131">
            <v>1.569</v>
          </cell>
          <cell r="BK131">
            <v>1.4159999999999999</v>
          </cell>
          <cell r="BL131">
            <v>1.5169999999999999</v>
          </cell>
          <cell r="BM131">
            <v>1.476</v>
          </cell>
          <cell r="BN131">
            <v>1.6220000000000001</v>
          </cell>
          <cell r="BO131">
            <v>1.6759999999999999</v>
          </cell>
          <cell r="BP131">
            <v>1.603</v>
          </cell>
          <cell r="BQ131">
            <v>1.849</v>
          </cell>
          <cell r="BR131">
            <v>1.506</v>
          </cell>
          <cell r="BS131">
            <v>1.6040000000000001</v>
          </cell>
          <cell r="BT131">
            <v>1.5980000000000001</v>
          </cell>
          <cell r="BU131">
            <v>1.8360000000000001</v>
          </cell>
          <cell r="BV131">
            <v>2.327</v>
          </cell>
          <cell r="BW131">
            <v>1.6359999999999999</v>
          </cell>
          <cell r="BX131">
            <v>1.8839999999999999</v>
          </cell>
          <cell r="BY131">
            <v>17.422000000000001</v>
          </cell>
          <cell r="BZ131">
            <v>13.042</v>
          </cell>
          <cell r="CA131">
            <v>13.291</v>
          </cell>
          <cell r="CB131">
            <v>11.486000000000001</v>
          </cell>
          <cell r="CC131">
            <v>10.831</v>
          </cell>
          <cell r="CD131">
            <v>9.3469999999999995</v>
          </cell>
          <cell r="CE131">
            <v>7.8929999999999998</v>
          </cell>
          <cell r="CF131">
            <v>7.9909999999999997</v>
          </cell>
          <cell r="CG131">
            <v>8.157</v>
          </cell>
          <cell r="CH131">
            <v>6.4560000000000004</v>
          </cell>
          <cell r="CI131">
            <v>6.4580000000000002</v>
          </cell>
          <cell r="CJ131">
            <v>6.21</v>
          </cell>
          <cell r="CK131">
            <v>6.9489999999999998</v>
          </cell>
          <cell r="CL131">
            <v>5.6379999999999999</v>
          </cell>
          <cell r="CM131">
            <v>5.1390000000000002</v>
          </cell>
          <cell r="CN131">
            <v>5.7779999999999996</v>
          </cell>
          <cell r="CO131">
            <v>5.9039999999999999</v>
          </cell>
          <cell r="CP131">
            <v>4.9820000000000002</v>
          </cell>
          <cell r="CQ131">
            <v>86</v>
          </cell>
          <cell r="CR131">
            <v>68</v>
          </cell>
          <cell r="CS131">
            <v>84</v>
          </cell>
          <cell r="CT131">
            <v>74</v>
          </cell>
          <cell r="CU131">
            <v>69</v>
          </cell>
          <cell r="CV131">
            <v>56</v>
          </cell>
          <cell r="CW131">
            <v>66</v>
          </cell>
          <cell r="CX131">
            <v>50</v>
          </cell>
          <cell r="CY131">
            <v>85</v>
          </cell>
          <cell r="CZ131">
            <v>61</v>
          </cell>
          <cell r="DA131">
            <v>74</v>
          </cell>
          <cell r="DB131">
            <v>81</v>
          </cell>
          <cell r="DC131">
            <v>88</v>
          </cell>
          <cell r="DD131">
            <v>81</v>
          </cell>
          <cell r="DE131">
            <v>90</v>
          </cell>
          <cell r="DF131">
            <v>73</v>
          </cell>
          <cell r="DG131">
            <v>86</v>
          </cell>
          <cell r="DH131">
            <v>95</v>
          </cell>
          <cell r="DL131">
            <v>90.4</v>
          </cell>
          <cell r="DM131">
            <v>94.2</v>
          </cell>
          <cell r="DN131">
            <v>99.8</v>
          </cell>
          <cell r="DO131">
            <v>108.4</v>
          </cell>
          <cell r="DP131">
            <v>113.8</v>
          </cell>
          <cell r="DQ131">
            <v>119.6</v>
          </cell>
          <cell r="DR131">
            <v>122</v>
          </cell>
          <cell r="DS131">
            <v>126.2</v>
          </cell>
          <cell r="DT131">
            <v>135.4</v>
          </cell>
          <cell r="DU131">
            <v>139.4</v>
          </cell>
          <cell r="DV131">
            <v>146.80000000000001</v>
          </cell>
          <cell r="DZ131">
            <v>566.79999999999995</v>
          </cell>
          <cell r="EA131">
            <v>539.20000000000005</v>
          </cell>
          <cell r="EB131">
            <v>500.2</v>
          </cell>
          <cell r="EC131">
            <v>480.6</v>
          </cell>
          <cell r="ED131">
            <v>481.8</v>
          </cell>
          <cell r="EE131">
            <v>495.8</v>
          </cell>
          <cell r="EF131">
            <v>474</v>
          </cell>
          <cell r="EG131">
            <v>458</v>
          </cell>
          <cell r="EH131">
            <v>453.4</v>
          </cell>
          <cell r="EI131">
            <v>456.2</v>
          </cell>
          <cell r="EJ131">
            <v>434.2</v>
          </cell>
          <cell r="EN131">
            <v>1.52</v>
          </cell>
          <cell r="EO131">
            <v>1.5409999999999999</v>
          </cell>
          <cell r="EP131">
            <v>1.579</v>
          </cell>
          <cell r="EQ131">
            <v>1.645</v>
          </cell>
          <cell r="ER131">
            <v>1.651</v>
          </cell>
          <cell r="ES131">
            <v>1.6479999999999999</v>
          </cell>
          <cell r="ET131">
            <v>1.6319999999999999</v>
          </cell>
          <cell r="EU131">
            <v>1.679</v>
          </cell>
          <cell r="EV131">
            <v>1.774</v>
          </cell>
          <cell r="EW131">
            <v>1.8</v>
          </cell>
          <cell r="EX131">
            <v>1.8560000000000001</v>
          </cell>
          <cell r="FB131">
            <v>9.51</v>
          </cell>
          <cell r="FC131">
            <v>8.8439999999999994</v>
          </cell>
          <cell r="FD131">
            <v>7.9690000000000003</v>
          </cell>
          <cell r="FE131">
            <v>7.391</v>
          </cell>
          <cell r="FF131">
            <v>7.0540000000000003</v>
          </cell>
          <cell r="FG131">
            <v>6.8460000000000001</v>
          </cell>
          <cell r="FH131">
            <v>6.3419999999999996</v>
          </cell>
          <cell r="FI131">
            <v>6.0789999999999997</v>
          </cell>
          <cell r="FJ131">
            <v>5.9429999999999996</v>
          </cell>
          <cell r="FK131">
            <v>5.8819999999999997</v>
          </cell>
          <cell r="FL131">
            <v>5.4880000000000004</v>
          </cell>
          <cell r="FP131">
            <v>63</v>
          </cell>
          <cell r="FQ131">
            <v>65.2</v>
          </cell>
          <cell r="FR131">
            <v>63.6</v>
          </cell>
          <cell r="FS131">
            <v>67.2</v>
          </cell>
          <cell r="FT131">
            <v>70.2</v>
          </cell>
          <cell r="FU131">
            <v>77.8</v>
          </cell>
          <cell r="FV131">
            <v>77</v>
          </cell>
          <cell r="FW131">
            <v>82.8</v>
          </cell>
          <cell r="FX131">
            <v>82.6</v>
          </cell>
          <cell r="FY131">
            <v>83.6</v>
          </cell>
          <cell r="FZ131">
            <v>85</v>
          </cell>
          <cell r="IT131">
            <v>37.845941149999994</v>
          </cell>
          <cell r="IU131">
            <v>37.672168299999996</v>
          </cell>
          <cell r="IV131">
            <v>35.849729280000005</v>
          </cell>
          <cell r="IW131">
            <v>34.959586850000001</v>
          </cell>
          <cell r="IX131">
            <v>35.222042129400002</v>
          </cell>
          <cell r="IY131">
            <v>33.909229999999994</v>
          </cell>
          <cell r="IZ131">
            <v>33.752885999999997</v>
          </cell>
          <cell r="JA131">
            <v>33.732205000000008</v>
          </cell>
          <cell r="JB131">
            <v>35.014449999999997</v>
          </cell>
          <cell r="JC131">
            <v>37.517620000000001</v>
          </cell>
          <cell r="JD131">
            <v>39.496158000000001</v>
          </cell>
          <cell r="JE131">
            <v>42.018799999999999</v>
          </cell>
          <cell r="JF131">
            <v>43.380980000000008</v>
          </cell>
          <cell r="JG131">
            <v>44.294444293500007</v>
          </cell>
          <cell r="JH131">
            <v>41.043592156849996</v>
          </cell>
          <cell r="JI131">
            <v>44.6554018382</v>
          </cell>
          <cell r="JJ131">
            <v>46.666751084399998</v>
          </cell>
          <cell r="JK131">
            <v>48.515245210949992</v>
          </cell>
          <cell r="JL131">
            <v>102</v>
          </cell>
          <cell r="JM131">
            <v>66</v>
          </cell>
          <cell r="JN131">
            <v>84</v>
          </cell>
          <cell r="JO131">
            <v>62</v>
          </cell>
          <cell r="JP131">
            <v>56</v>
          </cell>
          <cell r="JQ131">
            <v>57</v>
          </cell>
          <cell r="JR131">
            <v>62</v>
          </cell>
          <cell r="JS131">
            <v>51</v>
          </cell>
          <cell r="JT131">
            <v>64</v>
          </cell>
          <cell r="JU131">
            <v>60</v>
          </cell>
          <cell r="JV131">
            <v>85</v>
          </cell>
          <cell r="JW131">
            <v>69</v>
          </cell>
          <cell r="JX131">
            <v>83</v>
          </cell>
          <cell r="JY131">
            <v>71</v>
          </cell>
          <cell r="JZ131">
            <v>86</v>
          </cell>
          <cell r="KA131">
            <v>99</v>
          </cell>
          <cell r="KB131">
            <v>82</v>
          </cell>
          <cell r="KC131">
            <v>94</v>
          </cell>
          <cell r="KD131">
            <v>590</v>
          </cell>
          <cell r="KE131">
            <v>520</v>
          </cell>
          <cell r="KF131">
            <v>473</v>
          </cell>
          <cell r="KG131">
            <v>419</v>
          </cell>
          <cell r="KH131">
            <v>364</v>
          </cell>
          <cell r="KI131">
            <v>334</v>
          </cell>
          <cell r="KJ131">
            <v>238</v>
          </cell>
          <cell r="KK131">
            <v>228</v>
          </cell>
          <cell r="KL131">
            <v>270</v>
          </cell>
          <cell r="KM131">
            <v>251</v>
          </cell>
          <cell r="KN131">
            <v>244</v>
          </cell>
          <cell r="KO131">
            <v>233</v>
          </cell>
          <cell r="KP131">
            <v>268</v>
          </cell>
          <cell r="KQ131">
            <v>218</v>
          </cell>
          <cell r="KR131">
            <v>174</v>
          </cell>
          <cell r="KS131">
            <v>220</v>
          </cell>
          <cell r="KT131">
            <v>255</v>
          </cell>
          <cell r="KU131">
            <v>224</v>
          </cell>
          <cell r="KV131">
            <v>2.6951370979447824</v>
          </cell>
          <cell r="KW131">
            <v>1.7519564967541306</v>
          </cell>
          <cell r="KX131">
            <v>2.3431139282511197</v>
          </cell>
          <cell r="KY131">
            <v>1.7734763361484061</v>
          </cell>
          <cell r="KZ131">
            <v>1.5899134920759332</v>
          </cell>
          <cell r="LA131">
            <v>1.6809582523696354</v>
          </cell>
          <cell r="LB131">
            <v>1.8368799633903901</v>
          </cell>
          <cell r="LC131">
            <v>1.5119082787502325</v>
          </cell>
          <cell r="LD131">
            <v>1.8278168013491574</v>
          </cell>
          <cell r="LE131">
            <v>1.5992485664069309</v>
          </cell>
          <cell r="LF131">
            <v>2.1521080607384646</v>
          </cell>
          <cell r="LG131">
            <v>1.6421220977276838</v>
          </cell>
          <cell r="LH131">
            <v>1.9132808894589284</v>
          </cell>
          <cell r="LI131">
            <v>1.6029098261069934</v>
          </cell>
          <cell r="LJ131">
            <v>2.0953331684845469</v>
          </cell>
          <cell r="LK131">
            <v>2.2169770268489999</v>
          </cell>
          <cell r="LL131">
            <v>1.7571396785625255</v>
          </cell>
          <cell r="LM131">
            <v>1.9375352961997192</v>
          </cell>
          <cell r="LN131">
            <v>15.589518507719818</v>
          </cell>
          <cell r="LO131">
            <v>13.803293610790119</v>
          </cell>
          <cell r="LP131">
            <v>13.193962953128329</v>
          </cell>
          <cell r="LQ131">
            <v>11.985267497519068</v>
          </cell>
          <cell r="LR131">
            <v>10.334437698493566</v>
          </cell>
          <cell r="LS131">
            <v>9.8498255489729516</v>
          </cell>
          <cell r="LT131">
            <v>7.0512488917244003</v>
          </cell>
          <cell r="LU131">
            <v>6.7591193638245688</v>
          </cell>
          <cell r="LV131">
            <v>7.7111021306917582</v>
          </cell>
          <cell r="LW131">
            <v>6.6901898361356613</v>
          </cell>
          <cell r="LX131">
            <v>6.1778160802374753</v>
          </cell>
          <cell r="LY131">
            <v>5.545136938703628</v>
          </cell>
          <cell r="LZ131">
            <v>6.1778226310240099</v>
          </cell>
          <cell r="MA131">
            <v>4.9216104519904862</v>
          </cell>
          <cell r="MB131">
            <v>4.2393950153059441</v>
          </cell>
          <cell r="MC131">
            <v>4.9266156152199994</v>
          </cell>
          <cell r="MD131">
            <v>5.4642758296761462</v>
          </cell>
          <cell r="ME131">
            <v>4.6171053866886922</v>
          </cell>
          <cell r="MF131">
            <v>43</v>
          </cell>
          <cell r="MG131">
            <v>33</v>
          </cell>
          <cell r="MH131">
            <v>50</v>
          </cell>
          <cell r="MI131">
            <v>37</v>
          </cell>
          <cell r="MJ131">
            <v>36</v>
          </cell>
          <cell r="MK131">
            <v>24</v>
          </cell>
          <cell r="ML131">
            <v>25</v>
          </cell>
          <cell r="MM131">
            <v>19</v>
          </cell>
          <cell r="MN131">
            <v>31</v>
          </cell>
          <cell r="MO131">
            <v>28</v>
          </cell>
          <cell r="MP131">
            <v>34</v>
          </cell>
          <cell r="MQ131">
            <v>33</v>
          </cell>
          <cell r="MR131">
            <v>36</v>
          </cell>
          <cell r="MS131">
            <v>33</v>
          </cell>
          <cell r="MT131">
            <v>43</v>
          </cell>
          <cell r="MU131">
            <v>27</v>
          </cell>
          <cell r="MV131">
            <v>47</v>
          </cell>
          <cell r="MW131">
            <v>37</v>
          </cell>
          <cell r="MX131">
            <v>57.6</v>
          </cell>
          <cell r="MY131">
            <v>58</v>
          </cell>
          <cell r="MZ131">
            <v>58.8</v>
          </cell>
          <cell r="NA131">
            <v>64.400000000000006</v>
          </cell>
          <cell r="NB131">
            <v>65.8</v>
          </cell>
          <cell r="NC131">
            <v>72.2</v>
          </cell>
          <cell r="ND131">
            <v>73.599999999999994</v>
          </cell>
          <cell r="NE131">
            <v>78.8</v>
          </cell>
          <cell r="NF131">
            <v>81.599999999999994</v>
          </cell>
          <cell r="NG131">
            <v>84.2</v>
          </cell>
          <cell r="NH131">
            <v>86.4</v>
          </cell>
          <cell r="NI131">
            <v>316.60000000000002</v>
          </cell>
          <cell r="NJ131">
            <v>286.8</v>
          </cell>
          <cell r="NK131">
            <v>264.2</v>
          </cell>
          <cell r="NL131">
            <v>246.2</v>
          </cell>
          <cell r="NM131">
            <v>245.2</v>
          </cell>
          <cell r="NN131">
            <v>253.2</v>
          </cell>
          <cell r="NO131">
            <v>242.8</v>
          </cell>
          <cell r="NP131">
            <v>227.4</v>
          </cell>
          <cell r="NQ131">
            <v>222.6</v>
          </cell>
          <cell r="NR131">
            <v>227</v>
          </cell>
          <cell r="NS131">
            <v>218.2</v>
          </cell>
          <cell r="NT131">
            <v>1.679</v>
          </cell>
          <cell r="NU131">
            <v>1.6890000000000001</v>
          </cell>
          <cell r="NV131">
            <v>1.6910000000000001</v>
          </cell>
          <cell r="NW131">
            <v>1.786</v>
          </cell>
          <cell r="NX131">
            <v>1.7470000000000001</v>
          </cell>
          <cell r="NY131">
            <v>1.827</v>
          </cell>
          <cell r="NZ131">
            <v>1.782</v>
          </cell>
          <cell r="OA131">
            <v>1.881</v>
          </cell>
          <cell r="OB131">
            <v>1.8939999999999999</v>
          </cell>
          <cell r="OC131">
            <v>1.917</v>
          </cell>
          <cell r="OD131">
            <v>1.9219999999999999</v>
          </cell>
          <cell r="OE131">
            <v>9.1959999999999997</v>
          </cell>
          <cell r="OF131">
            <v>8.3409999999999993</v>
          </cell>
          <cell r="OG131">
            <v>7.6120000000000001</v>
          </cell>
          <cell r="OH131">
            <v>6.8780000000000001</v>
          </cell>
          <cell r="OI131">
            <v>6.577</v>
          </cell>
          <cell r="OJ131">
            <v>6.46</v>
          </cell>
          <cell r="OK131">
            <v>5.9029999999999996</v>
          </cell>
          <cell r="OL131">
            <v>5.4119999999999999</v>
          </cell>
          <cell r="OM131">
            <v>5.1619999999999999</v>
          </cell>
          <cell r="ON131">
            <v>5.1459999999999999</v>
          </cell>
          <cell r="OO131">
            <v>4.8339999999999996</v>
          </cell>
          <cell r="OP131">
            <v>28.2</v>
          </cell>
          <cell r="OQ131">
            <v>27</v>
          </cell>
          <cell r="OR131">
            <v>25.4</v>
          </cell>
          <cell r="OS131">
            <v>27.4</v>
          </cell>
          <cell r="OT131">
            <v>29</v>
          </cell>
          <cell r="OU131">
            <v>32.4</v>
          </cell>
          <cell r="OV131">
            <v>32.799999999999997</v>
          </cell>
          <cell r="OW131">
            <v>35.799999999999997</v>
          </cell>
          <cell r="OX131">
            <v>34.4</v>
          </cell>
          <cell r="OY131">
            <v>37.200000000000003</v>
          </cell>
          <cell r="OZ131">
            <v>37.4</v>
          </cell>
          <cell r="PB131">
            <v>21.580694496893472</v>
          </cell>
          <cell r="PC131">
            <v>25.400592638731851</v>
          </cell>
          <cell r="PD131">
            <v>25.269863453663021</v>
          </cell>
          <cell r="PE131">
            <v>24.94188266253515</v>
          </cell>
          <cell r="PF131">
            <v>24.7868567298</v>
          </cell>
          <cell r="PG131">
            <v>27.407985553700009</v>
          </cell>
          <cell r="PH131">
            <v>24.525293992679998</v>
          </cell>
          <cell r="PI131">
            <v>24.210379912699999</v>
          </cell>
          <cell r="PJ131">
            <v>32.41249565175</v>
          </cell>
          <cell r="PK131">
            <v>32.964856312950005</v>
          </cell>
          <cell r="PL131">
            <v>34.055898443100013</v>
          </cell>
          <cell r="PM131">
            <v>33.154330320500002</v>
          </cell>
          <cell r="PN131">
            <v>33.321131473399987</v>
          </cell>
          <cell r="PO131">
            <v>33.92479107785001</v>
          </cell>
          <cell r="PP131">
            <v>31.931330605749999</v>
          </cell>
          <cell r="PQ131">
            <v>33.566684869349992</v>
          </cell>
          <cell r="PR131">
            <v>34.633629965600001</v>
          </cell>
          <cell r="PS131">
            <v>36.388411462700006</v>
          </cell>
          <cell r="PT131">
            <v>56</v>
          </cell>
          <cell r="PU131">
            <v>41</v>
          </cell>
          <cell r="PV131">
            <v>46</v>
          </cell>
          <cell r="PW131">
            <v>32</v>
          </cell>
          <cell r="PX131">
            <v>29</v>
          </cell>
          <cell r="PY131">
            <v>36</v>
          </cell>
          <cell r="PZ131">
            <v>22</v>
          </cell>
          <cell r="QA131">
            <v>43</v>
          </cell>
          <cell r="QB131">
            <v>48</v>
          </cell>
          <cell r="QC131">
            <v>51</v>
          </cell>
          <cell r="QD131">
            <v>51</v>
          </cell>
          <cell r="QE131">
            <v>42</v>
          </cell>
          <cell r="QF131">
            <v>39</v>
          </cell>
          <cell r="QG131">
            <v>50</v>
          </cell>
          <cell r="QH131">
            <v>47</v>
          </cell>
          <cell r="QI131">
            <v>82</v>
          </cell>
          <cell r="QJ131">
            <v>49</v>
          </cell>
          <cell r="QK131">
            <v>64</v>
          </cell>
          <cell r="QL131">
            <v>420</v>
          </cell>
          <cell r="QM131">
            <v>285</v>
          </cell>
          <cell r="QN131">
            <v>314</v>
          </cell>
          <cell r="QO131">
            <v>249</v>
          </cell>
          <cell r="QP131">
            <v>265</v>
          </cell>
          <cell r="QQ131">
            <v>227</v>
          </cell>
          <cell r="QR131">
            <v>216</v>
          </cell>
          <cell r="QS131">
            <v>229</v>
          </cell>
          <cell r="QT131">
            <v>269</v>
          </cell>
          <cell r="QU131">
            <v>197</v>
          </cell>
          <cell r="QV131">
            <v>228</v>
          </cell>
          <cell r="QW131">
            <v>225</v>
          </cell>
          <cell r="QX131">
            <v>254</v>
          </cell>
          <cell r="QY131">
            <v>214</v>
          </cell>
          <cell r="QZ131">
            <v>190</v>
          </cell>
          <cell r="RA131">
            <v>222</v>
          </cell>
          <cell r="RB131">
            <v>218</v>
          </cell>
          <cell r="RC131">
            <v>182</v>
          </cell>
          <cell r="RD131">
            <v>2.5949118555040558</v>
          </cell>
          <cell r="RE131">
            <v>1.6141355669584474</v>
          </cell>
          <cell r="RF131">
            <v>1.8203501607497614</v>
          </cell>
          <cell r="RG131">
            <v>1.2829825411722728</v>
          </cell>
          <cell r="RH131">
            <v>1.1699748909725511</v>
          </cell>
          <cell r="RI131">
            <v>1.3134858061518531</v>
          </cell>
          <cell r="RJ131">
            <v>0.89703307966731338</v>
          </cell>
          <cell r="RK131">
            <v>1.7760976967339352</v>
          </cell>
          <cell r="RL131">
            <v>1.4809103413611537</v>
          </cell>
          <cell r="RM131">
            <v>1.5471021476882647</v>
          </cell>
          <cell r="RN131">
            <v>1.4975379400196971</v>
          </cell>
          <cell r="RO131">
            <v>1.2668028457818235</v>
          </cell>
          <cell r="RP131">
            <v>1.1704284421173816</v>
          </cell>
          <cell r="RQ131">
            <v>1.4738484279906363</v>
          </cell>
          <cell r="RR131">
            <v>1.4719085959899374</v>
          </cell>
          <cell r="RS131">
            <v>2.442898377339457</v>
          </cell>
          <cell r="RT131">
            <v>1.4148098264221642</v>
          </cell>
          <cell r="RU131">
            <v>1.7588017016242463</v>
          </cell>
          <cell r="RV131">
            <v>19.461838916280417</v>
          </cell>
          <cell r="RW131">
            <v>11.220210648369696</v>
          </cell>
          <cell r="RX131">
            <v>12.425868488596198</v>
          </cell>
          <cell r="RY131">
            <v>9.9832078984967474</v>
          </cell>
          <cell r="RZ131">
            <v>10.691149865783657</v>
          </cell>
          <cell r="SA131">
            <v>8.2822577221241858</v>
          </cell>
          <cell r="SB131">
            <v>8.8072338730972586</v>
          </cell>
          <cell r="SC131">
            <v>9.4587528500481675</v>
          </cell>
          <cell r="SD131">
            <v>8.2992683713781314</v>
          </cell>
          <cell r="SE131">
            <v>5.9760612371487865</v>
          </cell>
          <cell r="SF131">
            <v>6.6948754965586454</v>
          </cell>
          <cell r="SG131">
            <v>6.7864438166883403</v>
          </cell>
          <cell r="SH131">
            <v>7.6227903666106389</v>
          </cell>
          <cell r="SI131">
            <v>6.308071271799923</v>
          </cell>
          <cell r="SJ131">
            <v>5.950268792299747</v>
          </cell>
          <cell r="SK131">
            <v>6.6137004849921883</v>
          </cell>
          <cell r="SL131">
            <v>6.2944600440822809</v>
          </cell>
          <cell r="SM131">
            <v>5.0015923389939507</v>
          </cell>
          <cell r="SN131">
            <v>35</v>
          </cell>
          <cell r="SO131">
            <v>30</v>
          </cell>
          <cell r="SP131">
            <v>30</v>
          </cell>
          <cell r="SQ131">
            <v>33</v>
          </cell>
          <cell r="SR131">
            <v>29</v>
          </cell>
          <cell r="SS131">
            <v>30</v>
          </cell>
          <cell r="ST131">
            <v>39</v>
          </cell>
          <cell r="SU131">
            <v>31</v>
          </cell>
          <cell r="SV131">
            <v>48</v>
          </cell>
          <cell r="SW131">
            <v>28</v>
          </cell>
          <cell r="SX131">
            <v>40</v>
          </cell>
          <cell r="SY131">
            <v>44</v>
          </cell>
          <cell r="SZ131">
            <v>47</v>
          </cell>
          <cell r="TA131">
            <v>41</v>
          </cell>
          <cell r="TB131">
            <v>44</v>
          </cell>
          <cell r="TC131">
            <v>40</v>
          </cell>
          <cell r="TD131">
            <v>37</v>
          </cell>
          <cell r="TE131">
            <v>49</v>
          </cell>
          <cell r="TF131">
            <v>8</v>
          </cell>
          <cell r="TG131">
            <v>5</v>
          </cell>
          <cell r="TH131">
            <v>4</v>
          </cell>
          <cell r="TI131">
            <v>4</v>
          </cell>
          <cell r="TJ131">
            <v>4</v>
          </cell>
          <cell r="TK131">
            <v>2</v>
          </cell>
          <cell r="TL131">
            <v>2</v>
          </cell>
          <cell r="TM131">
            <v>0</v>
          </cell>
          <cell r="TN131">
            <v>6</v>
          </cell>
          <cell r="TO131">
            <v>5</v>
          </cell>
          <cell r="TP131">
            <v>0</v>
          </cell>
          <cell r="TQ131">
            <v>4</v>
          </cell>
          <cell r="TR131">
            <v>5</v>
          </cell>
          <cell r="TS131">
            <v>7</v>
          </cell>
          <cell r="TT131">
            <v>3</v>
          </cell>
          <cell r="TU131">
            <v>6</v>
          </cell>
          <cell r="TV131">
            <v>2</v>
          </cell>
          <cell r="TW131">
            <v>9</v>
          </cell>
          <cell r="TX131">
            <v>32.4</v>
          </cell>
          <cell r="TY131">
            <v>35.6</v>
          </cell>
          <cell r="TZ131">
            <v>40</v>
          </cell>
          <cell r="UA131">
            <v>43</v>
          </cell>
          <cell r="UB131">
            <v>47</v>
          </cell>
          <cell r="UC131">
            <v>46.2</v>
          </cell>
          <cell r="UD131">
            <v>46.6</v>
          </cell>
          <cell r="UE131">
            <v>45.8</v>
          </cell>
          <cell r="UF131">
            <v>52</v>
          </cell>
          <cell r="UG131">
            <v>53.4</v>
          </cell>
          <cell r="UH131">
            <v>58.4</v>
          </cell>
          <cell r="UI131">
            <v>237.2</v>
          </cell>
          <cell r="UJ131">
            <v>241.2</v>
          </cell>
          <cell r="UK131">
            <v>227.6</v>
          </cell>
          <cell r="UL131">
            <v>227.8</v>
          </cell>
          <cell r="UM131">
            <v>229.6</v>
          </cell>
          <cell r="UN131">
            <v>234.6</v>
          </cell>
          <cell r="UO131">
            <v>223.6</v>
          </cell>
          <cell r="UP131">
            <v>222.2</v>
          </cell>
          <cell r="UQ131">
            <v>221</v>
          </cell>
          <cell r="UR131">
            <v>219.6</v>
          </cell>
          <cell r="US131">
            <v>205.2</v>
          </cell>
          <cell r="UT131">
            <v>1.288</v>
          </cell>
          <cell r="UU131">
            <v>1.3280000000000001</v>
          </cell>
          <cell r="UV131">
            <v>1.403</v>
          </cell>
          <cell r="UW131">
            <v>1.44</v>
          </cell>
          <cell r="UX131">
            <v>1.514</v>
          </cell>
          <cell r="UY131">
            <v>1.393</v>
          </cell>
          <cell r="UZ131">
            <v>1.391</v>
          </cell>
          <cell r="VA131">
            <v>1.3759999999999999</v>
          </cell>
          <cell r="VB131">
            <v>1.5649999999999999</v>
          </cell>
          <cell r="VC131">
            <v>1.595</v>
          </cell>
          <cell r="VD131">
            <v>1.712</v>
          </cell>
          <cell r="VE131">
            <v>9.4450000000000003</v>
          </cell>
          <cell r="VF131">
            <v>9.1080000000000005</v>
          </cell>
          <cell r="VG131">
            <v>8.1649999999999991</v>
          </cell>
          <cell r="VH131">
            <v>7.8470000000000004</v>
          </cell>
          <cell r="VI131">
            <v>7.4429999999999996</v>
          </cell>
          <cell r="VJ131">
            <v>7.0759999999999996</v>
          </cell>
          <cell r="VK131">
            <v>6.6779999999999999</v>
          </cell>
          <cell r="VL131">
            <v>6.6719999999999997</v>
          </cell>
          <cell r="VM131">
            <v>6.6559999999999997</v>
          </cell>
          <cell r="VN131">
            <v>6.5579999999999998</v>
          </cell>
          <cell r="VO131">
            <v>6.0339999999999998</v>
          </cell>
          <cell r="VP131">
            <v>32.4</v>
          </cell>
          <cell r="VQ131">
            <v>35.4</v>
          </cell>
          <cell r="VR131">
            <v>35.200000000000003</v>
          </cell>
          <cell r="VS131">
            <v>37.200000000000003</v>
          </cell>
          <cell r="VT131">
            <v>38.200000000000003</v>
          </cell>
          <cell r="VU131">
            <v>41.4</v>
          </cell>
          <cell r="VV131">
            <v>40</v>
          </cell>
          <cell r="VW131">
            <v>43.2</v>
          </cell>
          <cell r="VX131">
            <v>43.2</v>
          </cell>
          <cell r="VY131">
            <v>41.8</v>
          </cell>
          <cell r="VZ131">
            <v>42.2</v>
          </cell>
        </row>
        <row r="132">
          <cell r="B132" t="str">
            <v>Total</v>
          </cell>
          <cell r="C132" t="str">
            <v>Polk TPO</v>
          </cell>
          <cell r="D132" t="str">
            <v>Total</v>
          </cell>
          <cell r="E132">
            <v>59.408855291500004</v>
          </cell>
          <cell r="F132">
            <v>63.028924484849995</v>
          </cell>
          <cell r="G132">
            <v>61.096239445019997</v>
          </cell>
          <cell r="H132">
            <v>59.8986758526</v>
          </cell>
          <cell r="I132">
            <v>60.014412549200003</v>
          </cell>
          <cell r="J132">
            <v>61.302980553700003</v>
          </cell>
          <cell r="K132">
            <v>58.278179992679995</v>
          </cell>
          <cell r="L132">
            <v>57.942584912700006</v>
          </cell>
          <cell r="M132">
            <v>67.426945651750003</v>
          </cell>
          <cell r="N132">
            <v>70.482476312949998</v>
          </cell>
          <cell r="O132">
            <v>73.552056443100014</v>
          </cell>
          <cell r="P132">
            <v>75.045380320500001</v>
          </cell>
          <cell r="Q132">
            <v>76.702111473399995</v>
          </cell>
          <cell r="R132">
            <v>78.21923537135001</v>
          </cell>
          <cell r="S132">
            <v>72.974922762600002</v>
          </cell>
          <cell r="T132">
            <v>78.222086707549991</v>
          </cell>
          <cell r="U132">
            <v>81.300381049999999</v>
          </cell>
          <cell r="V132">
            <v>84.903656673649991</v>
          </cell>
          <cell r="W132">
            <v>160</v>
          </cell>
          <cell r="X132">
            <v>107</v>
          </cell>
          <cell r="Y132">
            <v>130</v>
          </cell>
          <cell r="Z132">
            <v>94</v>
          </cell>
          <cell r="AA132">
            <v>85</v>
          </cell>
          <cell r="AB132">
            <v>93</v>
          </cell>
          <cell r="AC132">
            <v>86</v>
          </cell>
          <cell r="AD132">
            <v>94</v>
          </cell>
          <cell r="AE132">
            <v>113</v>
          </cell>
          <cell r="AF132">
            <v>113</v>
          </cell>
          <cell r="AG132">
            <v>136</v>
          </cell>
          <cell r="AH132">
            <v>113</v>
          </cell>
          <cell r="AI132">
            <v>123</v>
          </cell>
          <cell r="AJ132">
            <v>125</v>
          </cell>
          <cell r="AK132">
            <v>134</v>
          </cell>
          <cell r="AL132">
            <v>182</v>
          </cell>
          <cell r="AM132">
            <v>133</v>
          </cell>
          <cell r="AN132">
            <v>160</v>
          </cell>
          <cell r="AO132">
            <v>1035</v>
          </cell>
          <cell r="AP132">
            <v>822</v>
          </cell>
          <cell r="AQ132">
            <v>812</v>
          </cell>
          <cell r="AR132">
            <v>688</v>
          </cell>
          <cell r="AS132">
            <v>650</v>
          </cell>
          <cell r="AT132">
            <v>573</v>
          </cell>
          <cell r="AU132">
            <v>460</v>
          </cell>
          <cell r="AV132">
            <v>463</v>
          </cell>
          <cell r="AW132">
            <v>550</v>
          </cell>
          <cell r="AX132">
            <v>455</v>
          </cell>
          <cell r="AY132">
            <v>475</v>
          </cell>
          <cell r="AZ132">
            <v>466</v>
          </cell>
          <cell r="BA132">
            <v>533</v>
          </cell>
          <cell r="BB132">
            <v>441</v>
          </cell>
          <cell r="BC132">
            <v>375</v>
          </cell>
          <cell r="BD132">
            <v>452</v>
          </cell>
          <cell r="BE132">
            <v>480</v>
          </cell>
          <cell r="BF132">
            <v>423</v>
          </cell>
          <cell r="BG132">
            <v>2.6930000000000001</v>
          </cell>
          <cell r="BH132">
            <v>1.698</v>
          </cell>
          <cell r="BI132">
            <v>2.1280000000000001</v>
          </cell>
          <cell r="BJ132">
            <v>1.569</v>
          </cell>
          <cell r="BK132">
            <v>1.4159999999999999</v>
          </cell>
          <cell r="BL132">
            <v>1.5169999999999999</v>
          </cell>
          <cell r="BM132">
            <v>1.476</v>
          </cell>
          <cell r="BN132">
            <v>1.6220000000000001</v>
          </cell>
          <cell r="BO132">
            <v>1.6759999999999999</v>
          </cell>
          <cell r="BP132">
            <v>1.603</v>
          </cell>
          <cell r="BQ132">
            <v>1.849</v>
          </cell>
          <cell r="BR132">
            <v>1.506</v>
          </cell>
          <cell r="BS132">
            <v>1.6040000000000001</v>
          </cell>
          <cell r="BT132">
            <v>1.5980000000000001</v>
          </cell>
          <cell r="BU132">
            <v>1.8360000000000001</v>
          </cell>
          <cell r="BV132">
            <v>2.327</v>
          </cell>
          <cell r="BW132">
            <v>1.6359999999999999</v>
          </cell>
          <cell r="BX132">
            <v>1.8839999999999999</v>
          </cell>
          <cell r="BY132">
            <v>17.422000000000001</v>
          </cell>
          <cell r="BZ132">
            <v>13.042</v>
          </cell>
          <cell r="CA132">
            <v>13.291</v>
          </cell>
          <cell r="CB132">
            <v>11.486000000000001</v>
          </cell>
          <cell r="CC132">
            <v>10.831</v>
          </cell>
          <cell r="CD132">
            <v>9.3469999999999995</v>
          </cell>
          <cell r="CE132">
            <v>7.8929999999999998</v>
          </cell>
          <cell r="CF132">
            <v>7.9909999999999997</v>
          </cell>
          <cell r="CG132">
            <v>8.157</v>
          </cell>
          <cell r="CH132">
            <v>6.4560000000000004</v>
          </cell>
          <cell r="CI132">
            <v>6.4580000000000002</v>
          </cell>
          <cell r="CJ132">
            <v>6.21</v>
          </cell>
          <cell r="CK132">
            <v>6.9489999999999998</v>
          </cell>
          <cell r="CL132">
            <v>5.6379999999999999</v>
          </cell>
          <cell r="CM132">
            <v>5.1390000000000002</v>
          </cell>
          <cell r="CN132">
            <v>5.7779999999999996</v>
          </cell>
          <cell r="CO132">
            <v>5.9039999999999999</v>
          </cell>
          <cell r="CP132">
            <v>4.9820000000000002</v>
          </cell>
          <cell r="CQ132">
            <v>86</v>
          </cell>
          <cell r="CR132">
            <v>68</v>
          </cell>
          <cell r="CS132">
            <v>84</v>
          </cell>
          <cell r="CT132">
            <v>74</v>
          </cell>
          <cell r="CU132">
            <v>69</v>
          </cell>
          <cell r="CV132">
            <v>56</v>
          </cell>
          <cell r="CW132">
            <v>66</v>
          </cell>
          <cell r="CX132">
            <v>50</v>
          </cell>
          <cell r="CY132">
            <v>85</v>
          </cell>
          <cell r="CZ132">
            <v>61</v>
          </cell>
          <cell r="DA132">
            <v>74</v>
          </cell>
          <cell r="DB132">
            <v>81</v>
          </cell>
          <cell r="DC132">
            <v>88</v>
          </cell>
          <cell r="DD132">
            <v>81</v>
          </cell>
          <cell r="DE132">
            <v>90</v>
          </cell>
          <cell r="DF132">
            <v>73</v>
          </cell>
          <cell r="DG132">
            <v>86</v>
          </cell>
          <cell r="DH132">
            <v>95</v>
          </cell>
          <cell r="DL132">
            <v>90.4</v>
          </cell>
          <cell r="DM132">
            <v>94.2</v>
          </cell>
          <cell r="DN132">
            <v>99.8</v>
          </cell>
          <cell r="DO132">
            <v>108.4</v>
          </cell>
          <cell r="DP132">
            <v>113.8</v>
          </cell>
          <cell r="DQ132">
            <v>119.6</v>
          </cell>
          <cell r="DR132">
            <v>122</v>
          </cell>
          <cell r="DS132">
            <v>126.2</v>
          </cell>
          <cell r="DT132">
            <v>135.4</v>
          </cell>
          <cell r="DU132">
            <v>139.4</v>
          </cell>
          <cell r="DV132">
            <v>146.80000000000001</v>
          </cell>
          <cell r="DZ132">
            <v>566.79999999999995</v>
          </cell>
          <cell r="EA132">
            <v>539.20000000000005</v>
          </cell>
          <cell r="EB132">
            <v>500.2</v>
          </cell>
          <cell r="EC132">
            <v>480.6</v>
          </cell>
          <cell r="ED132">
            <v>481.8</v>
          </cell>
          <cell r="EE132">
            <v>495.8</v>
          </cell>
          <cell r="EF132">
            <v>474</v>
          </cell>
          <cell r="EG132">
            <v>458</v>
          </cell>
          <cell r="EH132">
            <v>453.4</v>
          </cell>
          <cell r="EI132">
            <v>456.2</v>
          </cell>
          <cell r="EJ132">
            <v>434.2</v>
          </cell>
          <cell r="EN132">
            <v>1.52</v>
          </cell>
          <cell r="EO132">
            <v>1.5409999999999999</v>
          </cell>
          <cell r="EP132">
            <v>1.579</v>
          </cell>
          <cell r="EQ132">
            <v>1.645</v>
          </cell>
          <cell r="ER132">
            <v>1.651</v>
          </cell>
          <cell r="ES132">
            <v>1.6479999999999999</v>
          </cell>
          <cell r="ET132">
            <v>1.6319999999999999</v>
          </cell>
          <cell r="EU132">
            <v>1.679</v>
          </cell>
          <cell r="EV132">
            <v>1.774</v>
          </cell>
          <cell r="EW132">
            <v>1.8</v>
          </cell>
          <cell r="EX132">
            <v>1.8560000000000001</v>
          </cell>
          <cell r="FB132">
            <v>9.51</v>
          </cell>
          <cell r="FC132">
            <v>8.8439999999999994</v>
          </cell>
          <cell r="FD132">
            <v>7.9690000000000003</v>
          </cell>
          <cell r="FE132">
            <v>7.391</v>
          </cell>
          <cell r="FF132">
            <v>7.0540000000000003</v>
          </cell>
          <cell r="FG132">
            <v>6.8460000000000001</v>
          </cell>
          <cell r="FH132">
            <v>6.3419999999999996</v>
          </cell>
          <cell r="FI132">
            <v>6.0789999999999997</v>
          </cell>
          <cell r="FJ132">
            <v>5.9429999999999996</v>
          </cell>
          <cell r="FK132">
            <v>5.8819999999999997</v>
          </cell>
          <cell r="FL132">
            <v>5.4880000000000004</v>
          </cell>
          <cell r="FP132">
            <v>63</v>
          </cell>
          <cell r="FQ132">
            <v>65.2</v>
          </cell>
          <cell r="FR132">
            <v>63.6</v>
          </cell>
          <cell r="FS132">
            <v>67.2</v>
          </cell>
          <cell r="FT132">
            <v>70.2</v>
          </cell>
          <cell r="FU132">
            <v>77.8</v>
          </cell>
          <cell r="FV132">
            <v>77</v>
          </cell>
          <cell r="FW132">
            <v>82.8</v>
          </cell>
          <cell r="FX132">
            <v>82.6</v>
          </cell>
          <cell r="FY132">
            <v>83.6</v>
          </cell>
          <cell r="FZ132">
            <v>85</v>
          </cell>
          <cell r="IT132">
            <v>37.845941149999994</v>
          </cell>
          <cell r="IU132">
            <v>37.672168299999996</v>
          </cell>
          <cell r="IV132">
            <v>35.849729280000005</v>
          </cell>
          <cell r="IW132">
            <v>34.959586850000001</v>
          </cell>
          <cell r="IX132">
            <v>35.222042129400002</v>
          </cell>
          <cell r="IY132">
            <v>33.909229999999994</v>
          </cell>
          <cell r="IZ132">
            <v>33.752885999999997</v>
          </cell>
          <cell r="JA132">
            <v>33.732205000000008</v>
          </cell>
          <cell r="JB132">
            <v>35.014449999999997</v>
          </cell>
          <cell r="JC132">
            <v>37.517620000000001</v>
          </cell>
          <cell r="JD132">
            <v>39.496158000000001</v>
          </cell>
          <cell r="JE132">
            <v>42.018799999999999</v>
          </cell>
          <cell r="JF132">
            <v>43.380980000000008</v>
          </cell>
          <cell r="JG132">
            <v>44.294444293500007</v>
          </cell>
          <cell r="JH132">
            <v>41.043592156849996</v>
          </cell>
          <cell r="JI132">
            <v>44.6554018382</v>
          </cell>
          <cell r="JJ132">
            <v>46.666751084399998</v>
          </cell>
          <cell r="JK132">
            <v>48.515245210949992</v>
          </cell>
          <cell r="JL132">
            <v>102</v>
          </cell>
          <cell r="JM132">
            <v>66</v>
          </cell>
          <cell r="JN132">
            <v>84</v>
          </cell>
          <cell r="JO132">
            <v>62</v>
          </cell>
          <cell r="JP132">
            <v>56</v>
          </cell>
          <cell r="JQ132">
            <v>57</v>
          </cell>
          <cell r="JR132">
            <v>62</v>
          </cell>
          <cell r="JS132">
            <v>51</v>
          </cell>
          <cell r="JT132">
            <v>64</v>
          </cell>
          <cell r="JU132">
            <v>60</v>
          </cell>
          <cell r="JV132">
            <v>85</v>
          </cell>
          <cell r="JW132">
            <v>69</v>
          </cell>
          <cell r="JX132">
            <v>83</v>
          </cell>
          <cell r="JY132">
            <v>71</v>
          </cell>
          <cell r="JZ132">
            <v>86</v>
          </cell>
          <cell r="KA132">
            <v>99</v>
          </cell>
          <cell r="KB132">
            <v>82</v>
          </cell>
          <cell r="KC132">
            <v>94</v>
          </cell>
          <cell r="KD132">
            <v>590</v>
          </cell>
          <cell r="KE132">
            <v>520</v>
          </cell>
          <cell r="KF132">
            <v>473</v>
          </cell>
          <cell r="KG132">
            <v>419</v>
          </cell>
          <cell r="KH132">
            <v>364</v>
          </cell>
          <cell r="KI132">
            <v>334</v>
          </cell>
          <cell r="KJ132">
            <v>238</v>
          </cell>
          <cell r="KK132">
            <v>228</v>
          </cell>
          <cell r="KL132">
            <v>270</v>
          </cell>
          <cell r="KM132">
            <v>251</v>
          </cell>
          <cell r="KN132">
            <v>244</v>
          </cell>
          <cell r="KO132">
            <v>233</v>
          </cell>
          <cell r="KP132">
            <v>268</v>
          </cell>
          <cell r="KQ132">
            <v>218</v>
          </cell>
          <cell r="KR132">
            <v>174</v>
          </cell>
          <cell r="KS132">
            <v>220</v>
          </cell>
          <cell r="KT132">
            <v>255</v>
          </cell>
          <cell r="KU132">
            <v>224</v>
          </cell>
          <cell r="KV132">
            <v>2.6951370979447824</v>
          </cell>
          <cell r="KW132">
            <v>1.7519564967541306</v>
          </cell>
          <cell r="KX132">
            <v>2.3431139282511197</v>
          </cell>
          <cell r="KY132">
            <v>1.7734763361484061</v>
          </cell>
          <cell r="KZ132">
            <v>1.5899134920759332</v>
          </cell>
          <cell r="LA132">
            <v>1.6809582523696354</v>
          </cell>
          <cell r="LB132">
            <v>1.8368799633903901</v>
          </cell>
          <cell r="LC132">
            <v>1.5119082787502325</v>
          </cell>
          <cell r="LD132">
            <v>1.8278168013491574</v>
          </cell>
          <cell r="LE132">
            <v>1.5992485664069309</v>
          </cell>
          <cell r="LF132">
            <v>2.1521080607384646</v>
          </cell>
          <cell r="LG132">
            <v>1.6421220977276838</v>
          </cell>
          <cell r="LH132">
            <v>1.9132808894589284</v>
          </cell>
          <cell r="LI132">
            <v>1.6029098261069934</v>
          </cell>
          <cell r="LJ132">
            <v>2.0953331684845469</v>
          </cell>
          <cell r="LK132">
            <v>2.2169770268489999</v>
          </cell>
          <cell r="LL132">
            <v>1.7571396785625255</v>
          </cell>
          <cell r="LM132">
            <v>1.9375352961997192</v>
          </cell>
          <cell r="LN132">
            <v>15.589518507719818</v>
          </cell>
          <cell r="LO132">
            <v>13.803293610790119</v>
          </cell>
          <cell r="LP132">
            <v>13.193962953128329</v>
          </cell>
          <cell r="LQ132">
            <v>11.985267497519068</v>
          </cell>
          <cell r="LR132">
            <v>10.334437698493566</v>
          </cell>
          <cell r="LS132">
            <v>9.8498255489729516</v>
          </cell>
          <cell r="LT132">
            <v>7.0512488917244003</v>
          </cell>
          <cell r="LU132">
            <v>6.7591193638245688</v>
          </cell>
          <cell r="LV132">
            <v>7.7111021306917582</v>
          </cell>
          <cell r="LW132">
            <v>6.6901898361356613</v>
          </cell>
          <cell r="LX132">
            <v>6.1778160802374753</v>
          </cell>
          <cell r="LY132">
            <v>5.545136938703628</v>
          </cell>
          <cell r="LZ132">
            <v>6.1778226310240099</v>
          </cell>
          <cell r="MA132">
            <v>4.9216104519904862</v>
          </cell>
          <cell r="MB132">
            <v>4.2393950153059441</v>
          </cell>
          <cell r="MC132">
            <v>4.9266156152199994</v>
          </cell>
          <cell r="MD132">
            <v>5.4642758296761462</v>
          </cell>
          <cell r="ME132">
            <v>4.6171053866886922</v>
          </cell>
          <cell r="MF132">
            <v>43</v>
          </cell>
          <cell r="MG132">
            <v>33</v>
          </cell>
          <cell r="MH132">
            <v>50</v>
          </cell>
          <cell r="MI132">
            <v>37</v>
          </cell>
          <cell r="MJ132">
            <v>36</v>
          </cell>
          <cell r="MK132">
            <v>24</v>
          </cell>
          <cell r="ML132">
            <v>25</v>
          </cell>
          <cell r="MM132">
            <v>19</v>
          </cell>
          <cell r="MN132">
            <v>31</v>
          </cell>
          <cell r="MO132">
            <v>28</v>
          </cell>
          <cell r="MP132">
            <v>34</v>
          </cell>
          <cell r="MQ132">
            <v>33</v>
          </cell>
          <cell r="MR132">
            <v>36</v>
          </cell>
          <cell r="MS132">
            <v>33</v>
          </cell>
          <cell r="MT132">
            <v>43</v>
          </cell>
          <cell r="MU132">
            <v>27</v>
          </cell>
          <cell r="MV132">
            <v>47</v>
          </cell>
          <cell r="MW132">
            <v>37</v>
          </cell>
          <cell r="MX132">
            <v>57.6</v>
          </cell>
          <cell r="MY132">
            <v>58</v>
          </cell>
          <cell r="MZ132">
            <v>58.8</v>
          </cell>
          <cell r="NA132">
            <v>64.400000000000006</v>
          </cell>
          <cell r="NB132">
            <v>65.8</v>
          </cell>
          <cell r="NC132">
            <v>72.2</v>
          </cell>
          <cell r="ND132">
            <v>73.599999999999994</v>
          </cell>
          <cell r="NE132">
            <v>78.8</v>
          </cell>
          <cell r="NF132">
            <v>81.599999999999994</v>
          </cell>
          <cell r="NG132">
            <v>84.2</v>
          </cell>
          <cell r="NH132">
            <v>86.4</v>
          </cell>
          <cell r="NI132">
            <v>316.60000000000002</v>
          </cell>
          <cell r="NJ132">
            <v>286.8</v>
          </cell>
          <cell r="NK132">
            <v>264.2</v>
          </cell>
          <cell r="NL132">
            <v>246.2</v>
          </cell>
          <cell r="NM132">
            <v>245.2</v>
          </cell>
          <cell r="NN132">
            <v>253.2</v>
          </cell>
          <cell r="NO132">
            <v>242.8</v>
          </cell>
          <cell r="NP132">
            <v>227.4</v>
          </cell>
          <cell r="NQ132">
            <v>222.6</v>
          </cell>
          <cell r="NR132">
            <v>227</v>
          </cell>
          <cell r="NS132">
            <v>218.2</v>
          </cell>
          <cell r="NT132">
            <v>1.679</v>
          </cell>
          <cell r="NU132">
            <v>1.6890000000000001</v>
          </cell>
          <cell r="NV132">
            <v>1.6910000000000001</v>
          </cell>
          <cell r="NW132">
            <v>1.786</v>
          </cell>
          <cell r="NX132">
            <v>1.7470000000000001</v>
          </cell>
          <cell r="NY132">
            <v>1.827</v>
          </cell>
          <cell r="NZ132">
            <v>1.782</v>
          </cell>
          <cell r="OA132">
            <v>1.881</v>
          </cell>
          <cell r="OB132">
            <v>1.8939999999999999</v>
          </cell>
          <cell r="OC132">
            <v>1.917</v>
          </cell>
          <cell r="OD132">
            <v>1.9219999999999999</v>
          </cell>
          <cell r="OE132">
            <v>9.1959999999999997</v>
          </cell>
          <cell r="OF132">
            <v>8.3409999999999993</v>
          </cell>
          <cell r="OG132">
            <v>7.6120000000000001</v>
          </cell>
          <cell r="OH132">
            <v>6.8780000000000001</v>
          </cell>
          <cell r="OI132">
            <v>6.577</v>
          </cell>
          <cell r="OJ132">
            <v>6.46</v>
          </cell>
          <cell r="OK132">
            <v>5.9029999999999996</v>
          </cell>
          <cell r="OL132">
            <v>5.4119999999999999</v>
          </cell>
          <cell r="OM132">
            <v>5.1619999999999999</v>
          </cell>
          <cell r="ON132">
            <v>5.1459999999999999</v>
          </cell>
          <cell r="OO132">
            <v>4.8339999999999996</v>
          </cell>
          <cell r="OP132">
            <v>28.2</v>
          </cell>
          <cell r="OQ132">
            <v>27</v>
          </cell>
          <cell r="OR132">
            <v>25.4</v>
          </cell>
          <cell r="OS132">
            <v>27.4</v>
          </cell>
          <cell r="OT132">
            <v>29</v>
          </cell>
          <cell r="OU132">
            <v>32.4</v>
          </cell>
          <cell r="OV132">
            <v>32.799999999999997</v>
          </cell>
          <cell r="OW132">
            <v>35.799999999999997</v>
          </cell>
          <cell r="OX132">
            <v>34.4</v>
          </cell>
          <cell r="OY132">
            <v>37.200000000000003</v>
          </cell>
          <cell r="OZ132">
            <v>37.4</v>
          </cell>
          <cell r="PB132">
            <v>21.580694496893472</v>
          </cell>
          <cell r="PC132">
            <v>25.400592638731851</v>
          </cell>
          <cell r="PD132">
            <v>25.269863453663021</v>
          </cell>
          <cell r="PE132">
            <v>24.94188266253515</v>
          </cell>
          <cell r="PF132">
            <v>24.7868567298</v>
          </cell>
          <cell r="PG132">
            <v>27.407985553700009</v>
          </cell>
          <cell r="PH132">
            <v>24.525293992679998</v>
          </cell>
          <cell r="PI132">
            <v>24.210379912699999</v>
          </cell>
          <cell r="PJ132">
            <v>32.41249565175</v>
          </cell>
          <cell r="PK132">
            <v>32.964856312950005</v>
          </cell>
          <cell r="PL132">
            <v>34.055898443100013</v>
          </cell>
          <cell r="PM132">
            <v>33.154330320500002</v>
          </cell>
          <cell r="PN132">
            <v>33.321131473399987</v>
          </cell>
          <cell r="PO132">
            <v>33.92479107785001</v>
          </cell>
          <cell r="PP132">
            <v>31.931330605749999</v>
          </cell>
          <cell r="PQ132">
            <v>33.566684869349992</v>
          </cell>
          <cell r="PR132">
            <v>34.633629965600001</v>
          </cell>
          <cell r="PS132">
            <v>36.388411462700006</v>
          </cell>
          <cell r="PT132">
            <v>56</v>
          </cell>
          <cell r="PU132">
            <v>41</v>
          </cell>
          <cell r="PV132">
            <v>46</v>
          </cell>
          <cell r="PW132">
            <v>32</v>
          </cell>
          <cell r="PX132">
            <v>29</v>
          </cell>
          <cell r="PY132">
            <v>36</v>
          </cell>
          <cell r="PZ132">
            <v>22</v>
          </cell>
          <cell r="QA132">
            <v>43</v>
          </cell>
          <cell r="QB132">
            <v>48</v>
          </cell>
          <cell r="QC132">
            <v>51</v>
          </cell>
          <cell r="QD132">
            <v>51</v>
          </cell>
          <cell r="QE132">
            <v>42</v>
          </cell>
          <cell r="QF132">
            <v>39</v>
          </cell>
          <cell r="QG132">
            <v>50</v>
          </cell>
          <cell r="QH132">
            <v>47</v>
          </cell>
          <cell r="QI132">
            <v>82</v>
          </cell>
          <cell r="QJ132">
            <v>49</v>
          </cell>
          <cell r="QK132">
            <v>64</v>
          </cell>
          <cell r="QL132">
            <v>420</v>
          </cell>
          <cell r="QM132">
            <v>285</v>
          </cell>
          <cell r="QN132">
            <v>314</v>
          </cell>
          <cell r="QO132">
            <v>249</v>
          </cell>
          <cell r="QP132">
            <v>265</v>
          </cell>
          <cell r="QQ132">
            <v>227</v>
          </cell>
          <cell r="QR132">
            <v>216</v>
          </cell>
          <cell r="QS132">
            <v>229</v>
          </cell>
          <cell r="QT132">
            <v>269</v>
          </cell>
          <cell r="QU132">
            <v>197</v>
          </cell>
          <cell r="QV132">
            <v>228</v>
          </cell>
          <cell r="QW132">
            <v>225</v>
          </cell>
          <cell r="QX132">
            <v>254</v>
          </cell>
          <cell r="QY132">
            <v>214</v>
          </cell>
          <cell r="QZ132">
            <v>190</v>
          </cell>
          <cell r="RA132">
            <v>222</v>
          </cell>
          <cell r="RB132">
            <v>218</v>
          </cell>
          <cell r="RC132">
            <v>182</v>
          </cell>
          <cell r="RD132">
            <v>2.5949118555040558</v>
          </cell>
          <cell r="RE132">
            <v>1.6141355669584474</v>
          </cell>
          <cell r="RF132">
            <v>1.8203501607497614</v>
          </cell>
          <cell r="RG132">
            <v>1.2829825411722728</v>
          </cell>
          <cell r="RH132">
            <v>1.1699748909725511</v>
          </cell>
          <cell r="RI132">
            <v>1.3134858061518531</v>
          </cell>
          <cell r="RJ132">
            <v>0.89703307966731338</v>
          </cell>
          <cell r="RK132">
            <v>1.7760976967339352</v>
          </cell>
          <cell r="RL132">
            <v>1.4809103413611537</v>
          </cell>
          <cell r="RM132">
            <v>1.5471021476882647</v>
          </cell>
          <cell r="RN132">
            <v>1.4975379400196971</v>
          </cell>
          <cell r="RO132">
            <v>1.2668028457818235</v>
          </cell>
          <cell r="RP132">
            <v>1.1704284421173816</v>
          </cell>
          <cell r="RQ132">
            <v>1.4738484279906363</v>
          </cell>
          <cell r="RR132">
            <v>1.4719085959899374</v>
          </cell>
          <cell r="RS132">
            <v>2.442898377339457</v>
          </cell>
          <cell r="RT132">
            <v>1.4148098264221642</v>
          </cell>
          <cell r="RU132">
            <v>1.7588017016242463</v>
          </cell>
          <cell r="RV132">
            <v>19.461838916280417</v>
          </cell>
          <cell r="RW132">
            <v>11.220210648369696</v>
          </cell>
          <cell r="RX132">
            <v>12.425868488596198</v>
          </cell>
          <cell r="RY132">
            <v>9.9832078984967474</v>
          </cell>
          <cell r="RZ132">
            <v>10.691149865783657</v>
          </cell>
          <cell r="SA132">
            <v>8.2822577221241858</v>
          </cell>
          <cell r="SB132">
            <v>8.8072338730972586</v>
          </cell>
          <cell r="SC132">
            <v>9.4587528500481675</v>
          </cell>
          <cell r="SD132">
            <v>8.2992683713781314</v>
          </cell>
          <cell r="SE132">
            <v>5.9760612371487865</v>
          </cell>
          <cell r="SF132">
            <v>6.6948754965586454</v>
          </cell>
          <cell r="SG132">
            <v>6.7864438166883403</v>
          </cell>
          <cell r="SH132">
            <v>7.6227903666106389</v>
          </cell>
          <cell r="SI132">
            <v>6.308071271799923</v>
          </cell>
          <cell r="SJ132">
            <v>5.950268792299747</v>
          </cell>
          <cell r="SK132">
            <v>6.6137004849921883</v>
          </cell>
          <cell r="SL132">
            <v>6.2944600440822809</v>
          </cell>
          <cell r="SM132">
            <v>5.0015923389939507</v>
          </cell>
          <cell r="SN132">
            <v>35</v>
          </cell>
          <cell r="SO132">
            <v>30</v>
          </cell>
          <cell r="SP132">
            <v>30</v>
          </cell>
          <cell r="SQ132">
            <v>33</v>
          </cell>
          <cell r="SR132">
            <v>29</v>
          </cell>
          <cell r="SS132">
            <v>30</v>
          </cell>
          <cell r="ST132">
            <v>39</v>
          </cell>
          <cell r="SU132">
            <v>31</v>
          </cell>
          <cell r="SV132">
            <v>48</v>
          </cell>
          <cell r="SW132">
            <v>28</v>
          </cell>
          <cell r="SX132">
            <v>40</v>
          </cell>
          <cell r="SY132">
            <v>44</v>
          </cell>
          <cell r="SZ132">
            <v>47</v>
          </cell>
          <cell r="TA132">
            <v>41</v>
          </cell>
          <cell r="TB132">
            <v>44</v>
          </cell>
          <cell r="TC132">
            <v>40</v>
          </cell>
          <cell r="TD132">
            <v>37</v>
          </cell>
          <cell r="TE132">
            <v>49</v>
          </cell>
          <cell r="TF132">
            <v>8</v>
          </cell>
          <cell r="TG132">
            <v>5</v>
          </cell>
          <cell r="TH132">
            <v>4</v>
          </cell>
          <cell r="TI132">
            <v>4</v>
          </cell>
          <cell r="TJ132">
            <v>4</v>
          </cell>
          <cell r="TK132">
            <v>2</v>
          </cell>
          <cell r="TL132">
            <v>2</v>
          </cell>
          <cell r="TM132">
            <v>0</v>
          </cell>
          <cell r="TN132">
            <v>6</v>
          </cell>
          <cell r="TO132">
            <v>5</v>
          </cell>
          <cell r="TP132">
            <v>0</v>
          </cell>
          <cell r="TQ132">
            <v>4</v>
          </cell>
          <cell r="TR132">
            <v>5</v>
          </cell>
          <cell r="TS132">
            <v>7</v>
          </cell>
          <cell r="TT132">
            <v>3</v>
          </cell>
          <cell r="TU132">
            <v>6</v>
          </cell>
          <cell r="TV132">
            <v>2</v>
          </cell>
          <cell r="TW132">
            <v>9</v>
          </cell>
          <cell r="TX132">
            <v>32.4</v>
          </cell>
          <cell r="TY132">
            <v>35.6</v>
          </cell>
          <cell r="TZ132">
            <v>40</v>
          </cell>
          <cell r="UA132">
            <v>43</v>
          </cell>
          <cell r="UB132">
            <v>47</v>
          </cell>
          <cell r="UC132">
            <v>46.2</v>
          </cell>
          <cell r="UD132">
            <v>46.6</v>
          </cell>
          <cell r="UE132">
            <v>45.8</v>
          </cell>
          <cell r="UF132">
            <v>52</v>
          </cell>
          <cell r="UG132">
            <v>53.4</v>
          </cell>
          <cell r="UH132">
            <v>58.4</v>
          </cell>
          <cell r="UI132">
            <v>237.2</v>
          </cell>
          <cell r="UJ132">
            <v>241.2</v>
          </cell>
          <cell r="UK132">
            <v>227.6</v>
          </cell>
          <cell r="UL132">
            <v>227.8</v>
          </cell>
          <cell r="UM132">
            <v>229.6</v>
          </cell>
          <cell r="UN132">
            <v>234.6</v>
          </cell>
          <cell r="UO132">
            <v>223.6</v>
          </cell>
          <cell r="UP132">
            <v>222.2</v>
          </cell>
          <cell r="UQ132">
            <v>221</v>
          </cell>
          <cell r="UR132">
            <v>219.6</v>
          </cell>
          <cell r="US132">
            <v>205.2</v>
          </cell>
          <cell r="UT132">
            <v>1.288</v>
          </cell>
          <cell r="UU132">
            <v>1.3280000000000001</v>
          </cell>
          <cell r="UV132">
            <v>1.403</v>
          </cell>
          <cell r="UW132">
            <v>1.44</v>
          </cell>
          <cell r="UX132">
            <v>1.514</v>
          </cell>
          <cell r="UY132">
            <v>1.393</v>
          </cell>
          <cell r="UZ132">
            <v>1.391</v>
          </cell>
          <cell r="VA132">
            <v>1.3759999999999999</v>
          </cell>
          <cell r="VB132">
            <v>1.5649999999999999</v>
          </cell>
          <cell r="VC132">
            <v>1.595</v>
          </cell>
          <cell r="VD132">
            <v>1.712</v>
          </cell>
          <cell r="VE132">
            <v>9.4450000000000003</v>
          </cell>
          <cell r="VF132">
            <v>9.1080000000000005</v>
          </cell>
          <cell r="VG132">
            <v>8.1649999999999991</v>
          </cell>
          <cell r="VH132">
            <v>7.8470000000000004</v>
          </cell>
          <cell r="VI132">
            <v>7.4429999999999996</v>
          </cell>
          <cell r="VJ132">
            <v>7.0759999999999996</v>
          </cell>
          <cell r="VK132">
            <v>6.6779999999999999</v>
          </cell>
          <cell r="VL132">
            <v>6.6719999999999997</v>
          </cell>
          <cell r="VM132">
            <v>6.6559999999999997</v>
          </cell>
          <cell r="VN132">
            <v>6.5579999999999998</v>
          </cell>
          <cell r="VO132">
            <v>6.0339999999999998</v>
          </cell>
          <cell r="VP132">
            <v>32.4</v>
          </cell>
          <cell r="VQ132">
            <v>35.4</v>
          </cell>
          <cell r="VR132">
            <v>35.200000000000003</v>
          </cell>
          <cell r="VS132">
            <v>37.200000000000003</v>
          </cell>
          <cell r="VT132">
            <v>38.200000000000003</v>
          </cell>
          <cell r="VU132">
            <v>41.4</v>
          </cell>
          <cell r="VV132">
            <v>40</v>
          </cell>
          <cell r="VW132">
            <v>43.2</v>
          </cell>
          <cell r="VX132">
            <v>43.2</v>
          </cell>
          <cell r="VY132">
            <v>41.8</v>
          </cell>
          <cell r="VZ132">
            <v>42.2</v>
          </cell>
        </row>
        <row r="133">
          <cell r="B133" t="str">
            <v>Lee</v>
          </cell>
          <cell r="C133" t="str">
            <v>Lee County MPO</v>
          </cell>
          <cell r="D133" t="str">
            <v>countywide</v>
          </cell>
          <cell r="E133">
            <v>65.968830891349995</v>
          </cell>
          <cell r="F133">
            <v>66.590781072850007</v>
          </cell>
          <cell r="G133">
            <v>64.109683579739993</v>
          </cell>
          <cell r="H133">
            <v>63.862877233099994</v>
          </cell>
          <cell r="I133">
            <v>64.164366466600015</v>
          </cell>
          <cell r="J133">
            <v>64.538839957649998</v>
          </cell>
          <cell r="K133">
            <v>64.601594434920003</v>
          </cell>
          <cell r="L133">
            <v>65.689078714549993</v>
          </cell>
          <cell r="M133">
            <v>72.551097048499997</v>
          </cell>
          <cell r="N133">
            <v>73.460583648650001</v>
          </cell>
          <cell r="O133">
            <v>76.391875492140002</v>
          </cell>
          <cell r="P133">
            <v>76.780276880399995</v>
          </cell>
          <cell r="Q133">
            <v>78.213957142850006</v>
          </cell>
          <cell r="R133">
            <v>80.132128316700005</v>
          </cell>
          <cell r="S133">
            <v>75.385232273100002</v>
          </cell>
          <cell r="T133">
            <v>79.363398626600002</v>
          </cell>
          <cell r="U133">
            <v>83.450066800000002</v>
          </cell>
          <cell r="V133">
            <v>88.128470166549988</v>
          </cell>
          <cell r="W133">
            <v>122</v>
          </cell>
          <cell r="X133">
            <v>106</v>
          </cell>
          <cell r="Y133">
            <v>76</v>
          </cell>
          <cell r="Z133">
            <v>79</v>
          </cell>
          <cell r="AA133">
            <v>67</v>
          </cell>
          <cell r="AB133">
            <v>75</v>
          </cell>
          <cell r="AC133">
            <v>63</v>
          </cell>
          <cell r="AD133">
            <v>92</v>
          </cell>
          <cell r="AE133">
            <v>81</v>
          </cell>
          <cell r="AF133">
            <v>94</v>
          </cell>
          <cell r="AG133">
            <v>105</v>
          </cell>
          <cell r="AH133">
            <v>113</v>
          </cell>
          <cell r="AI133">
            <v>95</v>
          </cell>
          <cell r="AJ133">
            <v>98</v>
          </cell>
          <cell r="AK133">
            <v>107</v>
          </cell>
          <cell r="AL133">
            <v>115</v>
          </cell>
          <cell r="AM133">
            <v>137</v>
          </cell>
          <cell r="AN133">
            <v>125</v>
          </cell>
          <cell r="AO133">
            <v>624</v>
          </cell>
          <cell r="AP133">
            <v>626</v>
          </cell>
          <cell r="AQ133">
            <v>527</v>
          </cell>
          <cell r="AR133">
            <v>440</v>
          </cell>
          <cell r="AS133">
            <v>425</v>
          </cell>
          <cell r="AT133">
            <v>397</v>
          </cell>
          <cell r="AU133">
            <v>497</v>
          </cell>
          <cell r="AV133">
            <v>527</v>
          </cell>
          <cell r="AW133">
            <v>448</v>
          </cell>
          <cell r="AX133">
            <v>437</v>
          </cell>
          <cell r="AY133">
            <v>589</v>
          </cell>
          <cell r="AZ133">
            <v>583</v>
          </cell>
          <cell r="BA133">
            <v>593</v>
          </cell>
          <cell r="BB133">
            <v>611</v>
          </cell>
          <cell r="BC133">
            <v>597</v>
          </cell>
          <cell r="BD133">
            <v>694</v>
          </cell>
          <cell r="BE133">
            <v>676</v>
          </cell>
          <cell r="BF133">
            <v>622</v>
          </cell>
          <cell r="BG133">
            <v>1.849</v>
          </cell>
          <cell r="BH133">
            <v>1.5920000000000001</v>
          </cell>
          <cell r="BI133">
            <v>1.1850000000000001</v>
          </cell>
          <cell r="BJ133">
            <v>1.2370000000000001</v>
          </cell>
          <cell r="BK133">
            <v>1.044</v>
          </cell>
          <cell r="BL133">
            <v>1.1619999999999999</v>
          </cell>
          <cell r="BM133">
            <v>0.97499999999999998</v>
          </cell>
          <cell r="BN133">
            <v>1.401</v>
          </cell>
          <cell r="BO133">
            <v>1.1160000000000001</v>
          </cell>
          <cell r="BP133">
            <v>1.28</v>
          </cell>
          <cell r="BQ133">
            <v>1.3740000000000001</v>
          </cell>
          <cell r="BR133">
            <v>1.472</v>
          </cell>
          <cell r="BS133">
            <v>1.2150000000000001</v>
          </cell>
          <cell r="BT133">
            <v>1.2230000000000001</v>
          </cell>
          <cell r="BU133">
            <v>1.419</v>
          </cell>
          <cell r="BV133">
            <v>1.4490000000000001</v>
          </cell>
          <cell r="BW133">
            <v>1.6419999999999999</v>
          </cell>
          <cell r="BX133">
            <v>1.4179999999999999</v>
          </cell>
          <cell r="BY133">
            <v>9.4589999999999996</v>
          </cell>
          <cell r="BZ133">
            <v>9.4009999999999998</v>
          </cell>
          <cell r="CA133">
            <v>8.2200000000000006</v>
          </cell>
          <cell r="CB133">
            <v>6.89</v>
          </cell>
          <cell r="CC133">
            <v>6.6239999999999997</v>
          </cell>
          <cell r="CD133">
            <v>6.1509999999999998</v>
          </cell>
          <cell r="CE133">
            <v>7.6929999999999996</v>
          </cell>
          <cell r="CF133">
            <v>8.0229999999999997</v>
          </cell>
          <cell r="CG133">
            <v>6.1749999999999998</v>
          </cell>
          <cell r="CH133">
            <v>5.9489999999999998</v>
          </cell>
          <cell r="CI133">
            <v>7.71</v>
          </cell>
          <cell r="CJ133">
            <v>7.593</v>
          </cell>
          <cell r="CK133">
            <v>7.5819999999999999</v>
          </cell>
          <cell r="CL133">
            <v>7.625</v>
          </cell>
          <cell r="CM133">
            <v>7.9189999999999996</v>
          </cell>
          <cell r="CN133">
            <v>8.7449999999999992</v>
          </cell>
          <cell r="CO133">
            <v>8.1010000000000009</v>
          </cell>
          <cell r="CP133">
            <v>7.0579999999999998</v>
          </cell>
          <cell r="CQ133">
            <v>112</v>
          </cell>
          <cell r="CR133">
            <v>93</v>
          </cell>
          <cell r="CS133">
            <v>67</v>
          </cell>
          <cell r="CT133">
            <v>78</v>
          </cell>
          <cell r="CU133">
            <v>77</v>
          </cell>
          <cell r="CV133">
            <v>59</v>
          </cell>
          <cell r="CW133">
            <v>81</v>
          </cell>
          <cell r="CX133">
            <v>90</v>
          </cell>
          <cell r="CY133">
            <v>94</v>
          </cell>
          <cell r="CZ133">
            <v>97</v>
          </cell>
          <cell r="DA133">
            <v>93</v>
          </cell>
          <cell r="DB133">
            <v>102</v>
          </cell>
          <cell r="DC133">
            <v>89</v>
          </cell>
          <cell r="DD133">
            <v>113</v>
          </cell>
          <cell r="DE133">
            <v>105</v>
          </cell>
          <cell r="DF133">
            <v>120</v>
          </cell>
          <cell r="DG133">
            <v>134</v>
          </cell>
          <cell r="DH133">
            <v>111</v>
          </cell>
          <cell r="DL133">
            <v>75.2</v>
          </cell>
          <cell r="DM133">
            <v>75.599999999999994</v>
          </cell>
          <cell r="DN133">
            <v>81</v>
          </cell>
          <cell r="DO133">
            <v>87</v>
          </cell>
          <cell r="DP133">
            <v>97</v>
          </cell>
          <cell r="DQ133">
            <v>97.6</v>
          </cell>
          <cell r="DR133">
            <v>101</v>
          </cell>
          <cell r="DS133">
            <v>103.6</v>
          </cell>
          <cell r="DT133">
            <v>105.6</v>
          </cell>
          <cell r="DU133">
            <v>110.4</v>
          </cell>
          <cell r="DV133">
            <v>116.4</v>
          </cell>
          <cell r="DZ133">
            <v>457.2</v>
          </cell>
          <cell r="EA133">
            <v>458.8</v>
          </cell>
          <cell r="EB133">
            <v>461.2</v>
          </cell>
          <cell r="EC133">
            <v>499.6</v>
          </cell>
          <cell r="ED133">
            <v>516.79999999999995</v>
          </cell>
          <cell r="EE133">
            <v>530</v>
          </cell>
          <cell r="EF133">
            <v>562.6</v>
          </cell>
          <cell r="EG133">
            <v>594.6</v>
          </cell>
          <cell r="EH133">
            <v>615.6</v>
          </cell>
          <cell r="EI133">
            <v>634.20000000000005</v>
          </cell>
          <cell r="EJ133">
            <v>640</v>
          </cell>
          <cell r="EN133">
            <v>1.1639999999999999</v>
          </cell>
          <cell r="EO133">
            <v>1.1399999999999999</v>
          </cell>
          <cell r="EP133">
            <v>1.1870000000000001</v>
          </cell>
          <cell r="EQ133">
            <v>1.2290000000000001</v>
          </cell>
          <cell r="ER133">
            <v>1.329</v>
          </cell>
          <cell r="ES133">
            <v>1.2909999999999999</v>
          </cell>
          <cell r="ET133">
            <v>1.3129999999999999</v>
          </cell>
          <cell r="EU133">
            <v>1.341</v>
          </cell>
          <cell r="EV133">
            <v>1.3560000000000001</v>
          </cell>
          <cell r="EW133">
            <v>1.39</v>
          </cell>
          <cell r="EX133">
            <v>1.43</v>
          </cell>
          <cell r="FB133">
            <v>7.0759999999999996</v>
          </cell>
          <cell r="FC133">
            <v>6.9329999999999998</v>
          </cell>
          <cell r="FD133">
            <v>6.798</v>
          </cell>
          <cell r="FE133">
            <v>7.11</v>
          </cell>
          <cell r="FF133">
            <v>7.09</v>
          </cell>
          <cell r="FG133">
            <v>7.0019999999999998</v>
          </cell>
          <cell r="FH133">
            <v>7.2919999999999998</v>
          </cell>
          <cell r="FI133">
            <v>7.6859999999999999</v>
          </cell>
          <cell r="FJ133">
            <v>7.8929999999999998</v>
          </cell>
          <cell r="FK133">
            <v>7.9939999999999998</v>
          </cell>
          <cell r="FL133">
            <v>7.89</v>
          </cell>
          <cell r="FP133">
            <v>77</v>
          </cell>
          <cell r="FQ133">
            <v>80.2</v>
          </cell>
          <cell r="FR133">
            <v>84.2</v>
          </cell>
          <cell r="FS133">
            <v>91</v>
          </cell>
          <cell r="FT133">
            <v>95.2</v>
          </cell>
          <cell r="FU133">
            <v>95</v>
          </cell>
          <cell r="FV133">
            <v>98.8</v>
          </cell>
          <cell r="FW133">
            <v>100.4</v>
          </cell>
          <cell r="FX133">
            <v>105.8</v>
          </cell>
          <cell r="FY133">
            <v>112.2</v>
          </cell>
          <cell r="FZ133">
            <v>116.6</v>
          </cell>
          <cell r="IT133">
            <v>24.673405050000003</v>
          </cell>
          <cell r="IU133">
            <v>23.763350549999998</v>
          </cell>
          <cell r="IV133">
            <v>21.185167020000002</v>
          </cell>
          <cell r="IW133">
            <v>20.553208399999999</v>
          </cell>
          <cell r="IX133">
            <v>21.115197731999999</v>
          </cell>
          <cell r="IY133">
            <v>21.14518</v>
          </cell>
          <cell r="IZ133">
            <v>21.15297</v>
          </cell>
          <cell r="JA133">
            <v>21.773344999999999</v>
          </cell>
          <cell r="JB133">
            <v>22.794979999999999</v>
          </cell>
          <cell r="JC133">
            <v>24.209354999999999</v>
          </cell>
          <cell r="JD133">
            <v>25.857534000000001</v>
          </cell>
          <cell r="JE133">
            <v>25.724105000000002</v>
          </cell>
          <cell r="JF133">
            <v>26.690989999999999</v>
          </cell>
          <cell r="JG133">
            <v>27.623607011500003</v>
          </cell>
          <cell r="JH133">
            <v>25.210602322750002</v>
          </cell>
          <cell r="JI133">
            <v>27.657579981449999</v>
          </cell>
          <cell r="JJ133">
            <v>30.099410359049998</v>
          </cell>
          <cell r="JK133">
            <v>31.034183327000004</v>
          </cell>
          <cell r="JL133">
            <v>59</v>
          </cell>
          <cell r="JM133">
            <v>50</v>
          </cell>
          <cell r="JN133">
            <v>33</v>
          </cell>
          <cell r="JO133">
            <v>43</v>
          </cell>
          <cell r="JP133">
            <v>32</v>
          </cell>
          <cell r="JQ133">
            <v>29</v>
          </cell>
          <cell r="JR133">
            <v>24</v>
          </cell>
          <cell r="JS133">
            <v>35</v>
          </cell>
          <cell r="JT133">
            <v>22</v>
          </cell>
          <cell r="JU133">
            <v>41</v>
          </cell>
          <cell r="JV133">
            <v>41</v>
          </cell>
          <cell r="JW133">
            <v>49</v>
          </cell>
          <cell r="JX133">
            <v>39</v>
          </cell>
          <cell r="JY133">
            <v>41</v>
          </cell>
          <cell r="JZ133">
            <v>46</v>
          </cell>
          <cell r="KA133">
            <v>36</v>
          </cell>
          <cell r="KB133">
            <v>46</v>
          </cell>
          <cell r="KC133">
            <v>44</v>
          </cell>
          <cell r="KD133">
            <v>255</v>
          </cell>
          <cell r="KE133">
            <v>245</v>
          </cell>
          <cell r="KF133">
            <v>208</v>
          </cell>
          <cell r="KG133">
            <v>143</v>
          </cell>
          <cell r="KH133">
            <v>134</v>
          </cell>
          <cell r="KI133">
            <v>147</v>
          </cell>
          <cell r="KJ133">
            <v>129</v>
          </cell>
          <cell r="KK133">
            <v>170</v>
          </cell>
          <cell r="KL133">
            <v>145</v>
          </cell>
          <cell r="KM133">
            <v>156</v>
          </cell>
          <cell r="KN133">
            <v>203</v>
          </cell>
          <cell r="KO133">
            <v>182</v>
          </cell>
          <cell r="KP133">
            <v>197</v>
          </cell>
          <cell r="KQ133">
            <v>172</v>
          </cell>
          <cell r="KR133">
            <v>175</v>
          </cell>
          <cell r="KS133">
            <v>225</v>
          </cell>
          <cell r="KT133">
            <v>205</v>
          </cell>
          <cell r="KU133">
            <v>174</v>
          </cell>
          <cell r="KV133">
            <v>2.3912386588084642</v>
          </cell>
          <cell r="KW133">
            <v>2.1040803945048063</v>
          </cell>
          <cell r="KX133">
            <v>1.5576936433329096</v>
          </cell>
          <cell r="KY133">
            <v>2.0921307838244858</v>
          </cell>
          <cell r="KZ133">
            <v>1.5154961088289562</v>
          </cell>
          <cell r="LA133">
            <v>1.3714709451515665</v>
          </cell>
          <cell r="LB133">
            <v>1.1345924473017264</v>
          </cell>
          <cell r="LC133">
            <v>1.6074700511106585</v>
          </cell>
          <cell r="LD133">
            <v>0.9651247774729349</v>
          </cell>
          <cell r="LE133">
            <v>1.6935601960481808</v>
          </cell>
          <cell r="LF133">
            <v>1.5856113734588921</v>
          </cell>
          <cell r="LG133">
            <v>1.904828175751887</v>
          </cell>
          <cell r="LH133">
            <v>1.4611672328377479</v>
          </cell>
          <cell r="LI133">
            <v>1.4842377385013934</v>
          </cell>
          <cell r="LJ133">
            <v>1.824629154476396</v>
          </cell>
          <cell r="LK133">
            <v>1.3016323201142428</v>
          </cell>
          <cell r="LL133">
            <v>1.5282691405338167</v>
          </cell>
          <cell r="LM133">
            <v>1.4177914571291337</v>
          </cell>
          <cell r="LN133">
            <v>10.33501454230777</v>
          </cell>
          <cell r="LO133">
            <v>10.309993933073549</v>
          </cell>
          <cell r="LP133">
            <v>9.8181902367650054</v>
          </cell>
          <cell r="LQ133">
            <v>6.9575512113232891</v>
          </cell>
          <cell r="LR133">
            <v>6.3461399557212541</v>
          </cell>
          <cell r="LS133">
            <v>6.9519389288717335</v>
          </cell>
          <cell r="LT133">
            <v>6.0984344042467793</v>
          </cell>
          <cell r="LU133">
            <v>7.8077116768231987</v>
          </cell>
          <cell r="LV133">
            <v>6.3610496697079801</v>
          </cell>
          <cell r="LW133">
            <v>6.4437900142321016</v>
          </cell>
          <cell r="LX133">
            <v>7.8507099710281727</v>
          </cell>
          <cell r="LY133">
            <v>7.075076081364152</v>
          </cell>
          <cell r="LZ133">
            <v>7.3807678171547781</v>
          </cell>
          <cell r="MA133">
            <v>6.2265583176156021</v>
          </cell>
          <cell r="MB133">
            <v>6.9415239572471581</v>
          </cell>
          <cell r="MC133">
            <v>8.1352020007140187</v>
          </cell>
          <cell r="MD133">
            <v>6.8107646480311397</v>
          </cell>
          <cell r="ME133">
            <v>5.6067207622833921</v>
          </cell>
          <cell r="MF133">
            <v>46</v>
          </cell>
          <cell r="MG133">
            <v>35</v>
          </cell>
          <cell r="MH133">
            <v>20</v>
          </cell>
          <cell r="MI133">
            <v>29</v>
          </cell>
          <cell r="MJ133">
            <v>29</v>
          </cell>
          <cell r="MK133">
            <v>15</v>
          </cell>
          <cell r="ML133">
            <v>25</v>
          </cell>
          <cell r="MM133">
            <v>22</v>
          </cell>
          <cell r="MN133">
            <v>19</v>
          </cell>
          <cell r="MO133">
            <v>31</v>
          </cell>
          <cell r="MP133">
            <v>31</v>
          </cell>
          <cell r="MQ133">
            <v>31</v>
          </cell>
          <cell r="MR133">
            <v>26</v>
          </cell>
          <cell r="MS133">
            <v>24</v>
          </cell>
          <cell r="MT133">
            <v>21</v>
          </cell>
          <cell r="MU133">
            <v>23</v>
          </cell>
          <cell r="MV133">
            <v>36</v>
          </cell>
          <cell r="MW133">
            <v>25</v>
          </cell>
          <cell r="MX133">
            <v>32.6</v>
          </cell>
          <cell r="MY133">
            <v>28.4</v>
          </cell>
          <cell r="MZ133">
            <v>30.2</v>
          </cell>
          <cell r="NA133">
            <v>32.6</v>
          </cell>
          <cell r="NB133">
            <v>37.6</v>
          </cell>
          <cell r="NC133">
            <v>38.4</v>
          </cell>
          <cell r="ND133">
            <v>42.2</v>
          </cell>
          <cell r="NE133">
            <v>43.2</v>
          </cell>
          <cell r="NF133">
            <v>42.2</v>
          </cell>
          <cell r="NG133">
            <v>41.6</v>
          </cell>
          <cell r="NH133">
            <v>42.6</v>
          </cell>
          <cell r="NI133">
            <v>144.6</v>
          </cell>
          <cell r="NJ133">
            <v>145</v>
          </cell>
          <cell r="NK133">
            <v>149.4</v>
          </cell>
          <cell r="NL133">
            <v>160.6</v>
          </cell>
          <cell r="NM133">
            <v>171.2</v>
          </cell>
          <cell r="NN133">
            <v>176.6</v>
          </cell>
          <cell r="NO133">
            <v>182</v>
          </cell>
          <cell r="NP133">
            <v>185.8</v>
          </cell>
          <cell r="NQ133">
            <v>190.2</v>
          </cell>
          <cell r="NR133">
            <v>194.8</v>
          </cell>
          <cell r="NS133">
            <v>190.2</v>
          </cell>
          <cell r="NT133">
            <v>1.544</v>
          </cell>
          <cell r="NU133">
            <v>1.319</v>
          </cell>
          <cell r="NV133">
            <v>1.3540000000000001</v>
          </cell>
          <cell r="NW133">
            <v>1.397</v>
          </cell>
          <cell r="NX133">
            <v>1.5509999999999999</v>
          </cell>
          <cell r="NY133">
            <v>1.522</v>
          </cell>
          <cell r="NZ133">
            <v>1.6259999999999999</v>
          </cell>
          <cell r="OA133">
            <v>1.6519999999999999</v>
          </cell>
          <cell r="OB133">
            <v>1.595</v>
          </cell>
          <cell r="OC133">
            <v>1.52</v>
          </cell>
          <cell r="OD133">
            <v>1.5109999999999999</v>
          </cell>
          <cell r="OE133">
            <v>6.8319999999999999</v>
          </cell>
          <cell r="OF133">
            <v>6.7130000000000001</v>
          </cell>
          <cell r="OG133">
            <v>6.7329999999999997</v>
          </cell>
          <cell r="OH133">
            <v>6.9119999999999999</v>
          </cell>
          <cell r="OI133">
            <v>7.1079999999999997</v>
          </cell>
          <cell r="OJ133">
            <v>7.0220000000000002</v>
          </cell>
          <cell r="OK133">
            <v>6.9950000000000001</v>
          </cell>
          <cell r="OL133">
            <v>7.0949999999999998</v>
          </cell>
          <cell r="OM133">
            <v>7.1520000000000001</v>
          </cell>
          <cell r="ON133">
            <v>7.0990000000000002</v>
          </cell>
          <cell r="OO133">
            <v>6.7439999999999998</v>
          </cell>
          <cell r="OP133">
            <v>24</v>
          </cell>
          <cell r="OQ133">
            <v>22</v>
          </cell>
          <cell r="OR133">
            <v>22.4</v>
          </cell>
          <cell r="OS133">
            <v>25.6</v>
          </cell>
          <cell r="OT133">
            <v>26.8</v>
          </cell>
          <cell r="OU133">
            <v>27.6</v>
          </cell>
          <cell r="OV133">
            <v>28.6</v>
          </cell>
          <cell r="OW133">
            <v>26.6</v>
          </cell>
          <cell r="OX133">
            <v>25</v>
          </cell>
          <cell r="OY133">
            <v>26</v>
          </cell>
          <cell r="OZ133">
            <v>25.8</v>
          </cell>
          <cell r="PB133">
            <v>41.295425841349996</v>
          </cell>
          <cell r="PC133">
            <v>42.827430522850008</v>
          </cell>
          <cell r="PD133">
            <v>42.924516559739992</v>
          </cell>
          <cell r="PE133">
            <v>43.309668833099991</v>
          </cell>
          <cell r="PF133">
            <v>43.049168734600016</v>
          </cell>
          <cell r="PG133">
            <v>43.393659957650002</v>
          </cell>
          <cell r="PH133">
            <v>43.448624434920006</v>
          </cell>
          <cell r="PI133">
            <v>43.915733714549994</v>
          </cell>
          <cell r="PJ133">
            <v>49.756117048500002</v>
          </cell>
          <cell r="PK133">
            <v>49.251228648649999</v>
          </cell>
          <cell r="PL133">
            <v>50.534341492140001</v>
          </cell>
          <cell r="PM133">
            <v>51.056171880399994</v>
          </cell>
          <cell r="PN133">
            <v>51.522967142850007</v>
          </cell>
          <cell r="PO133">
            <v>52.508521305200006</v>
          </cell>
          <cell r="PP133">
            <v>50.174629950349996</v>
          </cell>
          <cell r="PQ133">
            <v>51.705818645150003</v>
          </cell>
          <cell r="PR133">
            <v>53.350656440950004</v>
          </cell>
          <cell r="PS133">
            <v>57.09428683954998</v>
          </cell>
          <cell r="PT133">
            <v>63</v>
          </cell>
          <cell r="PU133">
            <v>53</v>
          </cell>
          <cell r="PV133">
            <v>41</v>
          </cell>
          <cell r="PW133">
            <v>33</v>
          </cell>
          <cell r="PX133">
            <v>33</v>
          </cell>
          <cell r="PY133">
            <v>45</v>
          </cell>
          <cell r="PZ133">
            <v>38</v>
          </cell>
          <cell r="QA133">
            <v>54</v>
          </cell>
          <cell r="QB133">
            <v>58</v>
          </cell>
          <cell r="QC133">
            <v>53</v>
          </cell>
          <cell r="QD133">
            <v>63</v>
          </cell>
          <cell r="QE133">
            <v>63</v>
          </cell>
          <cell r="QF133">
            <v>55</v>
          </cell>
          <cell r="QG133">
            <v>56</v>
          </cell>
          <cell r="QH133">
            <v>58</v>
          </cell>
          <cell r="QI133">
            <v>78</v>
          </cell>
          <cell r="QJ133">
            <v>89</v>
          </cell>
          <cell r="QK133">
            <v>72</v>
          </cell>
          <cell r="QL133">
            <v>341</v>
          </cell>
          <cell r="QM133">
            <v>352</v>
          </cell>
          <cell r="QN133">
            <v>291</v>
          </cell>
          <cell r="QO133">
            <v>274</v>
          </cell>
          <cell r="QP133">
            <v>268</v>
          </cell>
          <cell r="QQ133">
            <v>229</v>
          </cell>
          <cell r="QR133">
            <v>355</v>
          </cell>
          <cell r="QS133">
            <v>344</v>
          </cell>
          <cell r="QT133">
            <v>288</v>
          </cell>
          <cell r="QU133">
            <v>268</v>
          </cell>
          <cell r="QV133">
            <v>378</v>
          </cell>
          <cell r="QW133">
            <v>394</v>
          </cell>
          <cell r="QX133">
            <v>386</v>
          </cell>
          <cell r="QY133">
            <v>413</v>
          </cell>
          <cell r="QZ133">
            <v>378</v>
          </cell>
          <cell r="RA133">
            <v>430</v>
          </cell>
          <cell r="RB133">
            <v>435</v>
          </cell>
          <cell r="RC133">
            <v>428</v>
          </cell>
          <cell r="RD133">
            <v>1.5255926949884302</v>
          </cell>
          <cell r="RE133">
            <v>1.2375246273932439</v>
          </cell>
          <cell r="RF133">
            <v>0.95516509645340897</v>
          </cell>
          <cell r="RG133">
            <v>0.7619545678626688</v>
          </cell>
          <cell r="RH133">
            <v>0.76656532448852666</v>
          </cell>
          <cell r="RI133">
            <v>1.0370178510851056</v>
          </cell>
          <cell r="RJ133">
            <v>0.8745961579731647</v>
          </cell>
          <cell r="RK133">
            <v>1.2296276398567587</v>
          </cell>
          <cell r="RL133">
            <v>1.1656858179560965</v>
          </cell>
          <cell r="RM133">
            <v>1.0761152859371916</v>
          </cell>
          <cell r="RN133">
            <v>1.2466769752960742</v>
          </cell>
          <cell r="RO133">
            <v>1.2339350499598489</v>
          </cell>
          <cell r="RP133">
            <v>1.067485105186387</v>
          </cell>
          <cell r="RQ133">
            <v>1.0664935634828898</v>
          </cell>
          <cell r="RR133">
            <v>1.1559626858711973</v>
          </cell>
          <cell r="RS133">
            <v>1.5085342819016827</v>
          </cell>
          <cell r="RT133">
            <v>1.6682081521997332</v>
          </cell>
          <cell r="RU133">
            <v>1.2610718862701449</v>
          </cell>
          <cell r="RV133">
            <v>8.2575731585881691</v>
          </cell>
          <cell r="RW133">
            <v>8.2190314875928649</v>
          </cell>
          <cell r="RX133">
            <v>6.7793425138522441</v>
          </cell>
          <cell r="RY133">
            <v>6.326531866496099</v>
          </cell>
          <cell r="RZ133">
            <v>6.2254396049371259</v>
          </cell>
          <cell r="SA133">
            <v>5.277268619966426</v>
          </cell>
          <cell r="SB133">
            <v>8.1705693705387752</v>
          </cell>
          <cell r="SC133">
            <v>7.8331834835319452</v>
          </cell>
          <cell r="SD133">
            <v>5.7882330270923408</v>
          </cell>
          <cell r="SE133">
            <v>5.4414886156824034</v>
          </cell>
          <cell r="SF133">
            <v>7.4800618517764459</v>
          </cell>
          <cell r="SG133">
            <v>7.7169906299076265</v>
          </cell>
          <cell r="SH133">
            <v>7.491804556399007</v>
          </cell>
          <cell r="SI133">
            <v>7.8653900306863127</v>
          </cell>
          <cell r="SJ133">
            <v>7.5336878492984924</v>
          </cell>
          <cell r="SK133">
            <v>8.3162787335605586</v>
          </cell>
          <cell r="SL133">
            <v>8.1536016427739764</v>
          </cell>
          <cell r="SM133">
            <v>7.4963717683836384</v>
          </cell>
          <cell r="SN133">
            <v>55</v>
          </cell>
          <cell r="SO133">
            <v>48</v>
          </cell>
          <cell r="SP133">
            <v>36</v>
          </cell>
          <cell r="SQ133">
            <v>40</v>
          </cell>
          <cell r="SR133">
            <v>41</v>
          </cell>
          <cell r="SS133">
            <v>36</v>
          </cell>
          <cell r="ST133">
            <v>49</v>
          </cell>
          <cell r="SU133">
            <v>64</v>
          </cell>
          <cell r="SV133">
            <v>66</v>
          </cell>
          <cell r="SW133">
            <v>57</v>
          </cell>
          <cell r="SX133">
            <v>58</v>
          </cell>
          <cell r="SY133">
            <v>69</v>
          </cell>
          <cell r="SZ133">
            <v>59</v>
          </cell>
          <cell r="TA133">
            <v>77</v>
          </cell>
          <cell r="TB133">
            <v>70</v>
          </cell>
          <cell r="TC133">
            <v>87</v>
          </cell>
          <cell r="TD133">
            <v>84</v>
          </cell>
          <cell r="TE133">
            <v>71</v>
          </cell>
          <cell r="TF133">
            <v>11</v>
          </cell>
          <cell r="TG133">
            <v>10</v>
          </cell>
          <cell r="TH133">
            <v>11</v>
          </cell>
          <cell r="TI133">
            <v>9</v>
          </cell>
          <cell r="TJ133">
            <v>7</v>
          </cell>
          <cell r="TK133">
            <v>8</v>
          </cell>
          <cell r="TL133">
            <v>7</v>
          </cell>
          <cell r="TM133">
            <v>4</v>
          </cell>
          <cell r="TN133">
            <v>9</v>
          </cell>
          <cell r="TO133">
            <v>9</v>
          </cell>
          <cell r="TP133">
            <v>4</v>
          </cell>
          <cell r="TQ133">
            <v>2</v>
          </cell>
          <cell r="TR133">
            <v>4</v>
          </cell>
          <cell r="TS133">
            <v>12</v>
          </cell>
          <cell r="TT133">
            <v>14</v>
          </cell>
          <cell r="TU133">
            <v>10</v>
          </cell>
          <cell r="TV133">
            <v>14</v>
          </cell>
          <cell r="TW133">
            <v>15</v>
          </cell>
          <cell r="TX133">
            <v>40.6</v>
          </cell>
          <cell r="TY133">
            <v>45.6</v>
          </cell>
          <cell r="TZ133">
            <v>49.6</v>
          </cell>
          <cell r="UA133">
            <v>53.2</v>
          </cell>
          <cell r="UB133">
            <v>58.2</v>
          </cell>
          <cell r="UC133">
            <v>58.4</v>
          </cell>
          <cell r="UD133">
            <v>58</v>
          </cell>
          <cell r="UE133">
            <v>59</v>
          </cell>
          <cell r="UF133">
            <v>62</v>
          </cell>
          <cell r="UG133">
            <v>67.2</v>
          </cell>
          <cell r="UH133">
            <v>70.599999999999994</v>
          </cell>
          <cell r="UI133">
            <v>294</v>
          </cell>
          <cell r="UJ133">
            <v>296.8</v>
          </cell>
          <cell r="UK133">
            <v>296.8</v>
          </cell>
          <cell r="UL133">
            <v>326.60000000000002</v>
          </cell>
          <cell r="UM133">
            <v>334.4</v>
          </cell>
          <cell r="UN133">
            <v>342.8</v>
          </cell>
          <cell r="UO133">
            <v>367.8</v>
          </cell>
          <cell r="UP133">
            <v>389.8</v>
          </cell>
          <cell r="UQ133">
            <v>400.2</v>
          </cell>
          <cell r="UR133">
            <v>408.4</v>
          </cell>
          <cell r="US133">
            <v>416.8</v>
          </cell>
          <cell r="UT133">
            <v>0.93400000000000005</v>
          </cell>
          <cell r="UU133">
            <v>1.0149999999999999</v>
          </cell>
          <cell r="UV133">
            <v>1.077</v>
          </cell>
          <cell r="UW133">
            <v>1.119</v>
          </cell>
          <cell r="UX133">
            <v>1.19</v>
          </cell>
          <cell r="UY133">
            <v>1.1579999999999999</v>
          </cell>
          <cell r="UZ133">
            <v>1.1379999999999999</v>
          </cell>
          <cell r="VA133">
            <v>1.1539999999999999</v>
          </cell>
          <cell r="VB133">
            <v>1.206</v>
          </cell>
          <cell r="VC133">
            <v>1.2929999999999999</v>
          </cell>
          <cell r="VD133">
            <v>1.3320000000000001</v>
          </cell>
          <cell r="VE133">
            <v>6.7670000000000003</v>
          </cell>
          <cell r="VF133">
            <v>6.6589999999999998</v>
          </cell>
          <cell r="VG133">
            <v>6.5019999999999998</v>
          </cell>
          <cell r="VH133">
            <v>6.9429999999999996</v>
          </cell>
          <cell r="VI133">
            <v>6.8520000000000003</v>
          </cell>
          <cell r="VJ133">
            <v>6.7839999999999998</v>
          </cell>
          <cell r="VK133">
            <v>7.1989999999999998</v>
          </cell>
          <cell r="VL133">
            <v>7.6180000000000003</v>
          </cell>
          <cell r="VM133">
            <v>7.7850000000000001</v>
          </cell>
          <cell r="VN133">
            <v>7.8719999999999999</v>
          </cell>
          <cell r="VO133">
            <v>7.8730000000000002</v>
          </cell>
          <cell r="VP133">
            <v>46</v>
          </cell>
          <cell r="VQ133">
            <v>51.2</v>
          </cell>
          <cell r="VR133">
            <v>54.4</v>
          </cell>
          <cell r="VS133">
            <v>58.8</v>
          </cell>
          <cell r="VT133">
            <v>62.8</v>
          </cell>
          <cell r="VU133">
            <v>61.8</v>
          </cell>
          <cell r="VV133">
            <v>64</v>
          </cell>
          <cell r="VW133">
            <v>66.599999999999994</v>
          </cell>
          <cell r="VX133">
            <v>72.400000000000006</v>
          </cell>
          <cell r="VY133">
            <v>75.400000000000006</v>
          </cell>
          <cell r="VZ133">
            <v>77.8</v>
          </cell>
        </row>
        <row r="134">
          <cell r="B134" t="str">
            <v>Total</v>
          </cell>
          <cell r="C134" t="str">
            <v>Lee County MPO</v>
          </cell>
          <cell r="D134" t="str">
            <v>Total</v>
          </cell>
          <cell r="E134">
            <v>65.968830891349995</v>
          </cell>
          <cell r="F134">
            <v>66.590781072850007</v>
          </cell>
          <cell r="G134">
            <v>64.109683579739993</v>
          </cell>
          <cell r="H134">
            <v>63.862877233099994</v>
          </cell>
          <cell r="I134">
            <v>64.164366466600015</v>
          </cell>
          <cell r="J134">
            <v>64.538839957649998</v>
          </cell>
          <cell r="K134">
            <v>64.601594434920003</v>
          </cell>
          <cell r="L134">
            <v>65.689078714549993</v>
          </cell>
          <cell r="M134">
            <v>72.551097048499997</v>
          </cell>
          <cell r="N134">
            <v>73.460583648650001</v>
          </cell>
          <cell r="O134">
            <v>76.391875492140002</v>
          </cell>
          <cell r="P134">
            <v>76.780276880399995</v>
          </cell>
          <cell r="Q134">
            <v>78.213957142850006</v>
          </cell>
          <cell r="R134">
            <v>80.132128316700005</v>
          </cell>
          <cell r="S134">
            <v>75.385232273100002</v>
          </cell>
          <cell r="T134">
            <v>79.363398626600002</v>
          </cell>
          <cell r="U134">
            <v>83.450066800000002</v>
          </cell>
          <cell r="V134">
            <v>88.128470166549988</v>
          </cell>
          <cell r="W134">
            <v>122</v>
          </cell>
          <cell r="X134">
            <v>106</v>
          </cell>
          <cell r="Y134">
            <v>76</v>
          </cell>
          <cell r="Z134">
            <v>79</v>
          </cell>
          <cell r="AA134">
            <v>67</v>
          </cell>
          <cell r="AB134">
            <v>75</v>
          </cell>
          <cell r="AC134">
            <v>63</v>
          </cell>
          <cell r="AD134">
            <v>92</v>
          </cell>
          <cell r="AE134">
            <v>81</v>
          </cell>
          <cell r="AF134">
            <v>94</v>
          </cell>
          <cell r="AG134">
            <v>105</v>
          </cell>
          <cell r="AH134">
            <v>113</v>
          </cell>
          <cell r="AI134">
            <v>95</v>
          </cell>
          <cell r="AJ134">
            <v>98</v>
          </cell>
          <cell r="AK134">
            <v>107</v>
          </cell>
          <cell r="AL134">
            <v>115</v>
          </cell>
          <cell r="AM134">
            <v>137</v>
          </cell>
          <cell r="AN134">
            <v>125</v>
          </cell>
          <cell r="AO134">
            <v>624</v>
          </cell>
          <cell r="AP134">
            <v>626</v>
          </cell>
          <cell r="AQ134">
            <v>527</v>
          </cell>
          <cell r="AR134">
            <v>440</v>
          </cell>
          <cell r="AS134">
            <v>425</v>
          </cell>
          <cell r="AT134">
            <v>397</v>
          </cell>
          <cell r="AU134">
            <v>497</v>
          </cell>
          <cell r="AV134">
            <v>527</v>
          </cell>
          <cell r="AW134">
            <v>448</v>
          </cell>
          <cell r="AX134">
            <v>437</v>
          </cell>
          <cell r="AY134">
            <v>589</v>
          </cell>
          <cell r="AZ134">
            <v>583</v>
          </cell>
          <cell r="BA134">
            <v>593</v>
          </cell>
          <cell r="BB134">
            <v>611</v>
          </cell>
          <cell r="BC134">
            <v>597</v>
          </cell>
          <cell r="BD134">
            <v>694</v>
          </cell>
          <cell r="BE134">
            <v>676</v>
          </cell>
          <cell r="BF134">
            <v>622</v>
          </cell>
          <cell r="BG134">
            <v>1.849</v>
          </cell>
          <cell r="BH134">
            <v>1.5920000000000001</v>
          </cell>
          <cell r="BI134">
            <v>1.1850000000000001</v>
          </cell>
          <cell r="BJ134">
            <v>1.2370000000000001</v>
          </cell>
          <cell r="BK134">
            <v>1.044</v>
          </cell>
          <cell r="BL134">
            <v>1.1619999999999999</v>
          </cell>
          <cell r="BM134">
            <v>0.97499999999999998</v>
          </cell>
          <cell r="BN134">
            <v>1.401</v>
          </cell>
          <cell r="BO134">
            <v>1.1160000000000001</v>
          </cell>
          <cell r="BP134">
            <v>1.28</v>
          </cell>
          <cell r="BQ134">
            <v>1.3740000000000001</v>
          </cell>
          <cell r="BR134">
            <v>1.472</v>
          </cell>
          <cell r="BS134">
            <v>1.2150000000000001</v>
          </cell>
          <cell r="BT134">
            <v>1.2230000000000001</v>
          </cell>
          <cell r="BU134">
            <v>1.419</v>
          </cell>
          <cell r="BV134">
            <v>1.4490000000000001</v>
          </cell>
          <cell r="BW134">
            <v>1.6419999999999999</v>
          </cell>
          <cell r="BX134">
            <v>1.4179999999999999</v>
          </cell>
          <cell r="BY134">
            <v>9.4589999999999996</v>
          </cell>
          <cell r="BZ134">
            <v>9.4009999999999998</v>
          </cell>
          <cell r="CA134">
            <v>8.2200000000000006</v>
          </cell>
          <cell r="CB134">
            <v>6.89</v>
          </cell>
          <cell r="CC134">
            <v>6.6239999999999997</v>
          </cell>
          <cell r="CD134">
            <v>6.1509999999999998</v>
          </cell>
          <cell r="CE134">
            <v>7.6929999999999996</v>
          </cell>
          <cell r="CF134">
            <v>8.0229999999999997</v>
          </cell>
          <cell r="CG134">
            <v>6.1749999999999998</v>
          </cell>
          <cell r="CH134">
            <v>5.9489999999999998</v>
          </cell>
          <cell r="CI134">
            <v>7.71</v>
          </cell>
          <cell r="CJ134">
            <v>7.593</v>
          </cell>
          <cell r="CK134">
            <v>7.5819999999999999</v>
          </cell>
          <cell r="CL134">
            <v>7.625</v>
          </cell>
          <cell r="CM134">
            <v>7.9189999999999996</v>
          </cell>
          <cell r="CN134">
            <v>8.7449999999999992</v>
          </cell>
          <cell r="CO134">
            <v>8.1010000000000009</v>
          </cell>
          <cell r="CP134">
            <v>7.0579999999999998</v>
          </cell>
          <cell r="CQ134">
            <v>112</v>
          </cell>
          <cell r="CR134">
            <v>93</v>
          </cell>
          <cell r="CS134">
            <v>67</v>
          </cell>
          <cell r="CT134">
            <v>78</v>
          </cell>
          <cell r="CU134">
            <v>77</v>
          </cell>
          <cell r="CV134">
            <v>59</v>
          </cell>
          <cell r="CW134">
            <v>81</v>
          </cell>
          <cell r="CX134">
            <v>90</v>
          </cell>
          <cell r="CY134">
            <v>94</v>
          </cell>
          <cell r="CZ134">
            <v>97</v>
          </cell>
          <cell r="DA134">
            <v>93</v>
          </cell>
          <cell r="DB134">
            <v>102</v>
          </cell>
          <cell r="DC134">
            <v>89</v>
          </cell>
          <cell r="DD134">
            <v>113</v>
          </cell>
          <cell r="DE134">
            <v>105</v>
          </cell>
          <cell r="DF134">
            <v>120</v>
          </cell>
          <cell r="DG134">
            <v>134</v>
          </cell>
          <cell r="DH134">
            <v>111</v>
          </cell>
          <cell r="DL134">
            <v>75.2</v>
          </cell>
          <cell r="DM134">
            <v>75.599999999999994</v>
          </cell>
          <cell r="DN134">
            <v>81</v>
          </cell>
          <cell r="DO134">
            <v>87</v>
          </cell>
          <cell r="DP134">
            <v>97</v>
          </cell>
          <cell r="DQ134">
            <v>97.6</v>
          </cell>
          <cell r="DR134">
            <v>101</v>
          </cell>
          <cell r="DS134">
            <v>103.6</v>
          </cell>
          <cell r="DT134">
            <v>105.6</v>
          </cell>
          <cell r="DU134">
            <v>110.4</v>
          </cell>
          <cell r="DV134">
            <v>116.4</v>
          </cell>
          <cell r="DZ134">
            <v>457.2</v>
          </cell>
          <cell r="EA134">
            <v>458.8</v>
          </cell>
          <cell r="EB134">
            <v>461.2</v>
          </cell>
          <cell r="EC134">
            <v>499.6</v>
          </cell>
          <cell r="ED134">
            <v>516.79999999999995</v>
          </cell>
          <cell r="EE134">
            <v>530</v>
          </cell>
          <cell r="EF134">
            <v>562.6</v>
          </cell>
          <cell r="EG134">
            <v>594.6</v>
          </cell>
          <cell r="EH134">
            <v>615.6</v>
          </cell>
          <cell r="EI134">
            <v>634.20000000000005</v>
          </cell>
          <cell r="EJ134">
            <v>640</v>
          </cell>
          <cell r="EN134">
            <v>1.1639999999999999</v>
          </cell>
          <cell r="EO134">
            <v>1.1399999999999999</v>
          </cell>
          <cell r="EP134">
            <v>1.1870000000000001</v>
          </cell>
          <cell r="EQ134">
            <v>1.2290000000000001</v>
          </cell>
          <cell r="ER134">
            <v>1.329</v>
          </cell>
          <cell r="ES134">
            <v>1.2909999999999999</v>
          </cell>
          <cell r="ET134">
            <v>1.3129999999999999</v>
          </cell>
          <cell r="EU134">
            <v>1.341</v>
          </cell>
          <cell r="EV134">
            <v>1.3560000000000001</v>
          </cell>
          <cell r="EW134">
            <v>1.39</v>
          </cell>
          <cell r="EX134">
            <v>1.43</v>
          </cell>
          <cell r="FB134">
            <v>7.0759999999999996</v>
          </cell>
          <cell r="FC134">
            <v>6.9329999999999998</v>
          </cell>
          <cell r="FD134">
            <v>6.798</v>
          </cell>
          <cell r="FE134">
            <v>7.11</v>
          </cell>
          <cell r="FF134">
            <v>7.09</v>
          </cell>
          <cell r="FG134">
            <v>7.0019999999999998</v>
          </cell>
          <cell r="FH134">
            <v>7.2919999999999998</v>
          </cell>
          <cell r="FI134">
            <v>7.6859999999999999</v>
          </cell>
          <cell r="FJ134">
            <v>7.8929999999999998</v>
          </cell>
          <cell r="FK134">
            <v>7.9939999999999998</v>
          </cell>
          <cell r="FL134">
            <v>7.89</v>
          </cell>
          <cell r="FP134">
            <v>77</v>
          </cell>
          <cell r="FQ134">
            <v>80.2</v>
          </cell>
          <cell r="FR134">
            <v>84.2</v>
          </cell>
          <cell r="FS134">
            <v>91</v>
          </cell>
          <cell r="FT134">
            <v>95.2</v>
          </cell>
          <cell r="FU134">
            <v>95</v>
          </cell>
          <cell r="FV134">
            <v>98.8</v>
          </cell>
          <cell r="FW134">
            <v>100.4</v>
          </cell>
          <cell r="FX134">
            <v>105.8</v>
          </cell>
          <cell r="FY134">
            <v>112.2</v>
          </cell>
          <cell r="FZ134">
            <v>116.6</v>
          </cell>
          <cell r="IT134">
            <v>24.673405050000003</v>
          </cell>
          <cell r="IU134">
            <v>23.763350549999998</v>
          </cell>
          <cell r="IV134">
            <v>21.185167020000002</v>
          </cell>
          <cell r="IW134">
            <v>20.553208399999999</v>
          </cell>
          <cell r="IX134">
            <v>21.115197731999999</v>
          </cell>
          <cell r="IY134">
            <v>21.14518</v>
          </cell>
          <cell r="IZ134">
            <v>21.15297</v>
          </cell>
          <cell r="JA134">
            <v>21.773344999999999</v>
          </cell>
          <cell r="JB134">
            <v>22.794979999999999</v>
          </cell>
          <cell r="JC134">
            <v>24.209354999999999</v>
          </cell>
          <cell r="JD134">
            <v>25.857534000000001</v>
          </cell>
          <cell r="JE134">
            <v>25.724105000000002</v>
          </cell>
          <cell r="JF134">
            <v>26.690989999999999</v>
          </cell>
          <cell r="JG134">
            <v>27.623607011500003</v>
          </cell>
          <cell r="JH134">
            <v>25.210602322750002</v>
          </cell>
          <cell r="JI134">
            <v>27.657579981449999</v>
          </cell>
          <cell r="JJ134">
            <v>30.099410359049998</v>
          </cell>
          <cell r="JK134">
            <v>31.034183327000004</v>
          </cell>
          <cell r="JL134">
            <v>59</v>
          </cell>
          <cell r="JM134">
            <v>50</v>
          </cell>
          <cell r="JN134">
            <v>33</v>
          </cell>
          <cell r="JO134">
            <v>43</v>
          </cell>
          <cell r="JP134">
            <v>32</v>
          </cell>
          <cell r="JQ134">
            <v>29</v>
          </cell>
          <cell r="JR134">
            <v>24</v>
          </cell>
          <cell r="JS134">
            <v>35</v>
          </cell>
          <cell r="JT134">
            <v>22</v>
          </cell>
          <cell r="JU134">
            <v>41</v>
          </cell>
          <cell r="JV134">
            <v>41</v>
          </cell>
          <cell r="JW134">
            <v>49</v>
          </cell>
          <cell r="JX134">
            <v>39</v>
          </cell>
          <cell r="JY134">
            <v>41</v>
          </cell>
          <cell r="JZ134">
            <v>46</v>
          </cell>
          <cell r="KA134">
            <v>36</v>
          </cell>
          <cell r="KB134">
            <v>46</v>
          </cell>
          <cell r="KC134">
            <v>44</v>
          </cell>
          <cell r="KD134">
            <v>255</v>
          </cell>
          <cell r="KE134">
            <v>245</v>
          </cell>
          <cell r="KF134">
            <v>208</v>
          </cell>
          <cell r="KG134">
            <v>143</v>
          </cell>
          <cell r="KH134">
            <v>134</v>
          </cell>
          <cell r="KI134">
            <v>147</v>
          </cell>
          <cell r="KJ134">
            <v>129</v>
          </cell>
          <cell r="KK134">
            <v>170</v>
          </cell>
          <cell r="KL134">
            <v>145</v>
          </cell>
          <cell r="KM134">
            <v>156</v>
          </cell>
          <cell r="KN134">
            <v>203</v>
          </cell>
          <cell r="KO134">
            <v>182</v>
          </cell>
          <cell r="KP134">
            <v>197</v>
          </cell>
          <cell r="KQ134">
            <v>172</v>
          </cell>
          <cell r="KR134">
            <v>175</v>
          </cell>
          <cell r="KS134">
            <v>225</v>
          </cell>
          <cell r="KT134">
            <v>205</v>
          </cell>
          <cell r="KU134">
            <v>174</v>
          </cell>
          <cell r="KV134">
            <v>2.3912386588084642</v>
          </cell>
          <cell r="KW134">
            <v>2.1040803945048063</v>
          </cell>
          <cell r="KX134">
            <v>1.5576936433329096</v>
          </cell>
          <cell r="KY134">
            <v>2.0921307838244858</v>
          </cell>
          <cell r="KZ134">
            <v>1.5154961088289562</v>
          </cell>
          <cell r="LA134">
            <v>1.3714709451515665</v>
          </cell>
          <cell r="LB134">
            <v>1.1345924473017264</v>
          </cell>
          <cell r="LC134">
            <v>1.6074700511106585</v>
          </cell>
          <cell r="LD134">
            <v>0.9651247774729349</v>
          </cell>
          <cell r="LE134">
            <v>1.6935601960481808</v>
          </cell>
          <cell r="LF134">
            <v>1.5856113734588921</v>
          </cell>
          <cell r="LG134">
            <v>1.904828175751887</v>
          </cell>
          <cell r="LH134">
            <v>1.4611672328377479</v>
          </cell>
          <cell r="LI134">
            <v>1.4842377385013934</v>
          </cell>
          <cell r="LJ134">
            <v>1.824629154476396</v>
          </cell>
          <cell r="LK134">
            <v>1.3016323201142428</v>
          </cell>
          <cell r="LL134">
            <v>1.5282691405338167</v>
          </cell>
          <cell r="LM134">
            <v>1.4177914571291337</v>
          </cell>
          <cell r="LN134">
            <v>10.33501454230777</v>
          </cell>
          <cell r="LO134">
            <v>10.309993933073549</v>
          </cell>
          <cell r="LP134">
            <v>9.8181902367650054</v>
          </cell>
          <cell r="LQ134">
            <v>6.9575512113232891</v>
          </cell>
          <cell r="LR134">
            <v>6.3461399557212541</v>
          </cell>
          <cell r="LS134">
            <v>6.9519389288717335</v>
          </cell>
          <cell r="LT134">
            <v>6.0984344042467793</v>
          </cell>
          <cell r="LU134">
            <v>7.8077116768231987</v>
          </cell>
          <cell r="LV134">
            <v>6.3610496697079801</v>
          </cell>
          <cell r="LW134">
            <v>6.4437900142321016</v>
          </cell>
          <cell r="LX134">
            <v>7.8507099710281727</v>
          </cell>
          <cell r="LY134">
            <v>7.075076081364152</v>
          </cell>
          <cell r="LZ134">
            <v>7.3807678171547781</v>
          </cell>
          <cell r="MA134">
            <v>6.2265583176156021</v>
          </cell>
          <cell r="MB134">
            <v>6.9415239572471581</v>
          </cell>
          <cell r="MC134">
            <v>8.1352020007140187</v>
          </cell>
          <cell r="MD134">
            <v>6.8107646480311397</v>
          </cell>
          <cell r="ME134">
            <v>5.6067207622833921</v>
          </cell>
          <cell r="MF134">
            <v>46</v>
          </cell>
          <cell r="MG134">
            <v>35</v>
          </cell>
          <cell r="MH134">
            <v>20</v>
          </cell>
          <cell r="MI134">
            <v>29</v>
          </cell>
          <cell r="MJ134">
            <v>29</v>
          </cell>
          <cell r="MK134">
            <v>15</v>
          </cell>
          <cell r="ML134">
            <v>25</v>
          </cell>
          <cell r="MM134">
            <v>22</v>
          </cell>
          <cell r="MN134">
            <v>19</v>
          </cell>
          <cell r="MO134">
            <v>31</v>
          </cell>
          <cell r="MP134">
            <v>31</v>
          </cell>
          <cell r="MQ134">
            <v>31</v>
          </cell>
          <cell r="MR134">
            <v>26</v>
          </cell>
          <cell r="MS134">
            <v>24</v>
          </cell>
          <cell r="MT134">
            <v>21</v>
          </cell>
          <cell r="MU134">
            <v>23</v>
          </cell>
          <cell r="MV134">
            <v>36</v>
          </cell>
          <cell r="MW134">
            <v>25</v>
          </cell>
          <cell r="MX134">
            <v>32.6</v>
          </cell>
          <cell r="MY134">
            <v>28.4</v>
          </cell>
          <cell r="MZ134">
            <v>30.2</v>
          </cell>
          <cell r="NA134">
            <v>32.6</v>
          </cell>
          <cell r="NB134">
            <v>37.6</v>
          </cell>
          <cell r="NC134">
            <v>38.4</v>
          </cell>
          <cell r="ND134">
            <v>42.2</v>
          </cell>
          <cell r="NE134">
            <v>43.2</v>
          </cell>
          <cell r="NF134">
            <v>42.2</v>
          </cell>
          <cell r="NG134">
            <v>41.6</v>
          </cell>
          <cell r="NH134">
            <v>42.6</v>
          </cell>
          <cell r="NI134">
            <v>144.6</v>
          </cell>
          <cell r="NJ134">
            <v>145</v>
          </cell>
          <cell r="NK134">
            <v>149.4</v>
          </cell>
          <cell r="NL134">
            <v>160.6</v>
          </cell>
          <cell r="NM134">
            <v>171.2</v>
          </cell>
          <cell r="NN134">
            <v>176.6</v>
          </cell>
          <cell r="NO134">
            <v>182</v>
          </cell>
          <cell r="NP134">
            <v>185.8</v>
          </cell>
          <cell r="NQ134">
            <v>190.2</v>
          </cell>
          <cell r="NR134">
            <v>194.8</v>
          </cell>
          <cell r="NS134">
            <v>190.2</v>
          </cell>
          <cell r="NT134">
            <v>1.544</v>
          </cell>
          <cell r="NU134">
            <v>1.319</v>
          </cell>
          <cell r="NV134">
            <v>1.3540000000000001</v>
          </cell>
          <cell r="NW134">
            <v>1.397</v>
          </cell>
          <cell r="NX134">
            <v>1.5509999999999999</v>
          </cell>
          <cell r="NY134">
            <v>1.522</v>
          </cell>
          <cell r="NZ134">
            <v>1.6259999999999999</v>
          </cell>
          <cell r="OA134">
            <v>1.6519999999999999</v>
          </cell>
          <cell r="OB134">
            <v>1.595</v>
          </cell>
          <cell r="OC134">
            <v>1.52</v>
          </cell>
          <cell r="OD134">
            <v>1.5109999999999999</v>
          </cell>
          <cell r="OE134">
            <v>6.8319999999999999</v>
          </cell>
          <cell r="OF134">
            <v>6.7130000000000001</v>
          </cell>
          <cell r="OG134">
            <v>6.7329999999999997</v>
          </cell>
          <cell r="OH134">
            <v>6.9119999999999999</v>
          </cell>
          <cell r="OI134">
            <v>7.1079999999999997</v>
          </cell>
          <cell r="OJ134">
            <v>7.0220000000000002</v>
          </cell>
          <cell r="OK134">
            <v>6.9950000000000001</v>
          </cell>
          <cell r="OL134">
            <v>7.0949999999999998</v>
          </cell>
          <cell r="OM134">
            <v>7.1520000000000001</v>
          </cell>
          <cell r="ON134">
            <v>7.0990000000000002</v>
          </cell>
          <cell r="OO134">
            <v>6.7439999999999998</v>
          </cell>
          <cell r="OP134">
            <v>24</v>
          </cell>
          <cell r="OQ134">
            <v>22</v>
          </cell>
          <cell r="OR134">
            <v>22.4</v>
          </cell>
          <cell r="OS134">
            <v>25.6</v>
          </cell>
          <cell r="OT134">
            <v>26.8</v>
          </cell>
          <cell r="OU134">
            <v>27.6</v>
          </cell>
          <cell r="OV134">
            <v>28.6</v>
          </cell>
          <cell r="OW134">
            <v>26.6</v>
          </cell>
          <cell r="OX134">
            <v>25</v>
          </cell>
          <cell r="OY134">
            <v>26</v>
          </cell>
          <cell r="OZ134">
            <v>25.8</v>
          </cell>
          <cell r="PB134">
            <v>41.295425841349996</v>
          </cell>
          <cell r="PC134">
            <v>42.827430522850008</v>
          </cell>
          <cell r="PD134">
            <v>42.924516559739992</v>
          </cell>
          <cell r="PE134">
            <v>43.309668833099991</v>
          </cell>
          <cell r="PF134">
            <v>43.049168734600016</v>
          </cell>
          <cell r="PG134">
            <v>43.393659957650002</v>
          </cell>
          <cell r="PH134">
            <v>43.448624434920006</v>
          </cell>
          <cell r="PI134">
            <v>43.915733714549994</v>
          </cell>
          <cell r="PJ134">
            <v>49.756117048500002</v>
          </cell>
          <cell r="PK134">
            <v>49.251228648649999</v>
          </cell>
          <cell r="PL134">
            <v>50.534341492140001</v>
          </cell>
          <cell r="PM134">
            <v>51.056171880399994</v>
          </cell>
          <cell r="PN134">
            <v>51.522967142850007</v>
          </cell>
          <cell r="PO134">
            <v>52.508521305200006</v>
          </cell>
          <cell r="PP134">
            <v>50.174629950349996</v>
          </cell>
          <cell r="PQ134">
            <v>51.705818645150003</v>
          </cell>
          <cell r="PR134">
            <v>53.350656440950004</v>
          </cell>
          <cell r="PS134">
            <v>57.09428683954998</v>
          </cell>
          <cell r="PT134">
            <v>63</v>
          </cell>
          <cell r="PU134">
            <v>53</v>
          </cell>
          <cell r="PV134">
            <v>41</v>
          </cell>
          <cell r="PW134">
            <v>33</v>
          </cell>
          <cell r="PX134">
            <v>33</v>
          </cell>
          <cell r="PY134">
            <v>45</v>
          </cell>
          <cell r="PZ134">
            <v>38</v>
          </cell>
          <cell r="QA134">
            <v>54</v>
          </cell>
          <cell r="QB134">
            <v>58</v>
          </cell>
          <cell r="QC134">
            <v>53</v>
          </cell>
          <cell r="QD134">
            <v>63</v>
          </cell>
          <cell r="QE134">
            <v>63</v>
          </cell>
          <cell r="QF134">
            <v>55</v>
          </cell>
          <cell r="QG134">
            <v>56</v>
          </cell>
          <cell r="QH134">
            <v>58</v>
          </cell>
          <cell r="QI134">
            <v>78</v>
          </cell>
          <cell r="QJ134">
            <v>89</v>
          </cell>
          <cell r="QK134">
            <v>72</v>
          </cell>
          <cell r="QL134">
            <v>341</v>
          </cell>
          <cell r="QM134">
            <v>352</v>
          </cell>
          <cell r="QN134">
            <v>291</v>
          </cell>
          <cell r="QO134">
            <v>274</v>
          </cell>
          <cell r="QP134">
            <v>268</v>
          </cell>
          <cell r="QQ134">
            <v>229</v>
          </cell>
          <cell r="QR134">
            <v>355</v>
          </cell>
          <cell r="QS134">
            <v>344</v>
          </cell>
          <cell r="QT134">
            <v>288</v>
          </cell>
          <cell r="QU134">
            <v>268</v>
          </cell>
          <cell r="QV134">
            <v>378</v>
          </cell>
          <cell r="QW134">
            <v>394</v>
          </cell>
          <cell r="QX134">
            <v>386</v>
          </cell>
          <cell r="QY134">
            <v>413</v>
          </cell>
          <cell r="QZ134">
            <v>378</v>
          </cell>
          <cell r="RA134">
            <v>430</v>
          </cell>
          <cell r="RB134">
            <v>435</v>
          </cell>
          <cell r="RC134">
            <v>428</v>
          </cell>
          <cell r="RD134">
            <v>1.5255926949884302</v>
          </cell>
          <cell r="RE134">
            <v>1.2375246273932439</v>
          </cell>
          <cell r="RF134">
            <v>0.95516509645340897</v>
          </cell>
          <cell r="RG134">
            <v>0.7619545678626688</v>
          </cell>
          <cell r="RH134">
            <v>0.76656532448852666</v>
          </cell>
          <cell r="RI134">
            <v>1.0370178510851056</v>
          </cell>
          <cell r="RJ134">
            <v>0.8745961579731647</v>
          </cell>
          <cell r="RK134">
            <v>1.2296276398567587</v>
          </cell>
          <cell r="RL134">
            <v>1.1656858179560965</v>
          </cell>
          <cell r="RM134">
            <v>1.0761152859371916</v>
          </cell>
          <cell r="RN134">
            <v>1.2466769752960742</v>
          </cell>
          <cell r="RO134">
            <v>1.2339350499598489</v>
          </cell>
          <cell r="RP134">
            <v>1.067485105186387</v>
          </cell>
          <cell r="RQ134">
            <v>1.0664935634828898</v>
          </cell>
          <cell r="RR134">
            <v>1.1559626858711973</v>
          </cell>
          <cell r="RS134">
            <v>1.5085342819016827</v>
          </cell>
          <cell r="RT134">
            <v>1.6682081521997332</v>
          </cell>
          <cell r="RU134">
            <v>1.2610718862701449</v>
          </cell>
          <cell r="RV134">
            <v>8.2575731585881691</v>
          </cell>
          <cell r="RW134">
            <v>8.2190314875928649</v>
          </cell>
          <cell r="RX134">
            <v>6.7793425138522441</v>
          </cell>
          <cell r="RY134">
            <v>6.326531866496099</v>
          </cell>
          <cell r="RZ134">
            <v>6.2254396049371259</v>
          </cell>
          <cell r="SA134">
            <v>5.277268619966426</v>
          </cell>
          <cell r="SB134">
            <v>8.1705693705387752</v>
          </cell>
          <cell r="SC134">
            <v>7.8331834835319452</v>
          </cell>
          <cell r="SD134">
            <v>5.7882330270923408</v>
          </cell>
          <cell r="SE134">
            <v>5.4414886156824034</v>
          </cell>
          <cell r="SF134">
            <v>7.4800618517764459</v>
          </cell>
          <cell r="SG134">
            <v>7.7169906299076265</v>
          </cell>
          <cell r="SH134">
            <v>7.491804556399007</v>
          </cell>
          <cell r="SI134">
            <v>7.8653900306863127</v>
          </cell>
          <cell r="SJ134">
            <v>7.5336878492984924</v>
          </cell>
          <cell r="SK134">
            <v>8.3162787335605586</v>
          </cell>
          <cell r="SL134">
            <v>8.1536016427739764</v>
          </cell>
          <cell r="SM134">
            <v>7.4963717683836384</v>
          </cell>
          <cell r="SN134">
            <v>55</v>
          </cell>
          <cell r="SO134">
            <v>48</v>
          </cell>
          <cell r="SP134">
            <v>36</v>
          </cell>
          <cell r="SQ134">
            <v>40</v>
          </cell>
          <cell r="SR134">
            <v>41</v>
          </cell>
          <cell r="SS134">
            <v>36</v>
          </cell>
          <cell r="ST134">
            <v>49</v>
          </cell>
          <cell r="SU134">
            <v>64</v>
          </cell>
          <cell r="SV134">
            <v>66</v>
          </cell>
          <cell r="SW134">
            <v>57</v>
          </cell>
          <cell r="SX134">
            <v>58</v>
          </cell>
          <cell r="SY134">
            <v>69</v>
          </cell>
          <cell r="SZ134">
            <v>59</v>
          </cell>
          <cell r="TA134">
            <v>77</v>
          </cell>
          <cell r="TB134">
            <v>70</v>
          </cell>
          <cell r="TC134">
            <v>87</v>
          </cell>
          <cell r="TD134">
            <v>84</v>
          </cell>
          <cell r="TE134">
            <v>71</v>
          </cell>
          <cell r="TF134">
            <v>11</v>
          </cell>
          <cell r="TG134">
            <v>10</v>
          </cell>
          <cell r="TH134">
            <v>11</v>
          </cell>
          <cell r="TI134">
            <v>9</v>
          </cell>
          <cell r="TJ134">
            <v>7</v>
          </cell>
          <cell r="TK134">
            <v>8</v>
          </cell>
          <cell r="TL134">
            <v>7</v>
          </cell>
          <cell r="TM134">
            <v>4</v>
          </cell>
          <cell r="TN134">
            <v>9</v>
          </cell>
          <cell r="TO134">
            <v>9</v>
          </cell>
          <cell r="TP134">
            <v>4</v>
          </cell>
          <cell r="TQ134">
            <v>2</v>
          </cell>
          <cell r="TR134">
            <v>4</v>
          </cell>
          <cell r="TS134">
            <v>12</v>
          </cell>
          <cell r="TT134">
            <v>14</v>
          </cell>
          <cell r="TU134">
            <v>10</v>
          </cell>
          <cell r="TV134">
            <v>14</v>
          </cell>
          <cell r="TW134">
            <v>15</v>
          </cell>
          <cell r="TX134">
            <v>40.6</v>
          </cell>
          <cell r="TY134">
            <v>45.6</v>
          </cell>
          <cell r="TZ134">
            <v>49.6</v>
          </cell>
          <cell r="UA134">
            <v>53.2</v>
          </cell>
          <cell r="UB134">
            <v>58.2</v>
          </cell>
          <cell r="UC134">
            <v>58.4</v>
          </cell>
          <cell r="UD134">
            <v>58</v>
          </cell>
          <cell r="UE134">
            <v>59</v>
          </cell>
          <cell r="UF134">
            <v>62</v>
          </cell>
          <cell r="UG134">
            <v>67.2</v>
          </cell>
          <cell r="UH134">
            <v>70.599999999999994</v>
          </cell>
          <cell r="UI134">
            <v>294</v>
          </cell>
          <cell r="UJ134">
            <v>296.8</v>
          </cell>
          <cell r="UK134">
            <v>296.8</v>
          </cell>
          <cell r="UL134">
            <v>326.60000000000002</v>
          </cell>
          <cell r="UM134">
            <v>334.4</v>
          </cell>
          <cell r="UN134">
            <v>342.8</v>
          </cell>
          <cell r="UO134">
            <v>367.8</v>
          </cell>
          <cell r="UP134">
            <v>389.8</v>
          </cell>
          <cell r="UQ134">
            <v>400.2</v>
          </cell>
          <cell r="UR134">
            <v>408.4</v>
          </cell>
          <cell r="US134">
            <v>416.8</v>
          </cell>
          <cell r="UT134">
            <v>0.93400000000000005</v>
          </cell>
          <cell r="UU134">
            <v>1.0149999999999999</v>
          </cell>
          <cell r="UV134">
            <v>1.077</v>
          </cell>
          <cell r="UW134">
            <v>1.119</v>
          </cell>
          <cell r="UX134">
            <v>1.19</v>
          </cell>
          <cell r="UY134">
            <v>1.1579999999999999</v>
          </cell>
          <cell r="UZ134">
            <v>1.1379999999999999</v>
          </cell>
          <cell r="VA134">
            <v>1.1539999999999999</v>
          </cell>
          <cell r="VB134">
            <v>1.206</v>
          </cell>
          <cell r="VC134">
            <v>1.2929999999999999</v>
          </cell>
          <cell r="VD134">
            <v>1.3320000000000001</v>
          </cell>
          <cell r="VE134">
            <v>6.7670000000000003</v>
          </cell>
          <cell r="VF134">
            <v>6.6589999999999998</v>
          </cell>
          <cell r="VG134">
            <v>6.5019999999999998</v>
          </cell>
          <cell r="VH134">
            <v>6.9429999999999996</v>
          </cell>
          <cell r="VI134">
            <v>6.8520000000000003</v>
          </cell>
          <cell r="VJ134">
            <v>6.7839999999999998</v>
          </cell>
          <cell r="VK134">
            <v>7.1989999999999998</v>
          </cell>
          <cell r="VL134">
            <v>7.6180000000000003</v>
          </cell>
          <cell r="VM134">
            <v>7.7850000000000001</v>
          </cell>
          <cell r="VN134">
            <v>7.8719999999999999</v>
          </cell>
          <cell r="VO134">
            <v>7.8730000000000002</v>
          </cell>
          <cell r="VP134">
            <v>46</v>
          </cell>
          <cell r="VQ134">
            <v>51.2</v>
          </cell>
          <cell r="VR134">
            <v>54.4</v>
          </cell>
          <cell r="VS134">
            <v>58.8</v>
          </cell>
          <cell r="VT134">
            <v>62.8</v>
          </cell>
          <cell r="VU134">
            <v>61.8</v>
          </cell>
          <cell r="VV134">
            <v>64</v>
          </cell>
          <cell r="VW134">
            <v>66.599999999999994</v>
          </cell>
          <cell r="VX134">
            <v>72.400000000000006</v>
          </cell>
          <cell r="VY134">
            <v>75.400000000000006</v>
          </cell>
          <cell r="VZ134">
            <v>77.8</v>
          </cell>
        </row>
        <row r="135">
          <cell r="B135" t="str">
            <v>Martin</v>
          </cell>
          <cell r="C135" t="str">
            <v>Martin MPO</v>
          </cell>
          <cell r="D135" t="str">
            <v>countywide</v>
          </cell>
          <cell r="E135">
            <v>21.276756400850001</v>
          </cell>
          <cell r="F135">
            <v>21.736984871649998</v>
          </cell>
          <cell r="G135">
            <v>20.66730398688</v>
          </cell>
          <cell r="H135">
            <v>20.969669312000001</v>
          </cell>
          <cell r="I135">
            <v>20.82940319555</v>
          </cell>
          <cell r="J135">
            <v>22.9678953628</v>
          </cell>
          <cell r="K135">
            <v>18.56387025834</v>
          </cell>
          <cell r="L135">
            <v>19.406380159299999</v>
          </cell>
          <cell r="M135">
            <v>19.652344508749998</v>
          </cell>
          <cell r="N135">
            <v>21.194460241399998</v>
          </cell>
          <cell r="O135">
            <v>22.388927298660004</v>
          </cell>
          <cell r="P135">
            <v>20.416384675200007</v>
          </cell>
          <cell r="Q135">
            <v>23.802132730749999</v>
          </cell>
          <cell r="R135">
            <v>24.270083564950003</v>
          </cell>
          <cell r="S135">
            <v>22.26596716605</v>
          </cell>
          <cell r="T135">
            <v>23.7731173076</v>
          </cell>
          <cell r="U135">
            <v>26.339385499999999</v>
          </cell>
          <cell r="V135">
            <v>27.437482525</v>
          </cell>
          <cell r="W135">
            <v>32</v>
          </cell>
          <cell r="X135">
            <v>25</v>
          </cell>
          <cell r="Y135">
            <v>30</v>
          </cell>
          <cell r="Z135">
            <v>34</v>
          </cell>
          <cell r="AA135">
            <v>27</v>
          </cell>
          <cell r="AB135">
            <v>28</v>
          </cell>
          <cell r="AC135">
            <v>27</v>
          </cell>
          <cell r="AD135">
            <v>15</v>
          </cell>
          <cell r="AE135">
            <v>21</v>
          </cell>
          <cell r="AF135">
            <v>30</v>
          </cell>
          <cell r="AG135">
            <v>34</v>
          </cell>
          <cell r="AH135">
            <v>25</v>
          </cell>
          <cell r="AI135">
            <v>23</v>
          </cell>
          <cell r="AJ135">
            <v>28</v>
          </cell>
          <cell r="AK135">
            <v>23</v>
          </cell>
          <cell r="AL135">
            <v>27</v>
          </cell>
          <cell r="AM135">
            <v>38</v>
          </cell>
          <cell r="AN135">
            <v>16</v>
          </cell>
          <cell r="AO135">
            <v>189</v>
          </cell>
          <cell r="AP135">
            <v>141</v>
          </cell>
          <cell r="AQ135">
            <v>149</v>
          </cell>
          <cell r="AR135">
            <v>159</v>
          </cell>
          <cell r="AS135">
            <v>156</v>
          </cell>
          <cell r="AT135">
            <v>115</v>
          </cell>
          <cell r="AU135">
            <v>107</v>
          </cell>
          <cell r="AV135">
            <v>86</v>
          </cell>
          <cell r="AW135">
            <v>118</v>
          </cell>
          <cell r="AX135">
            <v>110</v>
          </cell>
          <cell r="AY135">
            <v>93</v>
          </cell>
          <cell r="AZ135">
            <v>100</v>
          </cell>
          <cell r="BA135">
            <v>121</v>
          </cell>
          <cell r="BB135">
            <v>131</v>
          </cell>
          <cell r="BC135">
            <v>106</v>
          </cell>
          <cell r="BD135">
            <v>145</v>
          </cell>
          <cell r="BE135">
            <v>142</v>
          </cell>
          <cell r="BF135">
            <v>102</v>
          </cell>
          <cell r="BG135">
            <v>1.504</v>
          </cell>
          <cell r="BH135">
            <v>1.1499999999999999</v>
          </cell>
          <cell r="BI135">
            <v>1.452</v>
          </cell>
          <cell r="BJ135">
            <v>1.621</v>
          </cell>
          <cell r="BK135">
            <v>1.296</v>
          </cell>
          <cell r="BL135">
            <v>1.2190000000000001</v>
          </cell>
          <cell r="BM135">
            <v>1.454</v>
          </cell>
          <cell r="BN135">
            <v>0.77300000000000002</v>
          </cell>
          <cell r="BO135">
            <v>1.069</v>
          </cell>
          <cell r="BP135">
            <v>1.415</v>
          </cell>
          <cell r="BQ135">
            <v>1.5189999999999999</v>
          </cell>
          <cell r="BR135">
            <v>1.2250000000000001</v>
          </cell>
          <cell r="BS135">
            <v>0.96599999999999997</v>
          </cell>
          <cell r="BT135">
            <v>1.1539999999999999</v>
          </cell>
          <cell r="BU135">
            <v>1.0329999999999999</v>
          </cell>
          <cell r="BV135">
            <v>1.1359999999999999</v>
          </cell>
          <cell r="BW135">
            <v>1.4430000000000001</v>
          </cell>
          <cell r="BX135">
            <v>0.58299999999999996</v>
          </cell>
          <cell r="BY135">
            <v>8.8829999999999991</v>
          </cell>
          <cell r="BZ135">
            <v>6.4870000000000001</v>
          </cell>
          <cell r="CA135">
            <v>7.2089999999999996</v>
          </cell>
          <cell r="CB135">
            <v>7.5819999999999999</v>
          </cell>
          <cell r="CC135">
            <v>7.4889999999999999</v>
          </cell>
          <cell r="CD135">
            <v>5.0069999999999997</v>
          </cell>
          <cell r="CE135">
            <v>5.7640000000000002</v>
          </cell>
          <cell r="CF135">
            <v>4.4320000000000004</v>
          </cell>
          <cell r="CG135">
            <v>6.0039999999999996</v>
          </cell>
          <cell r="CH135">
            <v>5.19</v>
          </cell>
          <cell r="CI135">
            <v>4.1539999999999999</v>
          </cell>
          <cell r="CJ135">
            <v>4.8979999999999997</v>
          </cell>
          <cell r="CK135">
            <v>5.0839999999999996</v>
          </cell>
          <cell r="CL135">
            <v>5.3979999999999997</v>
          </cell>
          <cell r="CM135">
            <v>4.7610000000000001</v>
          </cell>
          <cell r="CN135">
            <v>6.0990000000000002</v>
          </cell>
          <cell r="CO135">
            <v>5.391</v>
          </cell>
          <cell r="CP135">
            <v>3.718</v>
          </cell>
          <cell r="CQ135">
            <v>33</v>
          </cell>
          <cell r="CR135">
            <v>16</v>
          </cell>
          <cell r="CS135">
            <v>21</v>
          </cell>
          <cell r="CT135">
            <v>22</v>
          </cell>
          <cell r="CU135">
            <v>18</v>
          </cell>
          <cell r="CV135">
            <v>26</v>
          </cell>
          <cell r="CW135">
            <v>12</v>
          </cell>
          <cell r="CX135">
            <v>10</v>
          </cell>
          <cell r="CY135">
            <v>21</v>
          </cell>
          <cell r="CZ135">
            <v>12</v>
          </cell>
          <cell r="DA135">
            <v>15</v>
          </cell>
          <cell r="DB135">
            <v>11</v>
          </cell>
          <cell r="DC135">
            <v>21</v>
          </cell>
          <cell r="DD135">
            <v>22</v>
          </cell>
          <cell r="DE135">
            <v>19</v>
          </cell>
          <cell r="DF135">
            <v>16</v>
          </cell>
          <cell r="DG135">
            <v>19</v>
          </cell>
          <cell r="DH135">
            <v>12</v>
          </cell>
          <cell r="DL135">
            <v>26.2</v>
          </cell>
          <cell r="DM135">
            <v>23.6</v>
          </cell>
          <cell r="DN135">
            <v>24.2</v>
          </cell>
          <cell r="DO135">
            <v>25.4</v>
          </cell>
          <cell r="DP135">
            <v>25</v>
          </cell>
          <cell r="DQ135">
            <v>26.6</v>
          </cell>
          <cell r="DR135">
            <v>28</v>
          </cell>
          <cell r="DS135">
            <v>26.6</v>
          </cell>
          <cell r="DT135">
            <v>25.2</v>
          </cell>
          <cell r="DU135">
            <v>27.8</v>
          </cell>
          <cell r="DV135">
            <v>26.4</v>
          </cell>
          <cell r="DZ135">
            <v>124.6</v>
          </cell>
          <cell r="EA135">
            <v>116.4</v>
          </cell>
          <cell r="EB135">
            <v>107.2</v>
          </cell>
          <cell r="EC135">
            <v>102.8</v>
          </cell>
          <cell r="ED135">
            <v>101.4</v>
          </cell>
          <cell r="EE135">
            <v>108.4</v>
          </cell>
          <cell r="EF135">
            <v>111</v>
          </cell>
          <cell r="EG135">
            <v>110.2</v>
          </cell>
          <cell r="EH135">
            <v>120.6</v>
          </cell>
          <cell r="EI135">
            <v>129</v>
          </cell>
          <cell r="EJ135">
            <v>125.2</v>
          </cell>
          <cell r="EN135">
            <v>1.2729999999999999</v>
          </cell>
          <cell r="EO135">
            <v>1.1619999999999999</v>
          </cell>
          <cell r="EP135">
            <v>1.1859999999999999</v>
          </cell>
          <cell r="EQ135">
            <v>1.246</v>
          </cell>
          <cell r="ER135">
            <v>1.2</v>
          </cell>
          <cell r="ES135">
            <v>1.2390000000000001</v>
          </cell>
          <cell r="ET135">
            <v>1.256</v>
          </cell>
          <cell r="EU135">
            <v>1.179</v>
          </cell>
          <cell r="EV135">
            <v>1.103</v>
          </cell>
          <cell r="EW135">
            <v>1.1459999999999999</v>
          </cell>
          <cell r="EX135">
            <v>1.07</v>
          </cell>
          <cell r="FB135">
            <v>6.0549999999999997</v>
          </cell>
          <cell r="FC135">
            <v>5.7389999999999999</v>
          </cell>
          <cell r="FD135">
            <v>5.2789999999999999</v>
          </cell>
          <cell r="FE135">
            <v>5.109</v>
          </cell>
          <cell r="FF135">
            <v>4.9359999999999999</v>
          </cell>
          <cell r="FG135">
            <v>5.0659999999999998</v>
          </cell>
          <cell r="FH135">
            <v>4.9450000000000003</v>
          </cell>
          <cell r="FI135">
            <v>4.859</v>
          </cell>
          <cell r="FJ135">
            <v>5.2480000000000002</v>
          </cell>
          <cell r="FK135">
            <v>5.3470000000000004</v>
          </cell>
          <cell r="FL135">
            <v>5.0730000000000004</v>
          </cell>
          <cell r="FP135">
            <v>17.600000000000001</v>
          </cell>
          <cell r="FQ135">
            <v>17.399999999999999</v>
          </cell>
          <cell r="FR135">
            <v>16.2</v>
          </cell>
          <cell r="FS135">
            <v>14</v>
          </cell>
          <cell r="FT135">
            <v>13.8</v>
          </cell>
          <cell r="FU135">
            <v>16</v>
          </cell>
          <cell r="FV135">
            <v>16.2</v>
          </cell>
          <cell r="FW135">
            <v>17.600000000000001</v>
          </cell>
          <cell r="FX135">
            <v>17.8</v>
          </cell>
          <cell r="FY135">
            <v>19.399999999999999</v>
          </cell>
          <cell r="FZ135">
            <v>17.600000000000001</v>
          </cell>
          <cell r="IT135">
            <v>15.367273800000003</v>
          </cell>
          <cell r="IU135">
            <v>15.423122450000001</v>
          </cell>
          <cell r="IV135">
            <v>15.452600520000001</v>
          </cell>
          <cell r="IW135">
            <v>14.671459700000002</v>
          </cell>
          <cell r="IX135">
            <v>14.159433535349999</v>
          </cell>
          <cell r="IY135">
            <v>11.033584999999999</v>
          </cell>
          <cell r="IZ135">
            <v>9.9731339999999982</v>
          </cell>
          <cell r="JA135">
            <v>10.988325000000001</v>
          </cell>
          <cell r="JB135">
            <v>10.714210000000001</v>
          </cell>
          <cell r="JC135">
            <v>11.913234999999998</v>
          </cell>
          <cell r="JD135">
            <v>12.592961999999998</v>
          </cell>
          <cell r="JE135">
            <v>13.70867</v>
          </cell>
          <cell r="JF135">
            <v>16.935634999999998</v>
          </cell>
          <cell r="JG135">
            <v>17.148439738199997</v>
          </cell>
          <cell r="JH135">
            <v>15.475877002300003</v>
          </cell>
          <cell r="JI135">
            <v>16.466234586549998</v>
          </cell>
          <cell r="JJ135">
            <v>18.920835266600001</v>
          </cell>
          <cell r="JK135">
            <v>19.553407681749999</v>
          </cell>
          <cell r="JL135">
            <v>24</v>
          </cell>
          <cell r="JM135">
            <v>21</v>
          </cell>
          <cell r="JN135">
            <v>20</v>
          </cell>
          <cell r="JO135">
            <v>21</v>
          </cell>
          <cell r="JP135">
            <v>21</v>
          </cell>
          <cell r="JQ135">
            <v>19</v>
          </cell>
          <cell r="JR135">
            <v>25</v>
          </cell>
          <cell r="JS135">
            <v>11</v>
          </cell>
          <cell r="JT135">
            <v>16</v>
          </cell>
          <cell r="JU135">
            <v>22</v>
          </cell>
          <cell r="JV135">
            <v>20</v>
          </cell>
          <cell r="JW135">
            <v>16</v>
          </cell>
          <cell r="JX135">
            <v>14</v>
          </cell>
          <cell r="JY135">
            <v>19</v>
          </cell>
          <cell r="JZ135">
            <v>16</v>
          </cell>
          <cell r="KA135">
            <v>20</v>
          </cell>
          <cell r="KB135">
            <v>23</v>
          </cell>
          <cell r="KC135">
            <v>11</v>
          </cell>
          <cell r="KD135">
            <v>120</v>
          </cell>
          <cell r="KE135">
            <v>103</v>
          </cell>
          <cell r="KF135">
            <v>95</v>
          </cell>
          <cell r="KG135">
            <v>124</v>
          </cell>
          <cell r="KH135">
            <v>114</v>
          </cell>
          <cell r="KI135">
            <v>65</v>
          </cell>
          <cell r="KJ135">
            <v>78</v>
          </cell>
          <cell r="KK135">
            <v>53</v>
          </cell>
          <cell r="KL135">
            <v>65</v>
          </cell>
          <cell r="KM135">
            <v>65</v>
          </cell>
          <cell r="KN135">
            <v>57</v>
          </cell>
          <cell r="KO135">
            <v>57</v>
          </cell>
          <cell r="KP135">
            <v>82</v>
          </cell>
          <cell r="KQ135">
            <v>70</v>
          </cell>
          <cell r="KR135">
            <v>65</v>
          </cell>
          <cell r="KS135">
            <v>94</v>
          </cell>
          <cell r="KT135">
            <v>99</v>
          </cell>
          <cell r="KU135">
            <v>70</v>
          </cell>
          <cell r="KV135">
            <v>1.5617604210318681</v>
          </cell>
          <cell r="KW135">
            <v>1.3615919907320713</v>
          </cell>
          <cell r="KX135">
            <v>1.2942805305886467</v>
          </cell>
          <cell r="KY135">
            <v>1.4313504197540752</v>
          </cell>
          <cell r="KZ135">
            <v>1.4831101786361762</v>
          </cell>
          <cell r="LA135">
            <v>1.7220151020724455</v>
          </cell>
          <cell r="LB135">
            <v>2.5067345931579785</v>
          </cell>
          <cell r="LC135">
            <v>1.0010624913260209</v>
          </cell>
          <cell r="LD135">
            <v>1.4933438862967963</v>
          </cell>
          <cell r="LE135">
            <v>1.8466856399626133</v>
          </cell>
          <cell r="LF135">
            <v>1.5881887041348972</v>
          </cell>
          <cell r="LG135">
            <v>1.1671445880599649</v>
          </cell>
          <cell r="LH135">
            <v>0.82665928971662428</v>
          </cell>
          <cell r="LI135">
            <v>1.1079725205363993</v>
          </cell>
          <cell r="LJ135">
            <v>1.033867095068157</v>
          </cell>
          <cell r="LK135">
            <v>1.2146067696822722</v>
          </cell>
          <cell r="LL135">
            <v>1.2155911552488776</v>
          </cell>
          <cell r="LM135">
            <v>0.56256178866800555</v>
          </cell>
          <cell r="LN135">
            <v>7.8088021051593399</v>
          </cell>
          <cell r="LO135">
            <v>6.6782845259715868</v>
          </cell>
          <cell r="LP135">
            <v>6.1478325202960722</v>
          </cell>
          <cell r="LQ135">
            <v>8.451783430928824</v>
          </cell>
          <cell r="LR135">
            <v>8.0511695411678126</v>
          </cell>
          <cell r="LS135">
            <v>5.8911042965636291</v>
          </cell>
          <cell r="LT135">
            <v>7.8210119306528938</v>
          </cell>
          <cell r="LU135">
            <v>4.8233010945708283</v>
          </cell>
          <cell r="LV135">
            <v>6.066709538080735</v>
          </cell>
          <cell r="LW135">
            <v>5.4561166635259024</v>
          </cell>
          <cell r="LX135">
            <v>4.5263378067844569</v>
          </cell>
          <cell r="LY135">
            <v>4.1579525949636249</v>
          </cell>
          <cell r="LZ135">
            <v>4.8418615540545131</v>
          </cell>
          <cell r="MA135">
            <v>4.0820040230288388</v>
          </cell>
          <cell r="MB135">
            <v>4.2000850737143871</v>
          </cell>
          <cell r="MC135">
            <v>5.7086518175066798</v>
          </cell>
          <cell r="MD135">
            <v>5.2323271465060381</v>
          </cell>
          <cell r="ME135">
            <v>3.5799386551600358</v>
          </cell>
          <cell r="MF135">
            <v>19</v>
          </cell>
          <cell r="MG135">
            <v>11</v>
          </cell>
          <cell r="MH135">
            <v>14</v>
          </cell>
          <cell r="MI135">
            <v>13</v>
          </cell>
          <cell r="MJ135">
            <v>9</v>
          </cell>
          <cell r="MK135">
            <v>15</v>
          </cell>
          <cell r="ML135">
            <v>7</v>
          </cell>
          <cell r="MM135">
            <v>7</v>
          </cell>
          <cell r="MN135">
            <v>8</v>
          </cell>
          <cell r="MO135">
            <v>4</v>
          </cell>
          <cell r="MP135">
            <v>6</v>
          </cell>
          <cell r="MQ135">
            <v>5</v>
          </cell>
          <cell r="MR135">
            <v>9</v>
          </cell>
          <cell r="MS135">
            <v>9</v>
          </cell>
          <cell r="MT135">
            <v>10</v>
          </cell>
          <cell r="MU135">
            <v>9</v>
          </cell>
          <cell r="MV135">
            <v>9</v>
          </cell>
          <cell r="MW135">
            <v>3</v>
          </cell>
          <cell r="MX135">
            <v>19.399999999999999</v>
          </cell>
          <cell r="MY135">
            <v>18.399999999999999</v>
          </cell>
          <cell r="MZ135">
            <v>18.600000000000001</v>
          </cell>
          <cell r="NA135">
            <v>18.8</v>
          </cell>
          <cell r="NB135">
            <v>17</v>
          </cell>
          <cell r="NC135">
            <v>17.600000000000001</v>
          </cell>
          <cell r="ND135">
            <v>18.2</v>
          </cell>
          <cell r="NE135">
            <v>17</v>
          </cell>
          <cell r="NF135">
            <v>17</v>
          </cell>
          <cell r="NG135">
            <v>18.399999999999999</v>
          </cell>
          <cell r="NH135">
            <v>17.8</v>
          </cell>
          <cell r="NI135">
            <v>86.8</v>
          </cell>
          <cell r="NJ135">
            <v>75</v>
          </cell>
          <cell r="NK135">
            <v>65.2</v>
          </cell>
          <cell r="NL135">
            <v>63.6</v>
          </cell>
          <cell r="NM135">
            <v>59.4</v>
          </cell>
          <cell r="NN135">
            <v>65.2</v>
          </cell>
          <cell r="NO135">
            <v>66.2</v>
          </cell>
          <cell r="NP135">
            <v>66.2</v>
          </cell>
          <cell r="NQ135">
            <v>73.599999999999994</v>
          </cell>
          <cell r="NR135">
            <v>82</v>
          </cell>
          <cell r="NS135">
            <v>79.599999999999994</v>
          </cell>
          <cell r="NT135">
            <v>1.629</v>
          </cell>
          <cell r="NU135">
            <v>1.641</v>
          </cell>
          <cell r="NV135">
            <v>1.714</v>
          </cell>
          <cell r="NW135">
            <v>1.6870000000000001</v>
          </cell>
          <cell r="NX135">
            <v>1.419</v>
          </cell>
          <cell r="NY135">
            <v>1.3839999999999999</v>
          </cell>
          <cell r="NZ135">
            <v>1.3069999999999999</v>
          </cell>
          <cell r="OA135">
            <v>1.145</v>
          </cell>
          <cell r="OB135">
            <v>1.07</v>
          </cell>
          <cell r="OC135">
            <v>1.08</v>
          </cell>
          <cell r="OD135">
            <v>1.0269999999999999</v>
          </cell>
          <cell r="OE135">
            <v>7.008</v>
          </cell>
          <cell r="OF135">
            <v>6.5309999999999997</v>
          </cell>
          <cell r="OG135">
            <v>6.0119999999999996</v>
          </cell>
          <cell r="OH135">
            <v>5.7389999999999999</v>
          </cell>
          <cell r="OI135">
            <v>5.0060000000000002</v>
          </cell>
          <cell r="OJ135">
            <v>5.01</v>
          </cell>
          <cell r="OK135">
            <v>4.6130000000000004</v>
          </cell>
          <cell r="OL135">
            <v>4.3620000000000001</v>
          </cell>
          <cell r="OM135">
            <v>4.5979999999999999</v>
          </cell>
          <cell r="ON135">
            <v>4.8129999999999997</v>
          </cell>
          <cell r="OO135">
            <v>4.5609999999999999</v>
          </cell>
          <cell r="OP135">
            <v>10.199999999999999</v>
          </cell>
          <cell r="OQ135">
            <v>9.1999999999999993</v>
          </cell>
          <cell r="OR135">
            <v>8.1999999999999993</v>
          </cell>
          <cell r="OS135">
            <v>6.4</v>
          </cell>
          <cell r="OT135">
            <v>6</v>
          </cell>
          <cell r="OU135">
            <v>6.4</v>
          </cell>
          <cell r="OV135">
            <v>6.6</v>
          </cell>
          <cell r="OW135">
            <v>7.8</v>
          </cell>
          <cell r="OX135">
            <v>8.4</v>
          </cell>
          <cell r="OY135">
            <v>9.1999999999999993</v>
          </cell>
          <cell r="OZ135">
            <v>8</v>
          </cell>
          <cell r="PB135">
            <v>6.0014238532793698</v>
          </cell>
          <cell r="PC135">
            <v>6.5014066902839733</v>
          </cell>
          <cell r="PD135">
            <v>5.3186895403611221</v>
          </cell>
          <cell r="PE135">
            <v>6.2805077645947769</v>
          </cell>
          <cell r="PF135">
            <v>6.7514073652000022</v>
          </cell>
          <cell r="PG135">
            <v>11.930660362800001</v>
          </cell>
          <cell r="PH135">
            <v>8.5907362583400015</v>
          </cell>
          <cell r="PI135">
            <v>8.4180551592999979</v>
          </cell>
          <cell r="PJ135">
            <v>8.9381345087499984</v>
          </cell>
          <cell r="PK135">
            <v>9.2812252413999978</v>
          </cell>
          <cell r="PL135">
            <v>9.7959652986600041</v>
          </cell>
          <cell r="PM135">
            <v>4.6275796752000051</v>
          </cell>
          <cell r="PN135">
            <v>6.8664977307500017</v>
          </cell>
          <cell r="PO135">
            <v>7.1216438267500042</v>
          </cell>
          <cell r="PP135">
            <v>6.7900901637499995</v>
          </cell>
          <cell r="PQ135">
            <v>7.30688272105</v>
          </cell>
          <cell r="PR135">
            <v>7.4185502333999995</v>
          </cell>
          <cell r="PS135">
            <v>7.8840748432500014</v>
          </cell>
          <cell r="PT135">
            <v>8</v>
          </cell>
          <cell r="PU135">
            <v>4</v>
          </cell>
          <cell r="PV135">
            <v>10</v>
          </cell>
          <cell r="PW135">
            <v>12</v>
          </cell>
          <cell r="PX135">
            <v>6</v>
          </cell>
          <cell r="PY135">
            <v>9</v>
          </cell>
          <cell r="PZ135">
            <v>2</v>
          </cell>
          <cell r="QA135">
            <v>4</v>
          </cell>
          <cell r="QB135">
            <v>4</v>
          </cell>
          <cell r="QC135">
            <v>7</v>
          </cell>
          <cell r="QD135">
            <v>12</v>
          </cell>
          <cell r="QE135">
            <v>9</v>
          </cell>
          <cell r="QF135">
            <v>9</v>
          </cell>
          <cell r="QG135">
            <v>8</v>
          </cell>
          <cell r="QH135">
            <v>7</v>
          </cell>
          <cell r="QI135">
            <v>7</v>
          </cell>
          <cell r="QJ135">
            <v>13</v>
          </cell>
          <cell r="QK135">
            <v>5</v>
          </cell>
          <cell r="QL135">
            <v>64</v>
          </cell>
          <cell r="QM135">
            <v>35</v>
          </cell>
          <cell r="QN135">
            <v>38</v>
          </cell>
          <cell r="QO135">
            <v>31</v>
          </cell>
          <cell r="QP135">
            <v>37</v>
          </cell>
          <cell r="QQ135">
            <v>47</v>
          </cell>
          <cell r="QR135">
            <v>23</v>
          </cell>
          <cell r="QS135">
            <v>30</v>
          </cell>
          <cell r="QT135">
            <v>44</v>
          </cell>
          <cell r="QU135">
            <v>44</v>
          </cell>
          <cell r="QV135">
            <v>34</v>
          </cell>
          <cell r="QW135">
            <v>41</v>
          </cell>
          <cell r="QX135">
            <v>36</v>
          </cell>
          <cell r="QY135">
            <v>53</v>
          </cell>
          <cell r="QZ135">
            <v>38</v>
          </cell>
          <cell r="RA135">
            <v>43</v>
          </cell>
          <cell r="RB135">
            <v>36</v>
          </cell>
          <cell r="RC135">
            <v>26</v>
          </cell>
          <cell r="RD135">
            <v>1.3330169965629981</v>
          </cell>
          <cell r="RE135">
            <v>0.61525146642153605</v>
          </cell>
          <cell r="RF135">
            <v>1.8801623828791916</v>
          </cell>
          <cell r="RG135">
            <v>1.9106735394306529</v>
          </cell>
          <cell r="RH135">
            <v>0.88870359547949707</v>
          </cell>
          <cell r="RI135">
            <v>0.75435891445390157</v>
          </cell>
          <cell r="RJ135">
            <v>0.23280891647189997</v>
          </cell>
          <cell r="RK135">
            <v>0.47516913637479885</v>
          </cell>
          <cell r="RL135">
            <v>0.44752067627581515</v>
          </cell>
          <cell r="RM135">
            <v>0.75421076613631532</v>
          </cell>
          <cell r="RN135">
            <v>1.2249941311696446</v>
          </cell>
          <cell r="RO135">
            <v>1.9448611653803709</v>
          </cell>
          <cell r="RP135">
            <v>1.3107118582003761</v>
          </cell>
          <cell r="RQ135">
            <v>1.1233361558957433</v>
          </cell>
          <cell r="RR135">
            <v>1.0309141456428133</v>
          </cell>
          <cell r="RS135">
            <v>0.95800086948625596</v>
          </cell>
          <cell r="RT135">
            <v>1.7523639513110048</v>
          </cell>
          <cell r="RU135">
            <v>0.63418981927610452</v>
          </cell>
          <cell r="RV135">
            <v>10.664135972503985</v>
          </cell>
          <cell r="RW135">
            <v>5.383450331188441</v>
          </cell>
          <cell r="RX135">
            <v>7.1446170549409285</v>
          </cell>
          <cell r="RY135">
            <v>4.9359066435291865</v>
          </cell>
          <cell r="RZ135">
            <v>5.4803388387902316</v>
          </cell>
          <cell r="SA135">
            <v>3.9394298865925967</v>
          </cell>
          <cell r="SB135">
            <v>2.6773025394268499</v>
          </cell>
          <cell r="SC135">
            <v>3.5637685228109914</v>
          </cell>
          <cell r="SD135">
            <v>4.9227274390339666</v>
          </cell>
          <cell r="SE135">
            <v>4.7407533871425533</v>
          </cell>
          <cell r="SF135">
            <v>3.4708167049806598</v>
          </cell>
          <cell r="SG135">
            <v>8.8599230867328007</v>
          </cell>
          <cell r="SH135">
            <v>5.2428474328015042</v>
          </cell>
          <cell r="SI135">
            <v>7.4421020328092986</v>
          </cell>
          <cell r="SJ135">
            <v>5.5963910763467002</v>
          </cell>
          <cell r="SK135">
            <v>5.8848624839870007</v>
          </cell>
          <cell r="SL135">
            <v>4.852700172861244</v>
          </cell>
          <cell r="SM135">
            <v>3.2977870602357431</v>
          </cell>
          <cell r="SN135">
            <v>11</v>
          </cell>
          <cell r="SO135">
            <v>5</v>
          </cell>
          <cell r="SP135">
            <v>5</v>
          </cell>
          <cell r="SQ135">
            <v>6</v>
          </cell>
          <cell r="SR135">
            <v>7</v>
          </cell>
          <cell r="SS135">
            <v>9</v>
          </cell>
          <cell r="ST135">
            <v>3</v>
          </cell>
          <cell r="SU135">
            <v>3</v>
          </cell>
          <cell r="SV135">
            <v>10</v>
          </cell>
          <cell r="SW135">
            <v>6</v>
          </cell>
          <cell r="SX135">
            <v>7</v>
          </cell>
          <cell r="SY135">
            <v>6</v>
          </cell>
          <cell r="SZ135">
            <v>10</v>
          </cell>
          <cell r="TA135">
            <v>11</v>
          </cell>
          <cell r="TB135">
            <v>7</v>
          </cell>
          <cell r="TC135">
            <v>6</v>
          </cell>
          <cell r="TD135">
            <v>6</v>
          </cell>
          <cell r="TE135">
            <v>7</v>
          </cell>
          <cell r="TF135">
            <v>3</v>
          </cell>
          <cell r="TG135">
            <v>0</v>
          </cell>
          <cell r="TH135">
            <v>2</v>
          </cell>
          <cell r="TI135">
            <v>3</v>
          </cell>
          <cell r="TJ135">
            <v>2</v>
          </cell>
          <cell r="TK135">
            <v>2</v>
          </cell>
          <cell r="TL135">
            <v>2</v>
          </cell>
          <cell r="TM135">
            <v>0</v>
          </cell>
          <cell r="TN135">
            <v>3</v>
          </cell>
          <cell r="TO135">
            <v>2</v>
          </cell>
          <cell r="TP135">
            <v>2</v>
          </cell>
          <cell r="TQ135">
            <v>0</v>
          </cell>
          <cell r="TR135">
            <v>2</v>
          </cell>
          <cell r="TS135">
            <v>2</v>
          </cell>
          <cell r="TT135">
            <v>2</v>
          </cell>
          <cell r="TU135">
            <v>1</v>
          </cell>
          <cell r="TV135">
            <v>4</v>
          </cell>
          <cell r="TW135">
            <v>2</v>
          </cell>
          <cell r="TX135">
            <v>6.6</v>
          </cell>
          <cell r="TY135">
            <v>5</v>
          </cell>
          <cell r="TZ135">
            <v>5.2</v>
          </cell>
          <cell r="UA135">
            <v>5.8</v>
          </cell>
          <cell r="UB135">
            <v>7.2</v>
          </cell>
          <cell r="UC135">
            <v>8.1999999999999993</v>
          </cell>
          <cell r="UD135">
            <v>9</v>
          </cell>
          <cell r="UE135">
            <v>9</v>
          </cell>
          <cell r="UF135">
            <v>8</v>
          </cell>
          <cell r="UG135">
            <v>8.8000000000000007</v>
          </cell>
          <cell r="UH135">
            <v>8</v>
          </cell>
          <cell r="UI135">
            <v>33.6</v>
          </cell>
          <cell r="UJ135">
            <v>36.200000000000003</v>
          </cell>
          <cell r="UK135">
            <v>37.6</v>
          </cell>
          <cell r="UL135">
            <v>35</v>
          </cell>
          <cell r="UM135">
            <v>38.6</v>
          </cell>
          <cell r="UN135">
            <v>39.799999999999997</v>
          </cell>
          <cell r="UO135">
            <v>41.6</v>
          </cell>
          <cell r="UP135">
            <v>40.4</v>
          </cell>
          <cell r="UQ135">
            <v>42.2</v>
          </cell>
          <cell r="UR135">
            <v>41.2</v>
          </cell>
          <cell r="US135">
            <v>39.200000000000003</v>
          </cell>
          <cell r="UT135">
            <v>0.85199999999999998</v>
          </cell>
          <cell r="UU135">
            <v>0.56000000000000005</v>
          </cell>
          <cell r="UV135">
            <v>0.53300000000000003</v>
          </cell>
          <cell r="UW135">
            <v>0.627</v>
          </cell>
          <cell r="UX135">
            <v>0.96899999999999997</v>
          </cell>
          <cell r="UY135">
            <v>1.1359999999999999</v>
          </cell>
          <cell r="UZ135">
            <v>1.272</v>
          </cell>
          <cell r="VA135">
            <v>1.327</v>
          </cell>
          <cell r="VB135">
            <v>1.274</v>
          </cell>
          <cell r="VC135">
            <v>1.2350000000000001</v>
          </cell>
          <cell r="VD135">
            <v>1.1000000000000001</v>
          </cell>
          <cell r="VE135">
            <v>4.1189999999999998</v>
          </cell>
          <cell r="VF135">
            <v>4.117</v>
          </cell>
          <cell r="VG135">
            <v>3.9689999999999999</v>
          </cell>
          <cell r="VH135">
            <v>3.875</v>
          </cell>
          <cell r="VI135">
            <v>5.1120000000000001</v>
          </cell>
          <cell r="VJ135">
            <v>5.4470000000000001</v>
          </cell>
          <cell r="VK135">
            <v>5.9509999999999996</v>
          </cell>
          <cell r="VL135">
            <v>6.1219999999999999</v>
          </cell>
          <cell r="VM135">
            <v>6.6050000000000004</v>
          </cell>
          <cell r="VN135">
            <v>5.8040000000000003</v>
          </cell>
          <cell r="VO135">
            <v>5.415</v>
          </cell>
          <cell r="VP135">
            <v>5.6</v>
          </cell>
          <cell r="VQ135">
            <v>6.4</v>
          </cell>
          <cell r="VR135">
            <v>6.2</v>
          </cell>
          <cell r="VS135">
            <v>5.8</v>
          </cell>
          <cell r="VT135">
            <v>6.4</v>
          </cell>
          <cell r="VU135">
            <v>7.8</v>
          </cell>
          <cell r="VV135">
            <v>8</v>
          </cell>
          <cell r="VW135">
            <v>8.1999999999999993</v>
          </cell>
          <cell r="VX135">
            <v>8</v>
          </cell>
          <cell r="VY135">
            <v>8</v>
          </cell>
          <cell r="VZ135">
            <v>7.4</v>
          </cell>
        </row>
        <row r="136">
          <cell r="B136" t="str">
            <v>Total</v>
          </cell>
          <cell r="C136" t="str">
            <v>Martin MPO</v>
          </cell>
          <cell r="D136" t="str">
            <v>Total</v>
          </cell>
          <cell r="E136">
            <v>21.276756400850001</v>
          </cell>
          <cell r="F136">
            <v>21.736984871649998</v>
          </cell>
          <cell r="G136">
            <v>20.66730398688</v>
          </cell>
          <cell r="H136">
            <v>20.969669312000001</v>
          </cell>
          <cell r="I136">
            <v>20.82940319555</v>
          </cell>
          <cell r="J136">
            <v>22.9678953628</v>
          </cell>
          <cell r="K136">
            <v>18.56387025834</v>
          </cell>
          <cell r="L136">
            <v>19.406380159299999</v>
          </cell>
          <cell r="M136">
            <v>19.652344508749998</v>
          </cell>
          <cell r="N136">
            <v>21.194460241399998</v>
          </cell>
          <cell r="O136">
            <v>22.388927298660004</v>
          </cell>
          <cell r="P136">
            <v>20.416384675200007</v>
          </cell>
          <cell r="Q136">
            <v>23.802132730749999</v>
          </cell>
          <cell r="R136">
            <v>24.270083564950003</v>
          </cell>
          <cell r="S136">
            <v>22.26596716605</v>
          </cell>
          <cell r="T136">
            <v>23.7731173076</v>
          </cell>
          <cell r="U136">
            <v>26.339385499999999</v>
          </cell>
          <cell r="V136">
            <v>27.437482525</v>
          </cell>
          <cell r="W136">
            <v>32</v>
          </cell>
          <cell r="X136">
            <v>25</v>
          </cell>
          <cell r="Y136">
            <v>30</v>
          </cell>
          <cell r="Z136">
            <v>34</v>
          </cell>
          <cell r="AA136">
            <v>27</v>
          </cell>
          <cell r="AB136">
            <v>28</v>
          </cell>
          <cell r="AC136">
            <v>27</v>
          </cell>
          <cell r="AD136">
            <v>15</v>
          </cell>
          <cell r="AE136">
            <v>21</v>
          </cell>
          <cell r="AF136">
            <v>30</v>
          </cell>
          <cell r="AG136">
            <v>34</v>
          </cell>
          <cell r="AH136">
            <v>25</v>
          </cell>
          <cell r="AI136">
            <v>23</v>
          </cell>
          <cell r="AJ136">
            <v>28</v>
          </cell>
          <cell r="AK136">
            <v>23</v>
          </cell>
          <cell r="AL136">
            <v>27</v>
          </cell>
          <cell r="AM136">
            <v>38</v>
          </cell>
          <cell r="AN136">
            <v>16</v>
          </cell>
          <cell r="AO136">
            <v>189</v>
          </cell>
          <cell r="AP136">
            <v>141</v>
          </cell>
          <cell r="AQ136">
            <v>149</v>
          </cell>
          <cell r="AR136">
            <v>159</v>
          </cell>
          <cell r="AS136">
            <v>156</v>
          </cell>
          <cell r="AT136">
            <v>115</v>
          </cell>
          <cell r="AU136">
            <v>107</v>
          </cell>
          <cell r="AV136">
            <v>86</v>
          </cell>
          <cell r="AW136">
            <v>118</v>
          </cell>
          <cell r="AX136">
            <v>110</v>
          </cell>
          <cell r="AY136">
            <v>93</v>
          </cell>
          <cell r="AZ136">
            <v>100</v>
          </cell>
          <cell r="BA136">
            <v>121</v>
          </cell>
          <cell r="BB136">
            <v>131</v>
          </cell>
          <cell r="BC136">
            <v>106</v>
          </cell>
          <cell r="BD136">
            <v>145</v>
          </cell>
          <cell r="BE136">
            <v>142</v>
          </cell>
          <cell r="BF136">
            <v>102</v>
          </cell>
          <cell r="BG136">
            <v>1.504</v>
          </cell>
          <cell r="BH136">
            <v>1.1499999999999999</v>
          </cell>
          <cell r="BI136">
            <v>1.452</v>
          </cell>
          <cell r="BJ136">
            <v>1.621</v>
          </cell>
          <cell r="BK136">
            <v>1.296</v>
          </cell>
          <cell r="BL136">
            <v>1.2190000000000001</v>
          </cell>
          <cell r="BM136">
            <v>1.454</v>
          </cell>
          <cell r="BN136">
            <v>0.77300000000000002</v>
          </cell>
          <cell r="BO136">
            <v>1.069</v>
          </cell>
          <cell r="BP136">
            <v>1.415</v>
          </cell>
          <cell r="BQ136">
            <v>1.5189999999999999</v>
          </cell>
          <cell r="BR136">
            <v>1.2250000000000001</v>
          </cell>
          <cell r="BS136">
            <v>0.96599999999999997</v>
          </cell>
          <cell r="BT136">
            <v>1.1539999999999999</v>
          </cell>
          <cell r="BU136">
            <v>1.0329999999999999</v>
          </cell>
          <cell r="BV136">
            <v>1.1359999999999999</v>
          </cell>
          <cell r="BW136">
            <v>1.4430000000000001</v>
          </cell>
          <cell r="BX136">
            <v>0.58299999999999996</v>
          </cell>
          <cell r="BY136">
            <v>8.8829999999999991</v>
          </cell>
          <cell r="BZ136">
            <v>6.4870000000000001</v>
          </cell>
          <cell r="CA136">
            <v>7.2089999999999996</v>
          </cell>
          <cell r="CB136">
            <v>7.5819999999999999</v>
          </cell>
          <cell r="CC136">
            <v>7.4889999999999999</v>
          </cell>
          <cell r="CD136">
            <v>5.0069999999999997</v>
          </cell>
          <cell r="CE136">
            <v>5.7640000000000002</v>
          </cell>
          <cell r="CF136">
            <v>4.4320000000000004</v>
          </cell>
          <cell r="CG136">
            <v>6.0039999999999996</v>
          </cell>
          <cell r="CH136">
            <v>5.19</v>
          </cell>
          <cell r="CI136">
            <v>4.1539999999999999</v>
          </cell>
          <cell r="CJ136">
            <v>4.8979999999999997</v>
          </cell>
          <cell r="CK136">
            <v>5.0839999999999996</v>
          </cell>
          <cell r="CL136">
            <v>5.3979999999999997</v>
          </cell>
          <cell r="CM136">
            <v>4.7610000000000001</v>
          </cell>
          <cell r="CN136">
            <v>6.0990000000000002</v>
          </cell>
          <cell r="CO136">
            <v>5.391</v>
          </cell>
          <cell r="CP136">
            <v>3.718</v>
          </cell>
          <cell r="CQ136">
            <v>33</v>
          </cell>
          <cell r="CR136">
            <v>16</v>
          </cell>
          <cell r="CS136">
            <v>21</v>
          </cell>
          <cell r="CT136">
            <v>22</v>
          </cell>
          <cell r="CU136">
            <v>18</v>
          </cell>
          <cell r="CV136">
            <v>26</v>
          </cell>
          <cell r="CW136">
            <v>12</v>
          </cell>
          <cell r="CX136">
            <v>10</v>
          </cell>
          <cell r="CY136">
            <v>21</v>
          </cell>
          <cell r="CZ136">
            <v>12</v>
          </cell>
          <cell r="DA136">
            <v>15</v>
          </cell>
          <cell r="DB136">
            <v>11</v>
          </cell>
          <cell r="DC136">
            <v>21</v>
          </cell>
          <cell r="DD136">
            <v>22</v>
          </cell>
          <cell r="DE136">
            <v>19</v>
          </cell>
          <cell r="DF136">
            <v>16</v>
          </cell>
          <cell r="DG136">
            <v>19</v>
          </cell>
          <cell r="DH136">
            <v>12</v>
          </cell>
          <cell r="DL136">
            <v>26.2</v>
          </cell>
          <cell r="DM136">
            <v>23.6</v>
          </cell>
          <cell r="DN136">
            <v>24.2</v>
          </cell>
          <cell r="DO136">
            <v>25.4</v>
          </cell>
          <cell r="DP136">
            <v>25</v>
          </cell>
          <cell r="DQ136">
            <v>26.6</v>
          </cell>
          <cell r="DR136">
            <v>28</v>
          </cell>
          <cell r="DS136">
            <v>26.6</v>
          </cell>
          <cell r="DT136">
            <v>25.2</v>
          </cell>
          <cell r="DU136">
            <v>27.8</v>
          </cell>
          <cell r="DV136">
            <v>26.4</v>
          </cell>
          <cell r="DZ136">
            <v>124.6</v>
          </cell>
          <cell r="EA136">
            <v>116.4</v>
          </cell>
          <cell r="EB136">
            <v>107.2</v>
          </cell>
          <cell r="EC136">
            <v>102.8</v>
          </cell>
          <cell r="ED136">
            <v>101.4</v>
          </cell>
          <cell r="EE136">
            <v>108.4</v>
          </cell>
          <cell r="EF136">
            <v>111</v>
          </cell>
          <cell r="EG136">
            <v>110.2</v>
          </cell>
          <cell r="EH136">
            <v>120.6</v>
          </cell>
          <cell r="EI136">
            <v>129</v>
          </cell>
          <cell r="EJ136">
            <v>125.2</v>
          </cell>
          <cell r="EN136">
            <v>1.2729999999999999</v>
          </cell>
          <cell r="EO136">
            <v>1.1619999999999999</v>
          </cell>
          <cell r="EP136">
            <v>1.1859999999999999</v>
          </cell>
          <cell r="EQ136">
            <v>1.246</v>
          </cell>
          <cell r="ER136">
            <v>1.2</v>
          </cell>
          <cell r="ES136">
            <v>1.2390000000000001</v>
          </cell>
          <cell r="ET136">
            <v>1.256</v>
          </cell>
          <cell r="EU136">
            <v>1.179</v>
          </cell>
          <cell r="EV136">
            <v>1.103</v>
          </cell>
          <cell r="EW136">
            <v>1.1459999999999999</v>
          </cell>
          <cell r="EX136">
            <v>1.07</v>
          </cell>
          <cell r="FB136">
            <v>6.0549999999999997</v>
          </cell>
          <cell r="FC136">
            <v>5.7389999999999999</v>
          </cell>
          <cell r="FD136">
            <v>5.2789999999999999</v>
          </cell>
          <cell r="FE136">
            <v>5.109</v>
          </cell>
          <cell r="FF136">
            <v>4.9359999999999999</v>
          </cell>
          <cell r="FG136">
            <v>5.0659999999999998</v>
          </cell>
          <cell r="FH136">
            <v>4.9450000000000003</v>
          </cell>
          <cell r="FI136">
            <v>4.859</v>
          </cell>
          <cell r="FJ136">
            <v>5.2480000000000002</v>
          </cell>
          <cell r="FK136">
            <v>5.3470000000000004</v>
          </cell>
          <cell r="FL136">
            <v>5.0730000000000004</v>
          </cell>
          <cell r="FP136">
            <v>17.600000000000001</v>
          </cell>
          <cell r="FQ136">
            <v>17.399999999999999</v>
          </cell>
          <cell r="FR136">
            <v>16.2</v>
          </cell>
          <cell r="FS136">
            <v>14</v>
          </cell>
          <cell r="FT136">
            <v>13.8</v>
          </cell>
          <cell r="FU136">
            <v>16</v>
          </cell>
          <cell r="FV136">
            <v>16.2</v>
          </cell>
          <cell r="FW136">
            <v>17.600000000000001</v>
          </cell>
          <cell r="FX136">
            <v>17.8</v>
          </cell>
          <cell r="FY136">
            <v>19.399999999999999</v>
          </cell>
          <cell r="FZ136">
            <v>17.600000000000001</v>
          </cell>
          <cell r="IT136">
            <v>15.367273800000003</v>
          </cell>
          <cell r="IU136">
            <v>15.423122450000001</v>
          </cell>
          <cell r="IV136">
            <v>15.452600520000001</v>
          </cell>
          <cell r="IW136">
            <v>14.671459700000002</v>
          </cell>
          <cell r="IX136">
            <v>14.159433535349999</v>
          </cell>
          <cell r="IY136">
            <v>11.033584999999999</v>
          </cell>
          <cell r="IZ136">
            <v>9.9731339999999982</v>
          </cell>
          <cell r="JA136">
            <v>10.988325000000001</v>
          </cell>
          <cell r="JB136">
            <v>10.714210000000001</v>
          </cell>
          <cell r="JC136">
            <v>11.913234999999998</v>
          </cell>
          <cell r="JD136">
            <v>12.592961999999998</v>
          </cell>
          <cell r="JE136">
            <v>13.70867</v>
          </cell>
          <cell r="JF136">
            <v>16.935634999999998</v>
          </cell>
          <cell r="JG136">
            <v>17.148439738199997</v>
          </cell>
          <cell r="JH136">
            <v>15.475877002300003</v>
          </cell>
          <cell r="JI136">
            <v>16.466234586549998</v>
          </cell>
          <cell r="JJ136">
            <v>18.920835266600001</v>
          </cell>
          <cell r="JK136">
            <v>19.553407681749999</v>
          </cell>
          <cell r="JL136">
            <v>24</v>
          </cell>
          <cell r="JM136">
            <v>21</v>
          </cell>
          <cell r="JN136">
            <v>20</v>
          </cell>
          <cell r="JO136">
            <v>21</v>
          </cell>
          <cell r="JP136">
            <v>21</v>
          </cell>
          <cell r="JQ136">
            <v>19</v>
          </cell>
          <cell r="JR136">
            <v>25</v>
          </cell>
          <cell r="JS136">
            <v>11</v>
          </cell>
          <cell r="JT136">
            <v>16</v>
          </cell>
          <cell r="JU136">
            <v>22</v>
          </cell>
          <cell r="JV136">
            <v>20</v>
          </cell>
          <cell r="JW136">
            <v>16</v>
          </cell>
          <cell r="JX136">
            <v>14</v>
          </cell>
          <cell r="JY136">
            <v>19</v>
          </cell>
          <cell r="JZ136">
            <v>16</v>
          </cell>
          <cell r="KA136">
            <v>20</v>
          </cell>
          <cell r="KB136">
            <v>23</v>
          </cell>
          <cell r="KC136">
            <v>11</v>
          </cell>
          <cell r="KD136">
            <v>120</v>
          </cell>
          <cell r="KE136">
            <v>103</v>
          </cell>
          <cell r="KF136">
            <v>95</v>
          </cell>
          <cell r="KG136">
            <v>124</v>
          </cell>
          <cell r="KH136">
            <v>114</v>
          </cell>
          <cell r="KI136">
            <v>65</v>
          </cell>
          <cell r="KJ136">
            <v>78</v>
          </cell>
          <cell r="KK136">
            <v>53</v>
          </cell>
          <cell r="KL136">
            <v>65</v>
          </cell>
          <cell r="KM136">
            <v>65</v>
          </cell>
          <cell r="KN136">
            <v>57</v>
          </cell>
          <cell r="KO136">
            <v>57</v>
          </cell>
          <cell r="KP136">
            <v>82</v>
          </cell>
          <cell r="KQ136">
            <v>70</v>
          </cell>
          <cell r="KR136">
            <v>65</v>
          </cell>
          <cell r="KS136">
            <v>94</v>
          </cell>
          <cell r="KT136">
            <v>99</v>
          </cell>
          <cell r="KU136">
            <v>70</v>
          </cell>
          <cell r="KV136">
            <v>1.5617604210318681</v>
          </cell>
          <cell r="KW136">
            <v>1.3615919907320713</v>
          </cell>
          <cell r="KX136">
            <v>1.2942805305886467</v>
          </cell>
          <cell r="KY136">
            <v>1.4313504197540752</v>
          </cell>
          <cell r="KZ136">
            <v>1.4831101786361762</v>
          </cell>
          <cell r="LA136">
            <v>1.7220151020724455</v>
          </cell>
          <cell r="LB136">
            <v>2.5067345931579785</v>
          </cell>
          <cell r="LC136">
            <v>1.0010624913260209</v>
          </cell>
          <cell r="LD136">
            <v>1.4933438862967963</v>
          </cell>
          <cell r="LE136">
            <v>1.8466856399626133</v>
          </cell>
          <cell r="LF136">
            <v>1.5881887041348972</v>
          </cell>
          <cell r="LG136">
            <v>1.1671445880599649</v>
          </cell>
          <cell r="LH136">
            <v>0.82665928971662428</v>
          </cell>
          <cell r="LI136">
            <v>1.1079725205363993</v>
          </cell>
          <cell r="LJ136">
            <v>1.033867095068157</v>
          </cell>
          <cell r="LK136">
            <v>1.2146067696822722</v>
          </cell>
          <cell r="LL136">
            <v>1.2155911552488776</v>
          </cell>
          <cell r="LM136">
            <v>0.56256178866800555</v>
          </cell>
          <cell r="LN136">
            <v>7.8088021051593399</v>
          </cell>
          <cell r="LO136">
            <v>6.6782845259715868</v>
          </cell>
          <cell r="LP136">
            <v>6.1478325202960722</v>
          </cell>
          <cell r="LQ136">
            <v>8.451783430928824</v>
          </cell>
          <cell r="LR136">
            <v>8.0511695411678126</v>
          </cell>
          <cell r="LS136">
            <v>5.8911042965636291</v>
          </cell>
          <cell r="LT136">
            <v>7.8210119306528938</v>
          </cell>
          <cell r="LU136">
            <v>4.8233010945708283</v>
          </cell>
          <cell r="LV136">
            <v>6.066709538080735</v>
          </cell>
          <cell r="LW136">
            <v>5.4561166635259024</v>
          </cell>
          <cell r="LX136">
            <v>4.5263378067844569</v>
          </cell>
          <cell r="LY136">
            <v>4.1579525949636249</v>
          </cell>
          <cell r="LZ136">
            <v>4.8418615540545131</v>
          </cell>
          <cell r="MA136">
            <v>4.0820040230288388</v>
          </cell>
          <cell r="MB136">
            <v>4.2000850737143871</v>
          </cell>
          <cell r="MC136">
            <v>5.7086518175066798</v>
          </cell>
          <cell r="MD136">
            <v>5.2323271465060381</v>
          </cell>
          <cell r="ME136">
            <v>3.5799386551600358</v>
          </cell>
          <cell r="MF136">
            <v>19</v>
          </cell>
          <cell r="MG136">
            <v>11</v>
          </cell>
          <cell r="MH136">
            <v>14</v>
          </cell>
          <cell r="MI136">
            <v>13</v>
          </cell>
          <cell r="MJ136">
            <v>9</v>
          </cell>
          <cell r="MK136">
            <v>15</v>
          </cell>
          <cell r="ML136">
            <v>7</v>
          </cell>
          <cell r="MM136">
            <v>7</v>
          </cell>
          <cell r="MN136">
            <v>8</v>
          </cell>
          <cell r="MO136">
            <v>4</v>
          </cell>
          <cell r="MP136">
            <v>6</v>
          </cell>
          <cell r="MQ136">
            <v>5</v>
          </cell>
          <cell r="MR136">
            <v>9</v>
          </cell>
          <cell r="MS136">
            <v>9</v>
          </cell>
          <cell r="MT136">
            <v>10</v>
          </cell>
          <cell r="MU136">
            <v>9</v>
          </cell>
          <cell r="MV136">
            <v>9</v>
          </cell>
          <cell r="MW136">
            <v>3</v>
          </cell>
          <cell r="MX136">
            <v>19.399999999999999</v>
          </cell>
          <cell r="MY136">
            <v>18.399999999999999</v>
          </cell>
          <cell r="MZ136">
            <v>18.600000000000001</v>
          </cell>
          <cell r="NA136">
            <v>18.8</v>
          </cell>
          <cell r="NB136">
            <v>17</v>
          </cell>
          <cell r="NC136">
            <v>17.600000000000001</v>
          </cell>
          <cell r="ND136">
            <v>18.2</v>
          </cell>
          <cell r="NE136">
            <v>17</v>
          </cell>
          <cell r="NF136">
            <v>17</v>
          </cell>
          <cell r="NG136">
            <v>18.399999999999999</v>
          </cell>
          <cell r="NH136">
            <v>17.8</v>
          </cell>
          <cell r="NI136">
            <v>86.8</v>
          </cell>
          <cell r="NJ136">
            <v>75</v>
          </cell>
          <cell r="NK136">
            <v>65.2</v>
          </cell>
          <cell r="NL136">
            <v>63.6</v>
          </cell>
          <cell r="NM136">
            <v>59.4</v>
          </cell>
          <cell r="NN136">
            <v>65.2</v>
          </cell>
          <cell r="NO136">
            <v>66.2</v>
          </cell>
          <cell r="NP136">
            <v>66.2</v>
          </cell>
          <cell r="NQ136">
            <v>73.599999999999994</v>
          </cell>
          <cell r="NR136">
            <v>82</v>
          </cell>
          <cell r="NS136">
            <v>79.599999999999994</v>
          </cell>
          <cell r="NT136">
            <v>1.629</v>
          </cell>
          <cell r="NU136">
            <v>1.641</v>
          </cell>
          <cell r="NV136">
            <v>1.714</v>
          </cell>
          <cell r="NW136">
            <v>1.6870000000000001</v>
          </cell>
          <cell r="NX136">
            <v>1.419</v>
          </cell>
          <cell r="NY136">
            <v>1.3839999999999999</v>
          </cell>
          <cell r="NZ136">
            <v>1.3069999999999999</v>
          </cell>
          <cell r="OA136">
            <v>1.145</v>
          </cell>
          <cell r="OB136">
            <v>1.07</v>
          </cell>
          <cell r="OC136">
            <v>1.08</v>
          </cell>
          <cell r="OD136">
            <v>1.0269999999999999</v>
          </cell>
          <cell r="OE136">
            <v>7.008</v>
          </cell>
          <cell r="OF136">
            <v>6.5309999999999997</v>
          </cell>
          <cell r="OG136">
            <v>6.0119999999999996</v>
          </cell>
          <cell r="OH136">
            <v>5.7389999999999999</v>
          </cell>
          <cell r="OI136">
            <v>5.0060000000000002</v>
          </cell>
          <cell r="OJ136">
            <v>5.01</v>
          </cell>
          <cell r="OK136">
            <v>4.6130000000000004</v>
          </cell>
          <cell r="OL136">
            <v>4.3620000000000001</v>
          </cell>
          <cell r="OM136">
            <v>4.5979999999999999</v>
          </cell>
          <cell r="ON136">
            <v>4.8129999999999997</v>
          </cell>
          <cell r="OO136">
            <v>4.5609999999999999</v>
          </cell>
          <cell r="OP136">
            <v>10.199999999999999</v>
          </cell>
          <cell r="OQ136">
            <v>9.1999999999999993</v>
          </cell>
          <cell r="OR136">
            <v>8.1999999999999993</v>
          </cell>
          <cell r="OS136">
            <v>6.4</v>
          </cell>
          <cell r="OT136">
            <v>6</v>
          </cell>
          <cell r="OU136">
            <v>6.4</v>
          </cell>
          <cell r="OV136">
            <v>6.6</v>
          </cell>
          <cell r="OW136">
            <v>7.8</v>
          </cell>
          <cell r="OX136">
            <v>8.4</v>
          </cell>
          <cell r="OY136">
            <v>9.1999999999999993</v>
          </cell>
          <cell r="OZ136">
            <v>8</v>
          </cell>
          <cell r="PB136">
            <v>6.0014238532793698</v>
          </cell>
          <cell r="PC136">
            <v>6.5014066902839733</v>
          </cell>
          <cell r="PD136">
            <v>5.3186895403611221</v>
          </cell>
          <cell r="PE136">
            <v>6.2805077645947769</v>
          </cell>
          <cell r="PF136">
            <v>6.7514073652000022</v>
          </cell>
          <cell r="PG136">
            <v>11.930660362800001</v>
          </cell>
          <cell r="PH136">
            <v>8.5907362583400015</v>
          </cell>
          <cell r="PI136">
            <v>8.4180551592999979</v>
          </cell>
          <cell r="PJ136">
            <v>8.9381345087499984</v>
          </cell>
          <cell r="PK136">
            <v>9.2812252413999978</v>
          </cell>
          <cell r="PL136">
            <v>9.7959652986600041</v>
          </cell>
          <cell r="PM136">
            <v>4.6275796752000051</v>
          </cell>
          <cell r="PN136">
            <v>6.8664977307500017</v>
          </cell>
          <cell r="PO136">
            <v>7.1216438267500042</v>
          </cell>
          <cell r="PP136">
            <v>6.7900901637499995</v>
          </cell>
          <cell r="PQ136">
            <v>7.30688272105</v>
          </cell>
          <cell r="PR136">
            <v>7.4185502333999995</v>
          </cell>
          <cell r="PS136">
            <v>7.8840748432500014</v>
          </cell>
          <cell r="PT136">
            <v>8</v>
          </cell>
          <cell r="PU136">
            <v>4</v>
          </cell>
          <cell r="PV136">
            <v>10</v>
          </cell>
          <cell r="PW136">
            <v>12</v>
          </cell>
          <cell r="PX136">
            <v>6</v>
          </cell>
          <cell r="PY136">
            <v>9</v>
          </cell>
          <cell r="PZ136">
            <v>2</v>
          </cell>
          <cell r="QA136">
            <v>4</v>
          </cell>
          <cell r="QB136">
            <v>4</v>
          </cell>
          <cell r="QC136">
            <v>7</v>
          </cell>
          <cell r="QD136">
            <v>12</v>
          </cell>
          <cell r="QE136">
            <v>9</v>
          </cell>
          <cell r="QF136">
            <v>9</v>
          </cell>
          <cell r="QG136">
            <v>8</v>
          </cell>
          <cell r="QH136">
            <v>7</v>
          </cell>
          <cell r="QI136">
            <v>7</v>
          </cell>
          <cell r="QJ136">
            <v>13</v>
          </cell>
          <cell r="QK136">
            <v>5</v>
          </cell>
          <cell r="QL136">
            <v>64</v>
          </cell>
          <cell r="QM136">
            <v>35</v>
          </cell>
          <cell r="QN136">
            <v>38</v>
          </cell>
          <cell r="QO136">
            <v>31</v>
          </cell>
          <cell r="QP136">
            <v>37</v>
          </cell>
          <cell r="QQ136">
            <v>47</v>
          </cell>
          <cell r="QR136">
            <v>23</v>
          </cell>
          <cell r="QS136">
            <v>30</v>
          </cell>
          <cell r="QT136">
            <v>44</v>
          </cell>
          <cell r="QU136">
            <v>44</v>
          </cell>
          <cell r="QV136">
            <v>34</v>
          </cell>
          <cell r="QW136">
            <v>41</v>
          </cell>
          <cell r="QX136">
            <v>36</v>
          </cell>
          <cell r="QY136">
            <v>53</v>
          </cell>
          <cell r="QZ136">
            <v>38</v>
          </cell>
          <cell r="RA136">
            <v>43</v>
          </cell>
          <cell r="RB136">
            <v>36</v>
          </cell>
          <cell r="RC136">
            <v>26</v>
          </cell>
          <cell r="RD136">
            <v>1.3330169965629981</v>
          </cell>
          <cell r="RE136">
            <v>0.61525146642153605</v>
          </cell>
          <cell r="RF136">
            <v>1.8801623828791916</v>
          </cell>
          <cell r="RG136">
            <v>1.9106735394306529</v>
          </cell>
          <cell r="RH136">
            <v>0.88870359547949707</v>
          </cell>
          <cell r="RI136">
            <v>0.75435891445390157</v>
          </cell>
          <cell r="RJ136">
            <v>0.23280891647189997</v>
          </cell>
          <cell r="RK136">
            <v>0.47516913637479885</v>
          </cell>
          <cell r="RL136">
            <v>0.44752067627581515</v>
          </cell>
          <cell r="RM136">
            <v>0.75421076613631532</v>
          </cell>
          <cell r="RN136">
            <v>1.2249941311696446</v>
          </cell>
          <cell r="RO136">
            <v>1.9448611653803709</v>
          </cell>
          <cell r="RP136">
            <v>1.3107118582003761</v>
          </cell>
          <cell r="RQ136">
            <v>1.1233361558957433</v>
          </cell>
          <cell r="RR136">
            <v>1.0309141456428133</v>
          </cell>
          <cell r="RS136">
            <v>0.95800086948625596</v>
          </cell>
          <cell r="RT136">
            <v>1.7523639513110048</v>
          </cell>
          <cell r="RU136">
            <v>0.63418981927610452</v>
          </cell>
          <cell r="RV136">
            <v>10.664135972503985</v>
          </cell>
          <cell r="RW136">
            <v>5.383450331188441</v>
          </cell>
          <cell r="RX136">
            <v>7.1446170549409285</v>
          </cell>
          <cell r="RY136">
            <v>4.9359066435291865</v>
          </cell>
          <cell r="RZ136">
            <v>5.4803388387902316</v>
          </cell>
          <cell r="SA136">
            <v>3.9394298865925967</v>
          </cell>
          <cell r="SB136">
            <v>2.6773025394268499</v>
          </cell>
          <cell r="SC136">
            <v>3.5637685228109914</v>
          </cell>
          <cell r="SD136">
            <v>4.9227274390339666</v>
          </cell>
          <cell r="SE136">
            <v>4.7407533871425533</v>
          </cell>
          <cell r="SF136">
            <v>3.4708167049806598</v>
          </cell>
          <cell r="SG136">
            <v>8.8599230867328007</v>
          </cell>
          <cell r="SH136">
            <v>5.2428474328015042</v>
          </cell>
          <cell r="SI136">
            <v>7.4421020328092986</v>
          </cell>
          <cell r="SJ136">
            <v>5.5963910763467002</v>
          </cell>
          <cell r="SK136">
            <v>5.8848624839870007</v>
          </cell>
          <cell r="SL136">
            <v>4.852700172861244</v>
          </cell>
          <cell r="SM136">
            <v>3.2977870602357431</v>
          </cell>
          <cell r="SN136">
            <v>11</v>
          </cell>
          <cell r="SO136">
            <v>5</v>
          </cell>
          <cell r="SP136">
            <v>5</v>
          </cell>
          <cell r="SQ136">
            <v>6</v>
          </cell>
          <cell r="SR136">
            <v>7</v>
          </cell>
          <cell r="SS136">
            <v>9</v>
          </cell>
          <cell r="ST136">
            <v>3</v>
          </cell>
          <cell r="SU136">
            <v>3</v>
          </cell>
          <cell r="SV136">
            <v>10</v>
          </cell>
          <cell r="SW136">
            <v>6</v>
          </cell>
          <cell r="SX136">
            <v>7</v>
          </cell>
          <cell r="SY136">
            <v>6</v>
          </cell>
          <cell r="SZ136">
            <v>10</v>
          </cell>
          <cell r="TA136">
            <v>11</v>
          </cell>
          <cell r="TB136">
            <v>7</v>
          </cell>
          <cell r="TC136">
            <v>6</v>
          </cell>
          <cell r="TD136">
            <v>6</v>
          </cell>
          <cell r="TE136">
            <v>7</v>
          </cell>
          <cell r="TF136">
            <v>3</v>
          </cell>
          <cell r="TG136">
            <v>0</v>
          </cell>
          <cell r="TH136">
            <v>2</v>
          </cell>
          <cell r="TI136">
            <v>3</v>
          </cell>
          <cell r="TJ136">
            <v>2</v>
          </cell>
          <cell r="TK136">
            <v>2</v>
          </cell>
          <cell r="TL136">
            <v>2</v>
          </cell>
          <cell r="TM136">
            <v>0</v>
          </cell>
          <cell r="TN136">
            <v>3</v>
          </cell>
          <cell r="TO136">
            <v>2</v>
          </cell>
          <cell r="TP136">
            <v>2</v>
          </cell>
          <cell r="TQ136">
            <v>0</v>
          </cell>
          <cell r="TR136">
            <v>2</v>
          </cell>
          <cell r="TS136">
            <v>2</v>
          </cell>
          <cell r="TT136">
            <v>2</v>
          </cell>
          <cell r="TU136">
            <v>1</v>
          </cell>
          <cell r="TV136">
            <v>4</v>
          </cell>
          <cell r="TW136">
            <v>2</v>
          </cell>
          <cell r="TX136">
            <v>6.6</v>
          </cell>
          <cell r="TY136">
            <v>5</v>
          </cell>
          <cell r="TZ136">
            <v>5.2</v>
          </cell>
          <cell r="UA136">
            <v>5.8</v>
          </cell>
          <cell r="UB136">
            <v>7.2</v>
          </cell>
          <cell r="UC136">
            <v>8.1999999999999993</v>
          </cell>
          <cell r="UD136">
            <v>9</v>
          </cell>
          <cell r="UE136">
            <v>9</v>
          </cell>
          <cell r="UF136">
            <v>8</v>
          </cell>
          <cell r="UG136">
            <v>8.8000000000000007</v>
          </cell>
          <cell r="UH136">
            <v>8</v>
          </cell>
          <cell r="UI136">
            <v>33.6</v>
          </cell>
          <cell r="UJ136">
            <v>36.200000000000003</v>
          </cell>
          <cell r="UK136">
            <v>37.6</v>
          </cell>
          <cell r="UL136">
            <v>35</v>
          </cell>
          <cell r="UM136">
            <v>38.6</v>
          </cell>
          <cell r="UN136">
            <v>39.799999999999997</v>
          </cell>
          <cell r="UO136">
            <v>41.6</v>
          </cell>
          <cell r="UP136">
            <v>40.4</v>
          </cell>
          <cell r="UQ136">
            <v>42.2</v>
          </cell>
          <cell r="UR136">
            <v>41.2</v>
          </cell>
          <cell r="US136">
            <v>39.200000000000003</v>
          </cell>
          <cell r="UT136">
            <v>0.85199999999999998</v>
          </cell>
          <cell r="UU136">
            <v>0.56000000000000005</v>
          </cell>
          <cell r="UV136">
            <v>0.53300000000000003</v>
          </cell>
          <cell r="UW136">
            <v>0.627</v>
          </cell>
          <cell r="UX136">
            <v>0.96899999999999997</v>
          </cell>
          <cell r="UY136">
            <v>1.1359999999999999</v>
          </cell>
          <cell r="UZ136">
            <v>1.272</v>
          </cell>
          <cell r="VA136">
            <v>1.327</v>
          </cell>
          <cell r="VB136">
            <v>1.274</v>
          </cell>
          <cell r="VC136">
            <v>1.2350000000000001</v>
          </cell>
          <cell r="VD136">
            <v>1.1000000000000001</v>
          </cell>
          <cell r="VE136">
            <v>4.1189999999999998</v>
          </cell>
          <cell r="VF136">
            <v>4.117</v>
          </cell>
          <cell r="VG136">
            <v>3.9689999999999999</v>
          </cell>
          <cell r="VH136">
            <v>3.875</v>
          </cell>
          <cell r="VI136">
            <v>5.1120000000000001</v>
          </cell>
          <cell r="VJ136">
            <v>5.4470000000000001</v>
          </cell>
          <cell r="VK136">
            <v>5.9509999999999996</v>
          </cell>
          <cell r="VL136">
            <v>6.1219999999999999</v>
          </cell>
          <cell r="VM136">
            <v>6.6050000000000004</v>
          </cell>
          <cell r="VN136">
            <v>5.8040000000000003</v>
          </cell>
          <cell r="VO136">
            <v>5.415</v>
          </cell>
          <cell r="VP136">
            <v>5.6</v>
          </cell>
          <cell r="VQ136">
            <v>6.4</v>
          </cell>
          <cell r="VR136">
            <v>6.2</v>
          </cell>
          <cell r="VS136">
            <v>5.8</v>
          </cell>
          <cell r="VT136">
            <v>6.4</v>
          </cell>
          <cell r="VU136">
            <v>7.8</v>
          </cell>
          <cell r="VV136">
            <v>8</v>
          </cell>
          <cell r="VW136">
            <v>8.1999999999999993</v>
          </cell>
          <cell r="VX136">
            <v>8</v>
          </cell>
          <cell r="VY136">
            <v>8</v>
          </cell>
          <cell r="VZ136">
            <v>7.4</v>
          </cell>
        </row>
        <row r="137">
          <cell r="B137" t="str">
            <v>Miami-Dade</v>
          </cell>
          <cell r="C137" t="str">
            <v>Miami-Dade TPO</v>
          </cell>
          <cell r="D137" t="str">
            <v>countywide</v>
          </cell>
          <cell r="E137">
            <v>208.88699689205001</v>
          </cell>
          <cell r="F137">
            <v>204.04495176514999</v>
          </cell>
          <cell r="G137">
            <v>197.01642110597999</v>
          </cell>
          <cell r="H137">
            <v>195.25555797205004</v>
          </cell>
          <cell r="I137">
            <v>195.51323668260002</v>
          </cell>
          <cell r="J137">
            <v>196.07869997145002</v>
          </cell>
          <cell r="K137">
            <v>187.04976718722</v>
          </cell>
          <cell r="L137">
            <v>186.51946741385001</v>
          </cell>
          <cell r="M137">
            <v>194.40049678105001</v>
          </cell>
          <cell r="N137">
            <v>195.33227097470001</v>
          </cell>
          <cell r="O137">
            <v>199.95726804270001</v>
          </cell>
          <cell r="P137">
            <v>202.76515941915</v>
          </cell>
          <cell r="Q137">
            <v>203.00692842575</v>
          </cell>
          <cell r="R137">
            <v>203.91513578119998</v>
          </cell>
          <cell r="S137">
            <v>183.18530505285</v>
          </cell>
          <cell r="T137">
            <v>198.38188258784999</v>
          </cell>
          <cell r="U137">
            <v>207.75152125</v>
          </cell>
          <cell r="V137">
            <v>213.3102469502</v>
          </cell>
          <cell r="W137">
            <v>346</v>
          </cell>
          <cell r="X137">
            <v>309</v>
          </cell>
          <cell r="Y137">
            <v>273</v>
          </cell>
          <cell r="Z137">
            <v>262</v>
          </cell>
          <cell r="AA137">
            <v>247</v>
          </cell>
          <cell r="AB137">
            <v>250</v>
          </cell>
          <cell r="AC137">
            <v>231</v>
          </cell>
          <cell r="AD137">
            <v>224</v>
          </cell>
          <cell r="AE137">
            <v>281</v>
          </cell>
          <cell r="AF137">
            <v>339</v>
          </cell>
          <cell r="AG137">
            <v>294</v>
          </cell>
          <cell r="AH137">
            <v>287</v>
          </cell>
          <cell r="AI137">
            <v>295</v>
          </cell>
          <cell r="AJ137">
            <v>300</v>
          </cell>
          <cell r="AK137">
            <v>317</v>
          </cell>
          <cell r="AL137">
            <v>354</v>
          </cell>
          <cell r="AM137">
            <v>309</v>
          </cell>
          <cell r="AN137">
            <v>358</v>
          </cell>
          <cell r="AO137">
            <v>2764</v>
          </cell>
          <cell r="AP137">
            <v>2457</v>
          </cell>
          <cell r="AQ137">
            <v>2166</v>
          </cell>
          <cell r="AR137">
            <v>1792</v>
          </cell>
          <cell r="AS137">
            <v>1842</v>
          </cell>
          <cell r="AT137">
            <v>2184</v>
          </cell>
          <cell r="AU137">
            <v>2095</v>
          </cell>
          <cell r="AV137">
            <v>1916</v>
          </cell>
          <cell r="AW137">
            <v>1953</v>
          </cell>
          <cell r="AX137">
            <v>1843</v>
          </cell>
          <cell r="AY137">
            <v>1694</v>
          </cell>
          <cell r="AZ137">
            <v>1641</v>
          </cell>
          <cell r="BA137">
            <v>1594</v>
          </cell>
          <cell r="BB137">
            <v>1540</v>
          </cell>
          <cell r="BC137">
            <v>1112</v>
          </cell>
          <cell r="BD137">
            <v>1318</v>
          </cell>
          <cell r="BE137">
            <v>1312</v>
          </cell>
          <cell r="BF137">
            <v>1346</v>
          </cell>
          <cell r="BG137">
            <v>1.6559999999999999</v>
          </cell>
          <cell r="BH137">
            <v>1.514</v>
          </cell>
          <cell r="BI137">
            <v>1.3859999999999999</v>
          </cell>
          <cell r="BJ137">
            <v>1.3420000000000001</v>
          </cell>
          <cell r="BK137">
            <v>1.2629999999999999</v>
          </cell>
          <cell r="BL137">
            <v>1.2749999999999999</v>
          </cell>
          <cell r="BM137">
            <v>1.2350000000000001</v>
          </cell>
          <cell r="BN137">
            <v>1.2010000000000001</v>
          </cell>
          <cell r="BO137">
            <v>1.4450000000000001</v>
          </cell>
          <cell r="BP137">
            <v>1.736</v>
          </cell>
          <cell r="BQ137">
            <v>1.47</v>
          </cell>
          <cell r="BR137">
            <v>1.415</v>
          </cell>
          <cell r="BS137">
            <v>1.4530000000000001</v>
          </cell>
          <cell r="BT137">
            <v>1.4710000000000001</v>
          </cell>
          <cell r="BU137">
            <v>1.73</v>
          </cell>
          <cell r="BV137">
            <v>1.784</v>
          </cell>
          <cell r="BW137">
            <v>1.4870000000000001</v>
          </cell>
          <cell r="BX137">
            <v>1.6779999999999999</v>
          </cell>
          <cell r="BY137">
            <v>13.231999999999999</v>
          </cell>
          <cell r="BZ137">
            <v>12.041</v>
          </cell>
          <cell r="CA137">
            <v>10.994</v>
          </cell>
          <cell r="CB137">
            <v>9.1780000000000008</v>
          </cell>
          <cell r="CC137">
            <v>9.4209999999999994</v>
          </cell>
          <cell r="CD137">
            <v>11.138</v>
          </cell>
          <cell r="CE137">
            <v>11.2</v>
          </cell>
          <cell r="CF137">
            <v>10.272</v>
          </cell>
          <cell r="CG137">
            <v>10.045999999999999</v>
          </cell>
          <cell r="CH137">
            <v>9.4350000000000005</v>
          </cell>
          <cell r="CI137">
            <v>8.4719999999999995</v>
          </cell>
          <cell r="CJ137">
            <v>8.093</v>
          </cell>
          <cell r="CK137">
            <v>7.8520000000000003</v>
          </cell>
          <cell r="CL137">
            <v>7.5519999999999996</v>
          </cell>
          <cell r="CM137">
            <v>6.07</v>
          </cell>
          <cell r="CN137">
            <v>6.6440000000000001</v>
          </cell>
          <cell r="CO137">
            <v>6.3150000000000004</v>
          </cell>
          <cell r="CP137">
            <v>6.31</v>
          </cell>
          <cell r="CQ137">
            <v>470</v>
          </cell>
          <cell r="CR137">
            <v>399</v>
          </cell>
          <cell r="CS137">
            <v>408</v>
          </cell>
          <cell r="CT137">
            <v>368</v>
          </cell>
          <cell r="CU137">
            <v>392</v>
          </cell>
          <cell r="CV137">
            <v>452</v>
          </cell>
          <cell r="CW137">
            <v>419</v>
          </cell>
          <cell r="CX137">
            <v>436</v>
          </cell>
          <cell r="CY137">
            <v>438</v>
          </cell>
          <cell r="CZ137">
            <v>492</v>
          </cell>
          <cell r="DA137">
            <v>397</v>
          </cell>
          <cell r="DB137">
            <v>369</v>
          </cell>
          <cell r="DC137">
            <v>454</v>
          </cell>
          <cell r="DD137">
            <v>397</v>
          </cell>
          <cell r="DE137">
            <v>356</v>
          </cell>
          <cell r="DF137">
            <v>368</v>
          </cell>
          <cell r="DG137">
            <v>378</v>
          </cell>
          <cell r="DH137">
            <v>426</v>
          </cell>
          <cell r="DL137">
            <v>242.8</v>
          </cell>
          <cell r="DM137">
            <v>246.6</v>
          </cell>
          <cell r="DN137">
            <v>265</v>
          </cell>
          <cell r="DO137">
            <v>273.8</v>
          </cell>
          <cell r="DP137">
            <v>285</v>
          </cell>
          <cell r="DQ137">
            <v>299.2</v>
          </cell>
          <cell r="DR137">
            <v>303</v>
          </cell>
          <cell r="DS137">
            <v>298.60000000000002</v>
          </cell>
          <cell r="DT137">
            <v>310.60000000000002</v>
          </cell>
          <cell r="DU137">
            <v>315</v>
          </cell>
          <cell r="DV137">
            <v>327.60000000000002</v>
          </cell>
          <cell r="DZ137">
            <v>1965.8</v>
          </cell>
          <cell r="EA137">
            <v>1998</v>
          </cell>
          <cell r="EB137">
            <v>1998.2</v>
          </cell>
          <cell r="EC137">
            <v>1900.2</v>
          </cell>
          <cell r="ED137">
            <v>1809.4</v>
          </cell>
          <cell r="EE137">
            <v>1745</v>
          </cell>
          <cell r="EF137">
            <v>1662.4</v>
          </cell>
          <cell r="EG137">
            <v>1516.2</v>
          </cell>
          <cell r="EH137">
            <v>1441</v>
          </cell>
          <cell r="EI137">
            <v>1375.2</v>
          </cell>
          <cell r="EJ137">
            <v>1325.6</v>
          </cell>
          <cell r="EN137">
            <v>1.2629999999999999</v>
          </cell>
          <cell r="EO137">
            <v>1.284</v>
          </cell>
          <cell r="EP137">
            <v>1.3779999999999999</v>
          </cell>
          <cell r="EQ137">
            <v>1.417</v>
          </cell>
          <cell r="ER137">
            <v>1.4530000000000001</v>
          </cell>
          <cell r="ES137">
            <v>1.504</v>
          </cell>
          <cell r="ET137">
            <v>1.5089999999999999</v>
          </cell>
          <cell r="EU137">
            <v>1.508</v>
          </cell>
          <cell r="EV137">
            <v>1.571</v>
          </cell>
          <cell r="EW137">
            <v>1.585</v>
          </cell>
          <cell r="EX137">
            <v>1.63</v>
          </cell>
          <cell r="FB137">
            <v>10.242000000000001</v>
          </cell>
          <cell r="FC137">
            <v>10.414999999999999</v>
          </cell>
          <cell r="FD137">
            <v>10.417999999999999</v>
          </cell>
          <cell r="FE137">
            <v>9.8849999999999998</v>
          </cell>
          <cell r="FF137">
            <v>9.2639999999999993</v>
          </cell>
          <cell r="FG137">
            <v>8.7799999999999994</v>
          </cell>
          <cell r="FH137">
            <v>8.2810000000000006</v>
          </cell>
          <cell r="FI137">
            <v>7.6079999999999997</v>
          </cell>
          <cell r="FJ137">
            <v>7.242</v>
          </cell>
          <cell r="FK137">
            <v>6.8869999999999996</v>
          </cell>
          <cell r="FL137">
            <v>6.5780000000000003</v>
          </cell>
          <cell r="FP137">
            <v>413.4</v>
          </cell>
          <cell r="FQ137">
            <v>427.4</v>
          </cell>
          <cell r="FR137">
            <v>447.4</v>
          </cell>
          <cell r="FS137">
            <v>436.4</v>
          </cell>
          <cell r="FT137">
            <v>426.4</v>
          </cell>
          <cell r="FU137">
            <v>430</v>
          </cell>
          <cell r="FV137">
            <v>421.8</v>
          </cell>
          <cell r="FW137">
            <v>394.6</v>
          </cell>
          <cell r="FX137">
            <v>388.8</v>
          </cell>
          <cell r="FY137">
            <v>390.6</v>
          </cell>
          <cell r="FZ137">
            <v>385</v>
          </cell>
          <cell r="IT137">
            <v>107.90295345000001</v>
          </cell>
          <cell r="IU137">
            <v>110.31199360000001</v>
          </cell>
          <cell r="IV137">
            <v>108.0551865</v>
          </cell>
          <cell r="IW137">
            <v>106.18260625000001</v>
          </cell>
          <cell r="IX137">
            <v>108.87828288559999</v>
          </cell>
          <cell r="IY137">
            <v>96.235899999999987</v>
          </cell>
          <cell r="IZ137">
            <v>94.877082000000016</v>
          </cell>
          <cell r="JA137">
            <v>93.845150000000004</v>
          </cell>
          <cell r="JB137">
            <v>95.42998</v>
          </cell>
          <cell r="JC137">
            <v>96.147935000000018</v>
          </cell>
          <cell r="JD137">
            <v>97.991376000000002</v>
          </cell>
          <cell r="JE137">
            <v>115.53673500000002</v>
          </cell>
          <cell r="JF137">
            <v>120.12880000000001</v>
          </cell>
          <cell r="JG137">
            <v>123.22792518444999</v>
          </cell>
          <cell r="JH137">
            <v>105.44155348424998</v>
          </cell>
          <cell r="JI137">
            <v>117.37131477174999</v>
          </cell>
          <cell r="JJ137">
            <v>121.48172586300001</v>
          </cell>
          <cell r="JK137">
            <v>123.14929120505002</v>
          </cell>
          <cell r="JL137">
            <v>210</v>
          </cell>
          <cell r="JM137">
            <v>194</v>
          </cell>
          <cell r="JN137">
            <v>172</v>
          </cell>
          <cell r="JO137">
            <v>147</v>
          </cell>
          <cell r="JP137">
            <v>140</v>
          </cell>
          <cell r="JQ137">
            <v>160</v>
          </cell>
          <cell r="JR137">
            <v>117</v>
          </cell>
          <cell r="JS137">
            <v>107</v>
          </cell>
          <cell r="JT137">
            <v>131</v>
          </cell>
          <cell r="JU137">
            <v>153</v>
          </cell>
          <cell r="JV137">
            <v>123</v>
          </cell>
          <cell r="JW137">
            <v>116</v>
          </cell>
          <cell r="JX137">
            <v>126</v>
          </cell>
          <cell r="JY137">
            <v>132</v>
          </cell>
          <cell r="JZ137">
            <v>129</v>
          </cell>
          <cell r="KA137">
            <v>144</v>
          </cell>
          <cell r="KB137">
            <v>119</v>
          </cell>
          <cell r="KC137">
            <v>106</v>
          </cell>
          <cell r="KD137">
            <v>1565</v>
          </cell>
          <cell r="KE137">
            <v>1478</v>
          </cell>
          <cell r="KF137">
            <v>1353</v>
          </cell>
          <cell r="KG137">
            <v>1084</v>
          </cell>
          <cell r="KH137">
            <v>1147</v>
          </cell>
          <cell r="KI137">
            <v>1346</v>
          </cell>
          <cell r="KJ137">
            <v>1032</v>
          </cell>
          <cell r="KK137">
            <v>897</v>
          </cell>
          <cell r="KL137">
            <v>847</v>
          </cell>
          <cell r="KM137">
            <v>828</v>
          </cell>
          <cell r="KN137">
            <v>817</v>
          </cell>
          <cell r="KO137">
            <v>771</v>
          </cell>
          <cell r="KP137">
            <v>720</v>
          </cell>
          <cell r="KQ137">
            <v>741</v>
          </cell>
          <cell r="KR137">
            <v>519</v>
          </cell>
          <cell r="KS137">
            <v>561</v>
          </cell>
          <cell r="KT137">
            <v>585</v>
          </cell>
          <cell r="KU137">
            <v>600</v>
          </cell>
          <cell r="KV137">
            <v>1.9461932531560375</v>
          </cell>
          <cell r="KW137">
            <v>1.7586482998708128</v>
          </cell>
          <cell r="KX137">
            <v>1.5917792155215056</v>
          </cell>
          <cell r="KY137">
            <v>1.3844075333195167</v>
          </cell>
          <cell r="KZ137">
            <v>1.2858395291474247</v>
          </cell>
          <cell r="LA137">
            <v>1.6625812196903653</v>
          </cell>
          <cell r="LB137">
            <v>1.2331745194271466</v>
          </cell>
          <cell r="LC137">
            <v>1.1401761305725442</v>
          </cell>
          <cell r="LD137">
            <v>1.3727342288031497</v>
          </cell>
          <cell r="LE137">
            <v>1.5912978266251894</v>
          </cell>
          <cell r="LF137">
            <v>1.2552124995162839</v>
          </cell>
          <cell r="LG137">
            <v>1.0040096770953411</v>
          </cell>
          <cell r="LH137">
            <v>1.0488742083497045</v>
          </cell>
          <cell r="LI137">
            <v>1.0711857706150598</v>
          </cell>
          <cell r="LJ137">
            <v>1.2234265878799766</v>
          </cell>
          <cell r="LK137">
            <v>1.226875580971674</v>
          </cell>
          <cell r="LL137">
            <v>0.97957120015072263</v>
          </cell>
          <cell r="LM137">
            <v>0.86074389030387877</v>
          </cell>
          <cell r="LN137">
            <v>14.503773529472374</v>
          </cell>
          <cell r="LO137">
            <v>13.398361789737431</v>
          </cell>
          <cell r="LP137">
            <v>12.521379526747658</v>
          </cell>
          <cell r="LQ137">
            <v>10.208828340941198</v>
          </cell>
          <cell r="LR137">
            <v>10.534699570943545</v>
          </cell>
          <cell r="LS137">
            <v>13.986464510645197</v>
          </cell>
          <cell r="LT137">
            <v>10.877231658536882</v>
          </cell>
          <cell r="LU137">
            <v>9.5582989637717031</v>
          </cell>
          <cell r="LV137">
            <v>8.8756174946279991</v>
          </cell>
          <cell r="LW137">
            <v>8.6117294146774945</v>
          </cell>
          <cell r="LX137">
            <v>8.3374683910959675</v>
          </cell>
          <cell r="LY137">
            <v>6.6732022503492061</v>
          </cell>
          <cell r="LZ137">
            <v>5.993566904855455</v>
          </cell>
          <cell r="MA137">
            <v>6.0132473941345408</v>
          </cell>
          <cell r="MB137">
            <v>4.9221581326333936</v>
          </cell>
          <cell r="MC137">
            <v>4.7797027842021471</v>
          </cell>
          <cell r="MD137">
            <v>4.8155390931779225</v>
          </cell>
          <cell r="ME137">
            <v>4.8721352281351633</v>
          </cell>
          <cell r="MF137">
            <v>193</v>
          </cell>
          <cell r="MG137">
            <v>208</v>
          </cell>
          <cell r="MH137">
            <v>207</v>
          </cell>
          <cell r="MI137">
            <v>172</v>
          </cell>
          <cell r="MJ137">
            <v>194</v>
          </cell>
          <cell r="MK137">
            <v>221</v>
          </cell>
          <cell r="ML137">
            <v>130</v>
          </cell>
          <cell r="MM137">
            <v>133</v>
          </cell>
          <cell r="MN137">
            <v>125</v>
          </cell>
          <cell r="MO137">
            <v>148</v>
          </cell>
          <cell r="MP137">
            <v>108</v>
          </cell>
          <cell r="MQ137">
            <v>95</v>
          </cell>
          <cell r="MR137">
            <v>149</v>
          </cell>
          <cell r="MS137">
            <v>99</v>
          </cell>
          <cell r="MT137">
            <v>104</v>
          </cell>
          <cell r="MU137">
            <v>91</v>
          </cell>
          <cell r="MV137">
            <v>94</v>
          </cell>
          <cell r="MW137">
            <v>97</v>
          </cell>
          <cell r="MX137">
            <v>134.19999999999999</v>
          </cell>
          <cell r="MY137">
            <v>131</v>
          </cell>
          <cell r="MZ137">
            <v>133.6</v>
          </cell>
          <cell r="NA137">
            <v>126.2</v>
          </cell>
          <cell r="NB137">
            <v>126</v>
          </cell>
          <cell r="NC137">
            <v>129.80000000000001</v>
          </cell>
          <cell r="ND137">
            <v>130</v>
          </cell>
          <cell r="NE137">
            <v>125.2</v>
          </cell>
          <cell r="NF137">
            <v>129.4</v>
          </cell>
          <cell r="NG137">
            <v>130</v>
          </cell>
          <cell r="NH137">
            <v>126</v>
          </cell>
          <cell r="NI137">
            <v>1101.2</v>
          </cell>
          <cell r="NJ137">
            <v>1053.8</v>
          </cell>
          <cell r="NK137">
            <v>990</v>
          </cell>
          <cell r="NL137">
            <v>884.2</v>
          </cell>
          <cell r="NM137">
            <v>832</v>
          </cell>
          <cell r="NN137">
            <v>796.6</v>
          </cell>
          <cell r="NO137">
            <v>775.4</v>
          </cell>
          <cell r="NP137">
            <v>713.6</v>
          </cell>
          <cell r="NQ137">
            <v>662.4</v>
          </cell>
          <cell r="NR137">
            <v>625.20000000000005</v>
          </cell>
          <cell r="NS137">
            <v>601.20000000000005</v>
          </cell>
          <cell r="NT137">
            <v>1.341</v>
          </cell>
          <cell r="NU137">
            <v>1.339</v>
          </cell>
          <cell r="NV137">
            <v>1.4</v>
          </cell>
          <cell r="NW137">
            <v>1.319</v>
          </cell>
          <cell r="NX137">
            <v>1.2729999999999999</v>
          </cell>
          <cell r="NY137">
            <v>1.254</v>
          </cell>
          <cell r="NZ137">
            <v>1.194</v>
          </cell>
          <cell r="OA137">
            <v>1.121</v>
          </cell>
          <cell r="OB137">
            <v>1.115</v>
          </cell>
          <cell r="OC137">
            <v>1.1100000000000001</v>
          </cell>
          <cell r="OD137">
            <v>1.0720000000000001</v>
          </cell>
          <cell r="OE137">
            <v>11.032999999999999</v>
          </cell>
          <cell r="OF137">
            <v>10.766</v>
          </cell>
          <cell r="OG137">
            <v>10.382</v>
          </cell>
          <cell r="OH137">
            <v>9.2520000000000007</v>
          </cell>
          <cell r="OI137">
            <v>8.4109999999999996</v>
          </cell>
          <cell r="OJ137">
            <v>7.6980000000000004</v>
          </cell>
          <cell r="OK137">
            <v>7.1260000000000003</v>
          </cell>
          <cell r="OL137">
            <v>6.3879999999999999</v>
          </cell>
          <cell r="OM137">
            <v>5.6760000000000002</v>
          </cell>
          <cell r="ON137">
            <v>5.3049999999999997</v>
          </cell>
          <cell r="OO137">
            <v>5.0810000000000004</v>
          </cell>
          <cell r="OP137">
            <v>170</v>
          </cell>
          <cell r="OQ137">
            <v>160.6</v>
          </cell>
          <cell r="OR137">
            <v>151.4</v>
          </cell>
          <cell r="OS137">
            <v>128.80000000000001</v>
          </cell>
          <cell r="OT137">
            <v>121.8</v>
          </cell>
          <cell r="OU137">
            <v>125</v>
          </cell>
          <cell r="OV137">
            <v>119.8</v>
          </cell>
          <cell r="OW137">
            <v>111</v>
          </cell>
          <cell r="OX137">
            <v>107.6</v>
          </cell>
          <cell r="OY137">
            <v>107.4</v>
          </cell>
          <cell r="OZ137">
            <v>97</v>
          </cell>
          <cell r="PB137">
            <v>100.9832942869775</v>
          </cell>
          <cell r="PC137">
            <v>94.509389819829067</v>
          </cell>
          <cell r="PD137">
            <v>89.458896521183732</v>
          </cell>
          <cell r="PE137">
            <v>89.091465722067596</v>
          </cell>
          <cell r="PF137">
            <v>87.01398549200006</v>
          </cell>
          <cell r="PG137">
            <v>113.04922997145003</v>
          </cell>
          <cell r="PH137">
            <v>92.172685187219983</v>
          </cell>
          <cell r="PI137">
            <v>92.674317413849991</v>
          </cell>
          <cell r="PJ137">
            <v>98.970516781050023</v>
          </cell>
          <cell r="PK137">
            <v>99.184335974699991</v>
          </cell>
          <cell r="PL137">
            <v>101.96589204270002</v>
          </cell>
          <cell r="PM137">
            <v>87.454359419149981</v>
          </cell>
          <cell r="PN137">
            <v>82.878128425749992</v>
          </cell>
          <cell r="PO137">
            <v>80.687210596749992</v>
          </cell>
          <cell r="PP137">
            <v>77.743751568600018</v>
          </cell>
          <cell r="PQ137">
            <v>81.010567816100007</v>
          </cell>
          <cell r="PR137">
            <v>86.269795387000002</v>
          </cell>
          <cell r="PS137">
            <v>90.160955745149977</v>
          </cell>
          <cell r="PT137">
            <v>134</v>
          </cell>
          <cell r="PU137">
            <v>113</v>
          </cell>
          <cell r="PV137">
            <v>97</v>
          </cell>
          <cell r="PW137">
            <v>107</v>
          </cell>
          <cell r="PX137">
            <v>104</v>
          </cell>
          <cell r="PY137">
            <v>88</v>
          </cell>
          <cell r="PZ137">
            <v>113</v>
          </cell>
          <cell r="QA137">
            <v>115</v>
          </cell>
          <cell r="QB137">
            <v>145</v>
          </cell>
          <cell r="QC137">
            <v>184</v>
          </cell>
          <cell r="QD137">
            <v>171</v>
          </cell>
          <cell r="QE137">
            <v>167</v>
          </cell>
          <cell r="QF137">
            <v>166</v>
          </cell>
          <cell r="QG137">
            <v>166</v>
          </cell>
          <cell r="QH137">
            <v>183</v>
          </cell>
          <cell r="QI137">
            <v>205</v>
          </cell>
          <cell r="QJ137">
            <v>184</v>
          </cell>
          <cell r="QK137">
            <v>237</v>
          </cell>
          <cell r="QL137">
            <v>1062</v>
          </cell>
          <cell r="QM137">
            <v>874</v>
          </cell>
          <cell r="QN137">
            <v>704</v>
          </cell>
          <cell r="QO137">
            <v>614</v>
          </cell>
          <cell r="QP137">
            <v>618</v>
          </cell>
          <cell r="QQ137">
            <v>756</v>
          </cell>
          <cell r="QR137">
            <v>1012</v>
          </cell>
          <cell r="QS137">
            <v>978</v>
          </cell>
          <cell r="QT137">
            <v>1046</v>
          </cell>
          <cell r="QU137">
            <v>968</v>
          </cell>
          <cell r="QV137">
            <v>835</v>
          </cell>
          <cell r="QW137">
            <v>823</v>
          </cell>
          <cell r="QX137">
            <v>836</v>
          </cell>
          <cell r="QY137">
            <v>753</v>
          </cell>
          <cell r="QZ137">
            <v>555</v>
          </cell>
          <cell r="RA137">
            <v>712</v>
          </cell>
          <cell r="RB137">
            <v>687</v>
          </cell>
          <cell r="RC137">
            <v>691</v>
          </cell>
          <cell r="RD137">
            <v>1.3269521552663412</v>
          </cell>
          <cell r="RE137">
            <v>1.1956483923493855</v>
          </cell>
          <cell r="RF137">
            <v>1.0842968533267181</v>
          </cell>
          <cell r="RG137">
            <v>1.2010129043538289</v>
          </cell>
          <cell r="RH137">
            <v>1.1952101654918634</v>
          </cell>
          <cell r="RI137">
            <v>0.77842193195145093</v>
          </cell>
          <cell r="RJ137">
            <v>1.2259597273365297</v>
          </cell>
          <cell r="RK137">
            <v>1.2409047426424689</v>
          </cell>
          <cell r="RL137">
            <v>1.4650827813780123</v>
          </cell>
          <cell r="RM137">
            <v>1.8551316414210288</v>
          </cell>
          <cell r="RN137">
            <v>1.6770313736714109</v>
          </cell>
          <cell r="RO137">
            <v>1.9095674716408912</v>
          </cell>
          <cell r="RP137">
            <v>2.0029409827795326</v>
          </cell>
          <cell r="RQ137">
            <v>2.0573272861001137</v>
          </cell>
          <cell r="RR137">
            <v>2.3538869209125228</v>
          </cell>
          <cell r="RS137">
            <v>2.5305340466859239</v>
          </cell>
          <cell r="RT137">
            <v>2.1328438206511264</v>
          </cell>
          <cell r="RU137">
            <v>2.6286322947807585</v>
          </cell>
          <cell r="RV137">
            <v>10.516590961886974</v>
          </cell>
          <cell r="RW137">
            <v>9.2477583620651576</v>
          </cell>
          <cell r="RX137">
            <v>7.8695359251753549</v>
          </cell>
          <cell r="RY137">
            <v>6.8917936754509439</v>
          </cell>
          <cell r="RZ137">
            <v>7.1023065603266504</v>
          </cell>
          <cell r="SA137">
            <v>6.6873520517647371</v>
          </cell>
          <cell r="SB137">
            <v>10.979391540394408</v>
          </cell>
          <cell r="SC137">
            <v>10.553085550472474</v>
          </cell>
          <cell r="SD137">
            <v>10.568804064285523</v>
          </cell>
          <cell r="SE137">
            <v>9.7596055918236733</v>
          </cell>
          <cell r="SF137">
            <v>8.1890128480446087</v>
          </cell>
          <cell r="SG137">
            <v>9.4106229291045125</v>
          </cell>
          <cell r="SH137">
            <v>10.087100371106562</v>
          </cell>
          <cell r="SI137">
            <v>9.3323340146589491</v>
          </cell>
          <cell r="SJ137">
            <v>7.138837383095356</v>
          </cell>
          <cell r="SK137">
            <v>8.7889767865384272</v>
          </cell>
          <cell r="SL137">
            <v>7.963389699931108</v>
          </cell>
          <cell r="SM137">
            <v>7.6640713742341946</v>
          </cell>
          <cell r="SN137">
            <v>221</v>
          </cell>
          <cell r="SO137">
            <v>159</v>
          </cell>
          <cell r="SP137">
            <v>156</v>
          </cell>
          <cell r="SQ137">
            <v>149</v>
          </cell>
          <cell r="SR137">
            <v>166</v>
          </cell>
          <cell r="SS137">
            <v>205</v>
          </cell>
          <cell r="ST137">
            <v>266</v>
          </cell>
          <cell r="SU137">
            <v>285</v>
          </cell>
          <cell r="SV137">
            <v>285</v>
          </cell>
          <cell r="SW137">
            <v>316</v>
          </cell>
          <cell r="SX137">
            <v>268</v>
          </cell>
          <cell r="SY137">
            <v>245</v>
          </cell>
          <cell r="SZ137">
            <v>281</v>
          </cell>
          <cell r="TA137">
            <v>269</v>
          </cell>
          <cell r="TB137">
            <v>229</v>
          </cell>
          <cell r="TC137">
            <v>255</v>
          </cell>
          <cell r="TD137">
            <v>259</v>
          </cell>
          <cell r="TE137">
            <v>303</v>
          </cell>
          <cell r="TF137">
            <v>56</v>
          </cell>
          <cell r="TG137">
            <v>32</v>
          </cell>
          <cell r="TH137">
            <v>45</v>
          </cell>
          <cell r="TI137">
            <v>47</v>
          </cell>
          <cell r="TJ137">
            <v>32</v>
          </cell>
          <cell r="TK137">
            <v>26</v>
          </cell>
          <cell r="TL137">
            <v>22</v>
          </cell>
          <cell r="TM137">
            <v>18</v>
          </cell>
          <cell r="TN137">
            <v>27</v>
          </cell>
          <cell r="TO137">
            <v>27</v>
          </cell>
          <cell r="TP137">
            <v>21</v>
          </cell>
          <cell r="TQ137">
            <v>28</v>
          </cell>
          <cell r="TR137">
            <v>24</v>
          </cell>
          <cell r="TS137">
            <v>29</v>
          </cell>
          <cell r="TT137">
            <v>23</v>
          </cell>
          <cell r="TU137">
            <v>22</v>
          </cell>
          <cell r="TV137">
            <v>25</v>
          </cell>
          <cell r="TW137">
            <v>26</v>
          </cell>
          <cell r="TX137">
            <v>105.4</v>
          </cell>
          <cell r="TY137">
            <v>113</v>
          </cell>
          <cell r="TZ137">
            <v>129</v>
          </cell>
          <cell r="UA137">
            <v>145.6</v>
          </cell>
          <cell r="UB137">
            <v>156.4</v>
          </cell>
          <cell r="UC137">
            <v>166.6</v>
          </cell>
          <cell r="UD137">
            <v>170.8</v>
          </cell>
          <cell r="UE137">
            <v>170.6</v>
          </cell>
          <cell r="UF137">
            <v>177.4</v>
          </cell>
          <cell r="UG137">
            <v>180.8</v>
          </cell>
          <cell r="UH137">
            <v>195</v>
          </cell>
          <cell r="UI137">
            <v>795.6</v>
          </cell>
          <cell r="UJ137">
            <v>882</v>
          </cell>
          <cell r="UK137">
            <v>952</v>
          </cell>
          <cell r="UL137">
            <v>967.8</v>
          </cell>
          <cell r="UM137">
            <v>930</v>
          </cell>
          <cell r="UN137">
            <v>901.6</v>
          </cell>
          <cell r="UO137">
            <v>843</v>
          </cell>
          <cell r="UP137">
            <v>760.4</v>
          </cell>
          <cell r="UQ137">
            <v>735.8</v>
          </cell>
          <cell r="UR137">
            <v>708.6</v>
          </cell>
          <cell r="US137">
            <v>679.6</v>
          </cell>
          <cell r="UT137">
            <v>1.1279999999999999</v>
          </cell>
          <cell r="UU137">
            <v>1.181</v>
          </cell>
          <cell r="UV137">
            <v>1.3129999999999999</v>
          </cell>
          <cell r="UW137">
            <v>1.4930000000000001</v>
          </cell>
          <cell r="UX137">
            <v>1.63</v>
          </cell>
          <cell r="UY137">
            <v>1.782</v>
          </cell>
          <cell r="UZ137">
            <v>1.9</v>
          </cell>
          <cell r="VA137">
            <v>2</v>
          </cell>
          <cell r="VB137">
            <v>2.1709999999999998</v>
          </cell>
          <cell r="VC137">
            <v>2.2160000000000002</v>
          </cell>
          <cell r="VD137">
            <v>2.3410000000000002</v>
          </cell>
          <cell r="VE137">
            <v>8.4429999999999996</v>
          </cell>
          <cell r="VF137">
            <v>9.1780000000000008</v>
          </cell>
          <cell r="VG137">
            <v>9.7100000000000009</v>
          </cell>
          <cell r="VH137">
            <v>10.01</v>
          </cell>
          <cell r="VI137">
            <v>9.6959999999999997</v>
          </cell>
          <cell r="VJ137">
            <v>9.6029999999999998</v>
          </cell>
          <cell r="VK137">
            <v>9.3559999999999999</v>
          </cell>
          <cell r="VL137">
            <v>8.8320000000000007</v>
          </cell>
          <cell r="VM137">
            <v>8.952</v>
          </cell>
          <cell r="VN137">
            <v>8.6620000000000008</v>
          </cell>
          <cell r="VO137">
            <v>8.1780000000000008</v>
          </cell>
          <cell r="VP137">
            <v>214.2</v>
          </cell>
          <cell r="VQ137">
            <v>241.4</v>
          </cell>
          <cell r="VR137">
            <v>271.39999999999998</v>
          </cell>
          <cell r="VS137">
            <v>284</v>
          </cell>
          <cell r="VT137">
            <v>279.8</v>
          </cell>
          <cell r="VU137">
            <v>279</v>
          </cell>
          <cell r="VV137">
            <v>275.8</v>
          </cell>
          <cell r="VW137">
            <v>258.39999999999998</v>
          </cell>
          <cell r="VX137">
            <v>255.8</v>
          </cell>
          <cell r="VY137">
            <v>258.60000000000002</v>
          </cell>
          <cell r="VZ137">
            <v>263</v>
          </cell>
        </row>
        <row r="138">
          <cell r="B138" t="str">
            <v>Total</v>
          </cell>
          <cell r="C138" t="str">
            <v>Miami-Dade TPO</v>
          </cell>
          <cell r="D138" t="str">
            <v>Total</v>
          </cell>
          <cell r="E138">
            <v>208.88699689205001</v>
          </cell>
          <cell r="F138">
            <v>204.04495176514999</v>
          </cell>
          <cell r="G138">
            <v>197.01642110597999</v>
          </cell>
          <cell r="H138">
            <v>195.25555797205004</v>
          </cell>
          <cell r="I138">
            <v>195.51323668260002</v>
          </cell>
          <cell r="J138">
            <v>196.07869997145002</v>
          </cell>
          <cell r="K138">
            <v>187.04976718722</v>
          </cell>
          <cell r="L138">
            <v>186.51946741385001</v>
          </cell>
          <cell r="M138">
            <v>194.40049678105001</v>
          </cell>
          <cell r="N138">
            <v>195.33227097470001</v>
          </cell>
          <cell r="O138">
            <v>199.95726804270001</v>
          </cell>
          <cell r="P138">
            <v>202.76515941915</v>
          </cell>
          <cell r="Q138">
            <v>203.00692842575</v>
          </cell>
          <cell r="R138">
            <v>203.91513578119998</v>
          </cell>
          <cell r="S138">
            <v>183.18530505285</v>
          </cell>
          <cell r="T138">
            <v>198.38188258784999</v>
          </cell>
          <cell r="U138">
            <v>207.75152125</v>
          </cell>
          <cell r="V138">
            <v>213.3102469502</v>
          </cell>
          <cell r="W138">
            <v>346</v>
          </cell>
          <cell r="X138">
            <v>309</v>
          </cell>
          <cell r="Y138">
            <v>273</v>
          </cell>
          <cell r="Z138">
            <v>262</v>
          </cell>
          <cell r="AA138">
            <v>247</v>
          </cell>
          <cell r="AB138">
            <v>250</v>
          </cell>
          <cell r="AC138">
            <v>231</v>
          </cell>
          <cell r="AD138">
            <v>224</v>
          </cell>
          <cell r="AE138">
            <v>281</v>
          </cell>
          <cell r="AF138">
            <v>339</v>
          </cell>
          <cell r="AG138">
            <v>294</v>
          </cell>
          <cell r="AH138">
            <v>287</v>
          </cell>
          <cell r="AI138">
            <v>295</v>
          </cell>
          <cell r="AJ138">
            <v>300</v>
          </cell>
          <cell r="AK138">
            <v>317</v>
          </cell>
          <cell r="AL138">
            <v>354</v>
          </cell>
          <cell r="AM138">
            <v>309</v>
          </cell>
          <cell r="AN138">
            <v>358</v>
          </cell>
          <cell r="AO138">
            <v>2764</v>
          </cell>
          <cell r="AP138">
            <v>2457</v>
          </cell>
          <cell r="AQ138">
            <v>2166</v>
          </cell>
          <cell r="AR138">
            <v>1792</v>
          </cell>
          <cell r="AS138">
            <v>1842</v>
          </cell>
          <cell r="AT138">
            <v>2184</v>
          </cell>
          <cell r="AU138">
            <v>2095</v>
          </cell>
          <cell r="AV138">
            <v>1916</v>
          </cell>
          <cell r="AW138">
            <v>1953</v>
          </cell>
          <cell r="AX138">
            <v>1843</v>
          </cell>
          <cell r="AY138">
            <v>1694</v>
          </cell>
          <cell r="AZ138">
            <v>1641</v>
          </cell>
          <cell r="BA138">
            <v>1594</v>
          </cell>
          <cell r="BB138">
            <v>1540</v>
          </cell>
          <cell r="BC138">
            <v>1112</v>
          </cell>
          <cell r="BD138">
            <v>1318</v>
          </cell>
          <cell r="BE138">
            <v>1312</v>
          </cell>
          <cell r="BF138">
            <v>1346</v>
          </cell>
          <cell r="BG138">
            <v>1.6559999999999999</v>
          </cell>
          <cell r="BH138">
            <v>1.514</v>
          </cell>
          <cell r="BI138">
            <v>1.3859999999999999</v>
          </cell>
          <cell r="BJ138">
            <v>1.3420000000000001</v>
          </cell>
          <cell r="BK138">
            <v>1.2629999999999999</v>
          </cell>
          <cell r="BL138">
            <v>1.2749999999999999</v>
          </cell>
          <cell r="BM138">
            <v>1.2350000000000001</v>
          </cell>
          <cell r="BN138">
            <v>1.2010000000000001</v>
          </cell>
          <cell r="BO138">
            <v>1.4450000000000001</v>
          </cell>
          <cell r="BP138">
            <v>1.736</v>
          </cell>
          <cell r="BQ138">
            <v>1.47</v>
          </cell>
          <cell r="BR138">
            <v>1.415</v>
          </cell>
          <cell r="BS138">
            <v>1.4530000000000001</v>
          </cell>
          <cell r="BT138">
            <v>1.4710000000000001</v>
          </cell>
          <cell r="BU138">
            <v>1.73</v>
          </cell>
          <cell r="BV138">
            <v>1.784</v>
          </cell>
          <cell r="BW138">
            <v>1.4870000000000001</v>
          </cell>
          <cell r="BX138">
            <v>1.6779999999999999</v>
          </cell>
          <cell r="BY138">
            <v>13.231999999999999</v>
          </cell>
          <cell r="BZ138">
            <v>12.041</v>
          </cell>
          <cell r="CA138">
            <v>10.994</v>
          </cell>
          <cell r="CB138">
            <v>9.1780000000000008</v>
          </cell>
          <cell r="CC138">
            <v>9.4209999999999994</v>
          </cell>
          <cell r="CD138">
            <v>11.138</v>
          </cell>
          <cell r="CE138">
            <v>11.2</v>
          </cell>
          <cell r="CF138">
            <v>10.272</v>
          </cell>
          <cell r="CG138">
            <v>10.045999999999999</v>
          </cell>
          <cell r="CH138">
            <v>9.4350000000000005</v>
          </cell>
          <cell r="CI138">
            <v>8.4719999999999995</v>
          </cell>
          <cell r="CJ138">
            <v>8.093</v>
          </cell>
          <cell r="CK138">
            <v>7.8520000000000003</v>
          </cell>
          <cell r="CL138">
            <v>7.5519999999999996</v>
          </cell>
          <cell r="CM138">
            <v>6.07</v>
          </cell>
          <cell r="CN138">
            <v>6.6440000000000001</v>
          </cell>
          <cell r="CO138">
            <v>6.3150000000000004</v>
          </cell>
          <cell r="CP138">
            <v>6.31</v>
          </cell>
          <cell r="CQ138">
            <v>470</v>
          </cell>
          <cell r="CR138">
            <v>399</v>
          </cell>
          <cell r="CS138">
            <v>408</v>
          </cell>
          <cell r="CT138">
            <v>368</v>
          </cell>
          <cell r="CU138">
            <v>392</v>
          </cell>
          <cell r="CV138">
            <v>452</v>
          </cell>
          <cell r="CW138">
            <v>419</v>
          </cell>
          <cell r="CX138">
            <v>436</v>
          </cell>
          <cell r="CY138">
            <v>438</v>
          </cell>
          <cell r="CZ138">
            <v>492</v>
          </cell>
          <cell r="DA138">
            <v>397</v>
          </cell>
          <cell r="DB138">
            <v>369</v>
          </cell>
          <cell r="DC138">
            <v>454</v>
          </cell>
          <cell r="DD138">
            <v>397</v>
          </cell>
          <cell r="DE138">
            <v>356</v>
          </cell>
          <cell r="DF138">
            <v>368</v>
          </cell>
          <cell r="DG138">
            <v>378</v>
          </cell>
          <cell r="DH138">
            <v>426</v>
          </cell>
          <cell r="DL138">
            <v>242.8</v>
          </cell>
          <cell r="DM138">
            <v>246.6</v>
          </cell>
          <cell r="DN138">
            <v>265</v>
          </cell>
          <cell r="DO138">
            <v>273.8</v>
          </cell>
          <cell r="DP138">
            <v>285</v>
          </cell>
          <cell r="DQ138">
            <v>299.2</v>
          </cell>
          <cell r="DR138">
            <v>303</v>
          </cell>
          <cell r="DS138">
            <v>298.60000000000002</v>
          </cell>
          <cell r="DT138">
            <v>310.60000000000002</v>
          </cell>
          <cell r="DU138">
            <v>315</v>
          </cell>
          <cell r="DV138">
            <v>327.60000000000002</v>
          </cell>
          <cell r="DZ138">
            <v>1965.8</v>
          </cell>
          <cell r="EA138">
            <v>1998</v>
          </cell>
          <cell r="EB138">
            <v>1998.2</v>
          </cell>
          <cell r="EC138">
            <v>1900.2</v>
          </cell>
          <cell r="ED138">
            <v>1809.4</v>
          </cell>
          <cell r="EE138">
            <v>1745</v>
          </cell>
          <cell r="EF138">
            <v>1662.4</v>
          </cell>
          <cell r="EG138">
            <v>1516.2</v>
          </cell>
          <cell r="EH138">
            <v>1441</v>
          </cell>
          <cell r="EI138">
            <v>1375.2</v>
          </cell>
          <cell r="EJ138">
            <v>1325.6</v>
          </cell>
          <cell r="EN138">
            <v>1.2629999999999999</v>
          </cell>
          <cell r="EO138">
            <v>1.284</v>
          </cell>
          <cell r="EP138">
            <v>1.3779999999999999</v>
          </cell>
          <cell r="EQ138">
            <v>1.417</v>
          </cell>
          <cell r="ER138">
            <v>1.4530000000000001</v>
          </cell>
          <cell r="ES138">
            <v>1.504</v>
          </cell>
          <cell r="ET138">
            <v>1.5089999999999999</v>
          </cell>
          <cell r="EU138">
            <v>1.508</v>
          </cell>
          <cell r="EV138">
            <v>1.571</v>
          </cell>
          <cell r="EW138">
            <v>1.585</v>
          </cell>
          <cell r="EX138">
            <v>1.63</v>
          </cell>
          <cell r="FB138">
            <v>10.242000000000001</v>
          </cell>
          <cell r="FC138">
            <v>10.414999999999999</v>
          </cell>
          <cell r="FD138">
            <v>10.417999999999999</v>
          </cell>
          <cell r="FE138">
            <v>9.8849999999999998</v>
          </cell>
          <cell r="FF138">
            <v>9.2639999999999993</v>
          </cell>
          <cell r="FG138">
            <v>8.7799999999999994</v>
          </cell>
          <cell r="FH138">
            <v>8.2810000000000006</v>
          </cell>
          <cell r="FI138">
            <v>7.6079999999999997</v>
          </cell>
          <cell r="FJ138">
            <v>7.242</v>
          </cell>
          <cell r="FK138">
            <v>6.8869999999999996</v>
          </cell>
          <cell r="FL138">
            <v>6.5780000000000003</v>
          </cell>
          <cell r="FP138">
            <v>413.4</v>
          </cell>
          <cell r="FQ138">
            <v>427.4</v>
          </cell>
          <cell r="FR138">
            <v>447.4</v>
          </cell>
          <cell r="FS138">
            <v>436.4</v>
          </cell>
          <cell r="FT138">
            <v>426.4</v>
          </cell>
          <cell r="FU138">
            <v>430</v>
          </cell>
          <cell r="FV138">
            <v>421.8</v>
          </cell>
          <cell r="FW138">
            <v>394.6</v>
          </cell>
          <cell r="FX138">
            <v>388.8</v>
          </cell>
          <cell r="FY138">
            <v>390.6</v>
          </cell>
          <cell r="FZ138">
            <v>385</v>
          </cell>
          <cell r="IT138">
            <v>107.90295345000001</v>
          </cell>
          <cell r="IU138">
            <v>110.31199360000001</v>
          </cell>
          <cell r="IV138">
            <v>108.0551865</v>
          </cell>
          <cell r="IW138">
            <v>106.18260625000001</v>
          </cell>
          <cell r="IX138">
            <v>108.87828288559999</v>
          </cell>
          <cell r="IY138">
            <v>96.235899999999987</v>
          </cell>
          <cell r="IZ138">
            <v>94.877082000000016</v>
          </cell>
          <cell r="JA138">
            <v>93.845150000000004</v>
          </cell>
          <cell r="JB138">
            <v>95.42998</v>
          </cell>
          <cell r="JC138">
            <v>96.147935000000018</v>
          </cell>
          <cell r="JD138">
            <v>97.991376000000002</v>
          </cell>
          <cell r="JE138">
            <v>115.53673500000002</v>
          </cell>
          <cell r="JF138">
            <v>120.12880000000001</v>
          </cell>
          <cell r="JG138">
            <v>123.22792518444999</v>
          </cell>
          <cell r="JH138">
            <v>105.44155348424998</v>
          </cell>
          <cell r="JI138">
            <v>117.37131477174999</v>
          </cell>
          <cell r="JJ138">
            <v>121.48172586300001</v>
          </cell>
          <cell r="JK138">
            <v>123.14929120505002</v>
          </cell>
          <cell r="JL138">
            <v>210</v>
          </cell>
          <cell r="JM138">
            <v>194</v>
          </cell>
          <cell r="JN138">
            <v>172</v>
          </cell>
          <cell r="JO138">
            <v>147</v>
          </cell>
          <cell r="JP138">
            <v>140</v>
          </cell>
          <cell r="JQ138">
            <v>160</v>
          </cell>
          <cell r="JR138">
            <v>117</v>
          </cell>
          <cell r="JS138">
            <v>107</v>
          </cell>
          <cell r="JT138">
            <v>131</v>
          </cell>
          <cell r="JU138">
            <v>153</v>
          </cell>
          <cell r="JV138">
            <v>123</v>
          </cell>
          <cell r="JW138">
            <v>116</v>
          </cell>
          <cell r="JX138">
            <v>126</v>
          </cell>
          <cell r="JY138">
            <v>132</v>
          </cell>
          <cell r="JZ138">
            <v>129</v>
          </cell>
          <cell r="KA138">
            <v>144</v>
          </cell>
          <cell r="KB138">
            <v>119</v>
          </cell>
          <cell r="KC138">
            <v>106</v>
          </cell>
          <cell r="KD138">
            <v>1565</v>
          </cell>
          <cell r="KE138">
            <v>1478</v>
          </cell>
          <cell r="KF138">
            <v>1353</v>
          </cell>
          <cell r="KG138">
            <v>1084</v>
          </cell>
          <cell r="KH138">
            <v>1147</v>
          </cell>
          <cell r="KI138">
            <v>1346</v>
          </cell>
          <cell r="KJ138">
            <v>1032</v>
          </cell>
          <cell r="KK138">
            <v>897</v>
          </cell>
          <cell r="KL138">
            <v>847</v>
          </cell>
          <cell r="KM138">
            <v>828</v>
          </cell>
          <cell r="KN138">
            <v>817</v>
          </cell>
          <cell r="KO138">
            <v>771</v>
          </cell>
          <cell r="KP138">
            <v>720</v>
          </cell>
          <cell r="KQ138">
            <v>741</v>
          </cell>
          <cell r="KR138">
            <v>519</v>
          </cell>
          <cell r="KS138">
            <v>561</v>
          </cell>
          <cell r="KT138">
            <v>585</v>
          </cell>
          <cell r="KU138">
            <v>600</v>
          </cell>
          <cell r="KV138">
            <v>1.9461932531560375</v>
          </cell>
          <cell r="KW138">
            <v>1.7586482998708128</v>
          </cell>
          <cell r="KX138">
            <v>1.5917792155215056</v>
          </cell>
          <cell r="KY138">
            <v>1.3844075333195167</v>
          </cell>
          <cell r="KZ138">
            <v>1.2858395291474247</v>
          </cell>
          <cell r="LA138">
            <v>1.6625812196903653</v>
          </cell>
          <cell r="LB138">
            <v>1.2331745194271466</v>
          </cell>
          <cell r="LC138">
            <v>1.1401761305725442</v>
          </cell>
          <cell r="LD138">
            <v>1.3727342288031497</v>
          </cell>
          <cell r="LE138">
            <v>1.5912978266251894</v>
          </cell>
          <cell r="LF138">
            <v>1.2552124995162839</v>
          </cell>
          <cell r="LG138">
            <v>1.0040096770953411</v>
          </cell>
          <cell r="LH138">
            <v>1.0488742083497045</v>
          </cell>
          <cell r="LI138">
            <v>1.0711857706150598</v>
          </cell>
          <cell r="LJ138">
            <v>1.2234265878799766</v>
          </cell>
          <cell r="LK138">
            <v>1.226875580971674</v>
          </cell>
          <cell r="LL138">
            <v>0.97957120015072263</v>
          </cell>
          <cell r="LM138">
            <v>0.86074389030387877</v>
          </cell>
          <cell r="LN138">
            <v>14.503773529472374</v>
          </cell>
          <cell r="LO138">
            <v>13.398361789737431</v>
          </cell>
          <cell r="LP138">
            <v>12.521379526747658</v>
          </cell>
          <cell r="LQ138">
            <v>10.208828340941198</v>
          </cell>
          <cell r="LR138">
            <v>10.534699570943545</v>
          </cell>
          <cell r="LS138">
            <v>13.986464510645197</v>
          </cell>
          <cell r="LT138">
            <v>10.877231658536882</v>
          </cell>
          <cell r="LU138">
            <v>9.5582989637717031</v>
          </cell>
          <cell r="LV138">
            <v>8.8756174946279991</v>
          </cell>
          <cell r="LW138">
            <v>8.6117294146774945</v>
          </cell>
          <cell r="LX138">
            <v>8.3374683910959675</v>
          </cell>
          <cell r="LY138">
            <v>6.6732022503492061</v>
          </cell>
          <cell r="LZ138">
            <v>5.993566904855455</v>
          </cell>
          <cell r="MA138">
            <v>6.0132473941345408</v>
          </cell>
          <cell r="MB138">
            <v>4.9221581326333936</v>
          </cell>
          <cell r="MC138">
            <v>4.7797027842021471</v>
          </cell>
          <cell r="MD138">
            <v>4.8155390931779225</v>
          </cell>
          <cell r="ME138">
            <v>4.8721352281351633</v>
          </cell>
          <cell r="MF138">
            <v>193</v>
          </cell>
          <cell r="MG138">
            <v>208</v>
          </cell>
          <cell r="MH138">
            <v>207</v>
          </cell>
          <cell r="MI138">
            <v>172</v>
          </cell>
          <cell r="MJ138">
            <v>194</v>
          </cell>
          <cell r="MK138">
            <v>221</v>
          </cell>
          <cell r="ML138">
            <v>130</v>
          </cell>
          <cell r="MM138">
            <v>133</v>
          </cell>
          <cell r="MN138">
            <v>125</v>
          </cell>
          <cell r="MO138">
            <v>148</v>
          </cell>
          <cell r="MP138">
            <v>108</v>
          </cell>
          <cell r="MQ138">
            <v>95</v>
          </cell>
          <cell r="MR138">
            <v>149</v>
          </cell>
          <cell r="MS138">
            <v>99</v>
          </cell>
          <cell r="MT138">
            <v>104</v>
          </cell>
          <cell r="MU138">
            <v>91</v>
          </cell>
          <cell r="MV138">
            <v>94</v>
          </cell>
          <cell r="MW138">
            <v>97</v>
          </cell>
          <cell r="MX138">
            <v>134.19999999999999</v>
          </cell>
          <cell r="MY138">
            <v>131</v>
          </cell>
          <cell r="MZ138">
            <v>133.6</v>
          </cell>
          <cell r="NA138">
            <v>126.2</v>
          </cell>
          <cell r="NB138">
            <v>126</v>
          </cell>
          <cell r="NC138">
            <v>129.80000000000001</v>
          </cell>
          <cell r="ND138">
            <v>130</v>
          </cell>
          <cell r="NE138">
            <v>125.2</v>
          </cell>
          <cell r="NF138">
            <v>129.4</v>
          </cell>
          <cell r="NG138">
            <v>130</v>
          </cell>
          <cell r="NH138">
            <v>126</v>
          </cell>
          <cell r="NI138">
            <v>1101.2</v>
          </cell>
          <cell r="NJ138">
            <v>1053.8</v>
          </cell>
          <cell r="NK138">
            <v>990</v>
          </cell>
          <cell r="NL138">
            <v>884.2</v>
          </cell>
          <cell r="NM138">
            <v>832</v>
          </cell>
          <cell r="NN138">
            <v>796.6</v>
          </cell>
          <cell r="NO138">
            <v>775.4</v>
          </cell>
          <cell r="NP138">
            <v>713.6</v>
          </cell>
          <cell r="NQ138">
            <v>662.4</v>
          </cell>
          <cell r="NR138">
            <v>625.20000000000005</v>
          </cell>
          <cell r="NS138">
            <v>601.20000000000005</v>
          </cell>
          <cell r="NT138">
            <v>1.341</v>
          </cell>
          <cell r="NU138">
            <v>1.339</v>
          </cell>
          <cell r="NV138">
            <v>1.4</v>
          </cell>
          <cell r="NW138">
            <v>1.319</v>
          </cell>
          <cell r="NX138">
            <v>1.2729999999999999</v>
          </cell>
          <cell r="NY138">
            <v>1.254</v>
          </cell>
          <cell r="NZ138">
            <v>1.194</v>
          </cell>
          <cell r="OA138">
            <v>1.121</v>
          </cell>
          <cell r="OB138">
            <v>1.115</v>
          </cell>
          <cell r="OC138">
            <v>1.1100000000000001</v>
          </cell>
          <cell r="OD138">
            <v>1.0720000000000001</v>
          </cell>
          <cell r="OE138">
            <v>11.032999999999999</v>
          </cell>
          <cell r="OF138">
            <v>10.766</v>
          </cell>
          <cell r="OG138">
            <v>10.382</v>
          </cell>
          <cell r="OH138">
            <v>9.2520000000000007</v>
          </cell>
          <cell r="OI138">
            <v>8.4109999999999996</v>
          </cell>
          <cell r="OJ138">
            <v>7.6980000000000004</v>
          </cell>
          <cell r="OK138">
            <v>7.1260000000000003</v>
          </cell>
          <cell r="OL138">
            <v>6.3879999999999999</v>
          </cell>
          <cell r="OM138">
            <v>5.6760000000000002</v>
          </cell>
          <cell r="ON138">
            <v>5.3049999999999997</v>
          </cell>
          <cell r="OO138">
            <v>5.0810000000000004</v>
          </cell>
          <cell r="OP138">
            <v>170</v>
          </cell>
          <cell r="OQ138">
            <v>160.6</v>
          </cell>
          <cell r="OR138">
            <v>151.4</v>
          </cell>
          <cell r="OS138">
            <v>128.80000000000001</v>
          </cell>
          <cell r="OT138">
            <v>121.8</v>
          </cell>
          <cell r="OU138">
            <v>125</v>
          </cell>
          <cell r="OV138">
            <v>119.8</v>
          </cell>
          <cell r="OW138">
            <v>111</v>
          </cell>
          <cell r="OX138">
            <v>107.6</v>
          </cell>
          <cell r="OY138">
            <v>107.4</v>
          </cell>
          <cell r="OZ138">
            <v>97</v>
          </cell>
          <cell r="PB138">
            <v>100.9832942869775</v>
          </cell>
          <cell r="PC138">
            <v>94.509389819829067</v>
          </cell>
          <cell r="PD138">
            <v>89.458896521183732</v>
          </cell>
          <cell r="PE138">
            <v>89.091465722067596</v>
          </cell>
          <cell r="PF138">
            <v>87.01398549200006</v>
          </cell>
          <cell r="PG138">
            <v>113.04922997145003</v>
          </cell>
          <cell r="PH138">
            <v>92.172685187219983</v>
          </cell>
          <cell r="PI138">
            <v>92.674317413849991</v>
          </cell>
          <cell r="PJ138">
            <v>98.970516781050023</v>
          </cell>
          <cell r="PK138">
            <v>99.184335974699991</v>
          </cell>
          <cell r="PL138">
            <v>101.96589204270002</v>
          </cell>
          <cell r="PM138">
            <v>87.454359419149981</v>
          </cell>
          <cell r="PN138">
            <v>82.878128425749992</v>
          </cell>
          <cell r="PO138">
            <v>80.687210596749992</v>
          </cell>
          <cell r="PP138">
            <v>77.743751568600018</v>
          </cell>
          <cell r="PQ138">
            <v>81.010567816100007</v>
          </cell>
          <cell r="PR138">
            <v>86.269795387000002</v>
          </cell>
          <cell r="PS138">
            <v>90.160955745149977</v>
          </cell>
          <cell r="PT138">
            <v>134</v>
          </cell>
          <cell r="PU138">
            <v>113</v>
          </cell>
          <cell r="PV138">
            <v>97</v>
          </cell>
          <cell r="PW138">
            <v>107</v>
          </cell>
          <cell r="PX138">
            <v>104</v>
          </cell>
          <cell r="PY138">
            <v>88</v>
          </cell>
          <cell r="PZ138">
            <v>113</v>
          </cell>
          <cell r="QA138">
            <v>115</v>
          </cell>
          <cell r="QB138">
            <v>145</v>
          </cell>
          <cell r="QC138">
            <v>184</v>
          </cell>
          <cell r="QD138">
            <v>171</v>
          </cell>
          <cell r="QE138">
            <v>167</v>
          </cell>
          <cell r="QF138">
            <v>166</v>
          </cell>
          <cell r="QG138">
            <v>166</v>
          </cell>
          <cell r="QH138">
            <v>183</v>
          </cell>
          <cell r="QI138">
            <v>205</v>
          </cell>
          <cell r="QJ138">
            <v>184</v>
          </cell>
          <cell r="QK138">
            <v>237</v>
          </cell>
          <cell r="QL138">
            <v>1062</v>
          </cell>
          <cell r="QM138">
            <v>874</v>
          </cell>
          <cell r="QN138">
            <v>704</v>
          </cell>
          <cell r="QO138">
            <v>614</v>
          </cell>
          <cell r="QP138">
            <v>618</v>
          </cell>
          <cell r="QQ138">
            <v>756</v>
          </cell>
          <cell r="QR138">
            <v>1012</v>
          </cell>
          <cell r="QS138">
            <v>978</v>
          </cell>
          <cell r="QT138">
            <v>1046</v>
          </cell>
          <cell r="QU138">
            <v>968</v>
          </cell>
          <cell r="QV138">
            <v>835</v>
          </cell>
          <cell r="QW138">
            <v>823</v>
          </cell>
          <cell r="QX138">
            <v>836</v>
          </cell>
          <cell r="QY138">
            <v>753</v>
          </cell>
          <cell r="QZ138">
            <v>555</v>
          </cell>
          <cell r="RA138">
            <v>712</v>
          </cell>
          <cell r="RB138">
            <v>687</v>
          </cell>
          <cell r="RC138">
            <v>691</v>
          </cell>
          <cell r="RD138">
            <v>1.3269521552663412</v>
          </cell>
          <cell r="RE138">
            <v>1.1956483923493855</v>
          </cell>
          <cell r="RF138">
            <v>1.0842968533267181</v>
          </cell>
          <cell r="RG138">
            <v>1.2010129043538289</v>
          </cell>
          <cell r="RH138">
            <v>1.1952101654918634</v>
          </cell>
          <cell r="RI138">
            <v>0.77842193195145093</v>
          </cell>
          <cell r="RJ138">
            <v>1.2259597273365297</v>
          </cell>
          <cell r="RK138">
            <v>1.2409047426424689</v>
          </cell>
          <cell r="RL138">
            <v>1.4650827813780123</v>
          </cell>
          <cell r="RM138">
            <v>1.8551316414210288</v>
          </cell>
          <cell r="RN138">
            <v>1.6770313736714109</v>
          </cell>
          <cell r="RO138">
            <v>1.9095674716408912</v>
          </cell>
          <cell r="RP138">
            <v>2.0029409827795326</v>
          </cell>
          <cell r="RQ138">
            <v>2.0573272861001137</v>
          </cell>
          <cell r="RR138">
            <v>2.3538869209125228</v>
          </cell>
          <cell r="RS138">
            <v>2.5305340466859239</v>
          </cell>
          <cell r="RT138">
            <v>2.1328438206511264</v>
          </cell>
          <cell r="RU138">
            <v>2.6286322947807585</v>
          </cell>
          <cell r="RV138">
            <v>10.516590961886974</v>
          </cell>
          <cell r="RW138">
            <v>9.2477583620651576</v>
          </cell>
          <cell r="RX138">
            <v>7.8695359251753549</v>
          </cell>
          <cell r="RY138">
            <v>6.8917936754509439</v>
          </cell>
          <cell r="RZ138">
            <v>7.1023065603266504</v>
          </cell>
          <cell r="SA138">
            <v>6.6873520517647371</v>
          </cell>
          <cell r="SB138">
            <v>10.979391540394408</v>
          </cell>
          <cell r="SC138">
            <v>10.553085550472474</v>
          </cell>
          <cell r="SD138">
            <v>10.568804064285523</v>
          </cell>
          <cell r="SE138">
            <v>9.7596055918236733</v>
          </cell>
          <cell r="SF138">
            <v>8.1890128480446087</v>
          </cell>
          <cell r="SG138">
            <v>9.4106229291045125</v>
          </cell>
          <cell r="SH138">
            <v>10.087100371106562</v>
          </cell>
          <cell r="SI138">
            <v>9.3323340146589491</v>
          </cell>
          <cell r="SJ138">
            <v>7.138837383095356</v>
          </cell>
          <cell r="SK138">
            <v>8.7889767865384272</v>
          </cell>
          <cell r="SL138">
            <v>7.963389699931108</v>
          </cell>
          <cell r="SM138">
            <v>7.6640713742341946</v>
          </cell>
          <cell r="SN138">
            <v>221</v>
          </cell>
          <cell r="SO138">
            <v>159</v>
          </cell>
          <cell r="SP138">
            <v>156</v>
          </cell>
          <cell r="SQ138">
            <v>149</v>
          </cell>
          <cell r="SR138">
            <v>166</v>
          </cell>
          <cell r="SS138">
            <v>205</v>
          </cell>
          <cell r="ST138">
            <v>266</v>
          </cell>
          <cell r="SU138">
            <v>285</v>
          </cell>
          <cell r="SV138">
            <v>285</v>
          </cell>
          <cell r="SW138">
            <v>316</v>
          </cell>
          <cell r="SX138">
            <v>268</v>
          </cell>
          <cell r="SY138">
            <v>245</v>
          </cell>
          <cell r="SZ138">
            <v>281</v>
          </cell>
          <cell r="TA138">
            <v>269</v>
          </cell>
          <cell r="TB138">
            <v>229</v>
          </cell>
          <cell r="TC138">
            <v>255</v>
          </cell>
          <cell r="TD138">
            <v>259</v>
          </cell>
          <cell r="TE138">
            <v>303</v>
          </cell>
          <cell r="TF138">
            <v>56</v>
          </cell>
          <cell r="TG138">
            <v>32</v>
          </cell>
          <cell r="TH138">
            <v>45</v>
          </cell>
          <cell r="TI138">
            <v>47</v>
          </cell>
          <cell r="TJ138">
            <v>32</v>
          </cell>
          <cell r="TK138">
            <v>26</v>
          </cell>
          <cell r="TL138">
            <v>22</v>
          </cell>
          <cell r="TM138">
            <v>18</v>
          </cell>
          <cell r="TN138">
            <v>27</v>
          </cell>
          <cell r="TO138">
            <v>27</v>
          </cell>
          <cell r="TP138">
            <v>21</v>
          </cell>
          <cell r="TQ138">
            <v>28</v>
          </cell>
          <cell r="TR138">
            <v>24</v>
          </cell>
          <cell r="TS138">
            <v>29</v>
          </cell>
          <cell r="TT138">
            <v>23</v>
          </cell>
          <cell r="TU138">
            <v>22</v>
          </cell>
          <cell r="TV138">
            <v>25</v>
          </cell>
          <cell r="TW138">
            <v>26</v>
          </cell>
          <cell r="TX138">
            <v>105.4</v>
          </cell>
          <cell r="TY138">
            <v>113</v>
          </cell>
          <cell r="TZ138">
            <v>129</v>
          </cell>
          <cell r="UA138">
            <v>145.6</v>
          </cell>
          <cell r="UB138">
            <v>156.4</v>
          </cell>
          <cell r="UC138">
            <v>166.6</v>
          </cell>
          <cell r="UD138">
            <v>170.8</v>
          </cell>
          <cell r="UE138">
            <v>170.6</v>
          </cell>
          <cell r="UF138">
            <v>177.4</v>
          </cell>
          <cell r="UG138">
            <v>180.8</v>
          </cell>
          <cell r="UH138">
            <v>195</v>
          </cell>
          <cell r="UI138">
            <v>795.6</v>
          </cell>
          <cell r="UJ138">
            <v>882</v>
          </cell>
          <cell r="UK138">
            <v>952</v>
          </cell>
          <cell r="UL138">
            <v>967.8</v>
          </cell>
          <cell r="UM138">
            <v>930</v>
          </cell>
          <cell r="UN138">
            <v>901.6</v>
          </cell>
          <cell r="UO138">
            <v>843</v>
          </cell>
          <cell r="UP138">
            <v>760.4</v>
          </cell>
          <cell r="UQ138">
            <v>735.8</v>
          </cell>
          <cell r="UR138">
            <v>708.6</v>
          </cell>
          <cell r="US138">
            <v>679.6</v>
          </cell>
          <cell r="UT138">
            <v>1.1279999999999999</v>
          </cell>
          <cell r="UU138">
            <v>1.181</v>
          </cell>
          <cell r="UV138">
            <v>1.3129999999999999</v>
          </cell>
          <cell r="UW138">
            <v>1.4930000000000001</v>
          </cell>
          <cell r="UX138">
            <v>1.63</v>
          </cell>
          <cell r="UY138">
            <v>1.782</v>
          </cell>
          <cell r="UZ138">
            <v>1.9</v>
          </cell>
          <cell r="VA138">
            <v>2</v>
          </cell>
          <cell r="VB138">
            <v>2.1709999999999998</v>
          </cell>
          <cell r="VC138">
            <v>2.2160000000000002</v>
          </cell>
          <cell r="VD138">
            <v>2.3410000000000002</v>
          </cell>
          <cell r="VE138">
            <v>8.4429999999999996</v>
          </cell>
          <cell r="VF138">
            <v>9.1780000000000008</v>
          </cell>
          <cell r="VG138">
            <v>9.7100000000000009</v>
          </cell>
          <cell r="VH138">
            <v>10.01</v>
          </cell>
          <cell r="VI138">
            <v>9.6959999999999997</v>
          </cell>
          <cell r="VJ138">
            <v>9.6029999999999998</v>
          </cell>
          <cell r="VK138">
            <v>9.3559999999999999</v>
          </cell>
          <cell r="VL138">
            <v>8.8320000000000007</v>
          </cell>
          <cell r="VM138">
            <v>8.952</v>
          </cell>
          <cell r="VN138">
            <v>8.6620000000000008</v>
          </cell>
          <cell r="VO138">
            <v>8.1780000000000008</v>
          </cell>
          <cell r="VP138">
            <v>214.2</v>
          </cell>
          <cell r="VQ138">
            <v>241.4</v>
          </cell>
          <cell r="VR138">
            <v>271.39999999999998</v>
          </cell>
          <cell r="VS138">
            <v>284</v>
          </cell>
          <cell r="VT138">
            <v>279.8</v>
          </cell>
          <cell r="VU138">
            <v>279</v>
          </cell>
          <cell r="VV138">
            <v>275.8</v>
          </cell>
          <cell r="VW138">
            <v>258.39999999999998</v>
          </cell>
          <cell r="VX138">
            <v>255.8</v>
          </cell>
          <cell r="VY138">
            <v>258.60000000000002</v>
          </cell>
          <cell r="VZ138">
            <v>263</v>
          </cell>
        </row>
        <row r="139">
          <cell r="B139" t="str">
            <v>Collier</v>
          </cell>
          <cell r="C139" t="str">
            <v>Collier MPO</v>
          </cell>
          <cell r="D139" t="str">
            <v>countywide</v>
          </cell>
          <cell r="E139">
            <v>34.634038002750003</v>
          </cell>
          <cell r="F139">
            <v>34.58611604315</v>
          </cell>
          <cell r="G139">
            <v>32.925465708120001</v>
          </cell>
          <cell r="H139">
            <v>32.307471088299998</v>
          </cell>
          <cell r="I139">
            <v>32.642185625749995</v>
          </cell>
          <cell r="J139">
            <v>31.667068824550007</v>
          </cell>
          <cell r="K139">
            <v>30.737660440800003</v>
          </cell>
          <cell r="L139">
            <v>31.561516401750001</v>
          </cell>
          <cell r="M139">
            <v>33.542913138400003</v>
          </cell>
          <cell r="N139">
            <v>35.625677518100005</v>
          </cell>
          <cell r="O139">
            <v>37.245396348000007</v>
          </cell>
          <cell r="P139">
            <v>37.762046049649996</v>
          </cell>
          <cell r="Q139">
            <v>37.325424417400001</v>
          </cell>
          <cell r="R139">
            <v>38.758277086150002</v>
          </cell>
          <cell r="S139">
            <v>35.562252077650001</v>
          </cell>
          <cell r="T139">
            <v>38.871622583800004</v>
          </cell>
          <cell r="U139">
            <v>40.762856900000003</v>
          </cell>
          <cell r="V139">
            <v>44.036641179999997</v>
          </cell>
          <cell r="W139">
            <v>56</v>
          </cell>
          <cell r="X139">
            <v>55</v>
          </cell>
          <cell r="Y139">
            <v>34</v>
          </cell>
          <cell r="Z139">
            <v>39</v>
          </cell>
          <cell r="AA139">
            <v>42</v>
          </cell>
          <cell r="AB139">
            <v>39</v>
          </cell>
          <cell r="AC139">
            <v>33</v>
          </cell>
          <cell r="AD139">
            <v>33</v>
          </cell>
          <cell r="AE139">
            <v>39</v>
          </cell>
          <cell r="AF139">
            <v>50</v>
          </cell>
          <cell r="AG139">
            <v>35</v>
          </cell>
          <cell r="AH139">
            <v>24</v>
          </cell>
          <cell r="AI139">
            <v>45</v>
          </cell>
          <cell r="AJ139">
            <v>52</v>
          </cell>
          <cell r="AK139">
            <v>42</v>
          </cell>
          <cell r="AL139">
            <v>41</v>
          </cell>
          <cell r="AM139">
            <v>43</v>
          </cell>
          <cell r="AN139">
            <v>42</v>
          </cell>
          <cell r="AO139">
            <v>280</v>
          </cell>
          <cell r="AP139">
            <v>237</v>
          </cell>
          <cell r="AQ139">
            <v>277</v>
          </cell>
          <cell r="AR139">
            <v>207</v>
          </cell>
          <cell r="AS139">
            <v>177</v>
          </cell>
          <cell r="AT139">
            <v>200</v>
          </cell>
          <cell r="AU139">
            <v>190</v>
          </cell>
          <cell r="AV139">
            <v>148</v>
          </cell>
          <cell r="AW139">
            <v>160</v>
          </cell>
          <cell r="AX139">
            <v>183</v>
          </cell>
          <cell r="AY139">
            <v>210</v>
          </cell>
          <cell r="AZ139">
            <v>232</v>
          </cell>
          <cell r="BA139">
            <v>295</v>
          </cell>
          <cell r="BB139">
            <v>246</v>
          </cell>
          <cell r="BC139">
            <v>146</v>
          </cell>
          <cell r="BD139">
            <v>223</v>
          </cell>
          <cell r="BE139">
            <v>222</v>
          </cell>
          <cell r="BF139">
            <v>284</v>
          </cell>
          <cell r="BG139">
            <v>1.617</v>
          </cell>
          <cell r="BH139">
            <v>1.59</v>
          </cell>
          <cell r="BI139">
            <v>1.0329999999999999</v>
          </cell>
          <cell r="BJ139">
            <v>1.2070000000000001</v>
          </cell>
          <cell r="BK139">
            <v>1.2869999999999999</v>
          </cell>
          <cell r="BL139">
            <v>1.232</v>
          </cell>
          <cell r="BM139">
            <v>1.0740000000000001</v>
          </cell>
          <cell r="BN139">
            <v>1.046</v>
          </cell>
          <cell r="BO139">
            <v>1.163</v>
          </cell>
          <cell r="BP139">
            <v>1.403</v>
          </cell>
          <cell r="BQ139">
            <v>0.94</v>
          </cell>
          <cell r="BR139">
            <v>0.63600000000000001</v>
          </cell>
          <cell r="BS139">
            <v>1.206</v>
          </cell>
          <cell r="BT139">
            <v>1.3420000000000001</v>
          </cell>
          <cell r="BU139">
            <v>1.181</v>
          </cell>
          <cell r="BV139">
            <v>1.0549999999999999</v>
          </cell>
          <cell r="BW139">
            <v>1.0549999999999999</v>
          </cell>
          <cell r="BX139">
            <v>0.95399999999999996</v>
          </cell>
          <cell r="BY139">
            <v>8.0850000000000009</v>
          </cell>
          <cell r="BZ139">
            <v>6.8520000000000003</v>
          </cell>
          <cell r="CA139">
            <v>8.4130000000000003</v>
          </cell>
          <cell r="CB139">
            <v>6.407</v>
          </cell>
          <cell r="CC139">
            <v>5.4219999999999997</v>
          </cell>
          <cell r="CD139">
            <v>6.3159999999999998</v>
          </cell>
          <cell r="CE139">
            <v>6.181</v>
          </cell>
          <cell r="CF139">
            <v>4.6890000000000001</v>
          </cell>
          <cell r="CG139">
            <v>4.7699999999999996</v>
          </cell>
          <cell r="CH139">
            <v>5.1369999999999996</v>
          </cell>
          <cell r="CI139">
            <v>5.6379999999999999</v>
          </cell>
          <cell r="CJ139">
            <v>6.1440000000000001</v>
          </cell>
          <cell r="CK139">
            <v>7.9029999999999996</v>
          </cell>
          <cell r="CL139">
            <v>6.3470000000000004</v>
          </cell>
          <cell r="CM139">
            <v>4.1050000000000004</v>
          </cell>
          <cell r="CN139">
            <v>5.7370000000000001</v>
          </cell>
          <cell r="CO139">
            <v>5.4459999999999997</v>
          </cell>
          <cell r="CP139">
            <v>6.4489999999999998</v>
          </cell>
          <cell r="CQ139">
            <v>45</v>
          </cell>
          <cell r="CR139">
            <v>54</v>
          </cell>
          <cell r="CS139">
            <v>52</v>
          </cell>
          <cell r="CT139">
            <v>34</v>
          </cell>
          <cell r="CU139">
            <v>44</v>
          </cell>
          <cell r="CV139">
            <v>30</v>
          </cell>
          <cell r="CW139">
            <v>41</v>
          </cell>
          <cell r="CX139">
            <v>37</v>
          </cell>
          <cell r="CY139">
            <v>41</v>
          </cell>
          <cell r="CZ139">
            <v>39</v>
          </cell>
          <cell r="DA139">
            <v>42</v>
          </cell>
          <cell r="DB139">
            <v>37</v>
          </cell>
          <cell r="DC139">
            <v>51</v>
          </cell>
          <cell r="DD139">
            <v>56</v>
          </cell>
          <cell r="DE139">
            <v>32</v>
          </cell>
          <cell r="DF139">
            <v>28</v>
          </cell>
          <cell r="DG139">
            <v>51</v>
          </cell>
          <cell r="DH139">
            <v>54</v>
          </cell>
          <cell r="DL139">
            <v>37.200000000000003</v>
          </cell>
          <cell r="DM139">
            <v>37.200000000000003</v>
          </cell>
          <cell r="DN139">
            <v>38.799999999999997</v>
          </cell>
          <cell r="DO139">
            <v>38</v>
          </cell>
          <cell r="DP139">
            <v>36.200000000000003</v>
          </cell>
          <cell r="DQ139">
            <v>38.6</v>
          </cell>
          <cell r="DR139">
            <v>41.2</v>
          </cell>
          <cell r="DS139">
            <v>39.6</v>
          </cell>
          <cell r="DT139">
            <v>40.799999999999997</v>
          </cell>
          <cell r="DU139">
            <v>44.6</v>
          </cell>
          <cell r="DV139">
            <v>44</v>
          </cell>
          <cell r="DZ139">
            <v>184.4</v>
          </cell>
          <cell r="EA139">
            <v>175</v>
          </cell>
          <cell r="EB139">
            <v>176.2</v>
          </cell>
          <cell r="EC139">
            <v>178.2</v>
          </cell>
          <cell r="ED139">
            <v>186.6</v>
          </cell>
          <cell r="EE139">
            <v>216</v>
          </cell>
          <cell r="EF139">
            <v>233.2</v>
          </cell>
          <cell r="EG139">
            <v>225.8</v>
          </cell>
          <cell r="EH139">
            <v>228.4</v>
          </cell>
          <cell r="EI139">
            <v>226.4</v>
          </cell>
          <cell r="EJ139">
            <v>224.2</v>
          </cell>
          <cell r="EN139">
            <v>1.169</v>
          </cell>
          <cell r="EO139">
            <v>1.1599999999999999</v>
          </cell>
          <cell r="EP139">
            <v>1.1839999999999999</v>
          </cell>
          <cell r="EQ139">
            <v>1.125</v>
          </cell>
          <cell r="ER139">
            <v>1.038</v>
          </cell>
          <cell r="ES139">
            <v>1.07</v>
          </cell>
          <cell r="ET139">
            <v>1.105</v>
          </cell>
          <cell r="EU139">
            <v>1.0609999999999999</v>
          </cell>
          <cell r="EV139">
            <v>1.0840000000000001</v>
          </cell>
          <cell r="EW139">
            <v>1.1679999999999999</v>
          </cell>
          <cell r="EX139">
            <v>1.117</v>
          </cell>
          <cell r="FB139">
            <v>5.8029999999999999</v>
          </cell>
          <cell r="FC139">
            <v>5.476</v>
          </cell>
          <cell r="FD139">
            <v>5.4189999999999996</v>
          </cell>
          <cell r="FE139">
            <v>5.2830000000000004</v>
          </cell>
          <cell r="FF139">
            <v>5.2759999999999998</v>
          </cell>
          <cell r="FG139">
            <v>5.9180000000000001</v>
          </cell>
          <cell r="FH139">
            <v>6.234</v>
          </cell>
          <cell r="FI139">
            <v>6.0270000000000001</v>
          </cell>
          <cell r="FJ139">
            <v>6.0469999999999997</v>
          </cell>
          <cell r="FK139">
            <v>5.9080000000000004</v>
          </cell>
          <cell r="FL139">
            <v>5.617</v>
          </cell>
          <cell r="FP139">
            <v>37.200000000000003</v>
          </cell>
          <cell r="FQ139">
            <v>38.6</v>
          </cell>
          <cell r="FR139">
            <v>37.6</v>
          </cell>
          <cell r="FS139">
            <v>40</v>
          </cell>
          <cell r="FT139">
            <v>39.200000000000003</v>
          </cell>
          <cell r="FU139">
            <v>42</v>
          </cell>
          <cell r="FV139">
            <v>45</v>
          </cell>
          <cell r="FW139">
            <v>43.6</v>
          </cell>
          <cell r="FX139">
            <v>40.799999999999997</v>
          </cell>
          <cell r="FY139">
            <v>43.6</v>
          </cell>
          <cell r="FZ139">
            <v>44.2</v>
          </cell>
          <cell r="IT139">
            <v>13.0631018</v>
          </cell>
          <cell r="IU139">
            <v>12.92731085</v>
          </cell>
          <cell r="IV139">
            <v>11.98908396</v>
          </cell>
          <cell r="IW139">
            <v>11.570492700000001</v>
          </cell>
          <cell r="IX139">
            <v>11.918046922750001</v>
          </cell>
          <cell r="IY139">
            <v>11.78074</v>
          </cell>
          <cell r="IZ139">
            <v>11.671374000000002</v>
          </cell>
          <cell r="JA139">
            <v>12.56841</v>
          </cell>
          <cell r="JB139">
            <v>12.70346</v>
          </cell>
          <cell r="JC139">
            <v>13.83131</v>
          </cell>
          <cell r="JD139">
            <v>14.721252</v>
          </cell>
          <cell r="JE139">
            <v>14.862069999999999</v>
          </cell>
          <cell r="JF139">
            <v>14.52481</v>
          </cell>
          <cell r="JG139">
            <v>15.267473452350002</v>
          </cell>
          <cell r="JH139">
            <v>13.2547848277</v>
          </cell>
          <cell r="JI139">
            <v>15.469484395949999</v>
          </cell>
          <cell r="JJ139">
            <v>16.6296467546</v>
          </cell>
          <cell r="JK139">
            <v>17.09212128575</v>
          </cell>
          <cell r="JL139">
            <v>31</v>
          </cell>
          <cell r="JM139">
            <v>39</v>
          </cell>
          <cell r="JN139">
            <v>19</v>
          </cell>
          <cell r="JO139">
            <v>17</v>
          </cell>
          <cell r="JP139">
            <v>20</v>
          </cell>
          <cell r="JQ139">
            <v>20</v>
          </cell>
          <cell r="JR139">
            <v>17</v>
          </cell>
          <cell r="JS139">
            <v>13</v>
          </cell>
          <cell r="JT139">
            <v>16</v>
          </cell>
          <cell r="JU139">
            <v>30</v>
          </cell>
          <cell r="JV139">
            <v>16</v>
          </cell>
          <cell r="JW139">
            <v>8</v>
          </cell>
          <cell r="JX139">
            <v>23</v>
          </cell>
          <cell r="JY139">
            <v>22</v>
          </cell>
          <cell r="JZ139">
            <v>18</v>
          </cell>
          <cell r="KA139">
            <v>19</v>
          </cell>
          <cell r="KB139">
            <v>17</v>
          </cell>
          <cell r="KC139">
            <v>19</v>
          </cell>
          <cell r="KD139">
            <v>101</v>
          </cell>
          <cell r="KE139">
            <v>100</v>
          </cell>
          <cell r="KF139">
            <v>114</v>
          </cell>
          <cell r="KG139">
            <v>104</v>
          </cell>
          <cell r="KH139">
            <v>77</v>
          </cell>
          <cell r="KI139">
            <v>75</v>
          </cell>
          <cell r="KJ139">
            <v>60</v>
          </cell>
          <cell r="KK139">
            <v>46</v>
          </cell>
          <cell r="KL139">
            <v>56</v>
          </cell>
          <cell r="KM139">
            <v>70</v>
          </cell>
          <cell r="KN139">
            <v>68</v>
          </cell>
          <cell r="KO139">
            <v>86</v>
          </cell>
          <cell r="KP139">
            <v>106</v>
          </cell>
          <cell r="KQ139">
            <v>62</v>
          </cell>
          <cell r="KR139">
            <v>51</v>
          </cell>
          <cell r="KS139">
            <v>99</v>
          </cell>
          <cell r="KT139">
            <v>85</v>
          </cell>
          <cell r="KU139">
            <v>89</v>
          </cell>
          <cell r="KV139">
            <v>2.3730964111448629</v>
          </cell>
          <cell r="KW139">
            <v>3.0168687403382122</v>
          </cell>
          <cell r="KX139">
            <v>1.584774955567164</v>
          </cell>
          <cell r="KY139">
            <v>1.4692546325188036</v>
          </cell>
          <cell r="KZ139">
            <v>1.6781273080761749</v>
          </cell>
          <cell r="LA139">
            <v>1.6976862234460655</v>
          </cell>
          <cell r="LB139">
            <v>1.456555157944557</v>
          </cell>
          <cell r="LC139">
            <v>1.0343392680537953</v>
          </cell>
          <cell r="LD139">
            <v>1.2594993804837422</v>
          </cell>
          <cell r="LE139">
            <v>2.1689919465329024</v>
          </cell>
          <cell r="LF139">
            <v>1.0868640792236965</v>
          </cell>
          <cell r="LG139">
            <v>0.53828302517751569</v>
          </cell>
          <cell r="LH139">
            <v>1.5834974777639088</v>
          </cell>
          <cell r="LI139">
            <v>1.4409718850117741</v>
          </cell>
          <cell r="LJ139">
            <v>1.3580001662783234</v>
          </cell>
          <cell r="LK139">
            <v>1.228224516970605</v>
          </cell>
          <cell r="LL139">
            <v>1.0222706622013817</v>
          </cell>
          <cell r="LM139">
            <v>1.1116232843398222</v>
          </cell>
          <cell r="LN139">
            <v>7.7317012105042311</v>
          </cell>
          <cell r="LO139">
            <v>7.7355608726620826</v>
          </cell>
          <cell r="LP139">
            <v>9.5086497334029847</v>
          </cell>
          <cell r="LQ139">
            <v>8.9883812812915043</v>
          </cell>
          <cell r="LR139">
            <v>6.4607901360932738</v>
          </cell>
          <cell r="LS139">
            <v>6.3663233379227453</v>
          </cell>
          <cell r="LT139">
            <v>5.1407829103925549</v>
          </cell>
          <cell r="LU139">
            <v>3.6599697177288135</v>
          </cell>
          <cell r="LV139">
            <v>4.4082478316930978</v>
          </cell>
          <cell r="LW139">
            <v>5.0609812085767727</v>
          </cell>
          <cell r="LX139">
            <v>4.6191723367007098</v>
          </cell>
          <cell r="LY139">
            <v>5.7865425206582932</v>
          </cell>
          <cell r="LZ139">
            <v>7.2978579409988837</v>
          </cell>
          <cell r="MA139">
            <v>4.0609207668513632</v>
          </cell>
          <cell r="MB139">
            <v>3.8476671377885832</v>
          </cell>
          <cell r="MC139">
            <v>6.3996961673731523</v>
          </cell>
          <cell r="MD139">
            <v>5.1113533110069085</v>
          </cell>
          <cell r="ME139">
            <v>5.2070774898023249</v>
          </cell>
          <cell r="MF139">
            <v>11</v>
          </cell>
          <cell r="MG139">
            <v>15</v>
          </cell>
          <cell r="MH139">
            <v>14</v>
          </cell>
          <cell r="MI139">
            <v>11</v>
          </cell>
          <cell r="MJ139">
            <v>10</v>
          </cell>
          <cell r="MK139">
            <v>11</v>
          </cell>
          <cell r="ML139">
            <v>11</v>
          </cell>
          <cell r="MM139">
            <v>11</v>
          </cell>
          <cell r="MN139">
            <v>7</v>
          </cell>
          <cell r="MO139">
            <v>11</v>
          </cell>
          <cell r="MP139">
            <v>5</v>
          </cell>
          <cell r="MQ139">
            <v>10</v>
          </cell>
          <cell r="MR139">
            <v>8</v>
          </cell>
          <cell r="MS139">
            <v>15</v>
          </cell>
          <cell r="MT139">
            <v>8</v>
          </cell>
          <cell r="MU139">
            <v>8</v>
          </cell>
          <cell r="MV139">
            <v>9</v>
          </cell>
          <cell r="MW139">
            <v>11</v>
          </cell>
          <cell r="MX139">
            <v>17.399999999999999</v>
          </cell>
          <cell r="MY139">
            <v>17.2</v>
          </cell>
          <cell r="MZ139">
            <v>19.2</v>
          </cell>
          <cell r="NA139">
            <v>18.399999999999999</v>
          </cell>
          <cell r="NB139">
            <v>16.600000000000001</v>
          </cell>
          <cell r="NC139">
            <v>18.600000000000001</v>
          </cell>
          <cell r="ND139">
            <v>19.8</v>
          </cell>
          <cell r="NE139">
            <v>17.399999999999999</v>
          </cell>
          <cell r="NF139">
            <v>18</v>
          </cell>
          <cell r="NG139">
            <v>19.8</v>
          </cell>
          <cell r="NH139">
            <v>19</v>
          </cell>
          <cell r="NI139">
            <v>72.400000000000006</v>
          </cell>
          <cell r="NJ139">
            <v>62.8</v>
          </cell>
          <cell r="NK139">
            <v>61.4</v>
          </cell>
          <cell r="NL139">
            <v>60</v>
          </cell>
          <cell r="NM139">
            <v>65.2</v>
          </cell>
          <cell r="NN139">
            <v>77.2</v>
          </cell>
          <cell r="NO139">
            <v>78.400000000000006</v>
          </cell>
          <cell r="NP139">
            <v>74.599999999999994</v>
          </cell>
          <cell r="NQ139">
            <v>80.8</v>
          </cell>
          <cell r="NR139">
            <v>80.599999999999994</v>
          </cell>
          <cell r="NS139">
            <v>77.2</v>
          </cell>
          <cell r="NT139">
            <v>1.4670000000000001</v>
          </cell>
          <cell r="NU139">
            <v>1.425</v>
          </cell>
          <cell r="NV139">
            <v>1.5229999999999999</v>
          </cell>
          <cell r="NW139">
            <v>1.401</v>
          </cell>
          <cell r="NX139">
            <v>1.218</v>
          </cell>
          <cell r="NY139">
            <v>1.327</v>
          </cell>
          <cell r="NZ139">
            <v>1.3640000000000001</v>
          </cell>
          <cell r="OA139">
            <v>1.202</v>
          </cell>
          <cell r="OB139">
            <v>1.23</v>
          </cell>
          <cell r="OC139">
            <v>1.327</v>
          </cell>
          <cell r="OD139">
            <v>1.232</v>
          </cell>
          <cell r="OE139">
            <v>6.1230000000000002</v>
          </cell>
          <cell r="OF139">
            <v>5.2069999999999999</v>
          </cell>
          <cell r="OG139">
            <v>4.9269999999999996</v>
          </cell>
          <cell r="OH139">
            <v>4.5780000000000003</v>
          </cell>
          <cell r="OI139">
            <v>4.7069999999999999</v>
          </cell>
          <cell r="OJ139">
            <v>5.4349999999999996</v>
          </cell>
          <cell r="OK139">
            <v>5.3650000000000002</v>
          </cell>
          <cell r="OL139">
            <v>5.1219999999999999</v>
          </cell>
          <cell r="OM139">
            <v>5.4790000000000001</v>
          </cell>
          <cell r="ON139">
            <v>5.343</v>
          </cell>
          <cell r="OO139">
            <v>4.9249999999999998</v>
          </cell>
          <cell r="OP139">
            <v>10.8</v>
          </cell>
          <cell r="OQ139">
            <v>10</v>
          </cell>
          <cell r="OR139">
            <v>10.199999999999999</v>
          </cell>
          <cell r="OS139">
            <v>9</v>
          </cell>
          <cell r="OT139">
            <v>8.8000000000000007</v>
          </cell>
          <cell r="OU139">
            <v>8.1999999999999993</v>
          </cell>
          <cell r="OV139">
            <v>9.8000000000000007</v>
          </cell>
          <cell r="OW139">
            <v>9.1999999999999993</v>
          </cell>
          <cell r="OX139">
            <v>9.8000000000000007</v>
          </cell>
          <cell r="OY139">
            <v>9.6</v>
          </cell>
          <cell r="OZ139">
            <v>10.199999999999999</v>
          </cell>
          <cell r="PB139">
            <v>21.570936202750005</v>
          </cell>
          <cell r="PC139">
            <v>21.658805193150002</v>
          </cell>
          <cell r="PD139">
            <v>20.936381748119999</v>
          </cell>
          <cell r="PE139">
            <v>20.736978388299995</v>
          </cell>
          <cell r="PF139">
            <v>20.724138702999994</v>
          </cell>
          <cell r="PG139">
            <v>19.886328824550006</v>
          </cell>
          <cell r="PH139">
            <v>19.066286440799999</v>
          </cell>
          <cell r="PI139">
            <v>18.993106401750001</v>
          </cell>
          <cell r="PJ139">
            <v>20.839453138400003</v>
          </cell>
          <cell r="PK139">
            <v>21.794367518100003</v>
          </cell>
          <cell r="PL139">
            <v>22.524144348000007</v>
          </cell>
          <cell r="PM139">
            <v>22.899976049649997</v>
          </cell>
          <cell r="PN139">
            <v>22.800614417399999</v>
          </cell>
          <cell r="PO139">
            <v>23.490803633799999</v>
          </cell>
          <cell r="PP139">
            <v>22.307467249950001</v>
          </cell>
          <cell r="PQ139">
            <v>23.402138187850007</v>
          </cell>
          <cell r="PR139">
            <v>24.133210145400003</v>
          </cell>
          <cell r="PS139">
            <v>26.944519894249996</v>
          </cell>
          <cell r="PT139">
            <v>25</v>
          </cell>
          <cell r="PU139">
            <v>16</v>
          </cell>
          <cell r="PV139">
            <v>15</v>
          </cell>
          <cell r="PW139">
            <v>20</v>
          </cell>
          <cell r="PX139">
            <v>21</v>
          </cell>
          <cell r="PY139">
            <v>18</v>
          </cell>
          <cell r="PZ139">
            <v>16</v>
          </cell>
          <cell r="QA139">
            <v>20</v>
          </cell>
          <cell r="QB139">
            <v>21</v>
          </cell>
          <cell r="QC139">
            <v>19</v>
          </cell>
          <cell r="QD139">
            <v>19</v>
          </cell>
          <cell r="QE139">
            <v>15</v>
          </cell>
          <cell r="QF139">
            <v>22</v>
          </cell>
          <cell r="QG139">
            <v>30</v>
          </cell>
          <cell r="QH139">
            <v>22</v>
          </cell>
          <cell r="QI139">
            <v>21</v>
          </cell>
          <cell r="QJ139">
            <v>26</v>
          </cell>
          <cell r="QK139">
            <v>19</v>
          </cell>
          <cell r="QL139">
            <v>166</v>
          </cell>
          <cell r="QM139">
            <v>133</v>
          </cell>
          <cell r="QN139">
            <v>141</v>
          </cell>
          <cell r="QO139">
            <v>93</v>
          </cell>
          <cell r="QP139">
            <v>88</v>
          </cell>
          <cell r="QQ139">
            <v>117</v>
          </cell>
          <cell r="QR139">
            <v>117</v>
          </cell>
          <cell r="QS139">
            <v>96</v>
          </cell>
          <cell r="QT139">
            <v>101</v>
          </cell>
          <cell r="QU139">
            <v>107</v>
          </cell>
          <cell r="QV139">
            <v>131</v>
          </cell>
          <cell r="QW139">
            <v>137</v>
          </cell>
          <cell r="QX139">
            <v>176</v>
          </cell>
          <cell r="QY139">
            <v>168</v>
          </cell>
          <cell r="QZ139">
            <v>89</v>
          </cell>
          <cell r="RA139">
            <v>110</v>
          </cell>
          <cell r="RB139">
            <v>123</v>
          </cell>
          <cell r="RC139">
            <v>175</v>
          </cell>
          <cell r="RD139">
            <v>1.1589668508134958</v>
          </cell>
          <cell r="RE139">
            <v>0.73872957706181763</v>
          </cell>
          <cell r="RF139">
            <v>0.71645617568789977</v>
          </cell>
          <cell r="RG139">
            <v>0.964460666616897</v>
          </cell>
          <cell r="RH139">
            <v>1.0133111103411054</v>
          </cell>
          <cell r="RI139">
            <v>0.90514444163161467</v>
          </cell>
          <cell r="RJ139">
            <v>0.8391775739695988</v>
          </cell>
          <cell r="RK139">
            <v>1.0530136343656362</v>
          </cell>
          <cell r="RL139">
            <v>1.0077039863058672</v>
          </cell>
          <cell r="RM139">
            <v>0.87178487672196459</v>
          </cell>
          <cell r="RN139">
            <v>0.84353925753841441</v>
          </cell>
          <cell r="RO139">
            <v>0.65502251912744947</v>
          </cell>
          <cell r="RP139">
            <v>0.96488627881935407</v>
          </cell>
          <cell r="RQ139">
            <v>1.2770955165124351</v>
          </cell>
          <cell r="RR139">
            <v>0.98621684629165196</v>
          </cell>
          <cell r="RS139">
            <v>0.8973539012303946</v>
          </cell>
          <cell r="RT139">
            <v>1.077353565619857</v>
          </cell>
          <cell r="RU139">
            <v>0.70515266460749337</v>
          </cell>
          <cell r="RV139">
            <v>7.695539889401612</v>
          </cell>
          <cell r="RW139">
            <v>6.1406896093263592</v>
          </cell>
          <cell r="RX139">
            <v>6.7346880514662582</v>
          </cell>
          <cell r="RY139">
            <v>4.484742099768571</v>
          </cell>
          <cell r="RZ139">
            <v>4.2462560814293937</v>
          </cell>
          <cell r="SA139">
            <v>5.8834388706054952</v>
          </cell>
          <cell r="SB139">
            <v>6.1364860096526916</v>
          </cell>
          <cell r="SC139">
            <v>5.0544654449550537</v>
          </cell>
          <cell r="SD139">
            <v>4.8465763150901235</v>
          </cell>
          <cell r="SE139">
            <v>4.9095253583815897</v>
          </cell>
          <cell r="SF139">
            <v>5.8159811967122259</v>
          </cell>
          <cell r="SG139">
            <v>5.982539008030705</v>
          </cell>
          <cell r="SH139">
            <v>7.7190902305548326</v>
          </cell>
          <cell r="SI139">
            <v>7.1517348924696371</v>
          </cell>
          <cell r="SJ139">
            <v>3.98969542363441</v>
          </cell>
          <cell r="SK139">
            <v>4.7004251969211142</v>
          </cell>
          <cell r="SL139">
            <v>5.0967110988939384</v>
          </cell>
          <cell r="SM139">
            <v>6.4948271740163861</v>
          </cell>
          <cell r="SN139">
            <v>31</v>
          </cell>
          <cell r="SO139">
            <v>36</v>
          </cell>
          <cell r="SP139">
            <v>28</v>
          </cell>
          <cell r="SQ139">
            <v>16</v>
          </cell>
          <cell r="SR139">
            <v>31</v>
          </cell>
          <cell r="SS139">
            <v>18</v>
          </cell>
          <cell r="ST139">
            <v>24</v>
          </cell>
          <cell r="SU139">
            <v>24</v>
          </cell>
          <cell r="SV139">
            <v>30</v>
          </cell>
          <cell r="SW139">
            <v>25</v>
          </cell>
          <cell r="SX139">
            <v>35</v>
          </cell>
          <cell r="SY139">
            <v>24</v>
          </cell>
          <cell r="SZ139">
            <v>36</v>
          </cell>
          <cell r="TA139">
            <v>35</v>
          </cell>
          <cell r="TB139">
            <v>21</v>
          </cell>
          <cell r="TC139">
            <v>14</v>
          </cell>
          <cell r="TD139">
            <v>38</v>
          </cell>
          <cell r="TE139">
            <v>35</v>
          </cell>
          <cell r="TF139">
            <v>3</v>
          </cell>
          <cell r="TG139">
            <v>3</v>
          </cell>
          <cell r="TH139">
            <v>10</v>
          </cell>
          <cell r="TI139">
            <v>7</v>
          </cell>
          <cell r="TJ139">
            <v>3</v>
          </cell>
          <cell r="TK139">
            <v>1</v>
          </cell>
          <cell r="TL139">
            <v>6</v>
          </cell>
          <cell r="TM139">
            <v>2</v>
          </cell>
          <cell r="TN139">
            <v>4</v>
          </cell>
          <cell r="TO139">
            <v>3</v>
          </cell>
          <cell r="TP139">
            <v>2</v>
          </cell>
          <cell r="TQ139">
            <v>3</v>
          </cell>
          <cell r="TR139">
            <v>7</v>
          </cell>
          <cell r="TS139">
            <v>6</v>
          </cell>
          <cell r="TT139">
            <v>3</v>
          </cell>
          <cell r="TU139">
            <v>6</v>
          </cell>
          <cell r="TV139">
            <v>4</v>
          </cell>
          <cell r="TW139">
            <v>8</v>
          </cell>
          <cell r="TX139">
            <v>19</v>
          </cell>
          <cell r="TY139">
            <v>19.2</v>
          </cell>
          <cell r="TZ139">
            <v>18.8</v>
          </cell>
          <cell r="UA139">
            <v>19</v>
          </cell>
          <cell r="UB139">
            <v>18.8</v>
          </cell>
          <cell r="UC139">
            <v>19.2</v>
          </cell>
          <cell r="UD139">
            <v>21</v>
          </cell>
          <cell r="UE139">
            <v>21.6</v>
          </cell>
          <cell r="UF139">
            <v>22</v>
          </cell>
          <cell r="UG139">
            <v>24.2</v>
          </cell>
          <cell r="UH139">
            <v>23.6</v>
          </cell>
          <cell r="UI139">
            <v>102.2</v>
          </cell>
          <cell r="UJ139">
            <v>103.8</v>
          </cell>
          <cell r="UK139">
            <v>107.6</v>
          </cell>
          <cell r="UL139">
            <v>110.4</v>
          </cell>
          <cell r="UM139">
            <v>114.4</v>
          </cell>
          <cell r="UN139">
            <v>130.4</v>
          </cell>
          <cell r="UO139">
            <v>143.80000000000001</v>
          </cell>
          <cell r="UP139">
            <v>140.19999999999999</v>
          </cell>
          <cell r="UQ139">
            <v>136</v>
          </cell>
          <cell r="UR139">
            <v>133.19999999999999</v>
          </cell>
          <cell r="US139">
            <v>133</v>
          </cell>
          <cell r="UT139">
            <v>0.95499999999999996</v>
          </cell>
          <cell r="UU139">
            <v>0.96399999999999997</v>
          </cell>
          <cell r="UV139">
            <v>0.93500000000000005</v>
          </cell>
          <cell r="UW139">
            <v>0.92300000000000004</v>
          </cell>
          <cell r="UX139">
            <v>0.88600000000000001</v>
          </cell>
          <cell r="UY139">
            <v>0.86899999999999999</v>
          </cell>
          <cell r="UZ139">
            <v>0.92200000000000004</v>
          </cell>
          <cell r="VA139">
            <v>0.94499999999999995</v>
          </cell>
          <cell r="VB139">
            <v>0.95599999999999996</v>
          </cell>
          <cell r="VC139">
            <v>1.0409999999999999</v>
          </cell>
          <cell r="VD139">
            <v>0.98899999999999999</v>
          </cell>
          <cell r="VE139">
            <v>5.1609999999999996</v>
          </cell>
          <cell r="VF139">
            <v>5.2329999999999997</v>
          </cell>
          <cell r="VG139">
            <v>5.3659999999999997</v>
          </cell>
          <cell r="VH139">
            <v>5.3529999999999998</v>
          </cell>
          <cell r="VI139">
            <v>5.3220000000000001</v>
          </cell>
          <cell r="VJ139">
            <v>5.8550000000000004</v>
          </cell>
          <cell r="VK139">
            <v>6.3159999999999998</v>
          </cell>
          <cell r="VL139">
            <v>6.1319999999999997</v>
          </cell>
          <cell r="VM139">
            <v>5.9089999999999998</v>
          </cell>
          <cell r="VN139">
            <v>5.7320000000000002</v>
          </cell>
          <cell r="VO139">
            <v>5.4870000000000001</v>
          </cell>
          <cell r="VP139">
            <v>22.6</v>
          </cell>
          <cell r="VQ139">
            <v>25.4</v>
          </cell>
          <cell r="VR139">
            <v>24.2</v>
          </cell>
          <cell r="VS139">
            <v>27.6</v>
          </cell>
          <cell r="VT139">
            <v>27.6</v>
          </cell>
          <cell r="VU139">
            <v>30</v>
          </cell>
          <cell r="VV139">
            <v>31</v>
          </cell>
          <cell r="VW139">
            <v>30.2</v>
          </cell>
          <cell r="VX139">
            <v>26</v>
          </cell>
          <cell r="VY139">
            <v>28.8</v>
          </cell>
          <cell r="VZ139">
            <v>28.6</v>
          </cell>
        </row>
        <row r="140">
          <cell r="B140" t="str">
            <v>Total</v>
          </cell>
          <cell r="C140" t="str">
            <v>Collier MPO</v>
          </cell>
          <cell r="D140" t="str">
            <v>Total</v>
          </cell>
          <cell r="E140">
            <v>34.634038002750003</v>
          </cell>
          <cell r="F140">
            <v>34.58611604315</v>
          </cell>
          <cell r="G140">
            <v>32.925465708120001</v>
          </cell>
          <cell r="H140">
            <v>32.307471088299998</v>
          </cell>
          <cell r="I140">
            <v>32.642185625749995</v>
          </cell>
          <cell r="J140">
            <v>31.667068824550007</v>
          </cell>
          <cell r="K140">
            <v>30.737660440800003</v>
          </cell>
          <cell r="L140">
            <v>31.561516401750001</v>
          </cell>
          <cell r="M140">
            <v>33.542913138400003</v>
          </cell>
          <cell r="N140">
            <v>35.625677518100005</v>
          </cell>
          <cell r="O140">
            <v>37.245396348000007</v>
          </cell>
          <cell r="P140">
            <v>37.762046049649996</v>
          </cell>
          <cell r="Q140">
            <v>37.325424417400001</v>
          </cell>
          <cell r="R140">
            <v>38.758277086150002</v>
          </cell>
          <cell r="S140">
            <v>35.562252077650001</v>
          </cell>
          <cell r="T140">
            <v>38.871622583800004</v>
          </cell>
          <cell r="U140">
            <v>40.762856900000003</v>
          </cell>
          <cell r="V140">
            <v>44.036641179999997</v>
          </cell>
          <cell r="W140">
            <v>56</v>
          </cell>
          <cell r="X140">
            <v>55</v>
          </cell>
          <cell r="Y140">
            <v>34</v>
          </cell>
          <cell r="Z140">
            <v>39</v>
          </cell>
          <cell r="AA140">
            <v>42</v>
          </cell>
          <cell r="AB140">
            <v>39</v>
          </cell>
          <cell r="AC140">
            <v>33</v>
          </cell>
          <cell r="AD140">
            <v>33</v>
          </cell>
          <cell r="AE140">
            <v>39</v>
          </cell>
          <cell r="AF140">
            <v>50</v>
          </cell>
          <cell r="AG140">
            <v>35</v>
          </cell>
          <cell r="AH140">
            <v>24</v>
          </cell>
          <cell r="AI140">
            <v>45</v>
          </cell>
          <cell r="AJ140">
            <v>52</v>
          </cell>
          <cell r="AK140">
            <v>42</v>
          </cell>
          <cell r="AL140">
            <v>41</v>
          </cell>
          <cell r="AM140">
            <v>43</v>
          </cell>
          <cell r="AN140">
            <v>42</v>
          </cell>
          <cell r="AO140">
            <v>280</v>
          </cell>
          <cell r="AP140">
            <v>237</v>
          </cell>
          <cell r="AQ140">
            <v>277</v>
          </cell>
          <cell r="AR140">
            <v>207</v>
          </cell>
          <cell r="AS140">
            <v>177</v>
          </cell>
          <cell r="AT140">
            <v>200</v>
          </cell>
          <cell r="AU140">
            <v>190</v>
          </cell>
          <cell r="AV140">
            <v>148</v>
          </cell>
          <cell r="AW140">
            <v>160</v>
          </cell>
          <cell r="AX140">
            <v>183</v>
          </cell>
          <cell r="AY140">
            <v>210</v>
          </cell>
          <cell r="AZ140">
            <v>232</v>
          </cell>
          <cell r="BA140">
            <v>295</v>
          </cell>
          <cell r="BB140">
            <v>246</v>
          </cell>
          <cell r="BC140">
            <v>146</v>
          </cell>
          <cell r="BD140">
            <v>223</v>
          </cell>
          <cell r="BE140">
            <v>222</v>
          </cell>
          <cell r="BF140">
            <v>284</v>
          </cell>
          <cell r="BG140">
            <v>1.617</v>
          </cell>
          <cell r="BH140">
            <v>1.59</v>
          </cell>
          <cell r="BI140">
            <v>1.0329999999999999</v>
          </cell>
          <cell r="BJ140">
            <v>1.2070000000000001</v>
          </cell>
          <cell r="BK140">
            <v>1.2869999999999999</v>
          </cell>
          <cell r="BL140">
            <v>1.232</v>
          </cell>
          <cell r="BM140">
            <v>1.0740000000000001</v>
          </cell>
          <cell r="BN140">
            <v>1.046</v>
          </cell>
          <cell r="BO140">
            <v>1.163</v>
          </cell>
          <cell r="BP140">
            <v>1.403</v>
          </cell>
          <cell r="BQ140">
            <v>0.94</v>
          </cell>
          <cell r="BR140">
            <v>0.63600000000000001</v>
          </cell>
          <cell r="BS140">
            <v>1.206</v>
          </cell>
          <cell r="BT140">
            <v>1.3420000000000001</v>
          </cell>
          <cell r="BU140">
            <v>1.181</v>
          </cell>
          <cell r="BV140">
            <v>1.0549999999999999</v>
          </cell>
          <cell r="BW140">
            <v>1.0549999999999999</v>
          </cell>
          <cell r="BX140">
            <v>0.95399999999999996</v>
          </cell>
          <cell r="BY140">
            <v>8.0850000000000009</v>
          </cell>
          <cell r="BZ140">
            <v>6.8520000000000003</v>
          </cell>
          <cell r="CA140">
            <v>8.4130000000000003</v>
          </cell>
          <cell r="CB140">
            <v>6.407</v>
          </cell>
          <cell r="CC140">
            <v>5.4219999999999997</v>
          </cell>
          <cell r="CD140">
            <v>6.3159999999999998</v>
          </cell>
          <cell r="CE140">
            <v>6.181</v>
          </cell>
          <cell r="CF140">
            <v>4.6890000000000001</v>
          </cell>
          <cell r="CG140">
            <v>4.7699999999999996</v>
          </cell>
          <cell r="CH140">
            <v>5.1369999999999996</v>
          </cell>
          <cell r="CI140">
            <v>5.6379999999999999</v>
          </cell>
          <cell r="CJ140">
            <v>6.1440000000000001</v>
          </cell>
          <cell r="CK140">
            <v>7.9029999999999996</v>
          </cell>
          <cell r="CL140">
            <v>6.3470000000000004</v>
          </cell>
          <cell r="CM140">
            <v>4.1050000000000004</v>
          </cell>
          <cell r="CN140">
            <v>5.7370000000000001</v>
          </cell>
          <cell r="CO140">
            <v>5.4459999999999997</v>
          </cell>
          <cell r="CP140">
            <v>6.4489999999999998</v>
          </cell>
          <cell r="CQ140">
            <v>45</v>
          </cell>
          <cell r="CR140">
            <v>54</v>
          </cell>
          <cell r="CS140">
            <v>52</v>
          </cell>
          <cell r="CT140">
            <v>34</v>
          </cell>
          <cell r="CU140">
            <v>44</v>
          </cell>
          <cell r="CV140">
            <v>30</v>
          </cell>
          <cell r="CW140">
            <v>41</v>
          </cell>
          <cell r="CX140">
            <v>37</v>
          </cell>
          <cell r="CY140">
            <v>41</v>
          </cell>
          <cell r="CZ140">
            <v>39</v>
          </cell>
          <cell r="DA140">
            <v>42</v>
          </cell>
          <cell r="DB140">
            <v>37</v>
          </cell>
          <cell r="DC140">
            <v>51</v>
          </cell>
          <cell r="DD140">
            <v>56</v>
          </cell>
          <cell r="DE140">
            <v>32</v>
          </cell>
          <cell r="DF140">
            <v>28</v>
          </cell>
          <cell r="DG140">
            <v>51</v>
          </cell>
          <cell r="DH140">
            <v>54</v>
          </cell>
          <cell r="DL140">
            <v>37.200000000000003</v>
          </cell>
          <cell r="DM140">
            <v>37.200000000000003</v>
          </cell>
          <cell r="DN140">
            <v>38.799999999999997</v>
          </cell>
          <cell r="DO140">
            <v>38</v>
          </cell>
          <cell r="DP140">
            <v>36.200000000000003</v>
          </cell>
          <cell r="DQ140">
            <v>38.6</v>
          </cell>
          <cell r="DR140">
            <v>41.2</v>
          </cell>
          <cell r="DS140">
            <v>39.6</v>
          </cell>
          <cell r="DT140">
            <v>40.799999999999997</v>
          </cell>
          <cell r="DU140">
            <v>44.6</v>
          </cell>
          <cell r="DV140">
            <v>44</v>
          </cell>
          <cell r="DZ140">
            <v>184.4</v>
          </cell>
          <cell r="EA140">
            <v>175</v>
          </cell>
          <cell r="EB140">
            <v>176.2</v>
          </cell>
          <cell r="EC140">
            <v>178.2</v>
          </cell>
          <cell r="ED140">
            <v>186.6</v>
          </cell>
          <cell r="EE140">
            <v>216</v>
          </cell>
          <cell r="EF140">
            <v>233.2</v>
          </cell>
          <cell r="EG140">
            <v>225.8</v>
          </cell>
          <cell r="EH140">
            <v>228.4</v>
          </cell>
          <cell r="EI140">
            <v>226.4</v>
          </cell>
          <cell r="EJ140">
            <v>224.2</v>
          </cell>
          <cell r="EN140">
            <v>1.169</v>
          </cell>
          <cell r="EO140">
            <v>1.1599999999999999</v>
          </cell>
          <cell r="EP140">
            <v>1.1839999999999999</v>
          </cell>
          <cell r="EQ140">
            <v>1.125</v>
          </cell>
          <cell r="ER140">
            <v>1.038</v>
          </cell>
          <cell r="ES140">
            <v>1.07</v>
          </cell>
          <cell r="ET140">
            <v>1.105</v>
          </cell>
          <cell r="EU140">
            <v>1.0609999999999999</v>
          </cell>
          <cell r="EV140">
            <v>1.0840000000000001</v>
          </cell>
          <cell r="EW140">
            <v>1.1679999999999999</v>
          </cell>
          <cell r="EX140">
            <v>1.117</v>
          </cell>
          <cell r="FB140">
            <v>5.8029999999999999</v>
          </cell>
          <cell r="FC140">
            <v>5.476</v>
          </cell>
          <cell r="FD140">
            <v>5.4189999999999996</v>
          </cell>
          <cell r="FE140">
            <v>5.2830000000000004</v>
          </cell>
          <cell r="FF140">
            <v>5.2759999999999998</v>
          </cell>
          <cell r="FG140">
            <v>5.9180000000000001</v>
          </cell>
          <cell r="FH140">
            <v>6.234</v>
          </cell>
          <cell r="FI140">
            <v>6.0270000000000001</v>
          </cell>
          <cell r="FJ140">
            <v>6.0469999999999997</v>
          </cell>
          <cell r="FK140">
            <v>5.9080000000000004</v>
          </cell>
          <cell r="FL140">
            <v>5.617</v>
          </cell>
          <cell r="FP140">
            <v>37.200000000000003</v>
          </cell>
          <cell r="FQ140">
            <v>38.6</v>
          </cell>
          <cell r="FR140">
            <v>37.6</v>
          </cell>
          <cell r="FS140">
            <v>40</v>
          </cell>
          <cell r="FT140">
            <v>39.200000000000003</v>
          </cell>
          <cell r="FU140">
            <v>42</v>
          </cell>
          <cell r="FV140">
            <v>45</v>
          </cell>
          <cell r="FW140">
            <v>43.6</v>
          </cell>
          <cell r="FX140">
            <v>40.799999999999997</v>
          </cell>
          <cell r="FY140">
            <v>43.6</v>
          </cell>
          <cell r="FZ140">
            <v>44.2</v>
          </cell>
          <cell r="IT140">
            <v>13.0631018</v>
          </cell>
          <cell r="IU140">
            <v>12.92731085</v>
          </cell>
          <cell r="IV140">
            <v>11.98908396</v>
          </cell>
          <cell r="IW140">
            <v>11.570492700000001</v>
          </cell>
          <cell r="IX140">
            <v>11.918046922750001</v>
          </cell>
          <cell r="IY140">
            <v>11.78074</v>
          </cell>
          <cell r="IZ140">
            <v>11.671374000000002</v>
          </cell>
          <cell r="JA140">
            <v>12.56841</v>
          </cell>
          <cell r="JB140">
            <v>12.70346</v>
          </cell>
          <cell r="JC140">
            <v>13.83131</v>
          </cell>
          <cell r="JD140">
            <v>14.721252</v>
          </cell>
          <cell r="JE140">
            <v>14.862069999999999</v>
          </cell>
          <cell r="JF140">
            <v>14.52481</v>
          </cell>
          <cell r="JG140">
            <v>15.267473452350002</v>
          </cell>
          <cell r="JH140">
            <v>13.2547848277</v>
          </cell>
          <cell r="JI140">
            <v>15.469484395949999</v>
          </cell>
          <cell r="JJ140">
            <v>16.6296467546</v>
          </cell>
          <cell r="JK140">
            <v>17.09212128575</v>
          </cell>
          <cell r="JL140">
            <v>31</v>
          </cell>
          <cell r="JM140">
            <v>39</v>
          </cell>
          <cell r="JN140">
            <v>19</v>
          </cell>
          <cell r="JO140">
            <v>17</v>
          </cell>
          <cell r="JP140">
            <v>20</v>
          </cell>
          <cell r="JQ140">
            <v>20</v>
          </cell>
          <cell r="JR140">
            <v>17</v>
          </cell>
          <cell r="JS140">
            <v>13</v>
          </cell>
          <cell r="JT140">
            <v>16</v>
          </cell>
          <cell r="JU140">
            <v>30</v>
          </cell>
          <cell r="JV140">
            <v>16</v>
          </cell>
          <cell r="JW140">
            <v>8</v>
          </cell>
          <cell r="JX140">
            <v>23</v>
          </cell>
          <cell r="JY140">
            <v>22</v>
          </cell>
          <cell r="JZ140">
            <v>18</v>
          </cell>
          <cell r="KA140">
            <v>19</v>
          </cell>
          <cell r="KB140">
            <v>17</v>
          </cell>
          <cell r="KC140">
            <v>19</v>
          </cell>
          <cell r="KD140">
            <v>101</v>
          </cell>
          <cell r="KE140">
            <v>100</v>
          </cell>
          <cell r="KF140">
            <v>114</v>
          </cell>
          <cell r="KG140">
            <v>104</v>
          </cell>
          <cell r="KH140">
            <v>77</v>
          </cell>
          <cell r="KI140">
            <v>75</v>
          </cell>
          <cell r="KJ140">
            <v>60</v>
          </cell>
          <cell r="KK140">
            <v>46</v>
          </cell>
          <cell r="KL140">
            <v>56</v>
          </cell>
          <cell r="KM140">
            <v>70</v>
          </cell>
          <cell r="KN140">
            <v>68</v>
          </cell>
          <cell r="KO140">
            <v>86</v>
          </cell>
          <cell r="KP140">
            <v>106</v>
          </cell>
          <cell r="KQ140">
            <v>62</v>
          </cell>
          <cell r="KR140">
            <v>51</v>
          </cell>
          <cell r="KS140">
            <v>99</v>
          </cell>
          <cell r="KT140">
            <v>85</v>
          </cell>
          <cell r="KU140">
            <v>89</v>
          </cell>
          <cell r="KV140">
            <v>2.3730964111448629</v>
          </cell>
          <cell r="KW140">
            <v>3.0168687403382122</v>
          </cell>
          <cell r="KX140">
            <v>1.584774955567164</v>
          </cell>
          <cell r="KY140">
            <v>1.4692546325188036</v>
          </cell>
          <cell r="KZ140">
            <v>1.6781273080761749</v>
          </cell>
          <cell r="LA140">
            <v>1.6976862234460655</v>
          </cell>
          <cell r="LB140">
            <v>1.456555157944557</v>
          </cell>
          <cell r="LC140">
            <v>1.0343392680537953</v>
          </cell>
          <cell r="LD140">
            <v>1.2594993804837422</v>
          </cell>
          <cell r="LE140">
            <v>2.1689919465329024</v>
          </cell>
          <cell r="LF140">
            <v>1.0868640792236965</v>
          </cell>
          <cell r="LG140">
            <v>0.53828302517751569</v>
          </cell>
          <cell r="LH140">
            <v>1.5834974777639088</v>
          </cell>
          <cell r="LI140">
            <v>1.4409718850117741</v>
          </cell>
          <cell r="LJ140">
            <v>1.3580001662783234</v>
          </cell>
          <cell r="LK140">
            <v>1.228224516970605</v>
          </cell>
          <cell r="LL140">
            <v>1.0222706622013817</v>
          </cell>
          <cell r="LM140">
            <v>1.1116232843398222</v>
          </cell>
          <cell r="LN140">
            <v>7.7317012105042311</v>
          </cell>
          <cell r="LO140">
            <v>7.7355608726620826</v>
          </cell>
          <cell r="LP140">
            <v>9.5086497334029847</v>
          </cell>
          <cell r="LQ140">
            <v>8.9883812812915043</v>
          </cell>
          <cell r="LR140">
            <v>6.4607901360932738</v>
          </cell>
          <cell r="LS140">
            <v>6.3663233379227453</v>
          </cell>
          <cell r="LT140">
            <v>5.1407829103925549</v>
          </cell>
          <cell r="LU140">
            <v>3.6599697177288135</v>
          </cell>
          <cell r="LV140">
            <v>4.4082478316930978</v>
          </cell>
          <cell r="LW140">
            <v>5.0609812085767727</v>
          </cell>
          <cell r="LX140">
            <v>4.6191723367007098</v>
          </cell>
          <cell r="LY140">
            <v>5.7865425206582932</v>
          </cell>
          <cell r="LZ140">
            <v>7.2978579409988837</v>
          </cell>
          <cell r="MA140">
            <v>4.0609207668513632</v>
          </cell>
          <cell r="MB140">
            <v>3.8476671377885832</v>
          </cell>
          <cell r="MC140">
            <v>6.3996961673731523</v>
          </cell>
          <cell r="MD140">
            <v>5.1113533110069085</v>
          </cell>
          <cell r="ME140">
            <v>5.2070774898023249</v>
          </cell>
          <cell r="MF140">
            <v>11</v>
          </cell>
          <cell r="MG140">
            <v>15</v>
          </cell>
          <cell r="MH140">
            <v>14</v>
          </cell>
          <cell r="MI140">
            <v>11</v>
          </cell>
          <cell r="MJ140">
            <v>10</v>
          </cell>
          <cell r="MK140">
            <v>11</v>
          </cell>
          <cell r="ML140">
            <v>11</v>
          </cell>
          <cell r="MM140">
            <v>11</v>
          </cell>
          <cell r="MN140">
            <v>7</v>
          </cell>
          <cell r="MO140">
            <v>11</v>
          </cell>
          <cell r="MP140">
            <v>5</v>
          </cell>
          <cell r="MQ140">
            <v>10</v>
          </cell>
          <cell r="MR140">
            <v>8</v>
          </cell>
          <cell r="MS140">
            <v>15</v>
          </cell>
          <cell r="MT140">
            <v>8</v>
          </cell>
          <cell r="MU140">
            <v>8</v>
          </cell>
          <cell r="MV140">
            <v>9</v>
          </cell>
          <cell r="MW140">
            <v>11</v>
          </cell>
          <cell r="MX140">
            <v>17.399999999999999</v>
          </cell>
          <cell r="MY140">
            <v>17.2</v>
          </cell>
          <cell r="MZ140">
            <v>19.2</v>
          </cell>
          <cell r="NA140">
            <v>18.399999999999999</v>
          </cell>
          <cell r="NB140">
            <v>16.600000000000001</v>
          </cell>
          <cell r="NC140">
            <v>18.600000000000001</v>
          </cell>
          <cell r="ND140">
            <v>19.8</v>
          </cell>
          <cell r="NE140">
            <v>17.399999999999999</v>
          </cell>
          <cell r="NF140">
            <v>18</v>
          </cell>
          <cell r="NG140">
            <v>19.8</v>
          </cell>
          <cell r="NH140">
            <v>19</v>
          </cell>
          <cell r="NI140">
            <v>72.400000000000006</v>
          </cell>
          <cell r="NJ140">
            <v>62.8</v>
          </cell>
          <cell r="NK140">
            <v>61.4</v>
          </cell>
          <cell r="NL140">
            <v>60</v>
          </cell>
          <cell r="NM140">
            <v>65.2</v>
          </cell>
          <cell r="NN140">
            <v>77.2</v>
          </cell>
          <cell r="NO140">
            <v>78.400000000000006</v>
          </cell>
          <cell r="NP140">
            <v>74.599999999999994</v>
          </cell>
          <cell r="NQ140">
            <v>80.8</v>
          </cell>
          <cell r="NR140">
            <v>80.599999999999994</v>
          </cell>
          <cell r="NS140">
            <v>77.2</v>
          </cell>
          <cell r="NT140">
            <v>1.4670000000000001</v>
          </cell>
          <cell r="NU140">
            <v>1.425</v>
          </cell>
          <cell r="NV140">
            <v>1.5229999999999999</v>
          </cell>
          <cell r="NW140">
            <v>1.401</v>
          </cell>
          <cell r="NX140">
            <v>1.218</v>
          </cell>
          <cell r="NY140">
            <v>1.327</v>
          </cell>
          <cell r="NZ140">
            <v>1.3640000000000001</v>
          </cell>
          <cell r="OA140">
            <v>1.202</v>
          </cell>
          <cell r="OB140">
            <v>1.23</v>
          </cell>
          <cell r="OC140">
            <v>1.327</v>
          </cell>
          <cell r="OD140">
            <v>1.232</v>
          </cell>
          <cell r="OE140">
            <v>6.1230000000000002</v>
          </cell>
          <cell r="OF140">
            <v>5.2069999999999999</v>
          </cell>
          <cell r="OG140">
            <v>4.9269999999999996</v>
          </cell>
          <cell r="OH140">
            <v>4.5780000000000003</v>
          </cell>
          <cell r="OI140">
            <v>4.7069999999999999</v>
          </cell>
          <cell r="OJ140">
            <v>5.4349999999999996</v>
          </cell>
          <cell r="OK140">
            <v>5.3650000000000002</v>
          </cell>
          <cell r="OL140">
            <v>5.1219999999999999</v>
          </cell>
          <cell r="OM140">
            <v>5.4790000000000001</v>
          </cell>
          <cell r="ON140">
            <v>5.343</v>
          </cell>
          <cell r="OO140">
            <v>4.9249999999999998</v>
          </cell>
          <cell r="OP140">
            <v>10.8</v>
          </cell>
          <cell r="OQ140">
            <v>10</v>
          </cell>
          <cell r="OR140">
            <v>10.199999999999999</v>
          </cell>
          <cell r="OS140">
            <v>9</v>
          </cell>
          <cell r="OT140">
            <v>8.8000000000000007</v>
          </cell>
          <cell r="OU140">
            <v>8.1999999999999993</v>
          </cell>
          <cell r="OV140">
            <v>9.8000000000000007</v>
          </cell>
          <cell r="OW140">
            <v>9.1999999999999993</v>
          </cell>
          <cell r="OX140">
            <v>9.8000000000000007</v>
          </cell>
          <cell r="OY140">
            <v>9.6</v>
          </cell>
          <cell r="OZ140">
            <v>10.199999999999999</v>
          </cell>
          <cell r="PB140">
            <v>21.570936202750005</v>
          </cell>
          <cell r="PC140">
            <v>21.658805193150002</v>
          </cell>
          <cell r="PD140">
            <v>20.936381748119999</v>
          </cell>
          <cell r="PE140">
            <v>20.736978388299995</v>
          </cell>
          <cell r="PF140">
            <v>20.724138702999994</v>
          </cell>
          <cell r="PG140">
            <v>19.886328824550006</v>
          </cell>
          <cell r="PH140">
            <v>19.066286440799999</v>
          </cell>
          <cell r="PI140">
            <v>18.993106401750001</v>
          </cell>
          <cell r="PJ140">
            <v>20.839453138400003</v>
          </cell>
          <cell r="PK140">
            <v>21.794367518100003</v>
          </cell>
          <cell r="PL140">
            <v>22.524144348000007</v>
          </cell>
          <cell r="PM140">
            <v>22.899976049649997</v>
          </cell>
          <cell r="PN140">
            <v>22.800614417399999</v>
          </cell>
          <cell r="PO140">
            <v>23.490803633799999</v>
          </cell>
          <cell r="PP140">
            <v>22.307467249950001</v>
          </cell>
          <cell r="PQ140">
            <v>23.402138187850007</v>
          </cell>
          <cell r="PR140">
            <v>24.133210145400003</v>
          </cell>
          <cell r="PS140">
            <v>26.944519894249996</v>
          </cell>
          <cell r="PT140">
            <v>25</v>
          </cell>
          <cell r="PU140">
            <v>16</v>
          </cell>
          <cell r="PV140">
            <v>15</v>
          </cell>
          <cell r="PW140">
            <v>20</v>
          </cell>
          <cell r="PX140">
            <v>21</v>
          </cell>
          <cell r="PY140">
            <v>18</v>
          </cell>
          <cell r="PZ140">
            <v>16</v>
          </cell>
          <cell r="QA140">
            <v>20</v>
          </cell>
          <cell r="QB140">
            <v>21</v>
          </cell>
          <cell r="QC140">
            <v>19</v>
          </cell>
          <cell r="QD140">
            <v>19</v>
          </cell>
          <cell r="QE140">
            <v>15</v>
          </cell>
          <cell r="QF140">
            <v>22</v>
          </cell>
          <cell r="QG140">
            <v>30</v>
          </cell>
          <cell r="QH140">
            <v>22</v>
          </cell>
          <cell r="QI140">
            <v>21</v>
          </cell>
          <cell r="QJ140">
            <v>26</v>
          </cell>
          <cell r="QK140">
            <v>19</v>
          </cell>
          <cell r="QL140">
            <v>166</v>
          </cell>
          <cell r="QM140">
            <v>133</v>
          </cell>
          <cell r="QN140">
            <v>141</v>
          </cell>
          <cell r="QO140">
            <v>93</v>
          </cell>
          <cell r="QP140">
            <v>88</v>
          </cell>
          <cell r="QQ140">
            <v>117</v>
          </cell>
          <cell r="QR140">
            <v>117</v>
          </cell>
          <cell r="QS140">
            <v>96</v>
          </cell>
          <cell r="QT140">
            <v>101</v>
          </cell>
          <cell r="QU140">
            <v>107</v>
          </cell>
          <cell r="QV140">
            <v>131</v>
          </cell>
          <cell r="QW140">
            <v>137</v>
          </cell>
          <cell r="QX140">
            <v>176</v>
          </cell>
          <cell r="QY140">
            <v>168</v>
          </cell>
          <cell r="QZ140">
            <v>89</v>
          </cell>
          <cell r="RA140">
            <v>110</v>
          </cell>
          <cell r="RB140">
            <v>123</v>
          </cell>
          <cell r="RC140">
            <v>175</v>
          </cell>
          <cell r="RD140">
            <v>1.1589668508134958</v>
          </cell>
          <cell r="RE140">
            <v>0.73872957706181763</v>
          </cell>
          <cell r="RF140">
            <v>0.71645617568789977</v>
          </cell>
          <cell r="RG140">
            <v>0.964460666616897</v>
          </cell>
          <cell r="RH140">
            <v>1.0133111103411054</v>
          </cell>
          <cell r="RI140">
            <v>0.90514444163161467</v>
          </cell>
          <cell r="RJ140">
            <v>0.8391775739695988</v>
          </cell>
          <cell r="RK140">
            <v>1.0530136343656362</v>
          </cell>
          <cell r="RL140">
            <v>1.0077039863058672</v>
          </cell>
          <cell r="RM140">
            <v>0.87178487672196459</v>
          </cell>
          <cell r="RN140">
            <v>0.84353925753841441</v>
          </cell>
          <cell r="RO140">
            <v>0.65502251912744947</v>
          </cell>
          <cell r="RP140">
            <v>0.96488627881935407</v>
          </cell>
          <cell r="RQ140">
            <v>1.2770955165124351</v>
          </cell>
          <cell r="RR140">
            <v>0.98621684629165196</v>
          </cell>
          <cell r="RS140">
            <v>0.8973539012303946</v>
          </cell>
          <cell r="RT140">
            <v>1.077353565619857</v>
          </cell>
          <cell r="RU140">
            <v>0.70515266460749337</v>
          </cell>
          <cell r="RV140">
            <v>7.695539889401612</v>
          </cell>
          <cell r="RW140">
            <v>6.1406896093263592</v>
          </cell>
          <cell r="RX140">
            <v>6.7346880514662582</v>
          </cell>
          <cell r="RY140">
            <v>4.484742099768571</v>
          </cell>
          <cell r="RZ140">
            <v>4.2462560814293937</v>
          </cell>
          <cell r="SA140">
            <v>5.8834388706054952</v>
          </cell>
          <cell r="SB140">
            <v>6.1364860096526916</v>
          </cell>
          <cell r="SC140">
            <v>5.0544654449550537</v>
          </cell>
          <cell r="SD140">
            <v>4.8465763150901235</v>
          </cell>
          <cell r="SE140">
            <v>4.9095253583815897</v>
          </cell>
          <cell r="SF140">
            <v>5.8159811967122259</v>
          </cell>
          <cell r="SG140">
            <v>5.982539008030705</v>
          </cell>
          <cell r="SH140">
            <v>7.7190902305548326</v>
          </cell>
          <cell r="SI140">
            <v>7.1517348924696371</v>
          </cell>
          <cell r="SJ140">
            <v>3.98969542363441</v>
          </cell>
          <cell r="SK140">
            <v>4.7004251969211142</v>
          </cell>
          <cell r="SL140">
            <v>5.0967110988939384</v>
          </cell>
          <cell r="SM140">
            <v>6.4948271740163861</v>
          </cell>
          <cell r="SN140">
            <v>31</v>
          </cell>
          <cell r="SO140">
            <v>36</v>
          </cell>
          <cell r="SP140">
            <v>28</v>
          </cell>
          <cell r="SQ140">
            <v>16</v>
          </cell>
          <cell r="SR140">
            <v>31</v>
          </cell>
          <cell r="SS140">
            <v>18</v>
          </cell>
          <cell r="ST140">
            <v>24</v>
          </cell>
          <cell r="SU140">
            <v>24</v>
          </cell>
          <cell r="SV140">
            <v>30</v>
          </cell>
          <cell r="SW140">
            <v>25</v>
          </cell>
          <cell r="SX140">
            <v>35</v>
          </cell>
          <cell r="SY140">
            <v>24</v>
          </cell>
          <cell r="SZ140">
            <v>36</v>
          </cell>
          <cell r="TA140">
            <v>35</v>
          </cell>
          <cell r="TB140">
            <v>21</v>
          </cell>
          <cell r="TC140">
            <v>14</v>
          </cell>
          <cell r="TD140">
            <v>38</v>
          </cell>
          <cell r="TE140">
            <v>35</v>
          </cell>
          <cell r="TF140">
            <v>3</v>
          </cell>
          <cell r="TG140">
            <v>3</v>
          </cell>
          <cell r="TH140">
            <v>10</v>
          </cell>
          <cell r="TI140">
            <v>7</v>
          </cell>
          <cell r="TJ140">
            <v>3</v>
          </cell>
          <cell r="TK140">
            <v>1</v>
          </cell>
          <cell r="TL140">
            <v>6</v>
          </cell>
          <cell r="TM140">
            <v>2</v>
          </cell>
          <cell r="TN140">
            <v>4</v>
          </cell>
          <cell r="TO140">
            <v>3</v>
          </cell>
          <cell r="TP140">
            <v>2</v>
          </cell>
          <cell r="TQ140">
            <v>3</v>
          </cell>
          <cell r="TR140">
            <v>7</v>
          </cell>
          <cell r="TS140">
            <v>6</v>
          </cell>
          <cell r="TT140">
            <v>3</v>
          </cell>
          <cell r="TU140">
            <v>6</v>
          </cell>
          <cell r="TV140">
            <v>4</v>
          </cell>
          <cell r="TW140">
            <v>8</v>
          </cell>
          <cell r="TX140">
            <v>19</v>
          </cell>
          <cell r="TY140">
            <v>19.2</v>
          </cell>
          <cell r="TZ140">
            <v>18.8</v>
          </cell>
          <cell r="UA140">
            <v>19</v>
          </cell>
          <cell r="UB140">
            <v>18.8</v>
          </cell>
          <cell r="UC140">
            <v>19.2</v>
          </cell>
          <cell r="UD140">
            <v>21</v>
          </cell>
          <cell r="UE140">
            <v>21.6</v>
          </cell>
          <cell r="UF140">
            <v>22</v>
          </cell>
          <cell r="UG140">
            <v>24.2</v>
          </cell>
          <cell r="UH140">
            <v>23.6</v>
          </cell>
          <cell r="UI140">
            <v>102.2</v>
          </cell>
          <cell r="UJ140">
            <v>103.8</v>
          </cell>
          <cell r="UK140">
            <v>107.6</v>
          </cell>
          <cell r="UL140">
            <v>110.4</v>
          </cell>
          <cell r="UM140">
            <v>114.4</v>
          </cell>
          <cell r="UN140">
            <v>130.4</v>
          </cell>
          <cell r="UO140">
            <v>143.80000000000001</v>
          </cell>
          <cell r="UP140">
            <v>140.19999999999999</v>
          </cell>
          <cell r="UQ140">
            <v>136</v>
          </cell>
          <cell r="UR140">
            <v>133.19999999999999</v>
          </cell>
          <cell r="US140">
            <v>133</v>
          </cell>
          <cell r="UT140">
            <v>0.95499999999999996</v>
          </cell>
          <cell r="UU140">
            <v>0.96399999999999997</v>
          </cell>
          <cell r="UV140">
            <v>0.93500000000000005</v>
          </cell>
          <cell r="UW140">
            <v>0.92300000000000004</v>
          </cell>
          <cell r="UX140">
            <v>0.88600000000000001</v>
          </cell>
          <cell r="UY140">
            <v>0.86899999999999999</v>
          </cell>
          <cell r="UZ140">
            <v>0.92200000000000004</v>
          </cell>
          <cell r="VA140">
            <v>0.94499999999999995</v>
          </cell>
          <cell r="VB140">
            <v>0.95599999999999996</v>
          </cell>
          <cell r="VC140">
            <v>1.0409999999999999</v>
          </cell>
          <cell r="VD140">
            <v>0.98899999999999999</v>
          </cell>
          <cell r="VE140">
            <v>5.1609999999999996</v>
          </cell>
          <cell r="VF140">
            <v>5.2329999999999997</v>
          </cell>
          <cell r="VG140">
            <v>5.3659999999999997</v>
          </cell>
          <cell r="VH140">
            <v>5.3529999999999998</v>
          </cell>
          <cell r="VI140">
            <v>5.3220000000000001</v>
          </cell>
          <cell r="VJ140">
            <v>5.8550000000000004</v>
          </cell>
          <cell r="VK140">
            <v>6.3159999999999998</v>
          </cell>
          <cell r="VL140">
            <v>6.1319999999999997</v>
          </cell>
          <cell r="VM140">
            <v>5.9089999999999998</v>
          </cell>
          <cell r="VN140">
            <v>5.7320000000000002</v>
          </cell>
          <cell r="VO140">
            <v>5.4870000000000001</v>
          </cell>
          <cell r="VP140">
            <v>22.6</v>
          </cell>
          <cell r="VQ140">
            <v>25.4</v>
          </cell>
          <cell r="VR140">
            <v>24.2</v>
          </cell>
          <cell r="VS140">
            <v>27.6</v>
          </cell>
          <cell r="VT140">
            <v>27.6</v>
          </cell>
          <cell r="VU140">
            <v>30</v>
          </cell>
          <cell r="VV140">
            <v>31</v>
          </cell>
          <cell r="VW140">
            <v>30.2</v>
          </cell>
          <cell r="VX140">
            <v>26</v>
          </cell>
          <cell r="VY140">
            <v>28.8</v>
          </cell>
          <cell r="VZ140">
            <v>28.6</v>
          </cell>
        </row>
        <row r="141">
          <cell r="B141" t="str">
            <v>Marion</v>
          </cell>
          <cell r="C141" t="str">
            <v>Ocala/Marion County TPO</v>
          </cell>
          <cell r="D141" t="str">
            <v>countywide</v>
          </cell>
          <cell r="E141">
            <v>43.123187763500006</v>
          </cell>
          <cell r="F141">
            <v>43.462532895350002</v>
          </cell>
          <cell r="G141">
            <v>41.715412940940006</v>
          </cell>
          <cell r="H141">
            <v>41.169836028149994</v>
          </cell>
          <cell r="I141">
            <v>40.395757211949999</v>
          </cell>
          <cell r="J141">
            <v>39.880001141500003</v>
          </cell>
          <cell r="K141">
            <v>39.659381482800001</v>
          </cell>
          <cell r="L141">
            <v>39.845856340499999</v>
          </cell>
          <cell r="M141">
            <v>41.323215046999998</v>
          </cell>
          <cell r="N141">
            <v>42.495902022949998</v>
          </cell>
          <cell r="O141">
            <v>44.667249163079994</v>
          </cell>
          <cell r="P141">
            <v>45.124075817699996</v>
          </cell>
          <cell r="Q141">
            <v>45.881399308900001</v>
          </cell>
          <cell r="R141">
            <v>46.978271536249999</v>
          </cell>
          <cell r="S141">
            <v>44.913186584899996</v>
          </cell>
          <cell r="T141">
            <v>45.654427814749994</v>
          </cell>
          <cell r="U141">
            <v>47.619414749999997</v>
          </cell>
          <cell r="V141">
            <v>49.374652821949994</v>
          </cell>
          <cell r="W141">
            <v>67</v>
          </cell>
          <cell r="X141">
            <v>66</v>
          </cell>
          <cell r="Y141">
            <v>84</v>
          </cell>
          <cell r="Z141">
            <v>61</v>
          </cell>
          <cell r="AA141">
            <v>73</v>
          </cell>
          <cell r="AB141">
            <v>62</v>
          </cell>
          <cell r="AC141">
            <v>66</v>
          </cell>
          <cell r="AD141">
            <v>47</v>
          </cell>
          <cell r="AE141">
            <v>55</v>
          </cell>
          <cell r="AF141">
            <v>70</v>
          </cell>
          <cell r="AG141">
            <v>70</v>
          </cell>
          <cell r="AH141">
            <v>90</v>
          </cell>
          <cell r="AI141">
            <v>84</v>
          </cell>
          <cell r="AJ141">
            <v>90</v>
          </cell>
          <cell r="AK141">
            <v>105</v>
          </cell>
          <cell r="AL141">
            <v>93</v>
          </cell>
          <cell r="AM141">
            <v>112</v>
          </cell>
          <cell r="AN141">
            <v>99</v>
          </cell>
          <cell r="AO141">
            <v>645</v>
          </cell>
          <cell r="AP141">
            <v>542</v>
          </cell>
          <cell r="AQ141">
            <v>533</v>
          </cell>
          <cell r="AR141">
            <v>561</v>
          </cell>
          <cell r="AS141">
            <v>473</v>
          </cell>
          <cell r="AT141">
            <v>367</v>
          </cell>
          <cell r="AU141">
            <v>396</v>
          </cell>
          <cell r="AV141">
            <v>320</v>
          </cell>
          <cell r="AW141">
            <v>243</v>
          </cell>
          <cell r="AX141">
            <v>313</v>
          </cell>
          <cell r="AY141">
            <v>371</v>
          </cell>
          <cell r="AZ141">
            <v>363</v>
          </cell>
          <cell r="BA141">
            <v>585</v>
          </cell>
          <cell r="BB141">
            <v>435</v>
          </cell>
          <cell r="BC141">
            <v>302</v>
          </cell>
          <cell r="BD141">
            <v>264</v>
          </cell>
          <cell r="BE141">
            <v>485</v>
          </cell>
          <cell r="BF141">
            <v>432</v>
          </cell>
          <cell r="BG141">
            <v>1.554</v>
          </cell>
          <cell r="BH141">
            <v>1.5189999999999999</v>
          </cell>
          <cell r="BI141">
            <v>2.0139999999999998</v>
          </cell>
          <cell r="BJ141">
            <v>1.482</v>
          </cell>
          <cell r="BK141">
            <v>1.8069999999999999</v>
          </cell>
          <cell r="BL141">
            <v>1.5549999999999999</v>
          </cell>
          <cell r="BM141">
            <v>1.6639999999999999</v>
          </cell>
          <cell r="BN141">
            <v>1.18</v>
          </cell>
          <cell r="BO141">
            <v>1.331</v>
          </cell>
          <cell r="BP141">
            <v>1.647</v>
          </cell>
          <cell r="BQ141">
            <v>1.5669999999999999</v>
          </cell>
          <cell r="BR141">
            <v>1.9950000000000001</v>
          </cell>
          <cell r="BS141">
            <v>1.831</v>
          </cell>
          <cell r="BT141">
            <v>1.9159999999999999</v>
          </cell>
          <cell r="BU141">
            <v>2.3380000000000001</v>
          </cell>
          <cell r="BV141">
            <v>2.0369999999999999</v>
          </cell>
          <cell r="BW141">
            <v>2.3519999999999999</v>
          </cell>
          <cell r="BX141">
            <v>2.0049999999999999</v>
          </cell>
          <cell r="BY141">
            <v>14.957000000000001</v>
          </cell>
          <cell r="BZ141">
            <v>12.471</v>
          </cell>
          <cell r="CA141">
            <v>12.776999999999999</v>
          </cell>
          <cell r="CB141">
            <v>13.625999999999999</v>
          </cell>
          <cell r="CC141">
            <v>11.709</v>
          </cell>
          <cell r="CD141">
            <v>9.2029999999999994</v>
          </cell>
          <cell r="CE141">
            <v>9.9849999999999994</v>
          </cell>
          <cell r="CF141">
            <v>8.0310000000000006</v>
          </cell>
          <cell r="CG141">
            <v>5.88</v>
          </cell>
          <cell r="CH141">
            <v>7.3650000000000002</v>
          </cell>
          <cell r="CI141">
            <v>8.3059999999999992</v>
          </cell>
          <cell r="CJ141">
            <v>8.0440000000000005</v>
          </cell>
          <cell r="CK141">
            <v>12.75</v>
          </cell>
          <cell r="CL141">
            <v>9.26</v>
          </cell>
          <cell r="CM141">
            <v>6.7240000000000002</v>
          </cell>
          <cell r="CN141">
            <v>5.7830000000000004</v>
          </cell>
          <cell r="CO141">
            <v>10.185</v>
          </cell>
          <cell r="CP141">
            <v>8.7490000000000006</v>
          </cell>
          <cell r="CQ141">
            <v>41</v>
          </cell>
          <cell r="CR141">
            <v>57</v>
          </cell>
          <cell r="CS141">
            <v>55</v>
          </cell>
          <cell r="CT141">
            <v>44</v>
          </cell>
          <cell r="CU141">
            <v>43</v>
          </cell>
          <cell r="CV141">
            <v>37</v>
          </cell>
          <cell r="CW141">
            <v>47</v>
          </cell>
          <cell r="CX141">
            <v>39</v>
          </cell>
          <cell r="CY141">
            <v>30</v>
          </cell>
          <cell r="CZ141">
            <v>38</v>
          </cell>
          <cell r="DA141">
            <v>52</v>
          </cell>
          <cell r="DB141">
            <v>54</v>
          </cell>
          <cell r="DC141">
            <v>57</v>
          </cell>
          <cell r="DD141">
            <v>62</v>
          </cell>
          <cell r="DE141">
            <v>53</v>
          </cell>
          <cell r="DF141">
            <v>51</v>
          </cell>
          <cell r="DG141">
            <v>56</v>
          </cell>
          <cell r="DH141">
            <v>56</v>
          </cell>
          <cell r="DL141">
            <v>61.8</v>
          </cell>
          <cell r="DM141">
            <v>60.6</v>
          </cell>
          <cell r="DN141">
            <v>60</v>
          </cell>
          <cell r="DO141">
            <v>61.6</v>
          </cell>
          <cell r="DP141">
            <v>66.400000000000006</v>
          </cell>
          <cell r="DQ141">
            <v>73.8</v>
          </cell>
          <cell r="DR141">
            <v>80.8</v>
          </cell>
          <cell r="DS141">
            <v>87.8</v>
          </cell>
          <cell r="DT141">
            <v>92.4</v>
          </cell>
          <cell r="DU141">
            <v>96.8</v>
          </cell>
          <cell r="DV141">
            <v>99.8</v>
          </cell>
          <cell r="DZ141">
            <v>423.4</v>
          </cell>
          <cell r="EA141">
            <v>359.8</v>
          </cell>
          <cell r="EB141">
            <v>327.8</v>
          </cell>
          <cell r="EC141">
            <v>328.6</v>
          </cell>
          <cell r="ED141">
            <v>322</v>
          </cell>
          <cell r="EE141">
            <v>375</v>
          </cell>
          <cell r="EF141">
            <v>413.4</v>
          </cell>
          <cell r="EG141">
            <v>411.2</v>
          </cell>
          <cell r="EH141">
            <v>389.8</v>
          </cell>
          <cell r="EI141">
            <v>414.2</v>
          </cell>
          <cell r="EJ141">
            <v>383.6</v>
          </cell>
          <cell r="EN141">
            <v>1.538</v>
          </cell>
          <cell r="EO141">
            <v>1.5069999999999999</v>
          </cell>
          <cell r="EP141">
            <v>1.4750000000000001</v>
          </cell>
          <cell r="EQ141">
            <v>1.478</v>
          </cell>
          <cell r="ER141">
            <v>1.544</v>
          </cell>
          <cell r="ES141">
            <v>1.6739999999999999</v>
          </cell>
          <cell r="ET141">
            <v>1.7909999999999999</v>
          </cell>
          <cell r="EU141">
            <v>1.929</v>
          </cell>
          <cell r="EV141">
            <v>2.0230000000000001</v>
          </cell>
          <cell r="EW141">
            <v>2.0950000000000002</v>
          </cell>
          <cell r="EX141">
            <v>2.13</v>
          </cell>
          <cell r="FB141">
            <v>10.510999999999999</v>
          </cell>
          <cell r="FC141">
            <v>8.9619999999999997</v>
          </cell>
          <cell r="FD141">
            <v>8.093</v>
          </cell>
          <cell r="FE141">
            <v>7.9130000000000003</v>
          </cell>
          <cell r="FF141">
            <v>7.5250000000000004</v>
          </cell>
          <cell r="FG141">
            <v>8.4689999999999994</v>
          </cell>
          <cell r="FH141">
            <v>9.1449999999999996</v>
          </cell>
          <cell r="FI141">
            <v>9.0169999999999995</v>
          </cell>
          <cell r="FJ141">
            <v>8.5120000000000005</v>
          </cell>
          <cell r="FK141">
            <v>8.94</v>
          </cell>
          <cell r="FL141">
            <v>8.14</v>
          </cell>
          <cell r="FP141">
            <v>42</v>
          </cell>
          <cell r="FQ141">
            <v>39.200000000000003</v>
          </cell>
          <cell r="FR141">
            <v>38.200000000000003</v>
          </cell>
          <cell r="FS141">
            <v>41.2</v>
          </cell>
          <cell r="FT141">
            <v>42.6</v>
          </cell>
          <cell r="FU141">
            <v>46.2</v>
          </cell>
          <cell r="FV141">
            <v>52.6</v>
          </cell>
          <cell r="FW141">
            <v>55.6</v>
          </cell>
          <cell r="FX141">
            <v>55.4</v>
          </cell>
          <cell r="FY141">
            <v>55.8</v>
          </cell>
          <cell r="FZ141">
            <v>55.6</v>
          </cell>
          <cell r="IT141">
            <v>22.842280349999996</v>
          </cell>
          <cell r="IU141">
            <v>22.513838750000001</v>
          </cell>
          <cell r="IV141">
            <v>20.631592019999999</v>
          </cell>
          <cell r="IW141">
            <v>20.113854249999999</v>
          </cell>
          <cell r="IX141">
            <v>19.960538091449997</v>
          </cell>
          <cell r="IY141">
            <v>19.782634999999999</v>
          </cell>
          <cell r="IZ141">
            <v>19.940411999999998</v>
          </cell>
          <cell r="JA141">
            <v>20.103104999999999</v>
          </cell>
          <cell r="JB141">
            <v>20.302759999999999</v>
          </cell>
          <cell r="JC141">
            <v>20.990784999999999</v>
          </cell>
          <cell r="JD141">
            <v>22.033931999999997</v>
          </cell>
          <cell r="JE141">
            <v>22.38691</v>
          </cell>
          <cell r="JF141">
            <v>22.920905000000001</v>
          </cell>
          <cell r="JG141">
            <v>23.995119710000001</v>
          </cell>
          <cell r="JH141">
            <v>22.524207407200002</v>
          </cell>
          <cell r="JI141">
            <v>22.543419236949997</v>
          </cell>
          <cell r="JJ141">
            <v>24.299318867749999</v>
          </cell>
          <cell r="JK141">
            <v>24.741213187799996</v>
          </cell>
          <cell r="JL141">
            <v>35</v>
          </cell>
          <cell r="JM141">
            <v>36</v>
          </cell>
          <cell r="JN141">
            <v>42</v>
          </cell>
          <cell r="JO141">
            <v>31</v>
          </cell>
          <cell r="JP141">
            <v>29</v>
          </cell>
          <cell r="JQ141">
            <v>34</v>
          </cell>
          <cell r="JR141">
            <v>28</v>
          </cell>
          <cell r="JS141">
            <v>22</v>
          </cell>
          <cell r="JT141">
            <v>21</v>
          </cell>
          <cell r="JU141">
            <v>31</v>
          </cell>
          <cell r="JV141">
            <v>31</v>
          </cell>
          <cell r="JW141">
            <v>50</v>
          </cell>
          <cell r="JX141">
            <v>37</v>
          </cell>
          <cell r="JY141">
            <v>53</v>
          </cell>
          <cell r="JZ141">
            <v>56</v>
          </cell>
          <cell r="KA141">
            <v>46</v>
          </cell>
          <cell r="KB141">
            <v>45</v>
          </cell>
          <cell r="KC141">
            <v>44</v>
          </cell>
          <cell r="KD141">
            <v>283</v>
          </cell>
          <cell r="KE141">
            <v>220</v>
          </cell>
          <cell r="KF141">
            <v>223</v>
          </cell>
          <cell r="KG141">
            <v>269</v>
          </cell>
          <cell r="KH141">
            <v>205</v>
          </cell>
          <cell r="KI141">
            <v>189</v>
          </cell>
          <cell r="KJ141">
            <v>173</v>
          </cell>
          <cell r="KK141">
            <v>164</v>
          </cell>
          <cell r="KL141">
            <v>105</v>
          </cell>
          <cell r="KM141">
            <v>149</v>
          </cell>
          <cell r="KN141">
            <v>172</v>
          </cell>
          <cell r="KO141">
            <v>178</v>
          </cell>
          <cell r="KP141">
            <v>290</v>
          </cell>
          <cell r="KQ141">
            <v>204</v>
          </cell>
          <cell r="KR141">
            <v>133</v>
          </cell>
          <cell r="KS141">
            <v>111</v>
          </cell>
          <cell r="KT141">
            <v>203</v>
          </cell>
          <cell r="KU141">
            <v>211</v>
          </cell>
          <cell r="KV141">
            <v>1.5322463197068679</v>
          </cell>
          <cell r="KW141">
            <v>1.5990165160084038</v>
          </cell>
          <cell r="KX141">
            <v>2.0357129958408318</v>
          </cell>
          <cell r="KY141">
            <v>1.5412262421062339</v>
          </cell>
          <cell r="KZ141">
            <v>1.4528666445330958</v>
          </cell>
          <cell r="LA141">
            <v>1.7186790334048019</v>
          </cell>
          <cell r="LB141">
            <v>1.4041836246914057</v>
          </cell>
          <cell r="LC141">
            <v>1.094358309325848</v>
          </cell>
          <cell r="LD141">
            <v>1.0343421288534169</v>
          </cell>
          <cell r="LE141">
            <v>1.4768385270012532</v>
          </cell>
          <cell r="LF141">
            <v>1.4069209254163082</v>
          </cell>
          <cell r="LG141">
            <v>2.2334480283344149</v>
          </cell>
          <cell r="LH141">
            <v>1.6142469069175061</v>
          </cell>
          <cell r="LI141">
            <v>2.2087824791268775</v>
          </cell>
          <cell r="LJ141">
            <v>2.4862140091153333</v>
          </cell>
          <cell r="LK141">
            <v>2.0405067889880377</v>
          </cell>
          <cell r="LL141">
            <v>1.8519037609619542</v>
          </cell>
          <cell r="LM141">
            <v>1.7784091534240769</v>
          </cell>
          <cell r="LN141">
            <v>12.389305956486961</v>
          </cell>
          <cell r="LO141">
            <v>9.7717675978291343</v>
          </cell>
          <cell r="LP141">
            <v>10.808666620773941</v>
          </cell>
          <cell r="LQ141">
            <v>13.373866423437965</v>
          </cell>
          <cell r="LR141">
            <v>10.270264211354641</v>
          </cell>
          <cell r="LS141">
            <v>9.5538334503972813</v>
          </cell>
          <cell r="LT141">
            <v>8.6758488239861844</v>
          </cell>
          <cell r="LU141">
            <v>8.157943760429049</v>
          </cell>
          <cell r="LV141">
            <v>5.171710644267085</v>
          </cell>
          <cell r="LW141">
            <v>7.0983529201027977</v>
          </cell>
          <cell r="LX141">
            <v>7.8061419087614512</v>
          </cell>
          <cell r="LY141">
            <v>7.9510749808705175</v>
          </cell>
          <cell r="LZ141">
            <v>12.652205486650724</v>
          </cell>
          <cell r="MA141">
            <v>8.5017287875826977</v>
          </cell>
          <cell r="MB141">
            <v>5.904758271648916</v>
          </cell>
          <cell r="MC141">
            <v>4.9238315995146129</v>
          </cell>
          <cell r="MD141">
            <v>8.3541436327839271</v>
          </cell>
          <cell r="ME141">
            <v>8.5282802584654593</v>
          </cell>
          <cell r="MF141">
            <v>16</v>
          </cell>
          <cell r="MG141">
            <v>19</v>
          </cell>
          <cell r="MH141">
            <v>21</v>
          </cell>
          <cell r="MI141">
            <v>15</v>
          </cell>
          <cell r="MJ141">
            <v>16</v>
          </cell>
          <cell r="MK141">
            <v>20</v>
          </cell>
          <cell r="ML141">
            <v>22</v>
          </cell>
          <cell r="MM141">
            <v>25</v>
          </cell>
          <cell r="MN141">
            <v>12</v>
          </cell>
          <cell r="MO141">
            <v>20</v>
          </cell>
          <cell r="MP141">
            <v>17</v>
          </cell>
          <cell r="MQ141">
            <v>27</v>
          </cell>
          <cell r="MR141">
            <v>20</v>
          </cell>
          <cell r="MS141">
            <v>23</v>
          </cell>
          <cell r="MT141">
            <v>30</v>
          </cell>
          <cell r="MU141">
            <v>27</v>
          </cell>
          <cell r="MV141">
            <v>25</v>
          </cell>
          <cell r="MW141">
            <v>28</v>
          </cell>
          <cell r="MX141">
            <v>28.8</v>
          </cell>
          <cell r="MY141">
            <v>26.8</v>
          </cell>
          <cell r="MZ141">
            <v>27.2</v>
          </cell>
          <cell r="NA141">
            <v>26.6</v>
          </cell>
          <cell r="NB141">
            <v>31</v>
          </cell>
          <cell r="NC141">
            <v>34</v>
          </cell>
          <cell r="ND141">
            <v>40.4</v>
          </cell>
          <cell r="NE141">
            <v>45.4</v>
          </cell>
          <cell r="NF141">
            <v>48.4</v>
          </cell>
          <cell r="NG141">
            <v>47.4</v>
          </cell>
          <cell r="NH141">
            <v>48.8</v>
          </cell>
          <cell r="NI141">
            <v>200</v>
          </cell>
          <cell r="NJ141">
            <v>167.2</v>
          </cell>
          <cell r="NK141">
            <v>156</v>
          </cell>
          <cell r="NL141">
            <v>152.6</v>
          </cell>
          <cell r="NM141">
            <v>153.6</v>
          </cell>
          <cell r="NN141">
            <v>178.8</v>
          </cell>
          <cell r="NO141">
            <v>198.6</v>
          </cell>
          <cell r="NP141">
            <v>195.4</v>
          </cell>
          <cell r="NQ141">
            <v>183.2</v>
          </cell>
          <cell r="NR141">
            <v>188.2</v>
          </cell>
          <cell r="NS141">
            <v>172.4</v>
          </cell>
          <cell r="NT141">
            <v>1.4419999999999999</v>
          </cell>
          <cell r="NU141">
            <v>1.341</v>
          </cell>
          <cell r="NV141">
            <v>1.3460000000000001</v>
          </cell>
          <cell r="NW141">
            <v>1.2829999999999999</v>
          </cell>
          <cell r="NX141">
            <v>1.4490000000000001</v>
          </cell>
          <cell r="NY141">
            <v>1.5529999999999999</v>
          </cell>
          <cell r="NZ141">
            <v>1.788</v>
          </cell>
          <cell r="OA141">
            <v>1.99</v>
          </cell>
          <cell r="OB141">
            <v>2.117</v>
          </cell>
          <cell r="OC141">
            <v>2.04</v>
          </cell>
          <cell r="OD141">
            <v>2.073</v>
          </cell>
          <cell r="OE141">
            <v>10.006</v>
          </cell>
          <cell r="OF141">
            <v>8.3659999999999997</v>
          </cell>
          <cell r="OG141">
            <v>7.7320000000000002</v>
          </cell>
          <cell r="OH141">
            <v>7.3819999999999997</v>
          </cell>
          <cell r="OI141">
            <v>7.2370000000000001</v>
          </cell>
          <cell r="OJ141">
            <v>8.1359999999999992</v>
          </cell>
          <cell r="OK141">
            <v>8.8019999999999996</v>
          </cell>
          <cell r="OL141">
            <v>8.5630000000000006</v>
          </cell>
          <cell r="OM141">
            <v>7.9870000000000001</v>
          </cell>
          <cell r="ON141">
            <v>8.0670000000000002</v>
          </cell>
          <cell r="OO141">
            <v>7.2430000000000003</v>
          </cell>
          <cell r="OP141">
            <v>19.600000000000001</v>
          </cell>
          <cell r="OQ141">
            <v>19</v>
          </cell>
          <cell r="OR141">
            <v>19.8</v>
          </cell>
          <cell r="OS141">
            <v>19.2</v>
          </cell>
          <cell r="OT141">
            <v>20.2</v>
          </cell>
          <cell r="OU141">
            <v>19.2</v>
          </cell>
          <cell r="OV141">
            <v>21.4</v>
          </cell>
          <cell r="OW141">
            <v>23.4</v>
          </cell>
          <cell r="OX141">
            <v>25.4</v>
          </cell>
          <cell r="OY141">
            <v>25</v>
          </cell>
          <cell r="OZ141">
            <v>26.6</v>
          </cell>
          <cell r="PB141">
            <v>20.28090741350001</v>
          </cell>
          <cell r="PC141">
            <v>20.94869414535</v>
          </cell>
          <cell r="PD141">
            <v>21.083820920940006</v>
          </cell>
          <cell r="PE141">
            <v>21.055981778149995</v>
          </cell>
          <cell r="PF141">
            <v>20.435219120500001</v>
          </cell>
          <cell r="PG141">
            <v>20.097366141500004</v>
          </cell>
          <cell r="PH141">
            <v>19.718969482800002</v>
          </cell>
          <cell r="PI141">
            <v>19.7427513405</v>
          </cell>
          <cell r="PJ141">
            <v>21.020455046999999</v>
          </cell>
          <cell r="PK141">
            <v>21.505117022949999</v>
          </cell>
          <cell r="PL141">
            <v>22.633317163079997</v>
          </cell>
          <cell r="PM141">
            <v>22.737165817699996</v>
          </cell>
          <cell r="PN141">
            <v>22.9604943089</v>
          </cell>
          <cell r="PO141">
            <v>22.983151826249998</v>
          </cell>
          <cell r="PP141">
            <v>22.388979177699994</v>
          </cell>
          <cell r="PQ141">
            <v>23.111008577799996</v>
          </cell>
          <cell r="PR141">
            <v>23.320095882249998</v>
          </cell>
          <cell r="PS141">
            <v>24.633439634149997</v>
          </cell>
          <cell r="PT141">
            <v>31</v>
          </cell>
          <cell r="PU141">
            <v>30</v>
          </cell>
          <cell r="PV141">
            <v>42</v>
          </cell>
          <cell r="PW141">
            <v>29</v>
          </cell>
          <cell r="PX141">
            <v>44</v>
          </cell>
          <cell r="PY141">
            <v>26</v>
          </cell>
          <cell r="PZ141">
            <v>38</v>
          </cell>
          <cell r="QA141">
            <v>25</v>
          </cell>
          <cell r="QB141">
            <v>34</v>
          </cell>
          <cell r="QC141">
            <v>35</v>
          </cell>
          <cell r="QD141">
            <v>38</v>
          </cell>
          <cell r="QE141">
            <v>39</v>
          </cell>
          <cell r="QF141">
            <v>47</v>
          </cell>
          <cell r="QG141">
            <v>35</v>
          </cell>
          <cell r="QH141">
            <v>48</v>
          </cell>
          <cell r="QI141">
            <v>46</v>
          </cell>
          <cell r="QJ141">
            <v>63</v>
          </cell>
          <cell r="QK141">
            <v>54</v>
          </cell>
          <cell r="QL141">
            <v>342</v>
          </cell>
          <cell r="QM141">
            <v>289</v>
          </cell>
          <cell r="QN141">
            <v>295</v>
          </cell>
          <cell r="QO141">
            <v>279</v>
          </cell>
          <cell r="QP141">
            <v>259</v>
          </cell>
          <cell r="QQ141">
            <v>170</v>
          </cell>
          <cell r="QR141">
            <v>214</v>
          </cell>
          <cell r="QS141">
            <v>149</v>
          </cell>
          <cell r="QT141">
            <v>132</v>
          </cell>
          <cell r="QU141">
            <v>153</v>
          </cell>
          <cell r="QV141">
            <v>193</v>
          </cell>
          <cell r="QW141">
            <v>170</v>
          </cell>
          <cell r="QX141">
            <v>272</v>
          </cell>
          <cell r="QY141">
            <v>215</v>
          </cell>
          <cell r="QZ141">
            <v>162</v>
          </cell>
          <cell r="RA141">
            <v>138</v>
          </cell>
          <cell r="RB141">
            <v>268</v>
          </cell>
          <cell r="RC141">
            <v>211</v>
          </cell>
          <cell r="RD141">
            <v>1.5285312125316846</v>
          </cell>
          <cell r="RE141">
            <v>1.4320701706678516</v>
          </cell>
          <cell r="RF141">
            <v>1.992048792175354</v>
          </cell>
          <cell r="RG141">
            <v>1.3772808271563757</v>
          </cell>
          <cell r="RH141">
            <v>2.1531454955557838</v>
          </cell>
          <cell r="RI141">
            <v>1.2937018620719343</v>
          </cell>
          <cell r="RJ141">
            <v>1.9270783918574317</v>
          </cell>
          <cell r="RK141">
            <v>1.2662875385922201</v>
          </cell>
          <cell r="RL141">
            <v>1.6174721205596554</v>
          </cell>
          <cell r="RM141">
            <v>1.6275196253360735</v>
          </cell>
          <cell r="RN141">
            <v>1.6789408165934465</v>
          </cell>
          <cell r="RO141">
            <v>1.7152533571110267</v>
          </cell>
          <cell r="RP141">
            <v>2.0469942575139486</v>
          </cell>
          <cell r="RQ141">
            <v>1.5228546660874018</v>
          </cell>
          <cell r="RR141">
            <v>2.1439119496707222</v>
          </cell>
          <cell r="RS141">
            <v>1.9903934458397778</v>
          </cell>
          <cell r="RT141">
            <v>2.7015326316883717</v>
          </cell>
          <cell r="RU141">
            <v>2.1921420963533795</v>
          </cell>
          <cell r="RV141">
            <v>16.863150796317292</v>
          </cell>
          <cell r="RW141">
            <v>13.795609310766972</v>
          </cell>
          <cell r="RX141">
            <v>13.991771278374511</v>
          </cell>
          <cell r="RY141">
            <v>13.25039140609065</v>
          </cell>
          <cell r="RZ141">
            <v>12.674197348839726</v>
          </cell>
          <cell r="SA141">
            <v>8.4588198673934158</v>
          </cell>
          <cell r="SB141">
            <v>10.852494101512905</v>
          </cell>
          <cell r="SC141">
            <v>7.5470737300096324</v>
          </cell>
          <cell r="SD141">
            <v>6.2795976445257216</v>
          </cell>
          <cell r="SE141">
            <v>7.1145857907548358</v>
          </cell>
          <cell r="SF141">
            <v>8.5272520421719786</v>
          </cell>
          <cell r="SG141">
            <v>7.4767454027916544</v>
          </cell>
          <cell r="SH141">
            <v>11.846434851995618</v>
          </cell>
          <cell r="SI141">
            <v>9.3546786631083254</v>
          </cell>
          <cell r="SJ141">
            <v>7.2357028301386874</v>
          </cell>
          <cell r="SK141">
            <v>5.9711803375193337</v>
          </cell>
          <cell r="SL141">
            <v>11.492234052261646</v>
          </cell>
          <cell r="SM141">
            <v>8.565592265380797</v>
          </cell>
          <cell r="SN141">
            <v>22</v>
          </cell>
          <cell r="SO141">
            <v>28</v>
          </cell>
          <cell r="SP141">
            <v>28</v>
          </cell>
          <cell r="SQ141">
            <v>22</v>
          </cell>
          <cell r="SR141">
            <v>24</v>
          </cell>
          <cell r="SS141">
            <v>15</v>
          </cell>
          <cell r="ST141">
            <v>22</v>
          </cell>
          <cell r="SU141">
            <v>12</v>
          </cell>
          <cell r="SV141">
            <v>15</v>
          </cell>
          <cell r="SW141">
            <v>17</v>
          </cell>
          <cell r="SX141">
            <v>35</v>
          </cell>
          <cell r="SY141">
            <v>18</v>
          </cell>
          <cell r="SZ141">
            <v>28</v>
          </cell>
          <cell r="TA141">
            <v>30</v>
          </cell>
          <cell r="TB141">
            <v>22</v>
          </cell>
          <cell r="TC141">
            <v>18</v>
          </cell>
          <cell r="TD141">
            <v>27</v>
          </cell>
          <cell r="TE141">
            <v>26</v>
          </cell>
          <cell r="TF141">
            <v>3</v>
          </cell>
          <cell r="TG141">
            <v>10</v>
          </cell>
          <cell r="TH141">
            <v>6</v>
          </cell>
          <cell r="TI141">
            <v>7</v>
          </cell>
          <cell r="TJ141">
            <v>3</v>
          </cell>
          <cell r="TK141">
            <v>2</v>
          </cell>
          <cell r="TL141">
            <v>3</v>
          </cell>
          <cell r="TM141">
            <v>2</v>
          </cell>
          <cell r="TN141">
            <v>3</v>
          </cell>
          <cell r="TO141">
            <v>1</v>
          </cell>
          <cell r="TP141">
            <v>0</v>
          </cell>
          <cell r="TQ141">
            <v>9</v>
          </cell>
          <cell r="TR141">
            <v>9</v>
          </cell>
          <cell r="TS141">
            <v>9</v>
          </cell>
          <cell r="TT141">
            <v>1</v>
          </cell>
          <cell r="TU141">
            <v>6</v>
          </cell>
          <cell r="TV141">
            <v>4</v>
          </cell>
          <cell r="TW141">
            <v>2</v>
          </cell>
          <cell r="TX141">
            <v>32.4</v>
          </cell>
          <cell r="TY141">
            <v>33.4</v>
          </cell>
          <cell r="TZ141">
            <v>31.6</v>
          </cell>
          <cell r="UA141">
            <v>34</v>
          </cell>
          <cell r="UB141">
            <v>34.200000000000003</v>
          </cell>
          <cell r="UC141">
            <v>38.6</v>
          </cell>
          <cell r="UD141">
            <v>38.799999999999997</v>
          </cell>
          <cell r="UE141">
            <v>41.4</v>
          </cell>
          <cell r="UF141">
            <v>43</v>
          </cell>
          <cell r="UG141">
            <v>47.8</v>
          </cell>
          <cell r="UH141">
            <v>49.2</v>
          </cell>
          <cell r="UI141">
            <v>214.2</v>
          </cell>
          <cell r="UJ141">
            <v>184.8</v>
          </cell>
          <cell r="UK141">
            <v>163.6</v>
          </cell>
          <cell r="UL141">
            <v>168.2</v>
          </cell>
          <cell r="UM141">
            <v>159.4</v>
          </cell>
          <cell r="UN141">
            <v>184</v>
          </cell>
          <cell r="UO141">
            <v>200.6</v>
          </cell>
          <cell r="UP141">
            <v>202.4</v>
          </cell>
          <cell r="UQ141">
            <v>191.4</v>
          </cell>
          <cell r="UR141">
            <v>211</v>
          </cell>
          <cell r="US141">
            <v>198.8</v>
          </cell>
          <cell r="UT141">
            <v>1.603</v>
          </cell>
          <cell r="UU141">
            <v>1.6519999999999999</v>
          </cell>
          <cell r="UV141">
            <v>1.546</v>
          </cell>
          <cell r="UW141">
            <v>1.623</v>
          </cell>
          <cell r="UX141">
            <v>1.581</v>
          </cell>
          <cell r="UY141">
            <v>1.7370000000000001</v>
          </cell>
          <cell r="UZ141">
            <v>1.718</v>
          </cell>
          <cell r="VA141">
            <v>1.8220000000000001</v>
          </cell>
          <cell r="VB141">
            <v>1.8839999999999999</v>
          </cell>
          <cell r="VC141">
            <v>2.081</v>
          </cell>
          <cell r="VD141">
            <v>2.11</v>
          </cell>
          <cell r="VE141">
            <v>10.557</v>
          </cell>
          <cell r="VF141">
            <v>9.1620000000000008</v>
          </cell>
          <cell r="VG141">
            <v>8.0510000000000002</v>
          </cell>
          <cell r="VH141">
            <v>8.0640000000000001</v>
          </cell>
          <cell r="VI141">
            <v>7.3890000000000002</v>
          </cell>
          <cell r="VJ141">
            <v>8.2490000000000006</v>
          </cell>
          <cell r="VK141">
            <v>8.8640000000000008</v>
          </cell>
          <cell r="VL141">
            <v>8.8879999999999999</v>
          </cell>
          <cell r="VM141">
            <v>8.3770000000000007</v>
          </cell>
          <cell r="VN141">
            <v>9.18</v>
          </cell>
          <cell r="VO141">
            <v>8.5239999999999991</v>
          </cell>
          <cell r="VP141">
            <v>19</v>
          </cell>
          <cell r="VQ141">
            <v>17.600000000000001</v>
          </cell>
          <cell r="VR141">
            <v>16.2</v>
          </cell>
          <cell r="VS141">
            <v>20.2</v>
          </cell>
          <cell r="VT141">
            <v>19.399999999999999</v>
          </cell>
          <cell r="VU141">
            <v>22.6</v>
          </cell>
          <cell r="VV141">
            <v>25.6</v>
          </cell>
          <cell r="VW141">
            <v>26.6</v>
          </cell>
          <cell r="VX141">
            <v>23.2</v>
          </cell>
          <cell r="VY141">
            <v>25</v>
          </cell>
          <cell r="VZ141">
            <v>24.6</v>
          </cell>
        </row>
        <row r="142">
          <cell r="B142" t="str">
            <v>Total</v>
          </cell>
          <cell r="C142" t="str">
            <v>Ocala/Marion County TPO</v>
          </cell>
          <cell r="D142" t="str">
            <v>Total</v>
          </cell>
          <cell r="E142">
            <v>43.123187763500006</v>
          </cell>
          <cell r="F142">
            <v>43.462532895350002</v>
          </cell>
          <cell r="G142">
            <v>41.715412940940006</v>
          </cell>
          <cell r="H142">
            <v>41.169836028149994</v>
          </cell>
          <cell r="I142">
            <v>40.395757211949999</v>
          </cell>
          <cell r="J142">
            <v>39.880001141500003</v>
          </cell>
          <cell r="K142">
            <v>39.659381482800001</v>
          </cell>
          <cell r="L142">
            <v>39.845856340499999</v>
          </cell>
          <cell r="M142">
            <v>41.323215046999998</v>
          </cell>
          <cell r="N142">
            <v>42.495902022949998</v>
          </cell>
          <cell r="O142">
            <v>44.667249163079994</v>
          </cell>
          <cell r="P142">
            <v>45.124075817699996</v>
          </cell>
          <cell r="Q142">
            <v>45.881399308900001</v>
          </cell>
          <cell r="R142">
            <v>46.978271536249999</v>
          </cell>
          <cell r="S142">
            <v>44.913186584899996</v>
          </cell>
          <cell r="T142">
            <v>45.654427814749994</v>
          </cell>
          <cell r="U142">
            <v>47.619414749999997</v>
          </cell>
          <cell r="V142">
            <v>49.374652821949994</v>
          </cell>
          <cell r="W142">
            <v>67</v>
          </cell>
          <cell r="X142">
            <v>66</v>
          </cell>
          <cell r="Y142">
            <v>84</v>
          </cell>
          <cell r="Z142">
            <v>61</v>
          </cell>
          <cell r="AA142">
            <v>73</v>
          </cell>
          <cell r="AB142">
            <v>62</v>
          </cell>
          <cell r="AC142">
            <v>66</v>
          </cell>
          <cell r="AD142">
            <v>47</v>
          </cell>
          <cell r="AE142">
            <v>55</v>
          </cell>
          <cell r="AF142">
            <v>70</v>
          </cell>
          <cell r="AG142">
            <v>70</v>
          </cell>
          <cell r="AH142">
            <v>90</v>
          </cell>
          <cell r="AI142">
            <v>84</v>
          </cell>
          <cell r="AJ142">
            <v>90</v>
          </cell>
          <cell r="AK142">
            <v>105</v>
          </cell>
          <cell r="AL142">
            <v>93</v>
          </cell>
          <cell r="AM142">
            <v>112</v>
          </cell>
          <cell r="AN142">
            <v>99</v>
          </cell>
          <cell r="AO142">
            <v>645</v>
          </cell>
          <cell r="AP142">
            <v>542</v>
          </cell>
          <cell r="AQ142">
            <v>533</v>
          </cell>
          <cell r="AR142">
            <v>561</v>
          </cell>
          <cell r="AS142">
            <v>473</v>
          </cell>
          <cell r="AT142">
            <v>367</v>
          </cell>
          <cell r="AU142">
            <v>396</v>
          </cell>
          <cell r="AV142">
            <v>320</v>
          </cell>
          <cell r="AW142">
            <v>243</v>
          </cell>
          <cell r="AX142">
            <v>313</v>
          </cell>
          <cell r="AY142">
            <v>371</v>
          </cell>
          <cell r="AZ142">
            <v>363</v>
          </cell>
          <cell r="BA142">
            <v>585</v>
          </cell>
          <cell r="BB142">
            <v>435</v>
          </cell>
          <cell r="BC142">
            <v>302</v>
          </cell>
          <cell r="BD142">
            <v>264</v>
          </cell>
          <cell r="BE142">
            <v>485</v>
          </cell>
          <cell r="BF142">
            <v>432</v>
          </cell>
          <cell r="BG142">
            <v>1.554</v>
          </cell>
          <cell r="BH142">
            <v>1.5189999999999999</v>
          </cell>
          <cell r="BI142">
            <v>2.0139999999999998</v>
          </cell>
          <cell r="BJ142">
            <v>1.482</v>
          </cell>
          <cell r="BK142">
            <v>1.8069999999999999</v>
          </cell>
          <cell r="BL142">
            <v>1.5549999999999999</v>
          </cell>
          <cell r="BM142">
            <v>1.6639999999999999</v>
          </cell>
          <cell r="BN142">
            <v>1.18</v>
          </cell>
          <cell r="BO142">
            <v>1.331</v>
          </cell>
          <cell r="BP142">
            <v>1.647</v>
          </cell>
          <cell r="BQ142">
            <v>1.5669999999999999</v>
          </cell>
          <cell r="BR142">
            <v>1.9950000000000001</v>
          </cell>
          <cell r="BS142">
            <v>1.831</v>
          </cell>
          <cell r="BT142">
            <v>1.9159999999999999</v>
          </cell>
          <cell r="BU142">
            <v>2.3380000000000001</v>
          </cell>
          <cell r="BV142">
            <v>2.0369999999999999</v>
          </cell>
          <cell r="BW142">
            <v>2.3519999999999999</v>
          </cell>
          <cell r="BX142">
            <v>2.0049999999999999</v>
          </cell>
          <cell r="BY142">
            <v>14.957000000000001</v>
          </cell>
          <cell r="BZ142">
            <v>12.471</v>
          </cell>
          <cell r="CA142">
            <v>12.776999999999999</v>
          </cell>
          <cell r="CB142">
            <v>13.625999999999999</v>
          </cell>
          <cell r="CC142">
            <v>11.709</v>
          </cell>
          <cell r="CD142">
            <v>9.2029999999999994</v>
          </cell>
          <cell r="CE142">
            <v>9.9849999999999994</v>
          </cell>
          <cell r="CF142">
            <v>8.0310000000000006</v>
          </cell>
          <cell r="CG142">
            <v>5.88</v>
          </cell>
          <cell r="CH142">
            <v>7.3650000000000002</v>
          </cell>
          <cell r="CI142">
            <v>8.3059999999999992</v>
          </cell>
          <cell r="CJ142">
            <v>8.0440000000000005</v>
          </cell>
          <cell r="CK142">
            <v>12.75</v>
          </cell>
          <cell r="CL142">
            <v>9.26</v>
          </cell>
          <cell r="CM142">
            <v>6.7240000000000002</v>
          </cell>
          <cell r="CN142">
            <v>5.7830000000000004</v>
          </cell>
          <cell r="CO142">
            <v>10.185</v>
          </cell>
          <cell r="CP142">
            <v>8.7490000000000006</v>
          </cell>
          <cell r="CQ142">
            <v>41</v>
          </cell>
          <cell r="CR142">
            <v>57</v>
          </cell>
          <cell r="CS142">
            <v>55</v>
          </cell>
          <cell r="CT142">
            <v>44</v>
          </cell>
          <cell r="CU142">
            <v>43</v>
          </cell>
          <cell r="CV142">
            <v>37</v>
          </cell>
          <cell r="CW142">
            <v>47</v>
          </cell>
          <cell r="CX142">
            <v>39</v>
          </cell>
          <cell r="CY142">
            <v>30</v>
          </cell>
          <cell r="CZ142">
            <v>38</v>
          </cell>
          <cell r="DA142">
            <v>52</v>
          </cell>
          <cell r="DB142">
            <v>54</v>
          </cell>
          <cell r="DC142">
            <v>57</v>
          </cell>
          <cell r="DD142">
            <v>62</v>
          </cell>
          <cell r="DE142">
            <v>53</v>
          </cell>
          <cell r="DF142">
            <v>51</v>
          </cell>
          <cell r="DG142">
            <v>56</v>
          </cell>
          <cell r="DH142">
            <v>56</v>
          </cell>
          <cell r="DL142">
            <v>61.8</v>
          </cell>
          <cell r="DM142">
            <v>60.6</v>
          </cell>
          <cell r="DN142">
            <v>60</v>
          </cell>
          <cell r="DO142">
            <v>61.6</v>
          </cell>
          <cell r="DP142">
            <v>66.400000000000006</v>
          </cell>
          <cell r="DQ142">
            <v>73.8</v>
          </cell>
          <cell r="DR142">
            <v>80.8</v>
          </cell>
          <cell r="DS142">
            <v>87.8</v>
          </cell>
          <cell r="DT142">
            <v>92.4</v>
          </cell>
          <cell r="DU142">
            <v>96.8</v>
          </cell>
          <cell r="DV142">
            <v>99.8</v>
          </cell>
          <cell r="DZ142">
            <v>423.4</v>
          </cell>
          <cell r="EA142">
            <v>359.8</v>
          </cell>
          <cell r="EB142">
            <v>327.8</v>
          </cell>
          <cell r="EC142">
            <v>328.6</v>
          </cell>
          <cell r="ED142">
            <v>322</v>
          </cell>
          <cell r="EE142">
            <v>375</v>
          </cell>
          <cell r="EF142">
            <v>413.4</v>
          </cell>
          <cell r="EG142">
            <v>411.2</v>
          </cell>
          <cell r="EH142">
            <v>389.8</v>
          </cell>
          <cell r="EI142">
            <v>414.2</v>
          </cell>
          <cell r="EJ142">
            <v>383.6</v>
          </cell>
          <cell r="EN142">
            <v>1.538</v>
          </cell>
          <cell r="EO142">
            <v>1.5069999999999999</v>
          </cell>
          <cell r="EP142">
            <v>1.4750000000000001</v>
          </cell>
          <cell r="EQ142">
            <v>1.478</v>
          </cell>
          <cell r="ER142">
            <v>1.544</v>
          </cell>
          <cell r="ES142">
            <v>1.6739999999999999</v>
          </cell>
          <cell r="ET142">
            <v>1.7909999999999999</v>
          </cell>
          <cell r="EU142">
            <v>1.929</v>
          </cell>
          <cell r="EV142">
            <v>2.0230000000000001</v>
          </cell>
          <cell r="EW142">
            <v>2.0950000000000002</v>
          </cell>
          <cell r="EX142">
            <v>2.13</v>
          </cell>
          <cell r="FB142">
            <v>10.510999999999999</v>
          </cell>
          <cell r="FC142">
            <v>8.9619999999999997</v>
          </cell>
          <cell r="FD142">
            <v>8.093</v>
          </cell>
          <cell r="FE142">
            <v>7.9130000000000003</v>
          </cell>
          <cell r="FF142">
            <v>7.5250000000000004</v>
          </cell>
          <cell r="FG142">
            <v>8.4689999999999994</v>
          </cell>
          <cell r="FH142">
            <v>9.1449999999999996</v>
          </cell>
          <cell r="FI142">
            <v>9.0169999999999995</v>
          </cell>
          <cell r="FJ142">
            <v>8.5120000000000005</v>
          </cell>
          <cell r="FK142">
            <v>8.94</v>
          </cell>
          <cell r="FL142">
            <v>8.14</v>
          </cell>
          <cell r="FP142">
            <v>42</v>
          </cell>
          <cell r="FQ142">
            <v>39.200000000000003</v>
          </cell>
          <cell r="FR142">
            <v>38.200000000000003</v>
          </cell>
          <cell r="FS142">
            <v>41.2</v>
          </cell>
          <cell r="FT142">
            <v>42.6</v>
          </cell>
          <cell r="FU142">
            <v>46.2</v>
          </cell>
          <cell r="FV142">
            <v>52.6</v>
          </cell>
          <cell r="FW142">
            <v>55.6</v>
          </cell>
          <cell r="FX142">
            <v>55.4</v>
          </cell>
          <cell r="FY142">
            <v>55.8</v>
          </cell>
          <cell r="FZ142">
            <v>55.6</v>
          </cell>
          <cell r="IT142">
            <v>22.842280349999996</v>
          </cell>
          <cell r="IU142">
            <v>22.513838750000001</v>
          </cell>
          <cell r="IV142">
            <v>20.631592019999999</v>
          </cell>
          <cell r="IW142">
            <v>20.113854249999999</v>
          </cell>
          <cell r="IX142">
            <v>19.960538091449997</v>
          </cell>
          <cell r="IY142">
            <v>19.782634999999999</v>
          </cell>
          <cell r="IZ142">
            <v>19.940411999999998</v>
          </cell>
          <cell r="JA142">
            <v>20.103104999999999</v>
          </cell>
          <cell r="JB142">
            <v>20.302759999999999</v>
          </cell>
          <cell r="JC142">
            <v>20.990784999999999</v>
          </cell>
          <cell r="JD142">
            <v>22.033931999999997</v>
          </cell>
          <cell r="JE142">
            <v>22.38691</v>
          </cell>
          <cell r="JF142">
            <v>22.920905000000001</v>
          </cell>
          <cell r="JG142">
            <v>23.995119710000001</v>
          </cell>
          <cell r="JH142">
            <v>22.524207407200002</v>
          </cell>
          <cell r="JI142">
            <v>22.543419236949997</v>
          </cell>
          <cell r="JJ142">
            <v>24.299318867749999</v>
          </cell>
          <cell r="JK142">
            <v>24.741213187799996</v>
          </cell>
          <cell r="JL142">
            <v>35</v>
          </cell>
          <cell r="JM142">
            <v>36</v>
          </cell>
          <cell r="JN142">
            <v>42</v>
          </cell>
          <cell r="JO142">
            <v>31</v>
          </cell>
          <cell r="JP142">
            <v>29</v>
          </cell>
          <cell r="JQ142">
            <v>34</v>
          </cell>
          <cell r="JR142">
            <v>28</v>
          </cell>
          <cell r="JS142">
            <v>22</v>
          </cell>
          <cell r="JT142">
            <v>21</v>
          </cell>
          <cell r="JU142">
            <v>31</v>
          </cell>
          <cell r="JV142">
            <v>31</v>
          </cell>
          <cell r="JW142">
            <v>50</v>
          </cell>
          <cell r="JX142">
            <v>37</v>
          </cell>
          <cell r="JY142">
            <v>53</v>
          </cell>
          <cell r="JZ142">
            <v>56</v>
          </cell>
          <cell r="KA142">
            <v>46</v>
          </cell>
          <cell r="KB142">
            <v>45</v>
          </cell>
          <cell r="KC142">
            <v>44</v>
          </cell>
          <cell r="KD142">
            <v>283</v>
          </cell>
          <cell r="KE142">
            <v>220</v>
          </cell>
          <cell r="KF142">
            <v>223</v>
          </cell>
          <cell r="KG142">
            <v>269</v>
          </cell>
          <cell r="KH142">
            <v>205</v>
          </cell>
          <cell r="KI142">
            <v>189</v>
          </cell>
          <cell r="KJ142">
            <v>173</v>
          </cell>
          <cell r="KK142">
            <v>164</v>
          </cell>
          <cell r="KL142">
            <v>105</v>
          </cell>
          <cell r="KM142">
            <v>149</v>
          </cell>
          <cell r="KN142">
            <v>172</v>
          </cell>
          <cell r="KO142">
            <v>178</v>
          </cell>
          <cell r="KP142">
            <v>290</v>
          </cell>
          <cell r="KQ142">
            <v>204</v>
          </cell>
          <cell r="KR142">
            <v>133</v>
          </cell>
          <cell r="KS142">
            <v>111</v>
          </cell>
          <cell r="KT142">
            <v>203</v>
          </cell>
          <cell r="KU142">
            <v>211</v>
          </cell>
          <cell r="KV142">
            <v>1.5322463197068679</v>
          </cell>
          <cell r="KW142">
            <v>1.5990165160084038</v>
          </cell>
          <cell r="KX142">
            <v>2.0357129958408318</v>
          </cell>
          <cell r="KY142">
            <v>1.5412262421062339</v>
          </cell>
          <cell r="KZ142">
            <v>1.4528666445330958</v>
          </cell>
          <cell r="LA142">
            <v>1.7186790334048019</v>
          </cell>
          <cell r="LB142">
            <v>1.4041836246914057</v>
          </cell>
          <cell r="LC142">
            <v>1.094358309325848</v>
          </cell>
          <cell r="LD142">
            <v>1.0343421288534169</v>
          </cell>
          <cell r="LE142">
            <v>1.4768385270012532</v>
          </cell>
          <cell r="LF142">
            <v>1.4069209254163082</v>
          </cell>
          <cell r="LG142">
            <v>2.2334480283344149</v>
          </cell>
          <cell r="LH142">
            <v>1.6142469069175061</v>
          </cell>
          <cell r="LI142">
            <v>2.2087824791268775</v>
          </cell>
          <cell r="LJ142">
            <v>2.4862140091153333</v>
          </cell>
          <cell r="LK142">
            <v>2.0405067889880377</v>
          </cell>
          <cell r="LL142">
            <v>1.8519037609619542</v>
          </cell>
          <cell r="LM142">
            <v>1.7784091534240769</v>
          </cell>
          <cell r="LN142">
            <v>12.389305956486961</v>
          </cell>
          <cell r="LO142">
            <v>9.7717675978291343</v>
          </cell>
          <cell r="LP142">
            <v>10.808666620773941</v>
          </cell>
          <cell r="LQ142">
            <v>13.373866423437965</v>
          </cell>
          <cell r="LR142">
            <v>10.270264211354641</v>
          </cell>
          <cell r="LS142">
            <v>9.5538334503972813</v>
          </cell>
          <cell r="LT142">
            <v>8.6758488239861844</v>
          </cell>
          <cell r="LU142">
            <v>8.157943760429049</v>
          </cell>
          <cell r="LV142">
            <v>5.171710644267085</v>
          </cell>
          <cell r="LW142">
            <v>7.0983529201027977</v>
          </cell>
          <cell r="LX142">
            <v>7.8061419087614512</v>
          </cell>
          <cell r="LY142">
            <v>7.9510749808705175</v>
          </cell>
          <cell r="LZ142">
            <v>12.652205486650724</v>
          </cell>
          <cell r="MA142">
            <v>8.5017287875826977</v>
          </cell>
          <cell r="MB142">
            <v>5.904758271648916</v>
          </cell>
          <cell r="MC142">
            <v>4.9238315995146129</v>
          </cell>
          <cell r="MD142">
            <v>8.3541436327839271</v>
          </cell>
          <cell r="ME142">
            <v>8.5282802584654593</v>
          </cell>
          <cell r="MF142">
            <v>16</v>
          </cell>
          <cell r="MG142">
            <v>19</v>
          </cell>
          <cell r="MH142">
            <v>21</v>
          </cell>
          <cell r="MI142">
            <v>15</v>
          </cell>
          <cell r="MJ142">
            <v>16</v>
          </cell>
          <cell r="MK142">
            <v>20</v>
          </cell>
          <cell r="ML142">
            <v>22</v>
          </cell>
          <cell r="MM142">
            <v>25</v>
          </cell>
          <cell r="MN142">
            <v>12</v>
          </cell>
          <cell r="MO142">
            <v>20</v>
          </cell>
          <cell r="MP142">
            <v>17</v>
          </cell>
          <cell r="MQ142">
            <v>27</v>
          </cell>
          <cell r="MR142">
            <v>20</v>
          </cell>
          <cell r="MS142">
            <v>23</v>
          </cell>
          <cell r="MT142">
            <v>30</v>
          </cell>
          <cell r="MU142">
            <v>27</v>
          </cell>
          <cell r="MV142">
            <v>25</v>
          </cell>
          <cell r="MW142">
            <v>28</v>
          </cell>
          <cell r="MX142">
            <v>28.8</v>
          </cell>
          <cell r="MY142">
            <v>26.8</v>
          </cell>
          <cell r="MZ142">
            <v>27.2</v>
          </cell>
          <cell r="NA142">
            <v>26.6</v>
          </cell>
          <cell r="NB142">
            <v>31</v>
          </cell>
          <cell r="NC142">
            <v>34</v>
          </cell>
          <cell r="ND142">
            <v>40.4</v>
          </cell>
          <cell r="NE142">
            <v>45.4</v>
          </cell>
          <cell r="NF142">
            <v>48.4</v>
          </cell>
          <cell r="NG142">
            <v>47.4</v>
          </cell>
          <cell r="NH142">
            <v>48.8</v>
          </cell>
          <cell r="NI142">
            <v>200</v>
          </cell>
          <cell r="NJ142">
            <v>167.2</v>
          </cell>
          <cell r="NK142">
            <v>156</v>
          </cell>
          <cell r="NL142">
            <v>152.6</v>
          </cell>
          <cell r="NM142">
            <v>153.6</v>
          </cell>
          <cell r="NN142">
            <v>178.8</v>
          </cell>
          <cell r="NO142">
            <v>198.6</v>
          </cell>
          <cell r="NP142">
            <v>195.4</v>
          </cell>
          <cell r="NQ142">
            <v>183.2</v>
          </cell>
          <cell r="NR142">
            <v>188.2</v>
          </cell>
          <cell r="NS142">
            <v>172.4</v>
          </cell>
          <cell r="NT142">
            <v>1.4419999999999999</v>
          </cell>
          <cell r="NU142">
            <v>1.341</v>
          </cell>
          <cell r="NV142">
            <v>1.3460000000000001</v>
          </cell>
          <cell r="NW142">
            <v>1.2829999999999999</v>
          </cell>
          <cell r="NX142">
            <v>1.4490000000000001</v>
          </cell>
          <cell r="NY142">
            <v>1.5529999999999999</v>
          </cell>
          <cell r="NZ142">
            <v>1.788</v>
          </cell>
          <cell r="OA142">
            <v>1.99</v>
          </cell>
          <cell r="OB142">
            <v>2.117</v>
          </cell>
          <cell r="OC142">
            <v>2.04</v>
          </cell>
          <cell r="OD142">
            <v>2.073</v>
          </cell>
          <cell r="OE142">
            <v>10.006</v>
          </cell>
          <cell r="OF142">
            <v>8.3659999999999997</v>
          </cell>
          <cell r="OG142">
            <v>7.7320000000000002</v>
          </cell>
          <cell r="OH142">
            <v>7.3819999999999997</v>
          </cell>
          <cell r="OI142">
            <v>7.2370000000000001</v>
          </cell>
          <cell r="OJ142">
            <v>8.1359999999999992</v>
          </cell>
          <cell r="OK142">
            <v>8.8019999999999996</v>
          </cell>
          <cell r="OL142">
            <v>8.5630000000000006</v>
          </cell>
          <cell r="OM142">
            <v>7.9870000000000001</v>
          </cell>
          <cell r="ON142">
            <v>8.0670000000000002</v>
          </cell>
          <cell r="OO142">
            <v>7.2430000000000003</v>
          </cell>
          <cell r="OP142">
            <v>19.600000000000001</v>
          </cell>
          <cell r="OQ142">
            <v>19</v>
          </cell>
          <cell r="OR142">
            <v>19.8</v>
          </cell>
          <cell r="OS142">
            <v>19.2</v>
          </cell>
          <cell r="OT142">
            <v>20.2</v>
          </cell>
          <cell r="OU142">
            <v>19.2</v>
          </cell>
          <cell r="OV142">
            <v>21.4</v>
          </cell>
          <cell r="OW142">
            <v>23.4</v>
          </cell>
          <cell r="OX142">
            <v>25.4</v>
          </cell>
          <cell r="OY142">
            <v>25</v>
          </cell>
          <cell r="OZ142">
            <v>26.6</v>
          </cell>
          <cell r="PB142">
            <v>20.28090741350001</v>
          </cell>
          <cell r="PC142">
            <v>20.94869414535</v>
          </cell>
          <cell r="PD142">
            <v>21.083820920940006</v>
          </cell>
          <cell r="PE142">
            <v>21.055981778149995</v>
          </cell>
          <cell r="PF142">
            <v>20.435219120500001</v>
          </cell>
          <cell r="PG142">
            <v>20.097366141500004</v>
          </cell>
          <cell r="PH142">
            <v>19.718969482800002</v>
          </cell>
          <cell r="PI142">
            <v>19.7427513405</v>
          </cell>
          <cell r="PJ142">
            <v>21.020455046999999</v>
          </cell>
          <cell r="PK142">
            <v>21.505117022949999</v>
          </cell>
          <cell r="PL142">
            <v>22.633317163079997</v>
          </cell>
          <cell r="PM142">
            <v>22.737165817699996</v>
          </cell>
          <cell r="PN142">
            <v>22.9604943089</v>
          </cell>
          <cell r="PO142">
            <v>22.983151826249998</v>
          </cell>
          <cell r="PP142">
            <v>22.388979177699994</v>
          </cell>
          <cell r="PQ142">
            <v>23.111008577799996</v>
          </cell>
          <cell r="PR142">
            <v>23.320095882249998</v>
          </cell>
          <cell r="PS142">
            <v>24.633439634149997</v>
          </cell>
          <cell r="PT142">
            <v>31</v>
          </cell>
          <cell r="PU142">
            <v>30</v>
          </cell>
          <cell r="PV142">
            <v>42</v>
          </cell>
          <cell r="PW142">
            <v>29</v>
          </cell>
          <cell r="PX142">
            <v>44</v>
          </cell>
          <cell r="PY142">
            <v>26</v>
          </cell>
          <cell r="PZ142">
            <v>38</v>
          </cell>
          <cell r="QA142">
            <v>25</v>
          </cell>
          <cell r="QB142">
            <v>34</v>
          </cell>
          <cell r="QC142">
            <v>35</v>
          </cell>
          <cell r="QD142">
            <v>38</v>
          </cell>
          <cell r="QE142">
            <v>39</v>
          </cell>
          <cell r="QF142">
            <v>47</v>
          </cell>
          <cell r="QG142">
            <v>35</v>
          </cell>
          <cell r="QH142">
            <v>48</v>
          </cell>
          <cell r="QI142">
            <v>46</v>
          </cell>
          <cell r="QJ142">
            <v>63</v>
          </cell>
          <cell r="QK142">
            <v>54</v>
          </cell>
          <cell r="QL142">
            <v>342</v>
          </cell>
          <cell r="QM142">
            <v>289</v>
          </cell>
          <cell r="QN142">
            <v>295</v>
          </cell>
          <cell r="QO142">
            <v>279</v>
          </cell>
          <cell r="QP142">
            <v>259</v>
          </cell>
          <cell r="QQ142">
            <v>170</v>
          </cell>
          <cell r="QR142">
            <v>214</v>
          </cell>
          <cell r="QS142">
            <v>149</v>
          </cell>
          <cell r="QT142">
            <v>132</v>
          </cell>
          <cell r="QU142">
            <v>153</v>
          </cell>
          <cell r="QV142">
            <v>193</v>
          </cell>
          <cell r="QW142">
            <v>170</v>
          </cell>
          <cell r="QX142">
            <v>272</v>
          </cell>
          <cell r="QY142">
            <v>215</v>
          </cell>
          <cell r="QZ142">
            <v>162</v>
          </cell>
          <cell r="RA142">
            <v>138</v>
          </cell>
          <cell r="RB142">
            <v>268</v>
          </cell>
          <cell r="RC142">
            <v>211</v>
          </cell>
          <cell r="RD142">
            <v>1.5285312125316846</v>
          </cell>
          <cell r="RE142">
            <v>1.4320701706678516</v>
          </cell>
          <cell r="RF142">
            <v>1.992048792175354</v>
          </cell>
          <cell r="RG142">
            <v>1.3772808271563757</v>
          </cell>
          <cell r="RH142">
            <v>2.1531454955557838</v>
          </cell>
          <cell r="RI142">
            <v>1.2937018620719343</v>
          </cell>
          <cell r="RJ142">
            <v>1.9270783918574317</v>
          </cell>
          <cell r="RK142">
            <v>1.2662875385922201</v>
          </cell>
          <cell r="RL142">
            <v>1.6174721205596554</v>
          </cell>
          <cell r="RM142">
            <v>1.6275196253360735</v>
          </cell>
          <cell r="RN142">
            <v>1.6789408165934465</v>
          </cell>
          <cell r="RO142">
            <v>1.7152533571110267</v>
          </cell>
          <cell r="RP142">
            <v>2.0469942575139486</v>
          </cell>
          <cell r="RQ142">
            <v>1.5228546660874018</v>
          </cell>
          <cell r="RR142">
            <v>2.1439119496707222</v>
          </cell>
          <cell r="RS142">
            <v>1.9903934458397778</v>
          </cell>
          <cell r="RT142">
            <v>2.7015326316883717</v>
          </cell>
          <cell r="RU142">
            <v>2.1921420963533795</v>
          </cell>
          <cell r="RV142">
            <v>16.863150796317292</v>
          </cell>
          <cell r="RW142">
            <v>13.795609310766972</v>
          </cell>
          <cell r="RX142">
            <v>13.991771278374511</v>
          </cell>
          <cell r="RY142">
            <v>13.25039140609065</v>
          </cell>
          <cell r="RZ142">
            <v>12.674197348839726</v>
          </cell>
          <cell r="SA142">
            <v>8.4588198673934158</v>
          </cell>
          <cell r="SB142">
            <v>10.852494101512905</v>
          </cell>
          <cell r="SC142">
            <v>7.5470737300096324</v>
          </cell>
          <cell r="SD142">
            <v>6.2795976445257216</v>
          </cell>
          <cell r="SE142">
            <v>7.1145857907548358</v>
          </cell>
          <cell r="SF142">
            <v>8.5272520421719786</v>
          </cell>
          <cell r="SG142">
            <v>7.4767454027916544</v>
          </cell>
          <cell r="SH142">
            <v>11.846434851995618</v>
          </cell>
          <cell r="SI142">
            <v>9.3546786631083254</v>
          </cell>
          <cell r="SJ142">
            <v>7.2357028301386874</v>
          </cell>
          <cell r="SK142">
            <v>5.9711803375193337</v>
          </cell>
          <cell r="SL142">
            <v>11.492234052261646</v>
          </cell>
          <cell r="SM142">
            <v>8.565592265380797</v>
          </cell>
          <cell r="SN142">
            <v>22</v>
          </cell>
          <cell r="SO142">
            <v>28</v>
          </cell>
          <cell r="SP142">
            <v>28</v>
          </cell>
          <cell r="SQ142">
            <v>22</v>
          </cell>
          <cell r="SR142">
            <v>24</v>
          </cell>
          <cell r="SS142">
            <v>15</v>
          </cell>
          <cell r="ST142">
            <v>22</v>
          </cell>
          <cell r="SU142">
            <v>12</v>
          </cell>
          <cell r="SV142">
            <v>15</v>
          </cell>
          <cell r="SW142">
            <v>17</v>
          </cell>
          <cell r="SX142">
            <v>35</v>
          </cell>
          <cell r="SY142">
            <v>18</v>
          </cell>
          <cell r="SZ142">
            <v>28</v>
          </cell>
          <cell r="TA142">
            <v>30</v>
          </cell>
          <cell r="TB142">
            <v>22</v>
          </cell>
          <cell r="TC142">
            <v>18</v>
          </cell>
          <cell r="TD142">
            <v>27</v>
          </cell>
          <cell r="TE142">
            <v>26</v>
          </cell>
          <cell r="TF142">
            <v>3</v>
          </cell>
          <cell r="TG142">
            <v>10</v>
          </cell>
          <cell r="TH142">
            <v>6</v>
          </cell>
          <cell r="TI142">
            <v>7</v>
          </cell>
          <cell r="TJ142">
            <v>3</v>
          </cell>
          <cell r="TK142">
            <v>2</v>
          </cell>
          <cell r="TL142">
            <v>3</v>
          </cell>
          <cell r="TM142">
            <v>2</v>
          </cell>
          <cell r="TN142">
            <v>3</v>
          </cell>
          <cell r="TO142">
            <v>1</v>
          </cell>
          <cell r="TP142">
            <v>0</v>
          </cell>
          <cell r="TQ142">
            <v>9</v>
          </cell>
          <cell r="TR142">
            <v>9</v>
          </cell>
          <cell r="TS142">
            <v>9</v>
          </cell>
          <cell r="TT142">
            <v>1</v>
          </cell>
          <cell r="TU142">
            <v>6</v>
          </cell>
          <cell r="TV142">
            <v>4</v>
          </cell>
          <cell r="TW142">
            <v>2</v>
          </cell>
          <cell r="TX142">
            <v>32.4</v>
          </cell>
          <cell r="TY142">
            <v>33.4</v>
          </cell>
          <cell r="TZ142">
            <v>31.6</v>
          </cell>
          <cell r="UA142">
            <v>34</v>
          </cell>
          <cell r="UB142">
            <v>34.200000000000003</v>
          </cell>
          <cell r="UC142">
            <v>38.6</v>
          </cell>
          <cell r="UD142">
            <v>38.799999999999997</v>
          </cell>
          <cell r="UE142">
            <v>41.4</v>
          </cell>
          <cell r="UF142">
            <v>43</v>
          </cell>
          <cell r="UG142">
            <v>47.8</v>
          </cell>
          <cell r="UH142">
            <v>49.2</v>
          </cell>
          <cell r="UI142">
            <v>214.2</v>
          </cell>
          <cell r="UJ142">
            <v>184.8</v>
          </cell>
          <cell r="UK142">
            <v>163.6</v>
          </cell>
          <cell r="UL142">
            <v>168.2</v>
          </cell>
          <cell r="UM142">
            <v>159.4</v>
          </cell>
          <cell r="UN142">
            <v>184</v>
          </cell>
          <cell r="UO142">
            <v>200.6</v>
          </cell>
          <cell r="UP142">
            <v>202.4</v>
          </cell>
          <cell r="UQ142">
            <v>191.4</v>
          </cell>
          <cell r="UR142">
            <v>211</v>
          </cell>
          <cell r="US142">
            <v>198.8</v>
          </cell>
          <cell r="UT142">
            <v>1.603</v>
          </cell>
          <cell r="UU142">
            <v>1.6519999999999999</v>
          </cell>
          <cell r="UV142">
            <v>1.546</v>
          </cell>
          <cell r="UW142">
            <v>1.623</v>
          </cell>
          <cell r="UX142">
            <v>1.581</v>
          </cell>
          <cell r="UY142">
            <v>1.7370000000000001</v>
          </cell>
          <cell r="UZ142">
            <v>1.718</v>
          </cell>
          <cell r="VA142">
            <v>1.8220000000000001</v>
          </cell>
          <cell r="VB142">
            <v>1.8839999999999999</v>
          </cell>
          <cell r="VC142">
            <v>2.081</v>
          </cell>
          <cell r="VD142">
            <v>2.11</v>
          </cell>
          <cell r="VE142">
            <v>10.557</v>
          </cell>
          <cell r="VF142">
            <v>9.1620000000000008</v>
          </cell>
          <cell r="VG142">
            <v>8.0510000000000002</v>
          </cell>
          <cell r="VH142">
            <v>8.0640000000000001</v>
          </cell>
          <cell r="VI142">
            <v>7.3890000000000002</v>
          </cell>
          <cell r="VJ142">
            <v>8.2490000000000006</v>
          </cell>
          <cell r="VK142">
            <v>8.8640000000000008</v>
          </cell>
          <cell r="VL142">
            <v>8.8879999999999999</v>
          </cell>
          <cell r="VM142">
            <v>8.3770000000000007</v>
          </cell>
          <cell r="VN142">
            <v>9.18</v>
          </cell>
          <cell r="VO142">
            <v>8.5239999999999991</v>
          </cell>
          <cell r="VP142">
            <v>19</v>
          </cell>
          <cell r="VQ142">
            <v>17.600000000000001</v>
          </cell>
          <cell r="VR142">
            <v>16.2</v>
          </cell>
          <cell r="VS142">
            <v>20.2</v>
          </cell>
          <cell r="VT142">
            <v>19.399999999999999</v>
          </cell>
          <cell r="VU142">
            <v>22.6</v>
          </cell>
          <cell r="VV142">
            <v>25.6</v>
          </cell>
          <cell r="VW142">
            <v>26.6</v>
          </cell>
          <cell r="VX142">
            <v>23.2</v>
          </cell>
          <cell r="VY142">
            <v>25</v>
          </cell>
          <cell r="VZ142">
            <v>24.6</v>
          </cell>
        </row>
        <row r="143">
          <cell r="B143" t="str">
            <v>Orange</v>
          </cell>
          <cell r="C143" t="str">
            <v>MetroPlan Orlando</v>
          </cell>
          <cell r="D143" t="str">
            <v>countywide</v>
          </cell>
          <cell r="E143">
            <v>126.52094841005001</v>
          </cell>
          <cell r="F143">
            <v>131.50599777390002</v>
          </cell>
          <cell r="G143">
            <v>129.69731866590001</v>
          </cell>
          <cell r="H143">
            <v>129.89009857969998</v>
          </cell>
          <cell r="I143">
            <v>130.14997286745</v>
          </cell>
          <cell r="J143">
            <v>130.09660333760002</v>
          </cell>
          <cell r="K143">
            <v>124.80584550041999</v>
          </cell>
          <cell r="L143">
            <v>127.40271580425001</v>
          </cell>
          <cell r="M143">
            <v>132.8218211752</v>
          </cell>
          <cell r="N143">
            <v>135.7845956347</v>
          </cell>
          <cell r="O143">
            <v>145.38726425669998</v>
          </cell>
          <cell r="P143">
            <v>152.39510616200002</v>
          </cell>
          <cell r="Q143">
            <v>155.225759783</v>
          </cell>
          <cell r="R143">
            <v>160.12517027724999</v>
          </cell>
          <cell r="S143">
            <v>147.22920591195</v>
          </cell>
          <cell r="T143">
            <v>145.89150858625004</v>
          </cell>
          <cell r="U143">
            <v>158.10094720000001</v>
          </cell>
          <cell r="V143">
            <v>169.20321482669999</v>
          </cell>
          <cell r="W143">
            <v>186</v>
          </cell>
          <cell r="X143">
            <v>186</v>
          </cell>
          <cell r="Y143">
            <v>171</v>
          </cell>
          <cell r="Z143">
            <v>142</v>
          </cell>
          <cell r="AA143">
            <v>132</v>
          </cell>
          <cell r="AB143">
            <v>130</v>
          </cell>
          <cell r="AC143">
            <v>149</v>
          </cell>
          <cell r="AD143">
            <v>124</v>
          </cell>
          <cell r="AE143">
            <v>144</v>
          </cell>
          <cell r="AF143">
            <v>143</v>
          </cell>
          <cell r="AG143">
            <v>170</v>
          </cell>
          <cell r="AH143">
            <v>191</v>
          </cell>
          <cell r="AI143">
            <v>176</v>
          </cell>
          <cell r="AJ143">
            <v>173</v>
          </cell>
          <cell r="AK143">
            <v>175</v>
          </cell>
          <cell r="AL143">
            <v>216</v>
          </cell>
          <cell r="AM143">
            <v>206</v>
          </cell>
          <cell r="AN143">
            <v>166</v>
          </cell>
          <cell r="AO143">
            <v>1217</v>
          </cell>
          <cell r="AP143">
            <v>1069</v>
          </cell>
          <cell r="AQ143">
            <v>954</v>
          </cell>
          <cell r="AR143">
            <v>810</v>
          </cell>
          <cell r="AS143">
            <v>977</v>
          </cell>
          <cell r="AT143">
            <v>951</v>
          </cell>
          <cell r="AU143">
            <v>1093</v>
          </cell>
          <cell r="AV143">
            <v>1445</v>
          </cell>
          <cell r="AW143">
            <v>2418</v>
          </cell>
          <cell r="AX143">
            <v>2682</v>
          </cell>
          <cell r="AY143">
            <v>2070</v>
          </cell>
          <cell r="AZ143">
            <v>1522</v>
          </cell>
          <cell r="BA143">
            <v>1449</v>
          </cell>
          <cell r="BB143">
            <v>1407</v>
          </cell>
          <cell r="BC143">
            <v>1383</v>
          </cell>
          <cell r="BD143">
            <v>1609</v>
          </cell>
          <cell r="BE143">
            <v>1244</v>
          </cell>
          <cell r="BF143">
            <v>1008</v>
          </cell>
          <cell r="BG143">
            <v>1.47</v>
          </cell>
          <cell r="BH143">
            <v>1.4139999999999999</v>
          </cell>
          <cell r="BI143">
            <v>1.3180000000000001</v>
          </cell>
          <cell r="BJ143">
            <v>1.093</v>
          </cell>
          <cell r="BK143">
            <v>1.014</v>
          </cell>
          <cell r="BL143">
            <v>0.999</v>
          </cell>
          <cell r="BM143">
            <v>1.194</v>
          </cell>
          <cell r="BN143">
            <v>0.97299999999999998</v>
          </cell>
          <cell r="BO143">
            <v>1.0840000000000001</v>
          </cell>
          <cell r="BP143">
            <v>1.0529999999999999</v>
          </cell>
          <cell r="BQ143">
            <v>1.169</v>
          </cell>
          <cell r="BR143">
            <v>1.2529999999999999</v>
          </cell>
          <cell r="BS143">
            <v>1.1339999999999999</v>
          </cell>
          <cell r="BT143">
            <v>1.08</v>
          </cell>
          <cell r="BU143">
            <v>1.1890000000000001</v>
          </cell>
          <cell r="BV143">
            <v>1.4810000000000001</v>
          </cell>
          <cell r="BW143">
            <v>1.3029999999999999</v>
          </cell>
          <cell r="BX143">
            <v>0.98099999999999998</v>
          </cell>
          <cell r="BY143">
            <v>9.6189999999999998</v>
          </cell>
          <cell r="BZ143">
            <v>8.1289999999999996</v>
          </cell>
          <cell r="CA143">
            <v>7.3559999999999999</v>
          </cell>
          <cell r="CB143">
            <v>6.2359999999999998</v>
          </cell>
          <cell r="CC143">
            <v>7.5069999999999997</v>
          </cell>
          <cell r="CD143">
            <v>7.31</v>
          </cell>
          <cell r="CE143">
            <v>8.7579999999999991</v>
          </cell>
          <cell r="CF143">
            <v>11.342000000000001</v>
          </cell>
          <cell r="CG143">
            <v>18.204999999999998</v>
          </cell>
          <cell r="CH143">
            <v>19.751999999999999</v>
          </cell>
          <cell r="CI143">
            <v>14.238</v>
          </cell>
          <cell r="CJ143">
            <v>9.9870000000000001</v>
          </cell>
          <cell r="CK143">
            <v>9.3350000000000009</v>
          </cell>
          <cell r="CL143">
            <v>8.7870000000000008</v>
          </cell>
          <cell r="CM143">
            <v>9.3940000000000001</v>
          </cell>
          <cell r="CN143">
            <v>11.029</v>
          </cell>
          <cell r="CO143">
            <v>7.8680000000000003</v>
          </cell>
          <cell r="CP143">
            <v>5.9569999999999999</v>
          </cell>
          <cell r="CQ143">
            <v>183</v>
          </cell>
          <cell r="CR143">
            <v>202</v>
          </cell>
          <cell r="CS143">
            <v>186</v>
          </cell>
          <cell r="CT143">
            <v>157</v>
          </cell>
          <cell r="CU143">
            <v>187</v>
          </cell>
          <cell r="CV143">
            <v>164</v>
          </cell>
          <cell r="CW143">
            <v>206</v>
          </cell>
          <cell r="CX143">
            <v>223</v>
          </cell>
          <cell r="CY143">
            <v>339</v>
          </cell>
          <cell r="CZ143">
            <v>351</v>
          </cell>
          <cell r="DA143">
            <v>301</v>
          </cell>
          <cell r="DB143">
            <v>249</v>
          </cell>
          <cell r="DC143">
            <v>244</v>
          </cell>
          <cell r="DD143">
            <v>267</v>
          </cell>
          <cell r="DE143">
            <v>224</v>
          </cell>
          <cell r="DF143">
            <v>277</v>
          </cell>
          <cell r="DG143">
            <v>236</v>
          </cell>
          <cell r="DH143">
            <v>236</v>
          </cell>
          <cell r="DL143">
            <v>135.4</v>
          </cell>
          <cell r="DM143">
            <v>135.80000000000001</v>
          </cell>
          <cell r="DN143">
            <v>138</v>
          </cell>
          <cell r="DO143">
            <v>146</v>
          </cell>
          <cell r="DP143">
            <v>154.4</v>
          </cell>
          <cell r="DQ143">
            <v>164.8</v>
          </cell>
          <cell r="DR143">
            <v>170.6</v>
          </cell>
          <cell r="DS143">
            <v>177</v>
          </cell>
          <cell r="DT143">
            <v>186.2</v>
          </cell>
          <cell r="DU143">
            <v>189.2</v>
          </cell>
          <cell r="DV143">
            <v>187.2</v>
          </cell>
          <cell r="DZ143">
            <v>1055.2</v>
          </cell>
          <cell r="EA143">
            <v>1376.8</v>
          </cell>
          <cell r="EB143">
            <v>1717.8</v>
          </cell>
          <cell r="EC143">
            <v>1941.6</v>
          </cell>
          <cell r="ED143">
            <v>2027.4</v>
          </cell>
          <cell r="EE143">
            <v>2028.2</v>
          </cell>
          <cell r="EF143">
            <v>1826</v>
          </cell>
          <cell r="EG143">
            <v>1566.2</v>
          </cell>
          <cell r="EH143">
            <v>1474</v>
          </cell>
          <cell r="EI143">
            <v>1418.4</v>
          </cell>
          <cell r="EJ143">
            <v>1330.2</v>
          </cell>
          <cell r="EN143">
            <v>1.0549999999999999</v>
          </cell>
          <cell r="EO143">
            <v>1.0529999999999999</v>
          </cell>
          <cell r="EP143">
            <v>1.0609999999999999</v>
          </cell>
          <cell r="EQ143">
            <v>1.095</v>
          </cell>
          <cell r="ER143">
            <v>1.1060000000000001</v>
          </cell>
          <cell r="ES143">
            <v>1.139</v>
          </cell>
          <cell r="ET143">
            <v>1.1379999999999999</v>
          </cell>
          <cell r="EU143">
            <v>1.165</v>
          </cell>
          <cell r="EV143">
            <v>1.2270000000000001</v>
          </cell>
          <cell r="EW143">
            <v>1.2370000000000001</v>
          </cell>
          <cell r="EX143">
            <v>1.2070000000000001</v>
          </cell>
          <cell r="FB143">
            <v>8.2309999999999999</v>
          </cell>
          <cell r="FC143">
            <v>10.624000000000001</v>
          </cell>
          <cell r="FD143">
            <v>13.073</v>
          </cell>
          <cell r="FE143">
            <v>14.459</v>
          </cell>
          <cell r="FF143">
            <v>14.705</v>
          </cell>
          <cell r="FG143">
            <v>14.303000000000001</v>
          </cell>
          <cell r="FH143">
            <v>12.42</v>
          </cell>
          <cell r="FI143">
            <v>10.348000000000001</v>
          </cell>
          <cell r="FJ143">
            <v>9.7059999999999995</v>
          </cell>
          <cell r="FK143">
            <v>9.2829999999999995</v>
          </cell>
          <cell r="FL143">
            <v>8.6069999999999993</v>
          </cell>
          <cell r="FP143">
            <v>187.4</v>
          </cell>
          <cell r="FQ143">
            <v>223.8</v>
          </cell>
          <cell r="FR143">
            <v>256.60000000000002</v>
          </cell>
          <cell r="FS143">
            <v>284</v>
          </cell>
          <cell r="FT143">
            <v>292.60000000000002</v>
          </cell>
          <cell r="FU143">
            <v>296.8</v>
          </cell>
          <cell r="FV143">
            <v>282.39999999999998</v>
          </cell>
          <cell r="FW143">
            <v>257</v>
          </cell>
          <cell r="FX143">
            <v>252.2</v>
          </cell>
          <cell r="FY143">
            <v>249.6</v>
          </cell>
          <cell r="FZ143">
            <v>248</v>
          </cell>
          <cell r="IT143">
            <v>69.044878249999996</v>
          </cell>
          <cell r="IU143">
            <v>71.19087020000002</v>
          </cell>
          <cell r="IV143">
            <v>69.62087136000001</v>
          </cell>
          <cell r="IW143">
            <v>67.199825149999995</v>
          </cell>
          <cell r="IX143">
            <v>66.626216626999991</v>
          </cell>
          <cell r="IY143">
            <v>54.842344999999987</v>
          </cell>
          <cell r="IZ143">
            <v>55.452293999999988</v>
          </cell>
          <cell r="JA143">
            <v>58.147785000000006</v>
          </cell>
          <cell r="JB143">
            <v>59.642825000000002</v>
          </cell>
          <cell r="JC143">
            <v>60.721034999999986</v>
          </cell>
          <cell r="JD143">
            <v>66.31810200000001</v>
          </cell>
          <cell r="JE143">
            <v>82.093244999999996</v>
          </cell>
          <cell r="JF143">
            <v>83.909120000000001</v>
          </cell>
          <cell r="JG143">
            <v>88.169719415149999</v>
          </cell>
          <cell r="JH143">
            <v>80.471870729149998</v>
          </cell>
          <cell r="JI143">
            <v>78.69859279500001</v>
          </cell>
          <cell r="JJ143">
            <v>87.146052368900001</v>
          </cell>
          <cell r="JK143">
            <v>94.166342919000002</v>
          </cell>
          <cell r="JL143">
            <v>116</v>
          </cell>
          <cell r="JM143">
            <v>97</v>
          </cell>
          <cell r="JN143">
            <v>90</v>
          </cell>
          <cell r="JO143">
            <v>68</v>
          </cell>
          <cell r="JP143">
            <v>80</v>
          </cell>
          <cell r="JQ143">
            <v>74</v>
          </cell>
          <cell r="JR143">
            <v>83</v>
          </cell>
          <cell r="JS143">
            <v>72</v>
          </cell>
          <cell r="JT143">
            <v>80</v>
          </cell>
          <cell r="JU143">
            <v>74</v>
          </cell>
          <cell r="JV143">
            <v>92</v>
          </cell>
          <cell r="JW143">
            <v>105</v>
          </cell>
          <cell r="JX143">
            <v>103</v>
          </cell>
          <cell r="JY143">
            <v>99</v>
          </cell>
          <cell r="JZ143">
            <v>106</v>
          </cell>
          <cell r="KA143">
            <v>123</v>
          </cell>
          <cell r="KB143">
            <v>108</v>
          </cell>
          <cell r="KC143">
            <v>86</v>
          </cell>
          <cell r="KD143">
            <v>651</v>
          </cell>
          <cell r="KE143">
            <v>593</v>
          </cell>
          <cell r="KF143">
            <v>458</v>
          </cell>
          <cell r="KG143">
            <v>414</v>
          </cell>
          <cell r="KH143">
            <v>467</v>
          </cell>
          <cell r="KI143">
            <v>460</v>
          </cell>
          <cell r="KJ143">
            <v>556</v>
          </cell>
          <cell r="KK143">
            <v>741</v>
          </cell>
          <cell r="KL143">
            <v>952</v>
          </cell>
          <cell r="KM143">
            <v>1116</v>
          </cell>
          <cell r="KN143">
            <v>903</v>
          </cell>
          <cell r="KO143">
            <v>654</v>
          </cell>
          <cell r="KP143">
            <v>635</v>
          </cell>
          <cell r="KQ143">
            <v>619</v>
          </cell>
          <cell r="KR143">
            <v>670</v>
          </cell>
          <cell r="KS143">
            <v>758</v>
          </cell>
          <cell r="KT143">
            <v>618</v>
          </cell>
          <cell r="KU143">
            <v>508</v>
          </cell>
          <cell r="KV143">
            <v>1.6800666890885567</v>
          </cell>
          <cell r="KW143">
            <v>1.3625342649625314</v>
          </cell>
          <cell r="KX143">
            <v>1.2927157940127221</v>
          </cell>
          <cell r="KY143">
            <v>1.0119073948215476</v>
          </cell>
          <cell r="KZ143">
            <v>1.2007285427577519</v>
          </cell>
          <cell r="LA143">
            <v>1.3493223165420811</v>
          </cell>
          <cell r="LB143">
            <v>1.4967820808278918</v>
          </cell>
          <cell r="LC143">
            <v>1.2382242934963041</v>
          </cell>
          <cell r="LD143">
            <v>1.3413180881354965</v>
          </cell>
          <cell r="LE143">
            <v>1.218688054312645</v>
          </cell>
          <cell r="LF143">
            <v>1.3872532118003014</v>
          </cell>
          <cell r="LG143">
            <v>1.2790333723560325</v>
          </cell>
          <cell r="LH143">
            <v>1.227518534338103</v>
          </cell>
          <cell r="LI143">
            <v>1.122834468076906</v>
          </cell>
          <cell r="LJ143">
            <v>1.3172304687282823</v>
          </cell>
          <cell r="LK143">
            <v>1.5629250235820558</v>
          </cell>
          <cell r="LL143">
            <v>1.2392988215096958</v>
          </cell>
          <cell r="LM143">
            <v>0.9132774761570116</v>
          </cell>
          <cell r="LN143">
            <v>9.4286501258331938</v>
          </cell>
          <cell r="LO143">
            <v>8.3297197847709388</v>
          </cell>
          <cell r="LP143">
            <v>6.5784870406425195</v>
          </cell>
          <cell r="LQ143">
            <v>6.1607303155311861</v>
          </cell>
          <cell r="LR143">
            <v>7.0092528683483764</v>
          </cell>
          <cell r="LS143">
            <v>8.3876792649913146</v>
          </cell>
          <cell r="LT143">
            <v>10.026636589642264</v>
          </cell>
          <cell r="LU143">
            <v>12.743391687232798</v>
          </cell>
          <cell r="LV143">
            <v>15.961685248812408</v>
          </cell>
          <cell r="LW143">
            <v>18.379133359633943</v>
          </cell>
          <cell r="LX143">
            <v>13.616191850605132</v>
          </cell>
          <cell r="LY143">
            <v>7.9665507192461451</v>
          </cell>
          <cell r="LZ143">
            <v>7.5677113524727702</v>
          </cell>
          <cell r="MA143">
            <v>7.020550866056614</v>
          </cell>
          <cell r="MB143">
            <v>8.3258906985655585</v>
          </cell>
          <cell r="MC143">
            <v>9.6316842916682788</v>
          </cell>
          <cell r="MD143">
            <v>7.0915432564165926</v>
          </cell>
          <cell r="ME143">
            <v>5.3947088126483944</v>
          </cell>
          <cell r="MF143">
            <v>102</v>
          </cell>
          <cell r="MG143">
            <v>114</v>
          </cell>
          <cell r="MH143">
            <v>87</v>
          </cell>
          <cell r="MI143">
            <v>78</v>
          </cell>
          <cell r="MJ143">
            <v>91</v>
          </cell>
          <cell r="MK143">
            <v>90</v>
          </cell>
          <cell r="ML143">
            <v>111</v>
          </cell>
          <cell r="MM143">
            <v>108</v>
          </cell>
          <cell r="MN143">
            <v>123</v>
          </cell>
          <cell r="MO143">
            <v>120</v>
          </cell>
          <cell r="MP143">
            <v>118</v>
          </cell>
          <cell r="MQ143">
            <v>94</v>
          </cell>
          <cell r="MR143">
            <v>83</v>
          </cell>
          <cell r="MS143">
            <v>109</v>
          </cell>
          <cell r="MT143">
            <v>97</v>
          </cell>
          <cell r="MU143">
            <v>121</v>
          </cell>
          <cell r="MV143">
            <v>107</v>
          </cell>
          <cell r="MW143">
            <v>102</v>
          </cell>
          <cell r="MX143">
            <v>75.400000000000006</v>
          </cell>
          <cell r="MY143">
            <v>77.8</v>
          </cell>
          <cell r="MZ143">
            <v>76.599999999999994</v>
          </cell>
          <cell r="NA143">
            <v>80.2</v>
          </cell>
          <cell r="NB143">
            <v>84.6</v>
          </cell>
          <cell r="NC143">
            <v>90.8</v>
          </cell>
          <cell r="ND143">
            <v>94.6</v>
          </cell>
          <cell r="NE143">
            <v>101</v>
          </cell>
          <cell r="NF143">
            <v>107.2</v>
          </cell>
          <cell r="NG143">
            <v>107.8</v>
          </cell>
          <cell r="NH143">
            <v>104.4</v>
          </cell>
          <cell r="NI143">
            <v>527.6</v>
          </cell>
          <cell r="NJ143">
            <v>635.20000000000005</v>
          </cell>
          <cell r="NK143">
            <v>765</v>
          </cell>
          <cell r="NL143">
            <v>853.6</v>
          </cell>
          <cell r="NM143">
            <v>873.2</v>
          </cell>
          <cell r="NN143">
            <v>852</v>
          </cell>
          <cell r="NO143">
            <v>785.4</v>
          </cell>
          <cell r="NP143">
            <v>696.2</v>
          </cell>
          <cell r="NQ143">
            <v>667.2</v>
          </cell>
          <cell r="NR143">
            <v>660</v>
          </cell>
          <cell r="NS143">
            <v>634.6</v>
          </cell>
          <cell r="NT143">
            <v>1.2589999999999999</v>
          </cell>
          <cell r="NU143">
            <v>1.325</v>
          </cell>
          <cell r="NV143">
            <v>1.329</v>
          </cell>
          <cell r="NW143">
            <v>1.3360000000000001</v>
          </cell>
          <cell r="NX143">
            <v>1.2929999999999999</v>
          </cell>
          <cell r="NY143">
            <v>1.2909999999999999</v>
          </cell>
          <cell r="NZ143">
            <v>1.2470000000000001</v>
          </cell>
          <cell r="OA143">
            <v>1.2669999999999999</v>
          </cell>
          <cell r="OB143">
            <v>1.302</v>
          </cell>
          <cell r="OC143">
            <v>1.294</v>
          </cell>
          <cell r="OD143">
            <v>1.2310000000000001</v>
          </cell>
          <cell r="OE143">
            <v>8.8659999999999997</v>
          </cell>
          <cell r="OF143">
            <v>10.826000000000001</v>
          </cell>
          <cell r="OG143">
            <v>13.1</v>
          </cell>
          <cell r="OH143">
            <v>14.145</v>
          </cell>
          <cell r="OI143">
            <v>13.733000000000001</v>
          </cell>
          <cell r="OJ143">
            <v>12.698</v>
          </cell>
          <cell r="OK143">
            <v>10.91</v>
          </cell>
          <cell r="OL143">
            <v>8.8989999999999991</v>
          </cell>
          <cell r="OM143">
            <v>8.1020000000000003</v>
          </cell>
          <cell r="ON143">
            <v>7.9269999999999996</v>
          </cell>
          <cell r="OO143">
            <v>7.4930000000000003</v>
          </cell>
          <cell r="OP143">
            <v>95.6</v>
          </cell>
          <cell r="OQ143">
            <v>104.6</v>
          </cell>
          <cell r="OR143">
            <v>110.4</v>
          </cell>
          <cell r="OS143">
            <v>116</v>
          </cell>
          <cell r="OT143">
            <v>112.6</v>
          </cell>
          <cell r="OU143">
            <v>107.6</v>
          </cell>
          <cell r="OV143">
            <v>104.8</v>
          </cell>
          <cell r="OW143">
            <v>100.2</v>
          </cell>
          <cell r="OX143">
            <v>100.8</v>
          </cell>
          <cell r="OY143">
            <v>103.4</v>
          </cell>
          <cell r="OZ143">
            <v>107.2</v>
          </cell>
          <cell r="PB143">
            <v>57.660140524674439</v>
          </cell>
          <cell r="PC143">
            <v>60.67878066436306</v>
          </cell>
          <cell r="PD143">
            <v>60.394560073500337</v>
          </cell>
          <cell r="PE143">
            <v>62.707115359855429</v>
          </cell>
          <cell r="PF143">
            <v>63.611416465450006</v>
          </cell>
          <cell r="PG143">
            <v>75.483113337600031</v>
          </cell>
          <cell r="PH143">
            <v>69.353551500419997</v>
          </cell>
          <cell r="PI143">
            <v>69.254930804249994</v>
          </cell>
          <cell r="PJ143">
            <v>73.178996175200012</v>
          </cell>
          <cell r="PK143">
            <v>75.063560634700025</v>
          </cell>
          <cell r="PL143">
            <v>79.069162256699968</v>
          </cell>
          <cell r="PM143">
            <v>71.353061162000017</v>
          </cell>
          <cell r="PN143">
            <v>71.316639783000014</v>
          </cell>
          <cell r="PO143">
            <v>71.955450862099994</v>
          </cell>
          <cell r="PP143">
            <v>66.75733518280002</v>
          </cell>
          <cell r="PQ143">
            <v>67.192915791250016</v>
          </cell>
          <cell r="PR143">
            <v>70.954894831099992</v>
          </cell>
          <cell r="PS143">
            <v>75.036871907699989</v>
          </cell>
          <cell r="PT143">
            <v>70</v>
          </cell>
          <cell r="PU143">
            <v>88</v>
          </cell>
          <cell r="PV143">
            <v>77</v>
          </cell>
          <cell r="PW143">
            <v>67</v>
          </cell>
          <cell r="PX143">
            <v>51</v>
          </cell>
          <cell r="PY143">
            <v>56</v>
          </cell>
          <cell r="PZ143">
            <v>66</v>
          </cell>
          <cell r="QA143">
            <v>51</v>
          </cell>
          <cell r="QB143">
            <v>63</v>
          </cell>
          <cell r="QC143">
            <v>70</v>
          </cell>
          <cell r="QD143">
            <v>79</v>
          </cell>
          <cell r="QE143">
            <v>84</v>
          </cell>
          <cell r="QF143">
            <v>73</v>
          </cell>
          <cell r="QG143">
            <v>74</v>
          </cell>
          <cell r="QH143">
            <v>68</v>
          </cell>
          <cell r="QI143">
            <v>90</v>
          </cell>
          <cell r="QJ143">
            <v>96</v>
          </cell>
          <cell r="QK143">
            <v>77</v>
          </cell>
          <cell r="QL143">
            <v>522</v>
          </cell>
          <cell r="QM143">
            <v>434</v>
          </cell>
          <cell r="QN143">
            <v>456</v>
          </cell>
          <cell r="QO143">
            <v>365</v>
          </cell>
          <cell r="QP143">
            <v>455</v>
          </cell>
          <cell r="QQ143">
            <v>455</v>
          </cell>
          <cell r="QR143">
            <v>491</v>
          </cell>
          <cell r="QS143">
            <v>665</v>
          </cell>
          <cell r="QT143">
            <v>1392</v>
          </cell>
          <cell r="QU143">
            <v>1485</v>
          </cell>
          <cell r="QV143">
            <v>1114</v>
          </cell>
          <cell r="QW143">
            <v>843</v>
          </cell>
          <cell r="QX143">
            <v>774</v>
          </cell>
          <cell r="QY143">
            <v>749</v>
          </cell>
          <cell r="QZ143">
            <v>669</v>
          </cell>
          <cell r="RA143">
            <v>804</v>
          </cell>
          <cell r="RB143">
            <v>595</v>
          </cell>
          <cell r="RC143">
            <v>471</v>
          </cell>
          <cell r="RD143">
            <v>1.2140102220188829</v>
          </cell>
          <cell r="RE143">
            <v>1.4502598608030834</v>
          </cell>
          <cell r="RF143">
            <v>1.2749492654022283</v>
          </cell>
          <cell r="RG143">
            <v>1.0684592907122121</v>
          </cell>
          <cell r="RH143">
            <v>0.80174287626027341</v>
          </cell>
          <cell r="RI143">
            <v>0.74188778819361434</v>
          </cell>
          <cell r="RJ143">
            <v>0.9516455692914344</v>
          </cell>
          <cell r="RK143">
            <v>0.73640965932306246</v>
          </cell>
          <cell r="RL143">
            <v>0.86090276298912083</v>
          </cell>
          <cell r="RM143">
            <v>0.93254302631150077</v>
          </cell>
          <cell r="RN143">
            <v>0.99912529417631324</v>
          </cell>
          <cell r="RO143">
            <v>1.1772445166618202</v>
          </cell>
          <cell r="RP143">
            <v>1.0236040315713424</v>
          </cell>
          <cell r="RQ143">
            <v>1.028414096686272</v>
          </cell>
          <cell r="RR143">
            <v>1.0186146558096907</v>
          </cell>
          <cell r="RS143">
            <v>1.3394269163672752</v>
          </cell>
          <cell r="RT143">
            <v>1.3529721977393809</v>
          </cell>
          <cell r="RU143">
            <v>1.0261621792378923</v>
          </cell>
          <cell r="RV143">
            <v>9.0530476556265267</v>
          </cell>
          <cell r="RW143">
            <v>7.1524179498697524</v>
          </cell>
          <cell r="RX143">
            <v>7.5503488964080008</v>
          </cell>
          <cell r="RY143">
            <v>5.8207110613426485</v>
          </cell>
          <cell r="RZ143">
            <v>7.1528040921259679</v>
          </cell>
          <cell r="SA143">
            <v>6.0278382790731166</v>
          </cell>
          <cell r="SB143">
            <v>7.0796662806377917</v>
          </cell>
          <cell r="SC143">
            <v>9.6022043813693436</v>
          </cell>
          <cell r="SD143">
            <v>19.021851525092956</v>
          </cell>
          <cell r="SE143">
            <v>19.783234201036837</v>
          </cell>
          <cell r="SF143">
            <v>14.088931363448266</v>
          </cell>
          <cell r="SG143">
            <v>11.814489613641838</v>
          </cell>
          <cell r="SH143">
            <v>10.853007129263274</v>
          </cell>
          <cell r="SI143">
            <v>10.40921835700024</v>
          </cell>
          <cell r="SJ143">
            <v>10.021370657892399</v>
          </cell>
          <cell r="SK143">
            <v>11.965547119547658</v>
          </cell>
          <cell r="SL143">
            <v>8.3856089339055391</v>
          </cell>
          <cell r="SM143">
            <v>6.2769141093642498</v>
          </cell>
          <cell r="SN143">
            <v>67</v>
          </cell>
          <cell r="SO143">
            <v>68</v>
          </cell>
          <cell r="SP143">
            <v>82</v>
          </cell>
          <cell r="SQ143">
            <v>64</v>
          </cell>
          <cell r="SR143">
            <v>81</v>
          </cell>
          <cell r="SS143">
            <v>64</v>
          </cell>
          <cell r="ST143">
            <v>81</v>
          </cell>
          <cell r="SU143">
            <v>98</v>
          </cell>
          <cell r="SV143">
            <v>183</v>
          </cell>
          <cell r="SW143">
            <v>192</v>
          </cell>
          <cell r="SX143">
            <v>159</v>
          </cell>
          <cell r="SY143">
            <v>142</v>
          </cell>
          <cell r="SZ143">
            <v>141</v>
          </cell>
          <cell r="TA143">
            <v>141</v>
          </cell>
          <cell r="TB143">
            <v>113</v>
          </cell>
          <cell r="TC143">
            <v>138</v>
          </cell>
          <cell r="TD143">
            <v>113</v>
          </cell>
          <cell r="TE143">
            <v>117</v>
          </cell>
          <cell r="TF143">
            <v>14</v>
          </cell>
          <cell r="TG143">
            <v>20</v>
          </cell>
          <cell r="TH143">
            <v>17</v>
          </cell>
          <cell r="TI143">
            <v>15</v>
          </cell>
          <cell r="TJ143">
            <v>15</v>
          </cell>
          <cell r="TK143">
            <v>10</v>
          </cell>
          <cell r="TL143">
            <v>14</v>
          </cell>
          <cell r="TM143">
            <v>17</v>
          </cell>
          <cell r="TN143">
            <v>33</v>
          </cell>
          <cell r="TO143">
            <v>39</v>
          </cell>
          <cell r="TP143">
            <v>24</v>
          </cell>
          <cell r="TQ143">
            <v>13</v>
          </cell>
          <cell r="TR143">
            <v>20</v>
          </cell>
          <cell r="TS143">
            <v>17</v>
          </cell>
          <cell r="TT143">
            <v>14</v>
          </cell>
          <cell r="TU143">
            <v>18</v>
          </cell>
          <cell r="TV143">
            <v>16</v>
          </cell>
          <cell r="TW143">
            <v>17</v>
          </cell>
          <cell r="TX143">
            <v>58.2</v>
          </cell>
          <cell r="TY143">
            <v>57.4</v>
          </cell>
          <cell r="TZ143">
            <v>61.2</v>
          </cell>
          <cell r="UA143">
            <v>65.8</v>
          </cell>
          <cell r="UB143">
            <v>69.400000000000006</v>
          </cell>
          <cell r="UC143">
            <v>73.8</v>
          </cell>
          <cell r="UD143">
            <v>76</v>
          </cell>
          <cell r="UE143">
            <v>75.599999999999994</v>
          </cell>
          <cell r="UF143">
            <v>77.8</v>
          </cell>
          <cell r="UG143">
            <v>80.2</v>
          </cell>
          <cell r="UH143">
            <v>81</v>
          </cell>
          <cell r="UI143">
            <v>486.2</v>
          </cell>
          <cell r="UJ143">
            <v>691.6</v>
          </cell>
          <cell r="UK143">
            <v>897.6</v>
          </cell>
          <cell r="UL143">
            <v>1029.4000000000001</v>
          </cell>
          <cell r="UM143">
            <v>1099.8</v>
          </cell>
          <cell r="UN143">
            <v>1121.5999999999999</v>
          </cell>
          <cell r="UO143">
            <v>993</v>
          </cell>
          <cell r="UP143">
            <v>829.8</v>
          </cell>
          <cell r="UQ143">
            <v>767.8</v>
          </cell>
          <cell r="UR143">
            <v>718.2</v>
          </cell>
          <cell r="US143">
            <v>657.6</v>
          </cell>
          <cell r="UT143">
            <v>0.86</v>
          </cell>
          <cell r="UU143">
            <v>0.81899999999999995</v>
          </cell>
          <cell r="UV143">
            <v>0.84499999999999997</v>
          </cell>
          <cell r="UW143">
            <v>0.89600000000000002</v>
          </cell>
          <cell r="UX143">
            <v>0.94099999999999995</v>
          </cell>
          <cell r="UY143">
            <v>0.999</v>
          </cell>
          <cell r="UZ143">
            <v>1.032</v>
          </cell>
          <cell r="VA143">
            <v>1.0489999999999999</v>
          </cell>
          <cell r="VB143">
            <v>1.117</v>
          </cell>
          <cell r="VC143">
            <v>1.153</v>
          </cell>
          <cell r="VD143">
            <v>1.153</v>
          </cell>
          <cell r="VE143">
            <v>7.1369999999999996</v>
          </cell>
          <cell r="VF143">
            <v>9.7769999999999992</v>
          </cell>
          <cell r="VG143">
            <v>12.303000000000001</v>
          </cell>
          <cell r="VH143">
            <v>13.914999999999999</v>
          </cell>
          <cell r="VI143">
            <v>14.862</v>
          </cell>
          <cell r="VJ143">
            <v>15.112</v>
          </cell>
          <cell r="VK143">
            <v>13.39</v>
          </cell>
          <cell r="VL143">
            <v>11.436999999999999</v>
          </cell>
          <cell r="VM143">
            <v>11.013</v>
          </cell>
          <cell r="VN143">
            <v>10.327</v>
          </cell>
          <cell r="VO143">
            <v>9.4120000000000008</v>
          </cell>
          <cell r="VP143">
            <v>77.599999999999994</v>
          </cell>
          <cell r="VQ143">
            <v>101.4</v>
          </cell>
          <cell r="VR143">
            <v>123.6</v>
          </cell>
          <cell r="VS143">
            <v>142.6</v>
          </cell>
          <cell r="VT143">
            <v>154.80000000000001</v>
          </cell>
          <cell r="VU143">
            <v>163.4</v>
          </cell>
          <cell r="VV143">
            <v>155</v>
          </cell>
          <cell r="VW143">
            <v>139.19999999999999</v>
          </cell>
          <cell r="VX143">
            <v>135</v>
          </cell>
          <cell r="VY143">
            <v>129.19999999999999</v>
          </cell>
          <cell r="VZ143">
            <v>124.4</v>
          </cell>
        </row>
        <row r="144">
          <cell r="B144" t="str">
            <v>Seminole</v>
          </cell>
          <cell r="C144" t="str">
            <v>MetroPlan Orlando</v>
          </cell>
          <cell r="D144" t="str">
            <v>countywide</v>
          </cell>
          <cell r="E144">
            <v>37.270492556149996</v>
          </cell>
          <cell r="F144">
            <v>37.68740840049999</v>
          </cell>
          <cell r="G144">
            <v>36.111298075439997</v>
          </cell>
          <cell r="H144">
            <v>37.458011160150001</v>
          </cell>
          <cell r="I144">
            <v>37.409671987300001</v>
          </cell>
          <cell r="J144">
            <v>38.568795114299995</v>
          </cell>
          <cell r="K144">
            <v>36.499340041139995</v>
          </cell>
          <cell r="L144">
            <v>36.945795491150008</v>
          </cell>
          <cell r="M144">
            <v>37.735248691350002</v>
          </cell>
          <cell r="N144">
            <v>38.879926954299997</v>
          </cell>
          <cell r="O144">
            <v>40.299646448579999</v>
          </cell>
          <cell r="P144">
            <v>41.674394212499998</v>
          </cell>
          <cell r="Q144">
            <v>42.035367536150005</v>
          </cell>
          <cell r="R144">
            <v>41.813809229249998</v>
          </cell>
          <cell r="S144">
            <v>39.552727862699996</v>
          </cell>
          <cell r="T144">
            <v>39.482955586900005</v>
          </cell>
          <cell r="U144">
            <v>40.425454549999998</v>
          </cell>
          <cell r="V144">
            <v>42.514254014899997</v>
          </cell>
          <cell r="W144">
            <v>39</v>
          </cell>
          <cell r="X144">
            <v>48</v>
          </cell>
          <cell r="Y144">
            <v>41</v>
          </cell>
          <cell r="Z144">
            <v>23</v>
          </cell>
          <cell r="AA144">
            <v>32</v>
          </cell>
          <cell r="AB144">
            <v>48</v>
          </cell>
          <cell r="AC144">
            <v>22</v>
          </cell>
          <cell r="AD144">
            <v>44</v>
          </cell>
          <cell r="AE144">
            <v>30</v>
          </cell>
          <cell r="AF144">
            <v>44</v>
          </cell>
          <cell r="AG144">
            <v>42</v>
          </cell>
          <cell r="AH144">
            <v>48</v>
          </cell>
          <cell r="AI144">
            <v>37</v>
          </cell>
          <cell r="AJ144">
            <v>47</v>
          </cell>
          <cell r="AK144">
            <v>37</v>
          </cell>
          <cell r="AL144">
            <v>35</v>
          </cell>
          <cell r="AM144">
            <v>50</v>
          </cell>
          <cell r="AN144">
            <v>49</v>
          </cell>
          <cell r="AO144">
            <v>264</v>
          </cell>
          <cell r="AP144">
            <v>233</v>
          </cell>
          <cell r="AQ144">
            <v>268</v>
          </cell>
          <cell r="AR144">
            <v>264</v>
          </cell>
          <cell r="AS144">
            <v>264</v>
          </cell>
          <cell r="AT144">
            <v>175</v>
          </cell>
          <cell r="AU144">
            <v>173</v>
          </cell>
          <cell r="AV144">
            <v>188</v>
          </cell>
          <cell r="AW144">
            <v>186</v>
          </cell>
          <cell r="AX144">
            <v>219</v>
          </cell>
          <cell r="AY144">
            <v>191</v>
          </cell>
          <cell r="AZ144">
            <v>234</v>
          </cell>
          <cell r="BA144">
            <v>222</v>
          </cell>
          <cell r="BB144">
            <v>195</v>
          </cell>
          <cell r="BC144">
            <v>182</v>
          </cell>
          <cell r="BD144">
            <v>211</v>
          </cell>
          <cell r="BE144">
            <v>174</v>
          </cell>
          <cell r="BF144">
            <v>191</v>
          </cell>
          <cell r="BG144">
            <v>1.046</v>
          </cell>
          <cell r="BH144">
            <v>1.274</v>
          </cell>
          <cell r="BI144">
            <v>1.135</v>
          </cell>
          <cell r="BJ144">
            <v>0.61399999999999999</v>
          </cell>
          <cell r="BK144">
            <v>0.85499999999999998</v>
          </cell>
          <cell r="BL144">
            <v>1.2450000000000001</v>
          </cell>
          <cell r="BM144">
            <v>0.60299999999999998</v>
          </cell>
          <cell r="BN144">
            <v>1.1910000000000001</v>
          </cell>
          <cell r="BO144">
            <v>0.79500000000000004</v>
          </cell>
          <cell r="BP144">
            <v>1.1319999999999999</v>
          </cell>
          <cell r="BQ144">
            <v>1.042</v>
          </cell>
          <cell r="BR144">
            <v>1.1519999999999999</v>
          </cell>
          <cell r="BS144">
            <v>0.88</v>
          </cell>
          <cell r="BT144">
            <v>1.1240000000000001</v>
          </cell>
          <cell r="BU144">
            <v>0.93500000000000005</v>
          </cell>
          <cell r="BV144">
            <v>0.88600000000000001</v>
          </cell>
          <cell r="BW144">
            <v>1.2370000000000001</v>
          </cell>
          <cell r="BX144">
            <v>1.153</v>
          </cell>
          <cell r="BY144">
            <v>7.0830000000000002</v>
          </cell>
          <cell r="BZ144">
            <v>6.1820000000000004</v>
          </cell>
          <cell r="CA144">
            <v>7.4219999999999997</v>
          </cell>
          <cell r="CB144">
            <v>7.048</v>
          </cell>
          <cell r="CC144">
            <v>7.0570000000000004</v>
          </cell>
          <cell r="CD144">
            <v>4.5369999999999999</v>
          </cell>
          <cell r="CE144">
            <v>4.74</v>
          </cell>
          <cell r="CF144">
            <v>5.0890000000000004</v>
          </cell>
          <cell r="CG144">
            <v>4.9290000000000003</v>
          </cell>
          <cell r="CH144">
            <v>5.633</v>
          </cell>
          <cell r="CI144">
            <v>4.7389999999999999</v>
          </cell>
          <cell r="CJ144">
            <v>5.6150000000000002</v>
          </cell>
          <cell r="CK144">
            <v>5.2809999999999997</v>
          </cell>
          <cell r="CL144">
            <v>4.6639999999999997</v>
          </cell>
          <cell r="CM144">
            <v>4.601</v>
          </cell>
          <cell r="CN144">
            <v>5.3440000000000003</v>
          </cell>
          <cell r="CO144">
            <v>4.3040000000000003</v>
          </cell>
          <cell r="CP144">
            <v>4.4930000000000003</v>
          </cell>
          <cell r="CQ144">
            <v>50</v>
          </cell>
          <cell r="CR144">
            <v>31</v>
          </cell>
          <cell r="CS144">
            <v>46</v>
          </cell>
          <cell r="CT144">
            <v>47</v>
          </cell>
          <cell r="CU144">
            <v>36</v>
          </cell>
          <cell r="CV144">
            <v>48</v>
          </cell>
          <cell r="CW144">
            <v>28</v>
          </cell>
          <cell r="CX144">
            <v>44</v>
          </cell>
          <cell r="CY144">
            <v>34</v>
          </cell>
          <cell r="CZ144">
            <v>43</v>
          </cell>
          <cell r="DA144">
            <v>35</v>
          </cell>
          <cell r="DB144">
            <v>46</v>
          </cell>
          <cell r="DC144">
            <v>47</v>
          </cell>
          <cell r="DD144">
            <v>38</v>
          </cell>
          <cell r="DE144">
            <v>30</v>
          </cell>
          <cell r="DF144">
            <v>39</v>
          </cell>
          <cell r="DG144">
            <v>47</v>
          </cell>
          <cell r="DH144">
            <v>48</v>
          </cell>
          <cell r="DL144">
            <v>33.799999999999997</v>
          </cell>
          <cell r="DM144">
            <v>35.200000000000003</v>
          </cell>
          <cell r="DN144">
            <v>37.6</v>
          </cell>
          <cell r="DO144">
            <v>36.4</v>
          </cell>
          <cell r="DP144">
            <v>41.6</v>
          </cell>
          <cell r="DQ144">
            <v>40.200000000000003</v>
          </cell>
          <cell r="DR144">
            <v>43.6</v>
          </cell>
          <cell r="DS144">
            <v>42.2</v>
          </cell>
          <cell r="DT144">
            <v>40.799999999999997</v>
          </cell>
          <cell r="DU144">
            <v>41.2</v>
          </cell>
          <cell r="DV144">
            <v>43.6</v>
          </cell>
          <cell r="DZ144">
            <v>212.8</v>
          </cell>
          <cell r="EA144">
            <v>197.2</v>
          </cell>
          <cell r="EB144">
            <v>188.2</v>
          </cell>
          <cell r="EC144">
            <v>191.4</v>
          </cell>
          <cell r="ED144">
            <v>203.6</v>
          </cell>
          <cell r="EE144">
            <v>210.4</v>
          </cell>
          <cell r="EF144">
            <v>212.2</v>
          </cell>
          <cell r="EG144">
            <v>204.8</v>
          </cell>
          <cell r="EH144">
            <v>208.8</v>
          </cell>
          <cell r="EI144">
            <v>196.8</v>
          </cell>
          <cell r="EJ144">
            <v>190.6</v>
          </cell>
          <cell r="EN144">
            <v>0.90200000000000002</v>
          </cell>
          <cell r="EO144">
            <v>0.93799999999999994</v>
          </cell>
          <cell r="EP144">
            <v>0.99299999999999999</v>
          </cell>
          <cell r="EQ144">
            <v>0.95299999999999996</v>
          </cell>
          <cell r="ER144">
            <v>1.0620000000000001</v>
          </cell>
          <cell r="ES144">
            <v>1</v>
          </cell>
          <cell r="ET144">
            <v>1.0660000000000001</v>
          </cell>
          <cell r="EU144">
            <v>1.0269999999999999</v>
          </cell>
          <cell r="EV144">
            <v>0.995</v>
          </cell>
          <cell r="EW144">
            <v>1.012</v>
          </cell>
          <cell r="EX144">
            <v>1.0669999999999999</v>
          </cell>
          <cell r="FB144">
            <v>5.694</v>
          </cell>
          <cell r="FC144">
            <v>5.27</v>
          </cell>
          <cell r="FD144">
            <v>4.9859999999999998</v>
          </cell>
          <cell r="FE144">
            <v>5.0259999999999998</v>
          </cell>
          <cell r="FF144">
            <v>5.2009999999999996</v>
          </cell>
          <cell r="FG144">
            <v>5.2389999999999999</v>
          </cell>
          <cell r="FH144">
            <v>5.1859999999999999</v>
          </cell>
          <cell r="FI144">
            <v>4.9800000000000004</v>
          </cell>
          <cell r="FJ144">
            <v>5.101</v>
          </cell>
          <cell r="FK144">
            <v>4.8390000000000004</v>
          </cell>
          <cell r="FL144">
            <v>4.681</v>
          </cell>
          <cell r="FP144">
            <v>40.6</v>
          </cell>
          <cell r="FQ144">
            <v>38</v>
          </cell>
          <cell r="FR144">
            <v>39.4</v>
          </cell>
          <cell r="FS144">
            <v>36.799999999999997</v>
          </cell>
          <cell r="FT144">
            <v>40.4</v>
          </cell>
          <cell r="FU144">
            <v>41</v>
          </cell>
          <cell r="FV144">
            <v>41.8</v>
          </cell>
          <cell r="FW144">
            <v>39.200000000000003</v>
          </cell>
          <cell r="FX144">
            <v>40</v>
          </cell>
          <cell r="FY144">
            <v>40.200000000000003</v>
          </cell>
          <cell r="FZ144">
            <v>40.4</v>
          </cell>
          <cell r="IT144">
            <v>19.103585350000003</v>
          </cell>
          <cell r="IU144">
            <v>19.621096949999998</v>
          </cell>
          <cell r="IV144">
            <v>18.902776379999999</v>
          </cell>
          <cell r="IW144">
            <v>18.438307150000004</v>
          </cell>
          <cell r="IX144">
            <v>18.358826702749997</v>
          </cell>
          <cell r="IY144">
            <v>15.795740000000002</v>
          </cell>
          <cell r="IZ144">
            <v>15.851825999999999</v>
          </cell>
          <cell r="JA144">
            <v>15.911809999999999</v>
          </cell>
          <cell r="JB144">
            <v>16.16658</v>
          </cell>
          <cell r="JC144">
            <v>16.779415</v>
          </cell>
          <cell r="JD144">
            <v>17.127701999999999</v>
          </cell>
          <cell r="JE144">
            <v>20.916325000000001</v>
          </cell>
          <cell r="JF144">
            <v>21.087875</v>
          </cell>
          <cell r="JG144">
            <v>20.926649196550002</v>
          </cell>
          <cell r="JH144">
            <v>19.750317779550002</v>
          </cell>
          <cell r="JI144">
            <v>19.359559003200001</v>
          </cell>
          <cell r="JJ144">
            <v>20.705075453799999</v>
          </cell>
          <cell r="JK144">
            <v>21.911173540600004</v>
          </cell>
          <cell r="JL144">
            <v>24</v>
          </cell>
          <cell r="JM144">
            <v>28</v>
          </cell>
          <cell r="JN144">
            <v>22</v>
          </cell>
          <cell r="JO144">
            <v>11</v>
          </cell>
          <cell r="JP144">
            <v>17</v>
          </cell>
          <cell r="JQ144">
            <v>31</v>
          </cell>
          <cell r="JR144">
            <v>10</v>
          </cell>
          <cell r="JS144">
            <v>25</v>
          </cell>
          <cell r="JT144">
            <v>13</v>
          </cell>
          <cell r="JU144">
            <v>26</v>
          </cell>
          <cell r="JV144">
            <v>17</v>
          </cell>
          <cell r="JW144">
            <v>26</v>
          </cell>
          <cell r="JX144">
            <v>25</v>
          </cell>
          <cell r="JY144">
            <v>24</v>
          </cell>
          <cell r="JZ144">
            <v>17</v>
          </cell>
          <cell r="KA144">
            <v>22</v>
          </cell>
          <cell r="KB144">
            <v>30</v>
          </cell>
          <cell r="KC144">
            <v>30</v>
          </cell>
          <cell r="KD144">
            <v>144</v>
          </cell>
          <cell r="KE144">
            <v>114</v>
          </cell>
          <cell r="KF144">
            <v>143</v>
          </cell>
          <cell r="KG144">
            <v>134</v>
          </cell>
          <cell r="KH144">
            <v>129</v>
          </cell>
          <cell r="KI144">
            <v>96</v>
          </cell>
          <cell r="KJ144">
            <v>89</v>
          </cell>
          <cell r="KK144">
            <v>93</v>
          </cell>
          <cell r="KL144">
            <v>86</v>
          </cell>
          <cell r="KM144">
            <v>116</v>
          </cell>
          <cell r="KN144">
            <v>102</v>
          </cell>
          <cell r="KO144">
            <v>145</v>
          </cell>
          <cell r="KP144">
            <v>113</v>
          </cell>
          <cell r="KQ144">
            <v>91</v>
          </cell>
          <cell r="KR144">
            <v>89</v>
          </cell>
          <cell r="KS144">
            <v>106</v>
          </cell>
          <cell r="KT144">
            <v>87</v>
          </cell>
          <cell r="KU144">
            <v>97</v>
          </cell>
          <cell r="KV144">
            <v>1.2563086750624011</v>
          </cell>
          <cell r="KW144">
            <v>1.4270354033391595</v>
          </cell>
          <cell r="KX144">
            <v>1.1638501962747125</v>
          </cell>
          <cell r="KY144">
            <v>0.59658405245733193</v>
          </cell>
          <cell r="KZ144">
            <v>0.92598510107694099</v>
          </cell>
          <cell r="LA144">
            <v>1.9625544608862893</v>
          </cell>
          <cell r="LB144">
            <v>0.63084215029864699</v>
          </cell>
          <cell r="LC144">
            <v>1.5711600377329795</v>
          </cell>
          <cell r="LD144">
            <v>0.80412802212960321</v>
          </cell>
          <cell r="LE144">
            <v>1.5495176679282323</v>
          </cell>
          <cell r="LF144">
            <v>0.99254412530063874</v>
          </cell>
          <cell r="LG144">
            <v>1.2430481932174988</v>
          </cell>
          <cell r="LH144">
            <v>1.1855153731706016</v>
          </cell>
          <cell r="LI144">
            <v>1.1468630154108319</v>
          </cell>
          <cell r="LJ144">
            <v>0.8607456441841278</v>
          </cell>
          <cell r="LK144">
            <v>1.1363895219081981</v>
          </cell>
          <cell r="LL144">
            <v>1.4489201001435668</v>
          </cell>
          <cell r="LM144">
            <v>1.3691644559526635</v>
          </cell>
          <cell r="LN144">
            <v>7.5378520503744069</v>
          </cell>
          <cell r="LO144">
            <v>5.8100727135951491</v>
          </cell>
          <cell r="LP144">
            <v>7.5650262757856321</v>
          </cell>
          <cell r="LQ144">
            <v>7.2674784572074973</v>
          </cell>
          <cell r="LR144">
            <v>7.026592825819141</v>
          </cell>
          <cell r="LS144">
            <v>6.0775880079059279</v>
          </cell>
          <cell r="LT144">
            <v>5.6144951376579586</v>
          </cell>
          <cell r="LU144">
            <v>5.8447153403666841</v>
          </cell>
          <cell r="LV144">
            <v>5.3196161463958367</v>
          </cell>
          <cell r="LW144">
            <v>6.91323267229519</v>
          </cell>
          <cell r="LX144">
            <v>5.9552647518038322</v>
          </cell>
          <cell r="LY144">
            <v>6.9323841544822047</v>
          </cell>
          <cell r="LZ144">
            <v>5.3585294867311193</v>
          </cell>
          <cell r="MA144">
            <v>4.3485222667660715</v>
          </cell>
          <cell r="MB144">
            <v>4.5062566077874928</v>
          </cell>
          <cell r="MC144">
            <v>5.4753313328304083</v>
          </cell>
          <cell r="MD144">
            <v>4.2018682904163436</v>
          </cell>
          <cell r="ME144">
            <v>4.4269650742469455</v>
          </cell>
          <cell r="MF144">
            <v>26</v>
          </cell>
          <cell r="MG144">
            <v>19</v>
          </cell>
          <cell r="MH144">
            <v>21</v>
          </cell>
          <cell r="MI144">
            <v>13</v>
          </cell>
          <cell r="MJ144">
            <v>17</v>
          </cell>
          <cell r="MK144">
            <v>24</v>
          </cell>
          <cell r="ML144">
            <v>12</v>
          </cell>
          <cell r="MM144">
            <v>25</v>
          </cell>
          <cell r="MN144">
            <v>14</v>
          </cell>
          <cell r="MO144">
            <v>19</v>
          </cell>
          <cell r="MP144">
            <v>11</v>
          </cell>
          <cell r="MQ144">
            <v>25</v>
          </cell>
          <cell r="MR144">
            <v>17</v>
          </cell>
          <cell r="MS144">
            <v>12</v>
          </cell>
          <cell r="MT144">
            <v>10</v>
          </cell>
          <cell r="MU144">
            <v>12</v>
          </cell>
          <cell r="MV144">
            <v>24</v>
          </cell>
          <cell r="MW144">
            <v>26</v>
          </cell>
          <cell r="MX144">
            <v>18.8</v>
          </cell>
          <cell r="MY144">
            <v>19.2</v>
          </cell>
          <cell r="MZ144">
            <v>21</v>
          </cell>
          <cell r="NA144">
            <v>18.2</v>
          </cell>
          <cell r="NB144">
            <v>21.4</v>
          </cell>
          <cell r="NC144">
            <v>21.4</v>
          </cell>
          <cell r="ND144">
            <v>23.6</v>
          </cell>
          <cell r="NE144">
            <v>21.8</v>
          </cell>
          <cell r="NF144">
            <v>22.8</v>
          </cell>
          <cell r="NG144">
            <v>23.6</v>
          </cell>
          <cell r="NH144">
            <v>24.6</v>
          </cell>
          <cell r="NI144">
            <v>108.2</v>
          </cell>
          <cell r="NJ144">
            <v>98.6</v>
          </cell>
          <cell r="NK144">
            <v>96</v>
          </cell>
          <cell r="NL144">
            <v>97.2</v>
          </cell>
          <cell r="NM144">
            <v>108.4</v>
          </cell>
          <cell r="NN144">
            <v>112.4</v>
          </cell>
          <cell r="NO144">
            <v>113.4</v>
          </cell>
          <cell r="NP144">
            <v>108</v>
          </cell>
          <cell r="NQ144">
            <v>108.8</v>
          </cell>
          <cell r="NR144">
            <v>97.2</v>
          </cell>
          <cell r="NS144">
            <v>94</v>
          </cell>
          <cell r="NT144">
            <v>1.137</v>
          </cell>
          <cell r="NU144">
            <v>1.179</v>
          </cell>
          <cell r="NV144">
            <v>1.304</v>
          </cell>
          <cell r="NW144">
            <v>1.1100000000000001</v>
          </cell>
          <cell r="NX144">
            <v>1.232</v>
          </cell>
          <cell r="NY144">
            <v>1.155</v>
          </cell>
          <cell r="NZ144">
            <v>1.2230000000000001</v>
          </cell>
          <cell r="OA144">
            <v>1.0860000000000001</v>
          </cell>
          <cell r="OB144">
            <v>1.115</v>
          </cell>
          <cell r="OC144">
            <v>1.1559999999999999</v>
          </cell>
          <cell r="OD144">
            <v>1.1919999999999999</v>
          </cell>
          <cell r="OE144">
            <v>6.3659999999999997</v>
          </cell>
          <cell r="OF144">
            <v>5.9770000000000003</v>
          </cell>
          <cell r="OG144">
            <v>5.9539999999999997</v>
          </cell>
          <cell r="OH144">
            <v>5.9290000000000003</v>
          </cell>
          <cell r="OI144">
            <v>6.1929999999999996</v>
          </cell>
          <cell r="OJ144">
            <v>6.0960000000000001</v>
          </cell>
          <cell r="OK144">
            <v>5.9020000000000001</v>
          </cell>
          <cell r="OL144">
            <v>5.42</v>
          </cell>
          <cell r="OM144">
            <v>5.3239999999999998</v>
          </cell>
          <cell r="ON144">
            <v>4.7779999999999996</v>
          </cell>
          <cell r="OO144">
            <v>4.5919999999999996</v>
          </cell>
          <cell r="OP144">
            <v>18.2</v>
          </cell>
          <cell r="OQ144">
            <v>18.399999999999999</v>
          </cell>
          <cell r="OR144">
            <v>18.8</v>
          </cell>
          <cell r="OS144">
            <v>16.2</v>
          </cell>
          <cell r="OT144">
            <v>18.8</v>
          </cell>
          <cell r="OU144">
            <v>17.2</v>
          </cell>
          <cell r="OV144">
            <v>16.8</v>
          </cell>
          <cell r="OW144">
            <v>15</v>
          </cell>
          <cell r="OX144">
            <v>15.2</v>
          </cell>
          <cell r="OY144">
            <v>15</v>
          </cell>
          <cell r="OZ144">
            <v>16.8</v>
          </cell>
          <cell r="PB144">
            <v>18.271076664406749</v>
          </cell>
          <cell r="PC144">
            <v>18.28031164060874</v>
          </cell>
          <cell r="PD144">
            <v>17.512797096693099</v>
          </cell>
          <cell r="PE144">
            <v>19.016451886783393</v>
          </cell>
          <cell r="PF144">
            <v>18.93717625455</v>
          </cell>
          <cell r="PG144">
            <v>22.770865114299994</v>
          </cell>
          <cell r="PH144">
            <v>20.647514041139999</v>
          </cell>
          <cell r="PI144">
            <v>21.033985491150005</v>
          </cell>
          <cell r="PJ144">
            <v>21.568668691350005</v>
          </cell>
          <cell r="PK144">
            <v>22.100511954299996</v>
          </cell>
          <cell r="PL144">
            <v>23.17194444858</v>
          </cell>
          <cell r="PM144">
            <v>20.986559212499998</v>
          </cell>
          <cell r="PN144">
            <v>20.947492536150005</v>
          </cell>
          <cell r="PO144">
            <v>20.887160032699995</v>
          </cell>
          <cell r="PP144">
            <v>19.802410083149997</v>
          </cell>
          <cell r="PQ144">
            <v>20.123396583700007</v>
          </cell>
          <cell r="PR144">
            <v>19.720379096200002</v>
          </cell>
          <cell r="PS144">
            <v>20.603080474299997</v>
          </cell>
          <cell r="PT144">
            <v>15</v>
          </cell>
          <cell r="PU144">
            <v>20</v>
          </cell>
          <cell r="PV144">
            <v>19</v>
          </cell>
          <cell r="PW144">
            <v>12</v>
          </cell>
          <cell r="PX144">
            <v>13</v>
          </cell>
          <cell r="PY144">
            <v>17</v>
          </cell>
          <cell r="PZ144">
            <v>11</v>
          </cell>
          <cell r="QA144">
            <v>19</v>
          </cell>
          <cell r="QB144">
            <v>16</v>
          </cell>
          <cell r="QC144">
            <v>18</v>
          </cell>
          <cell r="QD144">
            <v>25</v>
          </cell>
          <cell r="QE144">
            <v>22</v>
          </cell>
          <cell r="QF144">
            <v>11</v>
          </cell>
          <cell r="QG144">
            <v>23</v>
          </cell>
          <cell r="QH144">
            <v>19</v>
          </cell>
          <cell r="QI144">
            <v>12</v>
          </cell>
          <cell r="QJ144">
            <v>19</v>
          </cell>
          <cell r="QK144">
            <v>18</v>
          </cell>
          <cell r="QL144">
            <v>116</v>
          </cell>
          <cell r="QM144">
            <v>113</v>
          </cell>
          <cell r="QN144">
            <v>115</v>
          </cell>
          <cell r="QO144">
            <v>119</v>
          </cell>
          <cell r="QP144">
            <v>127</v>
          </cell>
          <cell r="QQ144">
            <v>73</v>
          </cell>
          <cell r="QR144">
            <v>79</v>
          </cell>
          <cell r="QS144">
            <v>93</v>
          </cell>
          <cell r="QT144">
            <v>93</v>
          </cell>
          <cell r="QU144">
            <v>100</v>
          </cell>
          <cell r="QV144">
            <v>84</v>
          </cell>
          <cell r="QW144">
            <v>78</v>
          </cell>
          <cell r="QX144">
            <v>99</v>
          </cell>
          <cell r="QY144">
            <v>95</v>
          </cell>
          <cell r="QZ144">
            <v>84</v>
          </cell>
          <cell r="RA144">
            <v>103</v>
          </cell>
          <cell r="RB144">
            <v>82</v>
          </cell>
          <cell r="RC144">
            <v>86</v>
          </cell>
          <cell r="RD144">
            <v>0.82096968205606513</v>
          </cell>
          <cell r="RE144">
            <v>1.0940732517694645</v>
          </cell>
          <cell r="RF144">
            <v>1.084920923544973</v>
          </cell>
          <cell r="RG144">
            <v>0.6310325433705174</v>
          </cell>
          <cell r="RH144">
            <v>0.68648038256899646</v>
          </cell>
          <cell r="RI144">
            <v>0.74656803396213878</v>
          </cell>
          <cell r="RJ144">
            <v>0.53275178687771285</v>
          </cell>
          <cell r="RK144">
            <v>0.90330004306574241</v>
          </cell>
          <cell r="RL144">
            <v>0.74181676342484282</v>
          </cell>
          <cell r="RM144">
            <v>0.81446077073783907</v>
          </cell>
          <cell r="RN144">
            <v>1.0788908999620888</v>
          </cell>
          <cell r="RO144">
            <v>1.0482899925251385</v>
          </cell>
          <cell r="RP144">
            <v>0.52512251674117172</v>
          </cell>
          <cell r="RQ144">
            <v>1.1011549662085338</v>
          </cell>
          <cell r="RR144">
            <v>0.95947917047567999</v>
          </cell>
          <cell r="RS144">
            <v>0.59632080250905684</v>
          </cell>
          <cell r="RT144">
            <v>0.96347032211268113</v>
          </cell>
          <cell r="RU144">
            <v>0.87365576339193329</v>
          </cell>
          <cell r="RV144">
            <v>6.3488322079002373</v>
          </cell>
          <cell r="RW144">
            <v>6.181513872497475</v>
          </cell>
          <cell r="RX144">
            <v>6.566626642509048</v>
          </cell>
          <cell r="RY144">
            <v>6.257739388424298</v>
          </cell>
          <cell r="RZ144">
            <v>6.7063852758663502</v>
          </cell>
          <cell r="SA144">
            <v>3.2058509693668316</v>
          </cell>
          <cell r="SB144">
            <v>3.8261264693944832</v>
          </cell>
          <cell r="SC144">
            <v>4.4214160002691596</v>
          </cell>
          <cell r="SD144">
            <v>4.311809937406899</v>
          </cell>
          <cell r="SE144">
            <v>4.5247820596546608</v>
          </cell>
          <cell r="SF144">
            <v>3.6250734238726179</v>
          </cell>
          <cell r="SG144">
            <v>3.7166645189527641</v>
          </cell>
          <cell r="SH144">
            <v>4.726102650670545</v>
          </cell>
          <cell r="SI144">
            <v>4.5482487734700303</v>
          </cell>
          <cell r="SJ144">
            <v>4.24190791157669</v>
          </cell>
          <cell r="SK144">
            <v>5.1184202215360708</v>
          </cell>
          <cell r="SL144">
            <v>4.158135074381045</v>
          </cell>
          <cell r="SM144">
            <v>4.1741330917614592</v>
          </cell>
          <cell r="SN144">
            <v>21</v>
          </cell>
          <cell r="SO144">
            <v>10</v>
          </cell>
          <cell r="SP144">
            <v>19</v>
          </cell>
          <cell r="SQ144">
            <v>25</v>
          </cell>
          <cell r="SR144">
            <v>16</v>
          </cell>
          <cell r="SS144">
            <v>22</v>
          </cell>
          <cell r="ST144">
            <v>15</v>
          </cell>
          <cell r="SU144">
            <v>18</v>
          </cell>
          <cell r="SV144">
            <v>17</v>
          </cell>
          <cell r="SW144">
            <v>23</v>
          </cell>
          <cell r="SX144">
            <v>22</v>
          </cell>
          <cell r="SY144">
            <v>18</v>
          </cell>
          <cell r="SZ144">
            <v>27</v>
          </cell>
          <cell r="TA144">
            <v>21</v>
          </cell>
          <cell r="TB144">
            <v>15</v>
          </cell>
          <cell r="TC144">
            <v>24</v>
          </cell>
          <cell r="TD144">
            <v>22</v>
          </cell>
          <cell r="TE144">
            <v>18</v>
          </cell>
          <cell r="TF144">
            <v>3</v>
          </cell>
          <cell r="TG144">
            <v>2</v>
          </cell>
          <cell r="TH144">
            <v>6</v>
          </cell>
          <cell r="TI144">
            <v>9</v>
          </cell>
          <cell r="TJ144">
            <v>3</v>
          </cell>
          <cell r="TK144">
            <v>2</v>
          </cell>
          <cell r="TL144">
            <v>1</v>
          </cell>
          <cell r="TM144">
            <v>1</v>
          </cell>
          <cell r="TN144">
            <v>3</v>
          </cell>
          <cell r="TO144">
            <v>1</v>
          </cell>
          <cell r="TP144">
            <v>2</v>
          </cell>
          <cell r="TQ144">
            <v>3</v>
          </cell>
          <cell r="TR144">
            <v>3</v>
          </cell>
          <cell r="TS144">
            <v>5</v>
          </cell>
          <cell r="TT144">
            <v>5</v>
          </cell>
          <cell r="TU144">
            <v>3</v>
          </cell>
          <cell r="TV144">
            <v>1</v>
          </cell>
          <cell r="TW144">
            <v>4</v>
          </cell>
          <cell r="TX144">
            <v>14.4</v>
          </cell>
          <cell r="TY144">
            <v>15.2</v>
          </cell>
          <cell r="TZ144">
            <v>16.2</v>
          </cell>
          <cell r="UA144">
            <v>17.8</v>
          </cell>
          <cell r="UB144">
            <v>20</v>
          </cell>
          <cell r="UC144">
            <v>18.399999999999999</v>
          </cell>
          <cell r="UD144">
            <v>19.8</v>
          </cell>
          <cell r="UE144">
            <v>20</v>
          </cell>
          <cell r="UF144">
            <v>17.399999999999999</v>
          </cell>
          <cell r="UG144">
            <v>16.8</v>
          </cell>
          <cell r="UH144">
            <v>18.2</v>
          </cell>
          <cell r="UI144">
            <v>98.2</v>
          </cell>
          <cell r="UJ144">
            <v>93</v>
          </cell>
          <cell r="UK144">
            <v>87.6</v>
          </cell>
          <cell r="UL144">
            <v>89.8</v>
          </cell>
          <cell r="UM144">
            <v>89.6</v>
          </cell>
          <cell r="UN144">
            <v>90.8</v>
          </cell>
          <cell r="UO144">
            <v>91.2</v>
          </cell>
          <cell r="UP144">
            <v>88</v>
          </cell>
          <cell r="UQ144">
            <v>91.8</v>
          </cell>
          <cell r="UR144">
            <v>92.6</v>
          </cell>
          <cell r="US144">
            <v>90</v>
          </cell>
          <cell r="UT144">
            <v>0.7</v>
          </cell>
          <cell r="UU144">
            <v>0.72199999999999998</v>
          </cell>
          <cell r="UV144">
            <v>0.748</v>
          </cell>
          <cell r="UW144">
            <v>0.81399999999999995</v>
          </cell>
          <cell r="UX144">
            <v>0.91700000000000004</v>
          </cell>
          <cell r="UY144">
            <v>0.84199999999999997</v>
          </cell>
          <cell r="UZ144">
            <v>0.91400000000000003</v>
          </cell>
          <cell r="VA144">
            <v>0.94299999999999995</v>
          </cell>
          <cell r="VB144">
            <v>0.84599999999999997</v>
          </cell>
          <cell r="VC144">
            <v>0.82899999999999996</v>
          </cell>
          <cell r="VD144">
            <v>0.89900000000000002</v>
          </cell>
          <cell r="VE144">
            <v>4.8840000000000003</v>
          </cell>
          <cell r="VF144">
            <v>4.4939999999999998</v>
          </cell>
          <cell r="VG144">
            <v>4.0579999999999998</v>
          </cell>
          <cell r="VH144">
            <v>4.1420000000000003</v>
          </cell>
          <cell r="VI144">
            <v>4.12</v>
          </cell>
          <cell r="VJ144">
            <v>4.181</v>
          </cell>
          <cell r="VK144">
            <v>4.2279999999999998</v>
          </cell>
          <cell r="VL144">
            <v>4.1719999999999997</v>
          </cell>
          <cell r="VM144">
            <v>4.47</v>
          </cell>
          <cell r="VN144">
            <v>4.5590000000000002</v>
          </cell>
          <cell r="VO144">
            <v>4.4480000000000004</v>
          </cell>
          <cell r="VP144">
            <v>19.2</v>
          </cell>
          <cell r="VQ144">
            <v>17.600000000000001</v>
          </cell>
          <cell r="VR144">
            <v>19</v>
          </cell>
          <cell r="VS144">
            <v>19</v>
          </cell>
          <cell r="VT144">
            <v>19.600000000000001</v>
          </cell>
          <cell r="VU144">
            <v>21.4</v>
          </cell>
          <cell r="VV144">
            <v>22.2</v>
          </cell>
          <cell r="VW144">
            <v>20.6</v>
          </cell>
          <cell r="VX144">
            <v>21</v>
          </cell>
          <cell r="VY144">
            <v>21.8</v>
          </cell>
          <cell r="VZ144">
            <v>20</v>
          </cell>
        </row>
        <row r="145">
          <cell r="B145" t="str">
            <v>Osceola</v>
          </cell>
          <cell r="C145" t="str">
            <v>MetroPlan Orlando</v>
          </cell>
          <cell r="D145" t="str">
            <v>countywide</v>
          </cell>
          <cell r="E145">
            <v>32.710916359449996</v>
          </cell>
          <cell r="F145">
            <v>33.357760084799999</v>
          </cell>
          <cell r="G145">
            <v>32.342689515240004</v>
          </cell>
          <cell r="H145">
            <v>31.867177136299997</v>
          </cell>
          <cell r="I145">
            <v>31.533343617599996</v>
          </cell>
          <cell r="J145">
            <v>37.768108312750002</v>
          </cell>
          <cell r="K145">
            <v>32.234879102219999</v>
          </cell>
          <cell r="L145">
            <v>32.673723436150006</v>
          </cell>
          <cell r="M145">
            <v>36.627059033099997</v>
          </cell>
          <cell r="N145">
            <v>37.939112488100001</v>
          </cell>
          <cell r="O145">
            <v>39.54161504628</v>
          </cell>
          <cell r="P145">
            <v>39.886760682350001</v>
          </cell>
          <cell r="Q145">
            <v>41.310617557450001</v>
          </cell>
          <cell r="R145">
            <v>42.512828390600006</v>
          </cell>
          <cell r="S145">
            <v>38.659875936799999</v>
          </cell>
          <cell r="T145">
            <v>40.068618545150002</v>
          </cell>
          <cell r="U145">
            <v>43.627964550000002</v>
          </cell>
          <cell r="V145">
            <v>46.973716704900006</v>
          </cell>
          <cell r="W145">
            <v>63</v>
          </cell>
          <cell r="X145">
            <v>51</v>
          </cell>
          <cell r="Y145">
            <v>57</v>
          </cell>
          <cell r="Z145">
            <v>50</v>
          </cell>
          <cell r="AA145">
            <v>34</v>
          </cell>
          <cell r="AB145">
            <v>45</v>
          </cell>
          <cell r="AC145">
            <v>27</v>
          </cell>
          <cell r="AD145">
            <v>42</v>
          </cell>
          <cell r="AE145">
            <v>50</v>
          </cell>
          <cell r="AF145">
            <v>50</v>
          </cell>
          <cell r="AG145">
            <v>49</v>
          </cell>
          <cell r="AH145">
            <v>55</v>
          </cell>
          <cell r="AI145">
            <v>66</v>
          </cell>
          <cell r="AJ145">
            <v>73</v>
          </cell>
          <cell r="AK145">
            <v>59</v>
          </cell>
          <cell r="AL145">
            <v>61</v>
          </cell>
          <cell r="AM145">
            <v>76</v>
          </cell>
          <cell r="AN145">
            <v>79</v>
          </cell>
          <cell r="AO145">
            <v>540</v>
          </cell>
          <cell r="AP145">
            <v>481</v>
          </cell>
          <cell r="AQ145">
            <v>271</v>
          </cell>
          <cell r="AR145">
            <v>274</v>
          </cell>
          <cell r="AS145">
            <v>238</v>
          </cell>
          <cell r="AT145">
            <v>215</v>
          </cell>
          <cell r="AU145">
            <v>172</v>
          </cell>
          <cell r="AV145">
            <v>487</v>
          </cell>
          <cell r="AW145">
            <v>519</v>
          </cell>
          <cell r="AX145">
            <v>708</v>
          </cell>
          <cell r="AY145">
            <v>689</v>
          </cell>
          <cell r="AZ145">
            <v>607</v>
          </cell>
          <cell r="BA145">
            <v>414</v>
          </cell>
          <cell r="BB145">
            <v>275</v>
          </cell>
          <cell r="BC145">
            <v>204</v>
          </cell>
          <cell r="BD145">
            <v>291</v>
          </cell>
          <cell r="BE145">
            <v>241</v>
          </cell>
          <cell r="BF145">
            <v>202</v>
          </cell>
          <cell r="BG145">
            <v>1.9259999999999999</v>
          </cell>
          <cell r="BH145">
            <v>1.5289999999999999</v>
          </cell>
          <cell r="BI145">
            <v>1.762</v>
          </cell>
          <cell r="BJ145">
            <v>1.569</v>
          </cell>
          <cell r="BK145">
            <v>1.0780000000000001</v>
          </cell>
          <cell r="BL145">
            <v>1.1910000000000001</v>
          </cell>
          <cell r="BM145">
            <v>0.83799999999999997</v>
          </cell>
          <cell r="BN145">
            <v>1.2849999999999999</v>
          </cell>
          <cell r="BO145">
            <v>1.365</v>
          </cell>
          <cell r="BP145">
            <v>1.3180000000000001</v>
          </cell>
          <cell r="BQ145">
            <v>1.2390000000000001</v>
          </cell>
          <cell r="BR145">
            <v>1.379</v>
          </cell>
          <cell r="BS145">
            <v>1.5980000000000001</v>
          </cell>
          <cell r="BT145">
            <v>1.7170000000000001</v>
          </cell>
          <cell r="BU145">
            <v>1.526</v>
          </cell>
          <cell r="BV145">
            <v>1.522</v>
          </cell>
          <cell r="BW145">
            <v>1.742</v>
          </cell>
          <cell r="BX145">
            <v>1.6819999999999999</v>
          </cell>
          <cell r="BY145">
            <v>16.507999999999999</v>
          </cell>
          <cell r="BZ145">
            <v>14.419</v>
          </cell>
          <cell r="CA145">
            <v>8.3789999999999996</v>
          </cell>
          <cell r="CB145">
            <v>8.5980000000000008</v>
          </cell>
          <cell r="CC145">
            <v>7.548</v>
          </cell>
          <cell r="CD145">
            <v>5.6929999999999996</v>
          </cell>
          <cell r="CE145">
            <v>5.3360000000000003</v>
          </cell>
          <cell r="CF145">
            <v>14.904999999999999</v>
          </cell>
          <cell r="CG145">
            <v>14.17</v>
          </cell>
          <cell r="CH145">
            <v>18.661000000000001</v>
          </cell>
          <cell r="CI145">
            <v>17.425000000000001</v>
          </cell>
          <cell r="CJ145">
            <v>15.218</v>
          </cell>
          <cell r="CK145">
            <v>10.022</v>
          </cell>
          <cell r="CL145">
            <v>6.4690000000000003</v>
          </cell>
          <cell r="CM145">
            <v>5.2770000000000001</v>
          </cell>
          <cell r="CN145">
            <v>7.2629999999999999</v>
          </cell>
          <cell r="CO145">
            <v>5.524</v>
          </cell>
          <cell r="CP145">
            <v>4.3</v>
          </cell>
          <cell r="CQ145">
            <v>52</v>
          </cell>
          <cell r="CR145">
            <v>43</v>
          </cell>
          <cell r="CS145">
            <v>33</v>
          </cell>
          <cell r="CT145">
            <v>33</v>
          </cell>
          <cell r="CU145">
            <v>35</v>
          </cell>
          <cell r="CV145">
            <v>34</v>
          </cell>
          <cell r="CW145">
            <v>24</v>
          </cell>
          <cell r="CX145">
            <v>46</v>
          </cell>
          <cell r="CY145">
            <v>58</v>
          </cell>
          <cell r="CZ145">
            <v>75</v>
          </cell>
          <cell r="DA145">
            <v>76</v>
          </cell>
          <cell r="DB145">
            <v>51</v>
          </cell>
          <cell r="DC145">
            <v>53</v>
          </cell>
          <cell r="DD145">
            <v>36</v>
          </cell>
          <cell r="DE145">
            <v>47</v>
          </cell>
          <cell r="DF145">
            <v>43</v>
          </cell>
          <cell r="DG145">
            <v>53</v>
          </cell>
          <cell r="DH145">
            <v>46</v>
          </cell>
          <cell r="DL145">
            <v>39.6</v>
          </cell>
          <cell r="DM145">
            <v>39.6</v>
          </cell>
          <cell r="DN145">
            <v>42.8</v>
          </cell>
          <cell r="DO145">
            <v>43.6</v>
          </cell>
          <cell r="DP145">
            <v>49.2</v>
          </cell>
          <cell r="DQ145">
            <v>54</v>
          </cell>
          <cell r="DR145">
            <v>58.6</v>
          </cell>
          <cell r="DS145">
            <v>60.4</v>
          </cell>
          <cell r="DT145">
            <v>62.8</v>
          </cell>
          <cell r="DU145">
            <v>67</v>
          </cell>
          <cell r="DV145">
            <v>69.599999999999994</v>
          </cell>
          <cell r="DZ145">
            <v>277.2</v>
          </cell>
          <cell r="EA145">
            <v>326.2</v>
          </cell>
          <cell r="EB145">
            <v>420.2</v>
          </cell>
          <cell r="EC145">
            <v>515</v>
          </cell>
          <cell r="ED145">
            <v>602</v>
          </cell>
          <cell r="EE145">
            <v>587.4</v>
          </cell>
          <cell r="EF145">
            <v>538.6</v>
          </cell>
          <cell r="EG145">
            <v>437.8</v>
          </cell>
          <cell r="EH145">
            <v>358.2</v>
          </cell>
          <cell r="EI145">
            <v>285</v>
          </cell>
          <cell r="EJ145">
            <v>242.6</v>
          </cell>
          <cell r="EN145">
            <v>1.1919999999999999</v>
          </cell>
          <cell r="EO145">
            <v>1.151</v>
          </cell>
          <cell r="EP145">
            <v>1.1990000000000001</v>
          </cell>
          <cell r="EQ145">
            <v>1.2090000000000001</v>
          </cell>
          <cell r="ER145">
            <v>1.3169999999999999</v>
          </cell>
          <cell r="ES145">
            <v>1.38</v>
          </cell>
          <cell r="ET145">
            <v>1.45</v>
          </cell>
          <cell r="EU145">
            <v>1.492</v>
          </cell>
          <cell r="EV145">
            <v>1.548</v>
          </cell>
          <cell r="EW145">
            <v>1.621</v>
          </cell>
          <cell r="EX145">
            <v>1.6379999999999999</v>
          </cell>
          <cell r="FB145">
            <v>8.4160000000000004</v>
          </cell>
          <cell r="FC145">
            <v>9.5299999999999994</v>
          </cell>
          <cell r="FD145">
            <v>11.753</v>
          </cell>
          <cell r="FE145">
            <v>14.099</v>
          </cell>
          <cell r="FF145">
            <v>16.076000000000001</v>
          </cell>
          <cell r="FG145">
            <v>15.099</v>
          </cell>
          <cell r="FH145">
            <v>13.558999999999999</v>
          </cell>
          <cell r="FI145">
            <v>10.882</v>
          </cell>
          <cell r="FJ145">
            <v>8.85</v>
          </cell>
          <cell r="FK145">
            <v>6.9109999999999996</v>
          </cell>
          <cell r="FL145">
            <v>5.7670000000000003</v>
          </cell>
          <cell r="FP145">
            <v>34.4</v>
          </cell>
          <cell r="FQ145">
            <v>39.4</v>
          </cell>
          <cell r="FR145">
            <v>47.4</v>
          </cell>
          <cell r="FS145">
            <v>55.8</v>
          </cell>
          <cell r="FT145">
            <v>61.2</v>
          </cell>
          <cell r="FU145">
            <v>62.6</v>
          </cell>
          <cell r="FV145">
            <v>58.2</v>
          </cell>
          <cell r="FW145">
            <v>52.6</v>
          </cell>
          <cell r="FX145">
            <v>46</v>
          </cell>
          <cell r="FY145">
            <v>46.4</v>
          </cell>
          <cell r="FZ145">
            <v>45</v>
          </cell>
          <cell r="IT145">
            <v>17.285815999999997</v>
          </cell>
          <cell r="IU145">
            <v>17.938311900000002</v>
          </cell>
          <cell r="IV145">
            <v>17.265017879999998</v>
          </cell>
          <cell r="IW145">
            <v>16.6897564</v>
          </cell>
          <cell r="IX145">
            <v>17.012301344699999</v>
          </cell>
          <cell r="IY145">
            <v>10.560180000000001</v>
          </cell>
          <cell r="IZ145">
            <v>10.753446000000004</v>
          </cell>
          <cell r="JA145">
            <v>10.816775</v>
          </cell>
          <cell r="JB145">
            <v>11.060595000000001</v>
          </cell>
          <cell r="JC145">
            <v>11.229225</v>
          </cell>
          <cell r="JD145">
            <v>11.599272000000001</v>
          </cell>
          <cell r="JE145">
            <v>20.852815</v>
          </cell>
          <cell r="JF145">
            <v>21.490835000000001</v>
          </cell>
          <cell r="JG145">
            <v>21.975900749899999</v>
          </cell>
          <cell r="JH145">
            <v>19.337538746649997</v>
          </cell>
          <cell r="JI145">
            <v>20.244404219750002</v>
          </cell>
          <cell r="JJ145">
            <v>22.739707060850002</v>
          </cell>
          <cell r="JK145">
            <v>24.124142946799999</v>
          </cell>
          <cell r="JL145">
            <v>32</v>
          </cell>
          <cell r="JM145">
            <v>19</v>
          </cell>
          <cell r="JN145">
            <v>26</v>
          </cell>
          <cell r="JO145">
            <v>20</v>
          </cell>
          <cell r="JP145">
            <v>20</v>
          </cell>
          <cell r="JQ145">
            <v>28</v>
          </cell>
          <cell r="JR145">
            <v>13</v>
          </cell>
          <cell r="JS145">
            <v>30</v>
          </cell>
          <cell r="JT145">
            <v>30</v>
          </cell>
          <cell r="JU145">
            <v>30</v>
          </cell>
          <cell r="JV145">
            <v>21</v>
          </cell>
          <cell r="JW145">
            <v>23</v>
          </cell>
          <cell r="JX145">
            <v>36</v>
          </cell>
          <cell r="JY145">
            <v>37</v>
          </cell>
          <cell r="JZ145">
            <v>36</v>
          </cell>
          <cell r="KA145">
            <v>30</v>
          </cell>
          <cell r="KB145">
            <v>42</v>
          </cell>
          <cell r="KC145">
            <v>39</v>
          </cell>
          <cell r="KD145">
            <v>207</v>
          </cell>
          <cell r="KE145">
            <v>174</v>
          </cell>
          <cell r="KF145">
            <v>127</v>
          </cell>
          <cell r="KG145">
            <v>133</v>
          </cell>
          <cell r="KH145">
            <v>129</v>
          </cell>
          <cell r="KI145">
            <v>99</v>
          </cell>
          <cell r="KJ145">
            <v>63</v>
          </cell>
          <cell r="KK145">
            <v>185</v>
          </cell>
          <cell r="KL145">
            <v>198</v>
          </cell>
          <cell r="KM145">
            <v>243</v>
          </cell>
          <cell r="KN145">
            <v>277</v>
          </cell>
          <cell r="KO145">
            <v>217</v>
          </cell>
          <cell r="KP145">
            <v>143</v>
          </cell>
          <cell r="KQ145">
            <v>108</v>
          </cell>
          <cell r="KR145">
            <v>96</v>
          </cell>
          <cell r="KS145">
            <v>148</v>
          </cell>
          <cell r="KT145">
            <v>130</v>
          </cell>
          <cell r="KU145">
            <v>110</v>
          </cell>
          <cell r="KV145">
            <v>1.8512287762405897</v>
          </cell>
          <cell r="KW145">
            <v>1.0591855078626433</v>
          </cell>
          <cell r="KX145">
            <v>1.5059353069143768</v>
          </cell>
          <cell r="KY145">
            <v>1.1983398391602649</v>
          </cell>
          <cell r="KZ145">
            <v>1.1756198996692935</v>
          </cell>
          <cell r="LA145">
            <v>2.6514699560045374</v>
          </cell>
          <cell r="LB145">
            <v>1.208914798102859</v>
          </cell>
          <cell r="LC145">
            <v>2.7734699113182995</v>
          </cell>
          <cell r="LD145">
            <v>2.7123314794547668</v>
          </cell>
          <cell r="LE145">
            <v>2.6716002217428185</v>
          </cell>
          <cell r="LF145">
            <v>1.810458449461311</v>
          </cell>
          <cell r="LG145">
            <v>1.1029685920102394</v>
          </cell>
          <cell r="LH145">
            <v>1.6751326786511551</v>
          </cell>
          <cell r="LI145">
            <v>1.6836625001670691</v>
          </cell>
          <cell r="LJ145">
            <v>1.8616640137947535</v>
          </cell>
          <cell r="LK145">
            <v>1.4818909795691912</v>
          </cell>
          <cell r="LL145">
            <v>1.8469894923277017</v>
          </cell>
          <cell r="LM145">
            <v>1.6166377427793033</v>
          </cell>
          <cell r="LN145">
            <v>11.975136146306316</v>
          </cell>
          <cell r="LO145">
            <v>9.6999093877947331</v>
          </cell>
          <cell r="LP145">
            <v>7.3559147683894555</v>
          </cell>
          <cell r="LQ145">
            <v>7.9689599304157603</v>
          </cell>
          <cell r="LR145">
            <v>7.5827483528669433</v>
          </cell>
          <cell r="LS145">
            <v>9.3748402015874728</v>
          </cell>
          <cell r="LT145">
            <v>5.8585870984984698</v>
          </cell>
          <cell r="LU145">
            <v>17.103064453129516</v>
          </cell>
          <cell r="LV145">
            <v>17.901387764401463</v>
          </cell>
          <cell r="LW145">
            <v>21.639961796116829</v>
          </cell>
          <cell r="LX145">
            <v>23.880809071465862</v>
          </cell>
          <cell r="LY145">
            <v>10.406268889835737</v>
          </cell>
          <cell r="LZ145">
            <v>6.6539992513087558</v>
          </cell>
          <cell r="MA145">
            <v>4.9144743248119855</v>
          </cell>
          <cell r="MB145">
            <v>4.9644373701193425</v>
          </cell>
          <cell r="MC145">
            <v>7.3106621658746764</v>
          </cell>
          <cell r="MD145">
            <v>5.7168722381571726</v>
          </cell>
          <cell r="ME145">
            <v>4.5597474796339323</v>
          </cell>
          <cell r="MF145">
            <v>25</v>
          </cell>
          <cell r="MG145">
            <v>16</v>
          </cell>
          <cell r="MH145">
            <v>21</v>
          </cell>
          <cell r="MI145">
            <v>12</v>
          </cell>
          <cell r="MJ145">
            <v>11</v>
          </cell>
          <cell r="MK145">
            <v>16</v>
          </cell>
          <cell r="ML145">
            <v>10</v>
          </cell>
          <cell r="MM145">
            <v>16</v>
          </cell>
          <cell r="MN145">
            <v>23</v>
          </cell>
          <cell r="MO145">
            <v>19</v>
          </cell>
          <cell r="MP145">
            <v>24</v>
          </cell>
          <cell r="MQ145">
            <v>17</v>
          </cell>
          <cell r="MR145">
            <v>19</v>
          </cell>
          <cell r="MS145">
            <v>15</v>
          </cell>
          <cell r="MT145">
            <v>15</v>
          </cell>
          <cell r="MU145">
            <v>23</v>
          </cell>
          <cell r="MV145">
            <v>23</v>
          </cell>
          <cell r="MW145">
            <v>19</v>
          </cell>
          <cell r="MX145">
            <v>22.2</v>
          </cell>
          <cell r="MY145">
            <v>24.2</v>
          </cell>
          <cell r="MZ145">
            <v>26.2</v>
          </cell>
          <cell r="NA145">
            <v>24.8</v>
          </cell>
          <cell r="NB145">
            <v>26.8</v>
          </cell>
          <cell r="NC145">
            <v>28</v>
          </cell>
          <cell r="ND145">
            <v>29.4</v>
          </cell>
          <cell r="NE145">
            <v>30.6</v>
          </cell>
          <cell r="NF145">
            <v>32.4</v>
          </cell>
          <cell r="NG145">
            <v>36.200000000000003</v>
          </cell>
          <cell r="NH145">
            <v>36.799999999999997</v>
          </cell>
          <cell r="NI145">
            <v>121.8</v>
          </cell>
          <cell r="NJ145">
            <v>134.80000000000001</v>
          </cell>
          <cell r="NK145">
            <v>157.6</v>
          </cell>
          <cell r="NL145">
            <v>193.2</v>
          </cell>
          <cell r="NM145">
            <v>224</v>
          </cell>
          <cell r="NN145">
            <v>215.6</v>
          </cell>
          <cell r="NO145">
            <v>197.6</v>
          </cell>
          <cell r="NP145">
            <v>168.2</v>
          </cell>
          <cell r="NQ145">
            <v>142.4</v>
          </cell>
          <cell r="NR145">
            <v>125</v>
          </cell>
          <cell r="NS145">
            <v>118.4</v>
          </cell>
          <cell r="NT145">
            <v>1.802</v>
          </cell>
          <cell r="NU145">
            <v>2.1040000000000001</v>
          </cell>
          <cell r="NV145">
            <v>2.4039999999999999</v>
          </cell>
          <cell r="NW145">
            <v>2.2349999999999999</v>
          </cell>
          <cell r="NX145">
            <v>2.214</v>
          </cell>
          <cell r="NY145">
            <v>1.994</v>
          </cell>
          <cell r="NZ145">
            <v>1.7889999999999999</v>
          </cell>
          <cell r="OA145">
            <v>1.627</v>
          </cell>
          <cell r="OB145">
            <v>1.5609999999999999</v>
          </cell>
          <cell r="OC145">
            <v>1.71</v>
          </cell>
          <cell r="OD145">
            <v>1.698</v>
          </cell>
          <cell r="OE145">
            <v>9.5779999999999994</v>
          </cell>
          <cell r="OF145">
            <v>11.564</v>
          </cell>
          <cell r="OG145">
            <v>14.375999999999999</v>
          </cell>
          <cell r="OH145">
            <v>17.277000000000001</v>
          </cell>
          <cell r="OI145">
            <v>18.186</v>
          </cell>
          <cell r="OJ145">
            <v>16.096</v>
          </cell>
          <cell r="OK145">
            <v>13.499000000000001</v>
          </cell>
          <cell r="OL145">
            <v>10.164</v>
          </cell>
          <cell r="OM145">
            <v>6.85</v>
          </cell>
          <cell r="ON145">
            <v>5.9119999999999999</v>
          </cell>
          <cell r="OO145">
            <v>5.4930000000000003</v>
          </cell>
          <cell r="OP145">
            <v>13</v>
          </cell>
          <cell r="OQ145">
            <v>15.2</v>
          </cell>
          <cell r="OR145">
            <v>16.8</v>
          </cell>
          <cell r="OS145">
            <v>18.399999999999999</v>
          </cell>
          <cell r="OT145">
            <v>19.8</v>
          </cell>
          <cell r="OU145">
            <v>20.399999999999999</v>
          </cell>
          <cell r="OV145">
            <v>18.8</v>
          </cell>
          <cell r="OW145">
            <v>18</v>
          </cell>
          <cell r="OX145">
            <v>17.8</v>
          </cell>
          <cell r="OY145">
            <v>19</v>
          </cell>
          <cell r="OZ145">
            <v>19</v>
          </cell>
          <cell r="PB145">
            <v>14.981392895635233</v>
          </cell>
          <cell r="PC145">
            <v>15.566981068624338</v>
          </cell>
          <cell r="PD145">
            <v>15.165539784757543</v>
          </cell>
          <cell r="PE145">
            <v>15.11197553065152</v>
          </cell>
          <cell r="PF145">
            <v>14.590543747899993</v>
          </cell>
          <cell r="PG145">
            <v>27.204278312749999</v>
          </cell>
          <cell r="PH145">
            <v>21.481433102220002</v>
          </cell>
          <cell r="PI145">
            <v>21.856948436150006</v>
          </cell>
          <cell r="PJ145">
            <v>25.566464033099997</v>
          </cell>
          <cell r="PK145">
            <v>26.709887488099998</v>
          </cell>
          <cell r="PL145">
            <v>27.942343046280005</v>
          </cell>
          <cell r="PM145">
            <v>19.487275682349996</v>
          </cell>
          <cell r="PN145">
            <v>19.819782557449997</v>
          </cell>
          <cell r="PO145">
            <v>20.536927640700007</v>
          </cell>
          <cell r="PP145">
            <v>19.322337190150002</v>
          </cell>
          <cell r="PQ145">
            <v>19.824214325399996</v>
          </cell>
          <cell r="PR145">
            <v>20.88825748915</v>
          </cell>
          <cell r="PS145">
            <v>22.849573758100004</v>
          </cell>
          <cell r="PT145">
            <v>29</v>
          </cell>
          <cell r="PU145">
            <v>32</v>
          </cell>
          <cell r="PV145">
            <v>30</v>
          </cell>
          <cell r="PW145">
            <v>28</v>
          </cell>
          <cell r="PX145">
            <v>13</v>
          </cell>
          <cell r="PY145">
            <v>17</v>
          </cell>
          <cell r="PZ145">
            <v>15</v>
          </cell>
          <cell r="QA145">
            <v>12</v>
          </cell>
          <cell r="QB145">
            <v>20</v>
          </cell>
          <cell r="QC145">
            <v>19</v>
          </cell>
          <cell r="QD145">
            <v>28</v>
          </cell>
          <cell r="QE145">
            <v>31</v>
          </cell>
          <cell r="QF145">
            <v>30</v>
          </cell>
          <cell r="QG145">
            <v>34</v>
          </cell>
          <cell r="QH145">
            <v>23</v>
          </cell>
          <cell r="QI145">
            <v>29</v>
          </cell>
          <cell r="QJ145">
            <v>34</v>
          </cell>
          <cell r="QK145">
            <v>40</v>
          </cell>
          <cell r="QL145">
            <v>321</v>
          </cell>
          <cell r="QM145">
            <v>291</v>
          </cell>
          <cell r="QN145">
            <v>134</v>
          </cell>
          <cell r="QO145">
            <v>133</v>
          </cell>
          <cell r="QP145">
            <v>100</v>
          </cell>
          <cell r="QQ145">
            <v>113</v>
          </cell>
          <cell r="QR145">
            <v>100</v>
          </cell>
          <cell r="QS145">
            <v>290</v>
          </cell>
          <cell r="QT145">
            <v>305</v>
          </cell>
          <cell r="QU145">
            <v>440</v>
          </cell>
          <cell r="QV145">
            <v>401</v>
          </cell>
          <cell r="QW145">
            <v>380</v>
          </cell>
          <cell r="QX145">
            <v>264</v>
          </cell>
          <cell r="QY145">
            <v>166</v>
          </cell>
          <cell r="QZ145">
            <v>104</v>
          </cell>
          <cell r="RA145">
            <v>135</v>
          </cell>
          <cell r="RB145">
            <v>104</v>
          </cell>
          <cell r="RC145">
            <v>88</v>
          </cell>
          <cell r="RD145">
            <v>1.9357345609999341</v>
          </cell>
          <cell r="RE145">
            <v>2.0556330003186583</v>
          </cell>
          <cell r="RF145">
            <v>1.9781689557896354</v>
          </cell>
          <cell r="RG145">
            <v>1.8528351864524784</v>
          </cell>
          <cell r="RH145">
            <v>0.89098804161229983</v>
          </cell>
          <cell r="RI145">
            <v>0.62490170864163319</v>
          </cell>
          <cell r="RJ145">
            <v>0.69827743468613468</v>
          </cell>
          <cell r="RK145">
            <v>0.54902449145887</v>
          </cell>
          <cell r="RL145">
            <v>0.78227477894896635</v>
          </cell>
          <cell r="RM145">
            <v>0.71134706233656098</v>
          </cell>
          <cell r="RN145">
            <v>1.0020634258775114</v>
          </cell>
          <cell r="RO145">
            <v>1.5907816210593921</v>
          </cell>
          <cell r="RP145">
            <v>1.513639209362738</v>
          </cell>
          <cell r="RQ145">
            <v>1.6555543552979621</v>
          </cell>
          <cell r="RR145">
            <v>1.1903321929256452</v>
          </cell>
          <cell r="RS145">
            <v>1.4628574693547085</v>
          </cell>
          <cell r="RT145">
            <v>1.6277087745428569</v>
          </cell>
          <cell r="RU145">
            <v>1.7505797011123807</v>
          </cell>
          <cell r="RV145">
            <v>21.426579106240649</v>
          </cell>
          <cell r="RW145">
            <v>18.693412596647796</v>
          </cell>
          <cell r="RX145">
            <v>8.8358213358603717</v>
          </cell>
          <cell r="RY145">
            <v>8.8009671356492714</v>
          </cell>
          <cell r="RZ145">
            <v>6.8537541662484607</v>
          </cell>
          <cell r="SA145">
            <v>4.1537584162649734</v>
          </cell>
          <cell r="SB145">
            <v>4.6551828979075651</v>
          </cell>
          <cell r="SC145">
            <v>13.268091876922691</v>
          </cell>
          <cell r="SD145">
            <v>11.929690378971737</v>
          </cell>
          <cell r="SE145">
            <v>16.473300390951938</v>
          </cell>
          <cell r="SF145">
            <v>14.350979777745788</v>
          </cell>
          <cell r="SG145">
            <v>19.499903742018358</v>
          </cell>
          <cell r="SH145">
            <v>13.320025042392095</v>
          </cell>
          <cell r="SI145">
            <v>8.083000675866522</v>
          </cell>
          <cell r="SJ145">
            <v>5.3823716549681349</v>
          </cell>
          <cell r="SK145">
            <v>6.8098537366512293</v>
          </cell>
          <cell r="SL145">
            <v>4.9788738986016803</v>
          </cell>
          <cell r="SM145">
            <v>3.8512753424472375</v>
          </cell>
          <cell r="SN145">
            <v>23</v>
          </cell>
          <cell r="SO145">
            <v>23</v>
          </cell>
          <cell r="SP145">
            <v>11</v>
          </cell>
          <cell r="SQ145">
            <v>20</v>
          </cell>
          <cell r="SR145">
            <v>18</v>
          </cell>
          <cell r="SS145">
            <v>17</v>
          </cell>
          <cell r="ST145">
            <v>8</v>
          </cell>
          <cell r="SU145">
            <v>24</v>
          </cell>
          <cell r="SV145">
            <v>31</v>
          </cell>
          <cell r="SW145">
            <v>47</v>
          </cell>
          <cell r="SX145">
            <v>49</v>
          </cell>
          <cell r="SY145">
            <v>30</v>
          </cell>
          <cell r="SZ145">
            <v>28</v>
          </cell>
          <cell r="TA145">
            <v>19</v>
          </cell>
          <cell r="TB145">
            <v>29</v>
          </cell>
          <cell r="TC145">
            <v>17</v>
          </cell>
          <cell r="TD145">
            <v>27</v>
          </cell>
          <cell r="TE145">
            <v>25</v>
          </cell>
          <cell r="TF145">
            <v>4</v>
          </cell>
          <cell r="TG145">
            <v>4</v>
          </cell>
          <cell r="TH145">
            <v>1</v>
          </cell>
          <cell r="TI145">
            <v>1</v>
          </cell>
          <cell r="TJ145">
            <v>6</v>
          </cell>
          <cell r="TK145">
            <v>1</v>
          </cell>
          <cell r="TL145">
            <v>6</v>
          </cell>
          <cell r="TM145">
            <v>5</v>
          </cell>
          <cell r="TN145">
            <v>4</v>
          </cell>
          <cell r="TO145">
            <v>9</v>
          </cell>
          <cell r="TP145">
            <v>3</v>
          </cell>
          <cell r="TQ145">
            <v>4</v>
          </cell>
          <cell r="TR145">
            <v>6</v>
          </cell>
          <cell r="TS145">
            <v>2</v>
          </cell>
          <cell r="TT145">
            <v>3</v>
          </cell>
          <cell r="TU145">
            <v>3</v>
          </cell>
          <cell r="TV145">
            <v>3</v>
          </cell>
          <cell r="TW145">
            <v>2</v>
          </cell>
          <cell r="TX145">
            <v>17</v>
          </cell>
          <cell r="TY145">
            <v>15.4</v>
          </cell>
          <cell r="TZ145">
            <v>16.600000000000001</v>
          </cell>
          <cell r="UA145">
            <v>18.8</v>
          </cell>
          <cell r="UB145">
            <v>22</v>
          </cell>
          <cell r="UC145">
            <v>25.6</v>
          </cell>
          <cell r="UD145">
            <v>28.4</v>
          </cell>
          <cell r="UE145">
            <v>29.2</v>
          </cell>
          <cell r="UF145">
            <v>29.4</v>
          </cell>
          <cell r="UG145">
            <v>30</v>
          </cell>
          <cell r="UH145">
            <v>32</v>
          </cell>
          <cell r="UI145">
            <v>147.19999999999999</v>
          </cell>
          <cell r="UJ145">
            <v>181.6</v>
          </cell>
          <cell r="UK145">
            <v>249.6</v>
          </cell>
          <cell r="UL145">
            <v>307.2</v>
          </cell>
          <cell r="UM145">
            <v>363.2</v>
          </cell>
          <cell r="UN145">
            <v>358</v>
          </cell>
          <cell r="UO145">
            <v>330.2</v>
          </cell>
          <cell r="UP145">
            <v>263</v>
          </cell>
          <cell r="UQ145">
            <v>209.8</v>
          </cell>
          <cell r="UR145">
            <v>154.6</v>
          </cell>
          <cell r="US145">
            <v>119.4</v>
          </cell>
          <cell r="UT145">
            <v>0.92300000000000004</v>
          </cell>
          <cell r="UU145">
            <v>0.70899999999999996</v>
          </cell>
          <cell r="UV145">
            <v>0.67300000000000004</v>
          </cell>
          <cell r="UW145">
            <v>0.749</v>
          </cell>
          <cell r="UX145">
            <v>0.92700000000000005</v>
          </cell>
          <cell r="UY145">
            <v>1.1200000000000001</v>
          </cell>
          <cell r="UZ145">
            <v>1.2949999999999999</v>
          </cell>
          <cell r="VA145">
            <v>1.39</v>
          </cell>
          <cell r="VB145">
            <v>1.4830000000000001</v>
          </cell>
          <cell r="VC145">
            <v>1.49</v>
          </cell>
          <cell r="VD145">
            <v>1.5369999999999999</v>
          </cell>
          <cell r="VE145">
            <v>7.5460000000000003</v>
          </cell>
          <cell r="VF145">
            <v>8.1720000000000006</v>
          </cell>
          <cell r="VG145">
            <v>10.096</v>
          </cell>
          <cell r="VH145">
            <v>12.135</v>
          </cell>
          <cell r="VI145">
            <v>15.103999999999999</v>
          </cell>
          <cell r="VJ145">
            <v>15.115</v>
          </cell>
          <cell r="VK145">
            <v>14.345000000000001</v>
          </cell>
          <cell r="VL145">
            <v>12.127000000000001</v>
          </cell>
          <cell r="VM145">
            <v>10.619</v>
          </cell>
          <cell r="VN145">
            <v>7.7149999999999999</v>
          </cell>
          <cell r="VO145">
            <v>5.8209999999999997</v>
          </cell>
          <cell r="VP145">
            <v>17.399999999999999</v>
          </cell>
          <cell r="VQ145">
            <v>19.600000000000001</v>
          </cell>
          <cell r="VR145">
            <v>25.4</v>
          </cell>
          <cell r="VS145">
            <v>31.8</v>
          </cell>
          <cell r="VT145">
            <v>36.200000000000003</v>
          </cell>
          <cell r="VU145">
            <v>37</v>
          </cell>
          <cell r="VV145">
            <v>34.6</v>
          </cell>
          <cell r="VW145">
            <v>31</v>
          </cell>
          <cell r="VX145">
            <v>24.6</v>
          </cell>
          <cell r="VY145">
            <v>24</v>
          </cell>
          <cell r="VZ145">
            <v>23.4</v>
          </cell>
        </row>
        <row r="146">
          <cell r="B146" t="str">
            <v>Total</v>
          </cell>
          <cell r="C146" t="str">
            <v>MetroPlan Orlando</v>
          </cell>
          <cell r="D146" t="str">
            <v>Total</v>
          </cell>
          <cell r="E146">
            <v>196.50235732565</v>
          </cell>
          <cell r="F146">
            <v>202.55116625920002</v>
          </cell>
          <cell r="G146">
            <v>198.15130625658003</v>
          </cell>
          <cell r="H146">
            <v>199.21528687614997</v>
          </cell>
          <cell r="I146">
            <v>199.09298847234999</v>
          </cell>
          <cell r="J146">
            <v>206.43350676465002</v>
          </cell>
          <cell r="K146">
            <v>193.54006464377997</v>
          </cell>
          <cell r="L146">
            <v>197.02223473155001</v>
          </cell>
          <cell r="M146">
            <v>207.18412889964998</v>
          </cell>
          <cell r="N146">
            <v>212.60363507709999</v>
          </cell>
          <cell r="O146">
            <v>225.22852575155997</v>
          </cell>
          <cell r="P146">
            <v>233.95626105685002</v>
          </cell>
          <cell r="Q146">
            <v>238.57174487660001</v>
          </cell>
          <cell r="R146">
            <v>244.45180789710003</v>
          </cell>
          <cell r="S146">
            <v>225.44180971144999</v>
          </cell>
          <cell r="T146">
            <v>225.44308271830005</v>
          </cell>
          <cell r="U146">
            <v>242.15436629999999</v>
          </cell>
          <cell r="V146">
            <v>258.69118554649998</v>
          </cell>
          <cell r="W146">
            <v>288</v>
          </cell>
          <cell r="X146">
            <v>285</v>
          </cell>
          <cell r="Y146">
            <v>269</v>
          </cell>
          <cell r="Z146">
            <v>215</v>
          </cell>
          <cell r="AA146">
            <v>198</v>
          </cell>
          <cell r="AB146">
            <v>223</v>
          </cell>
          <cell r="AC146">
            <v>198</v>
          </cell>
          <cell r="AD146">
            <v>210</v>
          </cell>
          <cell r="AE146">
            <v>224</v>
          </cell>
          <cell r="AF146">
            <v>237</v>
          </cell>
          <cell r="AG146">
            <v>261</v>
          </cell>
          <cell r="AH146">
            <v>294</v>
          </cell>
          <cell r="AI146">
            <v>279</v>
          </cell>
          <cell r="AJ146">
            <v>293</v>
          </cell>
          <cell r="AK146">
            <v>271</v>
          </cell>
          <cell r="AL146">
            <v>312</v>
          </cell>
          <cell r="AM146">
            <v>332</v>
          </cell>
          <cell r="AN146">
            <v>294</v>
          </cell>
          <cell r="AO146">
            <v>2021</v>
          </cell>
          <cell r="AP146">
            <v>1783</v>
          </cell>
          <cell r="AQ146">
            <v>1493</v>
          </cell>
          <cell r="AR146">
            <v>1348</v>
          </cell>
          <cell r="AS146">
            <v>1479</v>
          </cell>
          <cell r="AT146">
            <v>1341</v>
          </cell>
          <cell r="AU146">
            <v>1438</v>
          </cell>
          <cell r="AV146">
            <v>2120</v>
          </cell>
          <cell r="AW146">
            <v>3123</v>
          </cell>
          <cell r="AX146">
            <v>3609</v>
          </cell>
          <cell r="AY146">
            <v>2950</v>
          </cell>
          <cell r="AZ146">
            <v>2363</v>
          </cell>
          <cell r="BA146">
            <v>2085</v>
          </cell>
          <cell r="BB146">
            <v>1877</v>
          </cell>
          <cell r="BC146">
            <v>1769</v>
          </cell>
          <cell r="BD146">
            <v>2111</v>
          </cell>
          <cell r="BE146">
            <v>1659</v>
          </cell>
          <cell r="BF146">
            <v>1401</v>
          </cell>
          <cell r="BG146">
            <v>1.466</v>
          </cell>
          <cell r="BH146">
            <v>1.407</v>
          </cell>
          <cell r="BI146">
            <v>1.3580000000000001</v>
          </cell>
          <cell r="BJ146">
            <v>1.079</v>
          </cell>
          <cell r="BK146">
            <v>0.995</v>
          </cell>
          <cell r="BL146">
            <v>1.08</v>
          </cell>
          <cell r="BM146">
            <v>1.0229999999999999</v>
          </cell>
          <cell r="BN146">
            <v>1.0660000000000001</v>
          </cell>
          <cell r="BO146">
            <v>1.081</v>
          </cell>
          <cell r="BP146">
            <v>1.115</v>
          </cell>
          <cell r="BQ146">
            <v>1.159</v>
          </cell>
          <cell r="BR146">
            <v>1.2569999999999999</v>
          </cell>
          <cell r="BS146">
            <v>1.169</v>
          </cell>
          <cell r="BT146">
            <v>1.1990000000000001</v>
          </cell>
          <cell r="BU146">
            <v>1.202</v>
          </cell>
          <cell r="BV146">
            <v>1.3839999999999999</v>
          </cell>
          <cell r="BW146">
            <v>1.371</v>
          </cell>
          <cell r="BX146">
            <v>1.1359999999999999</v>
          </cell>
          <cell r="BY146">
            <v>10.285</v>
          </cell>
          <cell r="BZ146">
            <v>8.8030000000000008</v>
          </cell>
          <cell r="CA146">
            <v>7.5350000000000001</v>
          </cell>
          <cell r="CB146">
            <v>6.7670000000000003</v>
          </cell>
          <cell r="CC146">
            <v>7.4290000000000003</v>
          </cell>
          <cell r="CD146">
            <v>6.4960000000000004</v>
          </cell>
          <cell r="CE146">
            <v>7.43</v>
          </cell>
          <cell r="CF146">
            <v>10.76</v>
          </cell>
          <cell r="CG146">
            <v>15.074</v>
          </cell>
          <cell r="CH146">
            <v>16.975000000000001</v>
          </cell>
          <cell r="CI146">
            <v>13.098000000000001</v>
          </cell>
          <cell r="CJ146">
            <v>10.1</v>
          </cell>
          <cell r="CK146">
            <v>8.74</v>
          </cell>
          <cell r="CL146">
            <v>7.6779999999999999</v>
          </cell>
          <cell r="CM146">
            <v>7.8470000000000004</v>
          </cell>
          <cell r="CN146">
            <v>9.3640000000000008</v>
          </cell>
          <cell r="CO146">
            <v>6.851</v>
          </cell>
          <cell r="CP146">
            <v>5.4160000000000004</v>
          </cell>
          <cell r="CQ146">
            <v>285</v>
          </cell>
          <cell r="CR146">
            <v>276</v>
          </cell>
          <cell r="CS146">
            <v>265</v>
          </cell>
          <cell r="CT146">
            <v>237</v>
          </cell>
          <cell r="CU146">
            <v>258</v>
          </cell>
          <cell r="CV146">
            <v>246</v>
          </cell>
          <cell r="CW146">
            <v>258</v>
          </cell>
          <cell r="CX146">
            <v>313</v>
          </cell>
          <cell r="CY146">
            <v>431</v>
          </cell>
          <cell r="CZ146">
            <v>469</v>
          </cell>
          <cell r="DA146">
            <v>412</v>
          </cell>
          <cell r="DB146">
            <v>346</v>
          </cell>
          <cell r="DC146">
            <v>344</v>
          </cell>
          <cell r="DD146">
            <v>341</v>
          </cell>
          <cell r="DE146">
            <v>301</v>
          </cell>
          <cell r="DF146">
            <v>359</v>
          </cell>
          <cell r="DG146">
            <v>336</v>
          </cell>
          <cell r="DH146">
            <v>330</v>
          </cell>
          <cell r="DL146">
            <v>208.8</v>
          </cell>
          <cell r="DM146">
            <v>210.6</v>
          </cell>
          <cell r="DN146">
            <v>218.4</v>
          </cell>
          <cell r="DO146">
            <v>226</v>
          </cell>
          <cell r="DP146">
            <v>245.2</v>
          </cell>
          <cell r="DQ146">
            <v>259</v>
          </cell>
          <cell r="DR146">
            <v>272.8</v>
          </cell>
          <cell r="DS146">
            <v>279.60000000000002</v>
          </cell>
          <cell r="DT146">
            <v>289.8</v>
          </cell>
          <cell r="DU146">
            <v>297.39999999999998</v>
          </cell>
          <cell r="DV146">
            <v>300.39999999999998</v>
          </cell>
          <cell r="DZ146">
            <v>1545.2</v>
          </cell>
          <cell r="EA146">
            <v>1900.2</v>
          </cell>
          <cell r="EB146">
            <v>2326.1999999999998</v>
          </cell>
          <cell r="EC146">
            <v>2648</v>
          </cell>
          <cell r="ED146">
            <v>2833</v>
          </cell>
          <cell r="EE146">
            <v>2826</v>
          </cell>
          <cell r="EF146">
            <v>2576.8000000000002</v>
          </cell>
          <cell r="EG146">
            <v>2208.8000000000002</v>
          </cell>
          <cell r="EH146">
            <v>2041</v>
          </cell>
          <cell r="EI146">
            <v>1900.2</v>
          </cell>
          <cell r="EJ146">
            <v>1763.4</v>
          </cell>
          <cell r="EN146">
            <v>1.0489999999999999</v>
          </cell>
          <cell r="EO146">
            <v>1.0489999999999999</v>
          </cell>
          <cell r="EP146">
            <v>1.073</v>
          </cell>
          <cell r="EQ146">
            <v>1.089</v>
          </cell>
          <cell r="ER146">
            <v>1.1359999999999999</v>
          </cell>
          <cell r="ES146">
            <v>1.1559999999999999</v>
          </cell>
          <cell r="ET146">
            <v>1.18</v>
          </cell>
          <cell r="EU146">
            <v>1.1970000000000001</v>
          </cell>
          <cell r="EV146">
            <v>1.242</v>
          </cell>
          <cell r="EW146">
            <v>1.2649999999999999</v>
          </cell>
          <cell r="EX146">
            <v>1.258</v>
          </cell>
          <cell r="FB146">
            <v>7.7759999999999998</v>
          </cell>
          <cell r="FC146">
            <v>9.4380000000000006</v>
          </cell>
          <cell r="FD146">
            <v>11.347</v>
          </cell>
          <cell r="FE146">
            <v>12.667</v>
          </cell>
          <cell r="FF146">
            <v>13.201000000000001</v>
          </cell>
          <cell r="FG146">
            <v>12.797000000000001</v>
          </cell>
          <cell r="FH146">
            <v>11.318</v>
          </cell>
          <cell r="FI146">
            <v>9.4930000000000003</v>
          </cell>
          <cell r="FJ146">
            <v>8.7460000000000004</v>
          </cell>
          <cell r="FK146">
            <v>8.0960000000000001</v>
          </cell>
          <cell r="FL146">
            <v>7.431</v>
          </cell>
          <cell r="FP146">
            <v>262.39999999999998</v>
          </cell>
          <cell r="FQ146">
            <v>301.2</v>
          </cell>
          <cell r="FR146">
            <v>343.4</v>
          </cell>
          <cell r="FS146">
            <v>376.6</v>
          </cell>
          <cell r="FT146">
            <v>394.2</v>
          </cell>
          <cell r="FU146">
            <v>400.4</v>
          </cell>
          <cell r="FV146">
            <v>382.4</v>
          </cell>
          <cell r="FW146">
            <v>348.8</v>
          </cell>
          <cell r="FX146">
            <v>338.2</v>
          </cell>
          <cell r="FY146">
            <v>336.2</v>
          </cell>
          <cell r="FZ146">
            <v>333.4</v>
          </cell>
          <cell r="IT146">
            <v>105.4342796</v>
          </cell>
          <cell r="IU146">
            <v>108.75027905000002</v>
          </cell>
          <cell r="IV146">
            <v>105.78866562</v>
          </cell>
          <cell r="IW146">
            <v>102.32788869999999</v>
          </cell>
          <cell r="IX146">
            <v>101.99734467444998</v>
          </cell>
          <cell r="IY146">
            <v>81.198264999999992</v>
          </cell>
          <cell r="IZ146">
            <v>82.05756599999998</v>
          </cell>
          <cell r="JA146">
            <v>84.876370000000009</v>
          </cell>
          <cell r="JB146">
            <v>86.87</v>
          </cell>
          <cell r="JC146">
            <v>88.729674999999986</v>
          </cell>
          <cell r="JD146">
            <v>95.045076000000009</v>
          </cell>
          <cell r="JE146">
            <v>123.86238499999999</v>
          </cell>
          <cell r="JF146">
            <v>126.48783</v>
          </cell>
          <cell r="JG146">
            <v>131.07226936160001</v>
          </cell>
          <cell r="JH146">
            <v>119.55972725535</v>
          </cell>
          <cell r="JI146">
            <v>118.30255601795002</v>
          </cell>
          <cell r="JJ146">
            <v>130.59083488355</v>
          </cell>
          <cell r="JK146">
            <v>140.20165940640001</v>
          </cell>
          <cell r="JL146">
            <v>172</v>
          </cell>
          <cell r="JM146">
            <v>144</v>
          </cell>
          <cell r="JN146">
            <v>138</v>
          </cell>
          <cell r="JO146">
            <v>99</v>
          </cell>
          <cell r="JP146">
            <v>117</v>
          </cell>
          <cell r="JQ146">
            <v>133</v>
          </cell>
          <cell r="JR146">
            <v>106</v>
          </cell>
          <cell r="JS146">
            <v>127</v>
          </cell>
          <cell r="JT146">
            <v>123</v>
          </cell>
          <cell r="JU146">
            <v>130</v>
          </cell>
          <cell r="JV146">
            <v>130</v>
          </cell>
          <cell r="JW146">
            <v>154</v>
          </cell>
          <cell r="JX146">
            <v>164</v>
          </cell>
          <cell r="JY146">
            <v>160</v>
          </cell>
          <cell r="JZ146">
            <v>159</v>
          </cell>
          <cell r="KA146">
            <v>175</v>
          </cell>
          <cell r="KB146">
            <v>180</v>
          </cell>
          <cell r="KC146">
            <v>155</v>
          </cell>
          <cell r="KD146">
            <v>1002</v>
          </cell>
          <cell r="KE146">
            <v>881</v>
          </cell>
          <cell r="KF146">
            <v>728</v>
          </cell>
          <cell r="KG146">
            <v>681</v>
          </cell>
          <cell r="KH146">
            <v>725</v>
          </cell>
          <cell r="KI146">
            <v>655</v>
          </cell>
          <cell r="KJ146">
            <v>708</v>
          </cell>
          <cell r="KK146">
            <v>1019</v>
          </cell>
          <cell r="KL146">
            <v>1236</v>
          </cell>
          <cell r="KM146">
            <v>1475</v>
          </cell>
          <cell r="KN146">
            <v>1282</v>
          </cell>
          <cell r="KO146">
            <v>1016</v>
          </cell>
          <cell r="KP146">
            <v>891</v>
          </cell>
          <cell r="KQ146">
            <v>818</v>
          </cell>
          <cell r="KR146">
            <v>855</v>
          </cell>
          <cell r="KS146">
            <v>1012</v>
          </cell>
          <cell r="KT146">
            <v>835</v>
          </cell>
          <cell r="KU146">
            <v>715</v>
          </cell>
          <cell r="KV146">
            <v>1.6313479890272804</v>
          </cell>
          <cell r="KW146">
            <v>1.32413453333571</v>
          </cell>
          <cell r="KX146">
            <v>1.3044875761615642</v>
          </cell>
          <cell r="KY146">
            <v>0.96747818466423618</v>
          </cell>
          <cell r="KZ146">
            <v>1.1470886852342554</v>
          </cell>
          <cell r="LA146">
            <v>1.6379660328949148</v>
          </cell>
          <cell r="LB146">
            <v>1.2917760685224324</v>
          </cell>
          <cell r="LC146">
            <v>1.4962939626188065</v>
          </cell>
          <cell r="LD146">
            <v>1.4159088292851387</v>
          </cell>
          <cell r="LE146">
            <v>1.465124266486945</v>
          </cell>
          <cell r="LF146">
            <v>1.3677720663824813</v>
          </cell>
          <cell r="LG146">
            <v>1.2433153132002102</v>
          </cell>
          <cell r="LH146">
            <v>1.2965674247079739</v>
          </cell>
          <cell r="LI146">
            <v>1.2207006163797671</v>
          </cell>
          <cell r="LJ146">
            <v>1.3298792465494282</v>
          </cell>
          <cell r="LK146">
            <v>1.4792579796284984</v>
          </cell>
          <cell r="LL146">
            <v>1.378350939868858</v>
          </cell>
          <cell r="LM146">
            <v>1.1055503954536252</v>
          </cell>
          <cell r="LN146">
            <v>9.5035504942170625</v>
          </cell>
          <cell r="LO146">
            <v>8.1011286379775029</v>
          </cell>
          <cell r="LP146">
            <v>6.8816446046783968</v>
          </cell>
          <cell r="LQ146">
            <v>6.6550772096600488</v>
          </cell>
          <cell r="LR146">
            <v>7.1080281777336332</v>
          </cell>
          <cell r="LS146">
            <v>8.0666748236554078</v>
          </cell>
          <cell r="LT146">
            <v>8.6280892123951158</v>
          </cell>
          <cell r="LU146">
            <v>12.005697227626486</v>
          </cell>
          <cell r="LV146">
            <v>14.228157016231149</v>
          </cell>
          <cell r="LW146">
            <v>16.623525331294182</v>
          </cell>
          <cell r="LX146">
            <v>13.488336839248777</v>
          </cell>
          <cell r="LY146">
            <v>8.2026516766974904</v>
          </cell>
          <cell r="LZ146">
            <v>7.0441559476512481</v>
          </cell>
          <cell r="MA146">
            <v>6.2408319012415596</v>
          </cell>
          <cell r="MB146">
            <v>7.151237457860133</v>
          </cell>
          <cell r="MC146">
            <v>8.5543375736230871</v>
          </cell>
          <cell r="MD146">
            <v>6.3940168599472029</v>
          </cell>
          <cell r="ME146">
            <v>5.0997969854796255</v>
          </cell>
          <cell r="MF146">
            <v>153</v>
          </cell>
          <cell r="MG146">
            <v>149</v>
          </cell>
          <cell r="MH146">
            <v>129</v>
          </cell>
          <cell r="MI146">
            <v>103</v>
          </cell>
          <cell r="MJ146">
            <v>119</v>
          </cell>
          <cell r="MK146">
            <v>130</v>
          </cell>
          <cell r="ML146">
            <v>133</v>
          </cell>
          <cell r="MM146">
            <v>149</v>
          </cell>
          <cell r="MN146">
            <v>160</v>
          </cell>
          <cell r="MO146">
            <v>158</v>
          </cell>
          <cell r="MP146">
            <v>153</v>
          </cell>
          <cell r="MQ146">
            <v>136</v>
          </cell>
          <cell r="MR146">
            <v>119</v>
          </cell>
          <cell r="MS146">
            <v>136</v>
          </cell>
          <cell r="MT146">
            <v>122</v>
          </cell>
          <cell r="MU146">
            <v>156</v>
          </cell>
          <cell r="MV146">
            <v>154</v>
          </cell>
          <cell r="MW146">
            <v>147</v>
          </cell>
          <cell r="MX146">
            <v>116.4</v>
          </cell>
          <cell r="MY146">
            <v>121.2</v>
          </cell>
          <cell r="MZ146">
            <v>123.8</v>
          </cell>
          <cell r="NA146">
            <v>123.2</v>
          </cell>
          <cell r="NB146">
            <v>132.80000000000001</v>
          </cell>
          <cell r="NC146">
            <v>140.19999999999999</v>
          </cell>
          <cell r="ND146">
            <v>147.6</v>
          </cell>
          <cell r="NE146">
            <v>153.4</v>
          </cell>
          <cell r="NF146">
            <v>162.4</v>
          </cell>
          <cell r="NG146">
            <v>167.6</v>
          </cell>
          <cell r="NH146">
            <v>165.8</v>
          </cell>
          <cell r="NI146">
            <v>757.6</v>
          </cell>
          <cell r="NJ146">
            <v>868.6</v>
          </cell>
          <cell r="NK146">
            <v>1018.6</v>
          </cell>
          <cell r="NL146">
            <v>1144</v>
          </cell>
          <cell r="NM146">
            <v>1205.5999999999999</v>
          </cell>
          <cell r="NN146">
            <v>1180</v>
          </cell>
          <cell r="NO146">
            <v>1096.4000000000001</v>
          </cell>
          <cell r="NP146">
            <v>972.4</v>
          </cell>
          <cell r="NQ146">
            <v>918.4</v>
          </cell>
          <cell r="NR146">
            <v>882.2</v>
          </cell>
          <cell r="NS146">
            <v>847</v>
          </cell>
          <cell r="NT146">
            <v>1.3080000000000001</v>
          </cell>
          <cell r="NU146">
            <v>1.3979999999999999</v>
          </cell>
          <cell r="NV146">
            <v>1.4610000000000001</v>
          </cell>
          <cell r="NW146">
            <v>1.407</v>
          </cell>
          <cell r="NX146">
            <v>1.3979999999999999</v>
          </cell>
          <cell r="NY146">
            <v>1.3580000000000001</v>
          </cell>
          <cell r="NZ146">
            <v>1.319</v>
          </cell>
          <cell r="OA146">
            <v>1.292</v>
          </cell>
          <cell r="OB146">
            <v>1.3140000000000001</v>
          </cell>
          <cell r="OC146">
            <v>1.341</v>
          </cell>
          <cell r="OD146">
            <v>1.3029999999999999</v>
          </cell>
          <cell r="OE146">
            <v>8.4930000000000003</v>
          </cell>
          <cell r="OF146">
            <v>10.007</v>
          </cell>
          <cell r="OG146">
            <v>11.91</v>
          </cell>
          <cell r="OH146">
            <v>12.994999999999999</v>
          </cell>
          <cell r="OI146">
            <v>12.91</v>
          </cell>
          <cell r="OJ146">
            <v>11.917</v>
          </cell>
          <cell r="OK146">
            <v>10.32</v>
          </cell>
          <cell r="OL146">
            <v>8.4250000000000007</v>
          </cell>
          <cell r="OM146">
            <v>7.4390000000000001</v>
          </cell>
          <cell r="ON146">
            <v>7.077</v>
          </cell>
          <cell r="OO146">
            <v>6.6879999999999997</v>
          </cell>
          <cell r="OP146">
            <v>126.8</v>
          </cell>
          <cell r="OQ146">
            <v>138.19999999999999</v>
          </cell>
          <cell r="OR146">
            <v>146</v>
          </cell>
          <cell r="OS146">
            <v>150.6</v>
          </cell>
          <cell r="OT146">
            <v>151.19999999999999</v>
          </cell>
          <cell r="OU146">
            <v>145.19999999999999</v>
          </cell>
          <cell r="OV146">
            <v>140.4</v>
          </cell>
          <cell r="OW146">
            <v>133.19999999999999</v>
          </cell>
          <cell r="OX146">
            <v>133.80000000000001</v>
          </cell>
          <cell r="OY146">
            <v>137.4</v>
          </cell>
          <cell r="OZ146">
            <v>143</v>
          </cell>
          <cell r="PB146">
            <v>90.912610084716434</v>
          </cell>
          <cell r="PC146">
            <v>94.526073373596148</v>
          </cell>
          <cell r="PD146">
            <v>93.072896954950977</v>
          </cell>
          <cell r="PE146">
            <v>96.835542777290343</v>
          </cell>
          <cell r="PF146">
            <v>97.139136467899988</v>
          </cell>
          <cell r="PG146">
            <v>125.45825676465003</v>
          </cell>
          <cell r="PH146">
            <v>111.48249864377999</v>
          </cell>
          <cell r="PI146">
            <v>112.14586473155001</v>
          </cell>
          <cell r="PJ146">
            <v>120.31412889965003</v>
          </cell>
          <cell r="PK146">
            <v>123.87396007710002</v>
          </cell>
          <cell r="PL146">
            <v>130.18344975155998</v>
          </cell>
          <cell r="PM146">
            <v>111.82689605685002</v>
          </cell>
          <cell r="PN146">
            <v>112.08391487660002</v>
          </cell>
          <cell r="PO146">
            <v>113.37953853549999</v>
          </cell>
          <cell r="PP146">
            <v>105.88208245610002</v>
          </cell>
          <cell r="PQ146">
            <v>107.14052670035002</v>
          </cell>
          <cell r="PR146">
            <v>111.56353141644999</v>
          </cell>
          <cell r="PS146">
            <v>118.4895261401</v>
          </cell>
          <cell r="PT146">
            <v>114</v>
          </cell>
          <cell r="PU146">
            <v>140</v>
          </cell>
          <cell r="PV146">
            <v>126</v>
          </cell>
          <cell r="PW146">
            <v>107</v>
          </cell>
          <cell r="PX146">
            <v>77</v>
          </cell>
          <cell r="PY146">
            <v>90</v>
          </cell>
          <cell r="PZ146">
            <v>92</v>
          </cell>
          <cell r="QA146">
            <v>82</v>
          </cell>
          <cell r="QB146">
            <v>99</v>
          </cell>
          <cell r="QC146">
            <v>107</v>
          </cell>
          <cell r="QD146">
            <v>132</v>
          </cell>
          <cell r="QE146">
            <v>137</v>
          </cell>
          <cell r="QF146">
            <v>114</v>
          </cell>
          <cell r="QG146">
            <v>131</v>
          </cell>
          <cell r="QH146">
            <v>110</v>
          </cell>
          <cell r="QI146">
            <v>131</v>
          </cell>
          <cell r="QJ146">
            <v>149</v>
          </cell>
          <cell r="QK146">
            <v>135</v>
          </cell>
          <cell r="QL146">
            <v>959</v>
          </cell>
          <cell r="QM146">
            <v>838</v>
          </cell>
          <cell r="QN146">
            <v>705</v>
          </cell>
          <cell r="QO146">
            <v>617</v>
          </cell>
          <cell r="QP146">
            <v>682</v>
          </cell>
          <cell r="QQ146">
            <v>641</v>
          </cell>
          <cell r="QR146">
            <v>670</v>
          </cell>
          <cell r="QS146">
            <v>1048</v>
          </cell>
          <cell r="QT146">
            <v>1790</v>
          </cell>
          <cell r="QU146">
            <v>2025</v>
          </cell>
          <cell r="QV146">
            <v>1599</v>
          </cell>
          <cell r="QW146">
            <v>1301</v>
          </cell>
          <cell r="QX146">
            <v>1137</v>
          </cell>
          <cell r="QY146">
            <v>1010</v>
          </cell>
          <cell r="QZ146">
            <v>857</v>
          </cell>
          <cell r="RA146">
            <v>1042</v>
          </cell>
          <cell r="RB146">
            <v>781</v>
          </cell>
          <cell r="RC146">
            <v>645</v>
          </cell>
          <cell r="RD146">
            <v>1.2539514583705131</v>
          </cell>
          <cell r="RE146">
            <v>1.4810728405767675</v>
          </cell>
          <cell r="RF146">
            <v>1.3537775670718228</v>
          </cell>
          <cell r="RG146">
            <v>1.1049661821598566</v>
          </cell>
          <cell r="RH146">
            <v>0.79267741921346968</v>
          </cell>
          <cell r="RI146">
            <v>0.71737008245565714</v>
          </cell>
          <cell r="RJ146">
            <v>0.82524163989154553</v>
          </cell>
          <cell r="RK146">
            <v>0.73119058109086865</v>
          </cell>
          <cell r="RL146">
            <v>0.82284600242231376</v>
          </cell>
          <cell r="RM146">
            <v>0.86378121708067179</v>
          </cell>
          <cell r="RN146">
            <v>1.0139537725563941</v>
          </cell>
          <cell r="RO146">
            <v>1.2251077766689742</v>
          </cell>
          <cell r="RP146">
            <v>1.0170950945593711</v>
          </cell>
          <cell r="RQ146">
            <v>1.155411299887968</v>
          </cell>
          <cell r="RR146">
            <v>1.0388915428217735</v>
          </cell>
          <cell r="RS146">
            <v>1.2226932612192585</v>
          </cell>
          <cell r="RT146">
            <v>1.3355618821692303</v>
          </cell>
          <cell r="RU146">
            <v>1.1393412092844248</v>
          </cell>
          <cell r="RV146">
            <v>10.548591654187037</v>
          </cell>
          <cell r="RW146">
            <v>8.8652788600237944</v>
          </cell>
          <cell r="RX146">
            <v>7.5747078157590089</v>
          </cell>
          <cell r="RY146">
            <v>6.3716274242302022</v>
          </cell>
          <cell r="RZ146">
            <v>7.0208571416050169</v>
          </cell>
          <cell r="SA146">
            <v>5.1092691428230692</v>
          </cell>
          <cell r="SB146">
            <v>6.0099119426884293</v>
          </cell>
          <cell r="SC146">
            <v>9.34497230467354</v>
          </cell>
          <cell r="SD146">
            <v>14.877720649857997</v>
          </cell>
          <cell r="SE146">
            <v>16.347261351293088</v>
          </cell>
          <cell r="SF146">
            <v>12.28266729028541</v>
          </cell>
          <cell r="SG146">
            <v>11.63405268209004</v>
          </cell>
          <cell r="SH146">
            <v>10.14418528521057</v>
          </cell>
          <cell r="SI146">
            <v>8.9081329228003643</v>
          </cell>
          <cell r="SJ146">
            <v>8.093909565438727</v>
          </cell>
          <cell r="SK146">
            <v>9.7255448716829562</v>
          </cell>
          <cell r="SL146">
            <v>7.000495503182341</v>
          </cell>
          <cell r="SM146">
            <v>5.4435191110255854</v>
          </cell>
          <cell r="SN146">
            <v>111</v>
          </cell>
          <cell r="SO146">
            <v>101</v>
          </cell>
          <cell r="SP146">
            <v>112</v>
          </cell>
          <cell r="SQ146">
            <v>109</v>
          </cell>
          <cell r="SR146">
            <v>115</v>
          </cell>
          <cell r="SS146">
            <v>103</v>
          </cell>
          <cell r="ST146">
            <v>104</v>
          </cell>
          <cell r="SU146">
            <v>140</v>
          </cell>
          <cell r="SV146">
            <v>231</v>
          </cell>
          <cell r="SW146">
            <v>262</v>
          </cell>
          <cell r="SX146">
            <v>230</v>
          </cell>
          <cell r="SY146">
            <v>190</v>
          </cell>
          <cell r="SZ146">
            <v>196</v>
          </cell>
          <cell r="TA146">
            <v>181</v>
          </cell>
          <cell r="TB146">
            <v>157</v>
          </cell>
          <cell r="TC146">
            <v>179</v>
          </cell>
          <cell r="TD146">
            <v>162</v>
          </cell>
          <cell r="TE146">
            <v>160</v>
          </cell>
          <cell r="TF146">
            <v>21</v>
          </cell>
          <cell r="TG146">
            <v>26</v>
          </cell>
          <cell r="TH146">
            <v>24</v>
          </cell>
          <cell r="TI146">
            <v>25</v>
          </cell>
          <cell r="TJ146">
            <v>24</v>
          </cell>
          <cell r="TK146">
            <v>13</v>
          </cell>
          <cell r="TL146">
            <v>21</v>
          </cell>
          <cell r="TM146">
            <v>23</v>
          </cell>
          <cell r="TN146">
            <v>40</v>
          </cell>
          <cell r="TO146">
            <v>49</v>
          </cell>
          <cell r="TP146">
            <v>29</v>
          </cell>
          <cell r="TQ146">
            <v>20</v>
          </cell>
          <cell r="TR146">
            <v>29</v>
          </cell>
          <cell r="TS146">
            <v>24</v>
          </cell>
          <cell r="TT146">
            <v>22</v>
          </cell>
          <cell r="TU146">
            <v>24</v>
          </cell>
          <cell r="TV146">
            <v>20</v>
          </cell>
          <cell r="TW146">
            <v>23</v>
          </cell>
          <cell r="TX146">
            <v>89.6</v>
          </cell>
          <cell r="TY146">
            <v>88</v>
          </cell>
          <cell r="TZ146">
            <v>94</v>
          </cell>
          <cell r="UA146">
            <v>102.4</v>
          </cell>
          <cell r="UB146">
            <v>111.4</v>
          </cell>
          <cell r="UC146">
            <v>117.8</v>
          </cell>
          <cell r="UD146">
            <v>124.2</v>
          </cell>
          <cell r="UE146">
            <v>124.8</v>
          </cell>
          <cell r="UF146">
            <v>124.6</v>
          </cell>
          <cell r="UG146">
            <v>127</v>
          </cell>
          <cell r="UH146">
            <v>131.19999999999999</v>
          </cell>
          <cell r="UI146">
            <v>731.6</v>
          </cell>
          <cell r="UJ146">
            <v>966.2</v>
          </cell>
          <cell r="UK146">
            <v>1234.8</v>
          </cell>
          <cell r="UL146">
            <v>1426.4</v>
          </cell>
          <cell r="UM146">
            <v>1552.6</v>
          </cell>
          <cell r="UN146">
            <v>1570.4</v>
          </cell>
          <cell r="UO146">
            <v>1414.4</v>
          </cell>
          <cell r="UP146">
            <v>1180.8</v>
          </cell>
          <cell r="UQ146">
            <v>1069.4000000000001</v>
          </cell>
          <cell r="UR146">
            <v>965.4</v>
          </cell>
          <cell r="US146">
            <v>867</v>
          </cell>
          <cell r="UT146">
            <v>0.83399999999999996</v>
          </cell>
          <cell r="UU146">
            <v>0.77800000000000002</v>
          </cell>
          <cell r="UV146">
            <v>0.79200000000000004</v>
          </cell>
          <cell r="UW146">
            <v>0.85099999999999998</v>
          </cell>
          <cell r="UX146">
            <v>0.93100000000000005</v>
          </cell>
          <cell r="UY146">
            <v>0.98899999999999999</v>
          </cell>
          <cell r="UZ146">
            <v>1.0549999999999999</v>
          </cell>
          <cell r="VA146">
            <v>1.0900000000000001</v>
          </cell>
          <cell r="VB146">
            <v>1.1319999999999999</v>
          </cell>
          <cell r="VC146">
            <v>1.1539999999999999</v>
          </cell>
          <cell r="VD146">
            <v>1.1779999999999999</v>
          </cell>
          <cell r="VE146">
            <v>6.7709999999999999</v>
          </cell>
          <cell r="VF146">
            <v>8.4730000000000008</v>
          </cell>
          <cell r="VG146">
            <v>10.337999999999999</v>
          </cell>
          <cell r="VH146">
            <v>11.773</v>
          </cell>
          <cell r="VI146">
            <v>12.897</v>
          </cell>
          <cell r="VJ146">
            <v>13.057</v>
          </cell>
          <cell r="VK146">
            <v>11.863</v>
          </cell>
          <cell r="VL146">
            <v>10.212999999999999</v>
          </cell>
          <cell r="VM146">
            <v>9.7010000000000005</v>
          </cell>
          <cell r="VN146">
            <v>8.7739999999999991</v>
          </cell>
          <cell r="VO146">
            <v>7.8339999999999996</v>
          </cell>
          <cell r="VP146">
            <v>114.2</v>
          </cell>
          <cell r="VQ146">
            <v>138.6</v>
          </cell>
          <cell r="VR146">
            <v>168</v>
          </cell>
          <cell r="VS146">
            <v>193.4</v>
          </cell>
          <cell r="VT146">
            <v>210.6</v>
          </cell>
          <cell r="VU146">
            <v>221.8</v>
          </cell>
          <cell r="VV146">
            <v>211.8</v>
          </cell>
          <cell r="VW146">
            <v>190.8</v>
          </cell>
          <cell r="VX146">
            <v>180.6</v>
          </cell>
          <cell r="VY146">
            <v>175</v>
          </cell>
          <cell r="VZ146">
            <v>167.8</v>
          </cell>
        </row>
        <row r="147">
          <cell r="B147" t="str">
            <v>Bay</v>
          </cell>
          <cell r="C147" t="str">
            <v>Bay County TPO</v>
          </cell>
          <cell r="D147" t="str">
            <v>countywide</v>
          </cell>
          <cell r="E147">
            <v>19.055312406400002</v>
          </cell>
          <cell r="F147">
            <v>19.446349998950001</v>
          </cell>
          <cell r="G147">
            <v>18.351443924220003</v>
          </cell>
          <cell r="H147">
            <v>18.292474042600002</v>
          </cell>
          <cell r="I147">
            <v>18.368022169650001</v>
          </cell>
          <cell r="J147">
            <v>17.904325822900002</v>
          </cell>
          <cell r="K147">
            <v>18.074092088819999</v>
          </cell>
          <cell r="L147">
            <v>18.251840826400002</v>
          </cell>
          <cell r="M147">
            <v>18.504195909749999</v>
          </cell>
          <cell r="N147">
            <v>19.258010061</v>
          </cell>
          <cell r="O147">
            <v>19.565000591819999</v>
          </cell>
          <cell r="P147">
            <v>20.111031124650001</v>
          </cell>
          <cell r="Q147">
            <v>20.204411297500002</v>
          </cell>
          <cell r="R147">
            <v>20.798773778899999</v>
          </cell>
          <cell r="S147">
            <v>18.647422986499997</v>
          </cell>
          <cell r="T147">
            <v>20.58698335015</v>
          </cell>
          <cell r="U147">
            <v>20.79071025</v>
          </cell>
          <cell r="V147">
            <v>21.309360788699998</v>
          </cell>
          <cell r="W147">
            <v>46</v>
          </cell>
          <cell r="X147">
            <v>35</v>
          </cell>
          <cell r="Y147">
            <v>22</v>
          </cell>
          <cell r="Z147">
            <v>28</v>
          </cell>
          <cell r="AA147">
            <v>18</v>
          </cell>
          <cell r="AB147">
            <v>24</v>
          </cell>
          <cell r="AC147">
            <v>33</v>
          </cell>
          <cell r="AD147">
            <v>17</v>
          </cell>
          <cell r="AE147">
            <v>30</v>
          </cell>
          <cell r="AF147">
            <v>32</v>
          </cell>
          <cell r="AG147">
            <v>38</v>
          </cell>
          <cell r="AH147">
            <v>30</v>
          </cell>
          <cell r="AI147">
            <v>26</v>
          </cell>
          <cell r="AJ147">
            <v>32</v>
          </cell>
          <cell r="AK147">
            <v>34</v>
          </cell>
          <cell r="AL147">
            <v>45</v>
          </cell>
          <cell r="AM147">
            <v>48</v>
          </cell>
          <cell r="AN147">
            <v>25</v>
          </cell>
          <cell r="AO147">
            <v>276</v>
          </cell>
          <cell r="AP147">
            <v>273</v>
          </cell>
          <cell r="AQ147">
            <v>281</v>
          </cell>
          <cell r="AR147">
            <v>261</v>
          </cell>
          <cell r="AS147">
            <v>225</v>
          </cell>
          <cell r="AT147">
            <v>300</v>
          </cell>
          <cell r="AU147">
            <v>251</v>
          </cell>
          <cell r="AV147">
            <v>250</v>
          </cell>
          <cell r="AW147">
            <v>227</v>
          </cell>
          <cell r="AX147">
            <v>249</v>
          </cell>
          <cell r="AY147">
            <v>197</v>
          </cell>
          <cell r="AZ147">
            <v>225</v>
          </cell>
          <cell r="BA147">
            <v>189</v>
          </cell>
          <cell r="BB147">
            <v>181</v>
          </cell>
          <cell r="BC147">
            <v>132</v>
          </cell>
          <cell r="BD147">
            <v>137</v>
          </cell>
          <cell r="BE147">
            <v>142</v>
          </cell>
          <cell r="BF147">
            <v>153</v>
          </cell>
          <cell r="BG147">
            <v>2.4140000000000001</v>
          </cell>
          <cell r="BH147">
            <v>1.8</v>
          </cell>
          <cell r="BI147">
            <v>1.1990000000000001</v>
          </cell>
          <cell r="BJ147">
            <v>1.5309999999999999</v>
          </cell>
          <cell r="BK147">
            <v>0.98</v>
          </cell>
          <cell r="BL147">
            <v>1.34</v>
          </cell>
          <cell r="BM147">
            <v>1.8260000000000001</v>
          </cell>
          <cell r="BN147">
            <v>0.93100000000000005</v>
          </cell>
          <cell r="BO147">
            <v>1.621</v>
          </cell>
          <cell r="BP147">
            <v>1.6619999999999999</v>
          </cell>
          <cell r="BQ147">
            <v>1.9419999999999999</v>
          </cell>
          <cell r="BR147">
            <v>1.492</v>
          </cell>
          <cell r="BS147">
            <v>1.2869999999999999</v>
          </cell>
          <cell r="BT147">
            <v>1.5389999999999999</v>
          </cell>
          <cell r="BU147">
            <v>1.823</v>
          </cell>
          <cell r="BV147">
            <v>2.1859999999999999</v>
          </cell>
          <cell r="BW147">
            <v>2.3090000000000002</v>
          </cell>
          <cell r="BX147">
            <v>1.173</v>
          </cell>
          <cell r="BY147">
            <v>14.484</v>
          </cell>
          <cell r="BZ147">
            <v>14.039</v>
          </cell>
          <cell r="CA147">
            <v>15.311999999999999</v>
          </cell>
          <cell r="CB147">
            <v>14.268000000000001</v>
          </cell>
          <cell r="CC147">
            <v>12.25</v>
          </cell>
          <cell r="CD147">
            <v>16.756</v>
          </cell>
          <cell r="CE147">
            <v>13.887</v>
          </cell>
          <cell r="CF147">
            <v>13.696999999999999</v>
          </cell>
          <cell r="CG147">
            <v>12.266999999999999</v>
          </cell>
          <cell r="CH147">
            <v>12.93</v>
          </cell>
          <cell r="CI147">
            <v>10.069000000000001</v>
          </cell>
          <cell r="CJ147">
            <v>11.188000000000001</v>
          </cell>
          <cell r="CK147">
            <v>9.3539999999999992</v>
          </cell>
          <cell r="CL147">
            <v>8.702</v>
          </cell>
          <cell r="CM147">
            <v>7.0789999999999997</v>
          </cell>
          <cell r="CN147">
            <v>6.6550000000000002</v>
          </cell>
          <cell r="CO147">
            <v>6.83</v>
          </cell>
          <cell r="CP147">
            <v>7.18</v>
          </cell>
          <cell r="CQ147">
            <v>46</v>
          </cell>
          <cell r="CR147">
            <v>44</v>
          </cell>
          <cell r="CS147">
            <v>34</v>
          </cell>
          <cell r="CT147">
            <v>34</v>
          </cell>
          <cell r="CU147">
            <v>24</v>
          </cell>
          <cell r="CV147">
            <v>27</v>
          </cell>
          <cell r="CW147">
            <v>38</v>
          </cell>
          <cell r="CX147">
            <v>26</v>
          </cell>
          <cell r="CY147">
            <v>32</v>
          </cell>
          <cell r="CZ147">
            <v>49</v>
          </cell>
          <cell r="DA147">
            <v>43</v>
          </cell>
          <cell r="DB147">
            <v>33</v>
          </cell>
          <cell r="DC147">
            <v>30</v>
          </cell>
          <cell r="DD147">
            <v>36</v>
          </cell>
          <cell r="DE147">
            <v>32</v>
          </cell>
          <cell r="DF147">
            <v>25</v>
          </cell>
          <cell r="DG147">
            <v>38</v>
          </cell>
          <cell r="DH147">
            <v>28</v>
          </cell>
          <cell r="DL147">
            <v>24</v>
          </cell>
          <cell r="DM147">
            <v>24.4</v>
          </cell>
          <cell r="DN147">
            <v>27.2</v>
          </cell>
          <cell r="DO147">
            <v>30</v>
          </cell>
          <cell r="DP147">
            <v>29.4</v>
          </cell>
          <cell r="DQ147">
            <v>31.2</v>
          </cell>
          <cell r="DR147">
            <v>31.6</v>
          </cell>
          <cell r="DS147">
            <v>32</v>
          </cell>
          <cell r="DT147">
            <v>33.4</v>
          </cell>
          <cell r="DU147">
            <v>37</v>
          </cell>
          <cell r="DV147">
            <v>36.799999999999997</v>
          </cell>
          <cell r="DZ147">
            <v>257.39999999999998</v>
          </cell>
          <cell r="EA147">
            <v>250.6</v>
          </cell>
          <cell r="EB147">
            <v>255.4</v>
          </cell>
          <cell r="EC147">
            <v>234.8</v>
          </cell>
          <cell r="ED147">
            <v>229.6</v>
          </cell>
          <cell r="EE147">
            <v>217.4</v>
          </cell>
          <cell r="EF147">
            <v>208.2</v>
          </cell>
          <cell r="EG147">
            <v>184.8</v>
          </cell>
          <cell r="EH147">
            <v>172.8</v>
          </cell>
          <cell r="EI147">
            <v>156.19999999999999</v>
          </cell>
          <cell r="EJ147">
            <v>149</v>
          </cell>
          <cell r="EN147">
            <v>1.3220000000000001</v>
          </cell>
          <cell r="EO147">
            <v>1.34</v>
          </cell>
          <cell r="EP147">
            <v>1.476</v>
          </cell>
          <cell r="EQ147">
            <v>1.5960000000000001</v>
          </cell>
          <cell r="ER147">
            <v>1.53</v>
          </cell>
          <cell r="ES147">
            <v>1.601</v>
          </cell>
          <cell r="ET147">
            <v>1.5840000000000001</v>
          </cell>
          <cell r="EU147">
            <v>1.617</v>
          </cell>
          <cell r="EV147">
            <v>1.665</v>
          </cell>
          <cell r="EW147">
            <v>1.829</v>
          </cell>
          <cell r="EX147">
            <v>1.806</v>
          </cell>
          <cell r="FB147">
            <v>14.172000000000001</v>
          </cell>
          <cell r="FC147">
            <v>13.771000000000001</v>
          </cell>
          <cell r="FD147">
            <v>13.907</v>
          </cell>
          <cell r="FE147">
            <v>12.57</v>
          </cell>
          <cell r="FF147">
            <v>12.03</v>
          </cell>
          <cell r="FG147">
            <v>11.162000000000001</v>
          </cell>
          <cell r="FH147">
            <v>10.449</v>
          </cell>
          <cell r="FI147">
            <v>9.2780000000000005</v>
          </cell>
          <cell r="FJ147">
            <v>8.5960000000000001</v>
          </cell>
          <cell r="FK147">
            <v>7.7240000000000002</v>
          </cell>
          <cell r="FL147">
            <v>7.2889999999999997</v>
          </cell>
          <cell r="FP147">
            <v>29.8</v>
          </cell>
          <cell r="FQ147">
            <v>29.4</v>
          </cell>
          <cell r="FR147">
            <v>34.4</v>
          </cell>
          <cell r="FS147">
            <v>37.6</v>
          </cell>
          <cell r="FT147">
            <v>36.6</v>
          </cell>
          <cell r="FU147">
            <v>37.4</v>
          </cell>
          <cell r="FV147">
            <v>38.200000000000003</v>
          </cell>
          <cell r="FW147">
            <v>34.799999999999997</v>
          </cell>
          <cell r="FX147">
            <v>31.2</v>
          </cell>
          <cell r="FY147">
            <v>32.200000000000003</v>
          </cell>
          <cell r="FZ147">
            <v>31.8</v>
          </cell>
          <cell r="IT147">
            <v>11.397803900000001</v>
          </cell>
          <cell r="IU147">
            <v>11.8091954</v>
          </cell>
          <cell r="IV147">
            <v>10.887643559999999</v>
          </cell>
          <cell r="IW147">
            <v>10.857249849999999</v>
          </cell>
          <cell r="IX147">
            <v>10.9298589277</v>
          </cell>
          <cell r="IY147">
            <v>10.5631</v>
          </cell>
          <cell r="IZ147">
            <v>10.661945999999999</v>
          </cell>
          <cell r="JA147">
            <v>10.997814999999999</v>
          </cell>
          <cell r="JB147">
            <v>11.362085</v>
          </cell>
          <cell r="JC147">
            <v>11.905205</v>
          </cell>
          <cell r="JD147">
            <v>12.208295999999997</v>
          </cell>
          <cell r="JE147">
            <v>12.635935</v>
          </cell>
          <cell r="JF147">
            <v>12.86041</v>
          </cell>
          <cell r="JG147">
            <v>13.423858810050001</v>
          </cell>
          <cell r="JH147">
            <v>11.951988013599999</v>
          </cell>
          <cell r="JI147">
            <v>13.228022750299999</v>
          </cell>
          <cell r="JJ147">
            <v>13.301417278800001</v>
          </cell>
          <cell r="JK147">
            <v>13.4478672727</v>
          </cell>
          <cell r="JL147">
            <v>32</v>
          </cell>
          <cell r="JM147">
            <v>31</v>
          </cell>
          <cell r="JN147">
            <v>13</v>
          </cell>
          <cell r="JO147">
            <v>22</v>
          </cell>
          <cell r="JP147">
            <v>11</v>
          </cell>
          <cell r="JQ147">
            <v>20</v>
          </cell>
          <cell r="JR147">
            <v>21</v>
          </cell>
          <cell r="JS147">
            <v>9</v>
          </cell>
          <cell r="JT147">
            <v>13</v>
          </cell>
          <cell r="JU147">
            <v>23</v>
          </cell>
          <cell r="JV147">
            <v>26</v>
          </cell>
          <cell r="JW147">
            <v>20</v>
          </cell>
          <cell r="JX147">
            <v>15</v>
          </cell>
          <cell r="JY147">
            <v>21</v>
          </cell>
          <cell r="JZ147">
            <v>27</v>
          </cell>
          <cell r="KA147">
            <v>36</v>
          </cell>
          <cell r="KB147">
            <v>32</v>
          </cell>
          <cell r="KC147">
            <v>16</v>
          </cell>
          <cell r="KD147">
            <v>158</v>
          </cell>
          <cell r="KE147">
            <v>153</v>
          </cell>
          <cell r="KF147">
            <v>174</v>
          </cell>
          <cell r="KG147">
            <v>178</v>
          </cell>
          <cell r="KH147">
            <v>133</v>
          </cell>
          <cell r="KI147">
            <v>201</v>
          </cell>
          <cell r="KJ147">
            <v>135</v>
          </cell>
          <cell r="KK147">
            <v>129</v>
          </cell>
          <cell r="KL147">
            <v>126</v>
          </cell>
          <cell r="KM147">
            <v>157</v>
          </cell>
          <cell r="KN147">
            <v>105</v>
          </cell>
          <cell r="KO147">
            <v>128</v>
          </cell>
          <cell r="KP147">
            <v>104</v>
          </cell>
          <cell r="KQ147">
            <v>102</v>
          </cell>
          <cell r="KR147">
            <v>75</v>
          </cell>
          <cell r="KS147">
            <v>88</v>
          </cell>
          <cell r="KT147">
            <v>97</v>
          </cell>
          <cell r="KU147">
            <v>91</v>
          </cell>
          <cell r="KV147">
            <v>2.8075583928935641</v>
          </cell>
          <cell r="KW147">
            <v>2.6250730003163465</v>
          </cell>
          <cell r="KX147">
            <v>1.1940141067586529</v>
          </cell>
          <cell r="KY147">
            <v>2.0262958211282207</v>
          </cell>
          <cell r="KZ147">
            <v>1.0064173813005253</v>
          </cell>
          <cell r="LA147">
            <v>1.8933835711107534</v>
          </cell>
          <cell r="LB147">
            <v>1.9696216806950628</v>
          </cell>
          <cell r="LC147">
            <v>0.81834437113190217</v>
          </cell>
          <cell r="LD147">
            <v>1.1441562002044519</v>
          </cell>
          <cell r="LE147">
            <v>1.9319280936363548</v>
          </cell>
          <cell r="LF147">
            <v>2.1296993454287154</v>
          </cell>
          <cell r="LG147">
            <v>1.5827875024681592</v>
          </cell>
          <cell r="LH147">
            <v>1.1663702790190982</v>
          </cell>
          <cell r="LI147">
            <v>1.5643787898214476</v>
          </cell>
          <cell r="LJ147">
            <v>2.2590384101186411</v>
          </cell>
          <cell r="LK147">
            <v>2.7214951682165465</v>
          </cell>
          <cell r="LL147">
            <v>2.4057586743784123</v>
          </cell>
          <cell r="LM147">
            <v>1.189779737972354</v>
          </cell>
          <cell r="LN147">
            <v>13.862319564911973</v>
          </cell>
          <cell r="LO147">
            <v>12.956005453174226</v>
          </cell>
          <cell r="LP147">
            <v>15.981419582769664</v>
          </cell>
          <cell r="LQ147">
            <v>16.394575280037422</v>
          </cell>
          <cell r="LR147">
            <v>12.168501064815441</v>
          </cell>
          <cell r="LS147">
            <v>19.028504889663072</v>
          </cell>
          <cell r="LT147">
            <v>12.661853661611119</v>
          </cell>
          <cell r="LU147">
            <v>11.729602652890598</v>
          </cell>
          <cell r="LV147">
            <v>11.089513940443149</v>
          </cell>
          <cell r="LW147">
            <v>13.18750916090903</v>
          </cell>
          <cell r="LX147">
            <v>8.6007088950005812</v>
          </cell>
          <cell r="LY147">
            <v>10.129840015796219</v>
          </cell>
          <cell r="LZ147">
            <v>8.0868339345324145</v>
          </cell>
          <cell r="MA147">
            <v>7.5984112648470319</v>
          </cell>
          <cell r="MB147">
            <v>6.2751066947740037</v>
          </cell>
          <cell r="MC147">
            <v>6.6525437445293356</v>
          </cell>
          <cell r="MD147">
            <v>7.2924559817095629</v>
          </cell>
          <cell r="ME147">
            <v>6.7668722597177631</v>
          </cell>
          <cell r="MF147">
            <v>28</v>
          </cell>
          <cell r="MG147">
            <v>21</v>
          </cell>
          <cell r="MH147">
            <v>13</v>
          </cell>
          <cell r="MI147">
            <v>23</v>
          </cell>
          <cell r="MJ147">
            <v>18</v>
          </cell>
          <cell r="MK147">
            <v>13</v>
          </cell>
          <cell r="ML147">
            <v>17</v>
          </cell>
          <cell r="MM147">
            <v>9</v>
          </cell>
          <cell r="MN147">
            <v>12</v>
          </cell>
          <cell r="MO147">
            <v>31</v>
          </cell>
          <cell r="MP147">
            <v>24</v>
          </cell>
          <cell r="MQ147">
            <v>18</v>
          </cell>
          <cell r="MR147">
            <v>11</v>
          </cell>
          <cell r="MS147">
            <v>21</v>
          </cell>
          <cell r="MT147">
            <v>14</v>
          </cell>
          <cell r="MU147">
            <v>14</v>
          </cell>
          <cell r="MV147">
            <v>26</v>
          </cell>
          <cell r="MW147">
            <v>11</v>
          </cell>
          <cell r="MX147">
            <v>16.600000000000001</v>
          </cell>
          <cell r="MY147">
            <v>14.8</v>
          </cell>
          <cell r="MZ147">
            <v>17.2</v>
          </cell>
          <cell r="NA147">
            <v>18.399999999999999</v>
          </cell>
          <cell r="NB147">
            <v>18.2</v>
          </cell>
          <cell r="NC147">
            <v>19.399999999999999</v>
          </cell>
          <cell r="ND147">
            <v>21</v>
          </cell>
          <cell r="NE147">
            <v>21.8</v>
          </cell>
          <cell r="NF147">
            <v>23.8</v>
          </cell>
          <cell r="NG147">
            <v>26.2</v>
          </cell>
          <cell r="NH147">
            <v>26.4</v>
          </cell>
          <cell r="NI147">
            <v>155.19999999999999</v>
          </cell>
          <cell r="NJ147">
            <v>144.80000000000001</v>
          </cell>
          <cell r="NK147">
            <v>149.6</v>
          </cell>
          <cell r="NL147">
            <v>130.4</v>
          </cell>
          <cell r="NM147">
            <v>129</v>
          </cell>
          <cell r="NN147">
            <v>124</v>
          </cell>
          <cell r="NO147">
            <v>119.2</v>
          </cell>
          <cell r="NP147">
            <v>102.8</v>
          </cell>
          <cell r="NQ147">
            <v>99.4</v>
          </cell>
          <cell r="NR147">
            <v>93.2</v>
          </cell>
          <cell r="NS147">
            <v>90.6</v>
          </cell>
          <cell r="NT147">
            <v>1.5429999999999999</v>
          </cell>
          <cell r="NU147">
            <v>1.3660000000000001</v>
          </cell>
          <cell r="NV147">
            <v>1.5509999999999999</v>
          </cell>
          <cell r="NW147">
            <v>1.599</v>
          </cell>
          <cell r="NX147">
            <v>1.5209999999999999</v>
          </cell>
          <cell r="NY147">
            <v>1.591</v>
          </cell>
          <cell r="NZ147">
            <v>1.675</v>
          </cell>
          <cell r="OA147">
            <v>1.74</v>
          </cell>
          <cell r="OB147">
            <v>1.859</v>
          </cell>
          <cell r="OC147">
            <v>2.0230000000000001</v>
          </cell>
          <cell r="OD147">
            <v>2.028</v>
          </cell>
          <cell r="OE147">
            <v>14.397</v>
          </cell>
          <cell r="OF147">
            <v>13.336</v>
          </cell>
          <cell r="OG147">
            <v>13.539</v>
          </cell>
          <cell r="OH147">
            <v>11.454000000000001</v>
          </cell>
          <cell r="OI147">
            <v>10.946999999999999</v>
          </cell>
          <cell r="OJ147">
            <v>10.218999999999999</v>
          </cell>
          <cell r="OK147">
            <v>9.5210000000000008</v>
          </cell>
          <cell r="OL147">
            <v>8.1379999999999999</v>
          </cell>
          <cell r="OM147">
            <v>7.7489999999999997</v>
          </cell>
          <cell r="ON147">
            <v>7.181</v>
          </cell>
          <cell r="OO147">
            <v>6.9169999999999998</v>
          </cell>
          <cell r="OP147">
            <v>16</v>
          </cell>
          <cell r="OQ147">
            <v>13.8</v>
          </cell>
          <cell r="OR147">
            <v>16.399999999999999</v>
          </cell>
          <cell r="OS147">
            <v>18.600000000000001</v>
          </cell>
          <cell r="OT147">
            <v>18.8</v>
          </cell>
          <cell r="OU147">
            <v>19.2</v>
          </cell>
          <cell r="OV147">
            <v>21</v>
          </cell>
          <cell r="OW147">
            <v>17.600000000000001</v>
          </cell>
          <cell r="OX147">
            <v>15.6</v>
          </cell>
          <cell r="OY147">
            <v>17.2</v>
          </cell>
          <cell r="OZ147">
            <v>17.2</v>
          </cell>
          <cell r="PB147">
            <v>7.657508506400001</v>
          </cell>
          <cell r="PC147">
            <v>7.6371545989500014</v>
          </cell>
          <cell r="PD147">
            <v>7.4638003642200044</v>
          </cell>
          <cell r="PE147">
            <v>7.4352241926000033</v>
          </cell>
          <cell r="PF147">
            <v>7.4381632419500008</v>
          </cell>
          <cell r="PG147">
            <v>7.341225822900002</v>
          </cell>
          <cell r="PH147">
            <v>7.4121460888200001</v>
          </cell>
          <cell r="PI147">
            <v>7.254025826400003</v>
          </cell>
          <cell r="PJ147">
            <v>7.1421109097499986</v>
          </cell>
          <cell r="PK147">
            <v>7.3528050609999998</v>
          </cell>
          <cell r="PL147">
            <v>7.3567045918200016</v>
          </cell>
          <cell r="PM147">
            <v>7.4750961246500012</v>
          </cell>
          <cell r="PN147">
            <v>7.344001297500002</v>
          </cell>
          <cell r="PO147">
            <v>7.374914968849998</v>
          </cell>
          <cell r="PP147">
            <v>6.6954349728999976</v>
          </cell>
          <cell r="PQ147">
            <v>7.3589605998500005</v>
          </cell>
          <cell r="PR147">
            <v>7.4892929711999994</v>
          </cell>
          <cell r="PS147">
            <v>7.8614935159999977</v>
          </cell>
          <cell r="PT147">
            <v>14</v>
          </cell>
          <cell r="PU147">
            <v>4</v>
          </cell>
          <cell r="PV147">
            <v>9</v>
          </cell>
          <cell r="PW147">
            <v>6</v>
          </cell>
          <cell r="PX147">
            <v>7</v>
          </cell>
          <cell r="PY147">
            <v>4</v>
          </cell>
          <cell r="PZ147">
            <v>12</v>
          </cell>
          <cell r="QA147">
            <v>8</v>
          </cell>
          <cell r="QB147">
            <v>17</v>
          </cell>
          <cell r="QC147">
            <v>9</v>
          </cell>
          <cell r="QD147">
            <v>12</v>
          </cell>
          <cell r="QE147">
            <v>9</v>
          </cell>
          <cell r="QF147">
            <v>11</v>
          </cell>
          <cell r="QG147">
            <v>9</v>
          </cell>
          <cell r="QH147">
            <v>7</v>
          </cell>
          <cell r="QI147">
            <v>8</v>
          </cell>
          <cell r="QJ147">
            <v>15</v>
          </cell>
          <cell r="QK147">
            <v>9</v>
          </cell>
          <cell r="QL147">
            <v>104</v>
          </cell>
          <cell r="QM147">
            <v>111</v>
          </cell>
          <cell r="QN147">
            <v>95</v>
          </cell>
          <cell r="QO147">
            <v>62</v>
          </cell>
          <cell r="QP147">
            <v>84</v>
          </cell>
          <cell r="QQ147">
            <v>87</v>
          </cell>
          <cell r="QR147">
            <v>112</v>
          </cell>
          <cell r="QS147">
            <v>115</v>
          </cell>
          <cell r="QT147">
            <v>96</v>
          </cell>
          <cell r="QU147">
            <v>89</v>
          </cell>
          <cell r="QV147">
            <v>87</v>
          </cell>
          <cell r="QW147">
            <v>90</v>
          </cell>
          <cell r="QX147">
            <v>79</v>
          </cell>
          <cell r="QY147">
            <v>71</v>
          </cell>
          <cell r="QZ147">
            <v>53</v>
          </cell>
          <cell r="RA147">
            <v>44</v>
          </cell>
          <cell r="RB147">
            <v>42</v>
          </cell>
          <cell r="RC147">
            <v>54</v>
          </cell>
          <cell r="RD147">
            <v>1.8282709040804936</v>
          </cell>
          <cell r="RE147">
            <v>0.52375527405847488</v>
          </cell>
          <cell r="RF147">
            <v>1.20582003280048</v>
          </cell>
          <cell r="RG147">
            <v>0.80696961444304161</v>
          </cell>
          <cell r="RH147">
            <v>0.94109254829487565</v>
          </cell>
          <cell r="RI147">
            <v>0.54486813190278371</v>
          </cell>
          <cell r="RJ147">
            <v>1.618964312926862</v>
          </cell>
          <cell r="RK147">
            <v>1.1028358860930891</v>
          </cell>
          <cell r="RL147">
            <v>2.3802486708505994</v>
          </cell>
          <cell r="RM147">
            <v>1.2240226587451479</v>
          </cell>
          <cell r="RN147">
            <v>1.6311651297434082</v>
          </cell>
          <cell r="RO147">
            <v>1.2039978951336092</v>
          </cell>
          <cell r="RP147">
            <v>1.4978210861352312</v>
          </cell>
          <cell r="RQ147">
            <v>1.220353053291326</v>
          </cell>
          <cell r="RR147">
            <v>1.045488460172153</v>
          </cell>
          <cell r="RS147">
            <v>1.0871100465143224</v>
          </cell>
          <cell r="RT147">
            <v>2.002859289612831</v>
          </cell>
          <cell r="RU147">
            <v>1.1448206351226866</v>
          </cell>
          <cell r="RV147">
            <v>13.58144100174081</v>
          </cell>
          <cell r="RW147">
            <v>14.534208855122678</v>
          </cell>
          <cell r="RX147">
            <v>12.728100346227288</v>
          </cell>
          <cell r="RY147">
            <v>8.3386860159114295</v>
          </cell>
          <cell r="RZ147">
            <v>11.293110579538508</v>
          </cell>
          <cell r="SA147">
            <v>11.850881868885546</v>
          </cell>
          <cell r="SB147">
            <v>15.110333587317379</v>
          </cell>
          <cell r="SC147">
            <v>15.853265862588156</v>
          </cell>
          <cell r="SD147">
            <v>13.441404258921033</v>
          </cell>
          <cell r="SE147">
            <v>12.10422406981313</v>
          </cell>
          <cell r="SF147">
            <v>11.82594719063971</v>
          </cell>
          <cell r="SG147">
            <v>12.03997895133609</v>
          </cell>
          <cell r="SH147">
            <v>10.75707870951666</v>
          </cell>
          <cell r="SI147">
            <v>9.6272296426315727</v>
          </cell>
          <cell r="SJ147">
            <v>7.9158411984463024</v>
          </cell>
          <cell r="SK147">
            <v>5.9791052558287729</v>
          </cell>
          <cell r="SL147">
            <v>5.6080060109159273</v>
          </cell>
          <cell r="SM147">
            <v>6.8689238107361197</v>
          </cell>
          <cell r="SN147">
            <v>16</v>
          </cell>
          <cell r="SO147">
            <v>20</v>
          </cell>
          <cell r="SP147">
            <v>17</v>
          </cell>
          <cell r="SQ147">
            <v>10</v>
          </cell>
          <cell r="SR147">
            <v>4</v>
          </cell>
          <cell r="SS147">
            <v>12</v>
          </cell>
          <cell r="ST147">
            <v>20</v>
          </cell>
          <cell r="SU147">
            <v>17</v>
          </cell>
          <cell r="SV147">
            <v>19</v>
          </cell>
          <cell r="SW147">
            <v>16</v>
          </cell>
          <cell r="SX147">
            <v>15</v>
          </cell>
          <cell r="SY147">
            <v>11</v>
          </cell>
          <cell r="SZ147">
            <v>17</v>
          </cell>
          <cell r="TA147">
            <v>11</v>
          </cell>
          <cell r="TB147">
            <v>16</v>
          </cell>
          <cell r="TC147">
            <v>9</v>
          </cell>
          <cell r="TD147">
            <v>10</v>
          </cell>
          <cell r="TE147">
            <v>13</v>
          </cell>
          <cell r="TF147">
            <v>2</v>
          </cell>
          <cell r="TG147">
            <v>3</v>
          </cell>
          <cell r="TH147">
            <v>4</v>
          </cell>
          <cell r="TI147">
            <v>1</v>
          </cell>
          <cell r="TJ147">
            <v>2</v>
          </cell>
          <cell r="TK147">
            <v>2</v>
          </cell>
          <cell r="TL147">
            <v>1</v>
          </cell>
          <cell r="TM147">
            <v>0</v>
          </cell>
          <cell r="TN147">
            <v>1</v>
          </cell>
          <cell r="TO147">
            <v>2</v>
          </cell>
          <cell r="TP147">
            <v>4</v>
          </cell>
          <cell r="TQ147">
            <v>4</v>
          </cell>
          <cell r="TR147">
            <v>2</v>
          </cell>
          <cell r="TS147">
            <v>4</v>
          </cell>
          <cell r="TT147">
            <v>2</v>
          </cell>
          <cell r="TU147">
            <v>2</v>
          </cell>
          <cell r="TV147">
            <v>2</v>
          </cell>
          <cell r="TW147">
            <v>4</v>
          </cell>
          <cell r="TX147">
            <v>7.4</v>
          </cell>
          <cell r="TY147">
            <v>9.6</v>
          </cell>
          <cell r="TZ147">
            <v>10</v>
          </cell>
          <cell r="UA147">
            <v>11.6</v>
          </cell>
          <cell r="UB147">
            <v>11</v>
          </cell>
          <cell r="UC147">
            <v>11.6</v>
          </cell>
          <cell r="UD147">
            <v>10</v>
          </cell>
          <cell r="UE147">
            <v>9.6</v>
          </cell>
          <cell r="UF147">
            <v>8.8000000000000007</v>
          </cell>
          <cell r="UG147">
            <v>10</v>
          </cell>
          <cell r="UH147">
            <v>9.6</v>
          </cell>
          <cell r="UI147">
            <v>92</v>
          </cell>
          <cell r="UJ147">
            <v>98.8</v>
          </cell>
          <cell r="UK147">
            <v>99.8</v>
          </cell>
          <cell r="UL147">
            <v>99.8</v>
          </cell>
          <cell r="UM147">
            <v>95.4</v>
          </cell>
          <cell r="UN147">
            <v>88.2</v>
          </cell>
          <cell r="UO147">
            <v>83.2</v>
          </cell>
          <cell r="UP147">
            <v>76</v>
          </cell>
          <cell r="UQ147">
            <v>67.400000000000006</v>
          </cell>
          <cell r="UR147">
            <v>57.8</v>
          </cell>
          <cell r="US147">
            <v>52.8</v>
          </cell>
          <cell r="UT147">
            <v>1.0029999999999999</v>
          </cell>
          <cell r="UU147">
            <v>1.3180000000000001</v>
          </cell>
          <cell r="UV147">
            <v>1.3740000000000001</v>
          </cell>
          <cell r="UW147">
            <v>1.591</v>
          </cell>
          <cell r="UX147">
            <v>1.508</v>
          </cell>
          <cell r="UY147">
            <v>1.587</v>
          </cell>
          <cell r="UZ147">
            <v>1.355</v>
          </cell>
          <cell r="VA147">
            <v>1.32</v>
          </cell>
          <cell r="VB147">
            <v>1.2110000000000001</v>
          </cell>
          <cell r="VC147">
            <v>1.371</v>
          </cell>
          <cell r="VD147">
            <v>1.3</v>
          </cell>
          <cell r="VE147">
            <v>12.489000000000001</v>
          </cell>
          <cell r="VF147">
            <v>13.51</v>
          </cell>
          <cell r="VG147">
            <v>13.672000000000001</v>
          </cell>
          <cell r="VH147">
            <v>13.667</v>
          </cell>
          <cell r="VI147">
            <v>13.053000000000001</v>
          </cell>
          <cell r="VJ147">
            <v>12.034000000000001</v>
          </cell>
          <cell r="VK147">
            <v>11.271000000000001</v>
          </cell>
          <cell r="VL147">
            <v>10.433</v>
          </cell>
          <cell r="VM147">
            <v>9.2639999999999993</v>
          </cell>
          <cell r="VN147">
            <v>7.9770000000000003</v>
          </cell>
          <cell r="VO147">
            <v>7.2</v>
          </cell>
          <cell r="VP147">
            <v>12.6</v>
          </cell>
          <cell r="VQ147">
            <v>14.4</v>
          </cell>
          <cell r="VR147">
            <v>16.8</v>
          </cell>
          <cell r="VS147">
            <v>17.399999999999999</v>
          </cell>
          <cell r="VT147">
            <v>15.6</v>
          </cell>
          <cell r="VU147">
            <v>15.6</v>
          </cell>
          <cell r="VV147">
            <v>14</v>
          </cell>
          <cell r="VW147">
            <v>14</v>
          </cell>
          <cell r="VX147">
            <v>12.8</v>
          </cell>
          <cell r="VY147">
            <v>12.6</v>
          </cell>
          <cell r="VZ147">
            <v>11.8</v>
          </cell>
        </row>
        <row r="148">
          <cell r="B148" t="str">
            <v>Total</v>
          </cell>
          <cell r="C148" t="str">
            <v>Bay County TPO</v>
          </cell>
          <cell r="D148" t="str">
            <v>Total</v>
          </cell>
          <cell r="E148">
            <v>19.055312406400002</v>
          </cell>
          <cell r="F148">
            <v>19.446349998950001</v>
          </cell>
          <cell r="G148">
            <v>18.351443924220003</v>
          </cell>
          <cell r="H148">
            <v>18.292474042600002</v>
          </cell>
          <cell r="I148">
            <v>18.368022169650001</v>
          </cell>
          <cell r="J148">
            <v>17.904325822900002</v>
          </cell>
          <cell r="K148">
            <v>18.074092088819999</v>
          </cell>
          <cell r="L148">
            <v>18.251840826400002</v>
          </cell>
          <cell r="M148">
            <v>18.504195909749999</v>
          </cell>
          <cell r="N148">
            <v>19.258010061</v>
          </cell>
          <cell r="O148">
            <v>19.565000591819999</v>
          </cell>
          <cell r="P148">
            <v>20.111031124650001</v>
          </cell>
          <cell r="Q148">
            <v>20.204411297500002</v>
          </cell>
          <cell r="R148">
            <v>20.798773778899999</v>
          </cell>
          <cell r="S148">
            <v>18.647422986499997</v>
          </cell>
          <cell r="T148">
            <v>20.58698335015</v>
          </cell>
          <cell r="U148">
            <v>20.79071025</v>
          </cell>
          <cell r="V148">
            <v>21.309360788699998</v>
          </cell>
          <cell r="W148">
            <v>46</v>
          </cell>
          <cell r="X148">
            <v>35</v>
          </cell>
          <cell r="Y148">
            <v>22</v>
          </cell>
          <cell r="Z148">
            <v>28</v>
          </cell>
          <cell r="AA148">
            <v>18</v>
          </cell>
          <cell r="AB148">
            <v>24</v>
          </cell>
          <cell r="AC148">
            <v>33</v>
          </cell>
          <cell r="AD148">
            <v>17</v>
          </cell>
          <cell r="AE148">
            <v>30</v>
          </cell>
          <cell r="AF148">
            <v>32</v>
          </cell>
          <cell r="AG148">
            <v>38</v>
          </cell>
          <cell r="AH148">
            <v>30</v>
          </cell>
          <cell r="AI148">
            <v>26</v>
          </cell>
          <cell r="AJ148">
            <v>32</v>
          </cell>
          <cell r="AK148">
            <v>34</v>
          </cell>
          <cell r="AL148">
            <v>45</v>
          </cell>
          <cell r="AM148">
            <v>48</v>
          </cell>
          <cell r="AN148">
            <v>25</v>
          </cell>
          <cell r="AO148">
            <v>276</v>
          </cell>
          <cell r="AP148">
            <v>273</v>
          </cell>
          <cell r="AQ148">
            <v>281</v>
          </cell>
          <cell r="AR148">
            <v>261</v>
          </cell>
          <cell r="AS148">
            <v>225</v>
          </cell>
          <cell r="AT148">
            <v>300</v>
          </cell>
          <cell r="AU148">
            <v>251</v>
          </cell>
          <cell r="AV148">
            <v>250</v>
          </cell>
          <cell r="AW148">
            <v>227</v>
          </cell>
          <cell r="AX148">
            <v>249</v>
          </cell>
          <cell r="AY148">
            <v>197</v>
          </cell>
          <cell r="AZ148">
            <v>225</v>
          </cell>
          <cell r="BA148">
            <v>189</v>
          </cell>
          <cell r="BB148">
            <v>181</v>
          </cell>
          <cell r="BC148">
            <v>132</v>
          </cell>
          <cell r="BD148">
            <v>137</v>
          </cell>
          <cell r="BE148">
            <v>142</v>
          </cell>
          <cell r="BF148">
            <v>153</v>
          </cell>
          <cell r="BG148">
            <v>2.4140000000000001</v>
          </cell>
          <cell r="BH148">
            <v>1.8</v>
          </cell>
          <cell r="BI148">
            <v>1.1990000000000001</v>
          </cell>
          <cell r="BJ148">
            <v>1.5309999999999999</v>
          </cell>
          <cell r="BK148">
            <v>0.98</v>
          </cell>
          <cell r="BL148">
            <v>1.34</v>
          </cell>
          <cell r="BM148">
            <v>1.8260000000000001</v>
          </cell>
          <cell r="BN148">
            <v>0.93100000000000005</v>
          </cell>
          <cell r="BO148">
            <v>1.621</v>
          </cell>
          <cell r="BP148">
            <v>1.6619999999999999</v>
          </cell>
          <cell r="BQ148">
            <v>1.9419999999999999</v>
          </cell>
          <cell r="BR148">
            <v>1.492</v>
          </cell>
          <cell r="BS148">
            <v>1.2869999999999999</v>
          </cell>
          <cell r="BT148">
            <v>1.5389999999999999</v>
          </cell>
          <cell r="BU148">
            <v>1.823</v>
          </cell>
          <cell r="BV148">
            <v>2.1859999999999999</v>
          </cell>
          <cell r="BW148">
            <v>2.3090000000000002</v>
          </cell>
          <cell r="BX148">
            <v>1.173</v>
          </cell>
          <cell r="BY148">
            <v>14.484</v>
          </cell>
          <cell r="BZ148">
            <v>14.039</v>
          </cell>
          <cell r="CA148">
            <v>15.311999999999999</v>
          </cell>
          <cell r="CB148">
            <v>14.268000000000001</v>
          </cell>
          <cell r="CC148">
            <v>12.25</v>
          </cell>
          <cell r="CD148">
            <v>16.756</v>
          </cell>
          <cell r="CE148">
            <v>13.887</v>
          </cell>
          <cell r="CF148">
            <v>13.696999999999999</v>
          </cell>
          <cell r="CG148">
            <v>12.266999999999999</v>
          </cell>
          <cell r="CH148">
            <v>12.93</v>
          </cell>
          <cell r="CI148">
            <v>10.069000000000001</v>
          </cell>
          <cell r="CJ148">
            <v>11.188000000000001</v>
          </cell>
          <cell r="CK148">
            <v>9.3539999999999992</v>
          </cell>
          <cell r="CL148">
            <v>8.702</v>
          </cell>
          <cell r="CM148">
            <v>7.0789999999999997</v>
          </cell>
          <cell r="CN148">
            <v>6.6550000000000002</v>
          </cell>
          <cell r="CO148">
            <v>6.83</v>
          </cell>
          <cell r="CP148">
            <v>7.18</v>
          </cell>
          <cell r="CQ148">
            <v>46</v>
          </cell>
          <cell r="CR148">
            <v>44</v>
          </cell>
          <cell r="CS148">
            <v>34</v>
          </cell>
          <cell r="CT148">
            <v>34</v>
          </cell>
          <cell r="CU148">
            <v>24</v>
          </cell>
          <cell r="CV148">
            <v>27</v>
          </cell>
          <cell r="CW148">
            <v>38</v>
          </cell>
          <cell r="CX148">
            <v>26</v>
          </cell>
          <cell r="CY148">
            <v>32</v>
          </cell>
          <cell r="CZ148">
            <v>49</v>
          </cell>
          <cell r="DA148">
            <v>43</v>
          </cell>
          <cell r="DB148">
            <v>33</v>
          </cell>
          <cell r="DC148">
            <v>30</v>
          </cell>
          <cell r="DD148">
            <v>36</v>
          </cell>
          <cell r="DE148">
            <v>32</v>
          </cell>
          <cell r="DF148">
            <v>25</v>
          </cell>
          <cell r="DG148">
            <v>38</v>
          </cell>
          <cell r="DH148">
            <v>28</v>
          </cell>
          <cell r="DL148">
            <v>24</v>
          </cell>
          <cell r="DM148">
            <v>24.4</v>
          </cell>
          <cell r="DN148">
            <v>27.2</v>
          </cell>
          <cell r="DO148">
            <v>30</v>
          </cell>
          <cell r="DP148">
            <v>29.4</v>
          </cell>
          <cell r="DQ148">
            <v>31.2</v>
          </cell>
          <cell r="DR148">
            <v>31.6</v>
          </cell>
          <cell r="DS148">
            <v>32</v>
          </cell>
          <cell r="DT148">
            <v>33.4</v>
          </cell>
          <cell r="DU148">
            <v>37</v>
          </cell>
          <cell r="DV148">
            <v>36.799999999999997</v>
          </cell>
          <cell r="DZ148">
            <v>257.39999999999998</v>
          </cell>
          <cell r="EA148">
            <v>250.6</v>
          </cell>
          <cell r="EB148">
            <v>255.4</v>
          </cell>
          <cell r="EC148">
            <v>234.8</v>
          </cell>
          <cell r="ED148">
            <v>229.6</v>
          </cell>
          <cell r="EE148">
            <v>217.4</v>
          </cell>
          <cell r="EF148">
            <v>208.2</v>
          </cell>
          <cell r="EG148">
            <v>184.8</v>
          </cell>
          <cell r="EH148">
            <v>172.8</v>
          </cell>
          <cell r="EI148">
            <v>156.19999999999999</v>
          </cell>
          <cell r="EJ148">
            <v>149</v>
          </cell>
          <cell r="EN148">
            <v>1.3220000000000001</v>
          </cell>
          <cell r="EO148">
            <v>1.34</v>
          </cell>
          <cell r="EP148">
            <v>1.476</v>
          </cell>
          <cell r="EQ148">
            <v>1.5960000000000001</v>
          </cell>
          <cell r="ER148">
            <v>1.53</v>
          </cell>
          <cell r="ES148">
            <v>1.601</v>
          </cell>
          <cell r="ET148">
            <v>1.5840000000000001</v>
          </cell>
          <cell r="EU148">
            <v>1.617</v>
          </cell>
          <cell r="EV148">
            <v>1.665</v>
          </cell>
          <cell r="EW148">
            <v>1.829</v>
          </cell>
          <cell r="EX148">
            <v>1.806</v>
          </cell>
          <cell r="FB148">
            <v>14.172000000000001</v>
          </cell>
          <cell r="FC148">
            <v>13.771000000000001</v>
          </cell>
          <cell r="FD148">
            <v>13.907</v>
          </cell>
          <cell r="FE148">
            <v>12.57</v>
          </cell>
          <cell r="FF148">
            <v>12.03</v>
          </cell>
          <cell r="FG148">
            <v>11.162000000000001</v>
          </cell>
          <cell r="FH148">
            <v>10.449</v>
          </cell>
          <cell r="FI148">
            <v>9.2780000000000005</v>
          </cell>
          <cell r="FJ148">
            <v>8.5960000000000001</v>
          </cell>
          <cell r="FK148">
            <v>7.7240000000000002</v>
          </cell>
          <cell r="FL148">
            <v>7.2889999999999997</v>
          </cell>
          <cell r="FP148">
            <v>29.8</v>
          </cell>
          <cell r="FQ148">
            <v>29.4</v>
          </cell>
          <cell r="FR148">
            <v>34.4</v>
          </cell>
          <cell r="FS148">
            <v>37.6</v>
          </cell>
          <cell r="FT148">
            <v>36.6</v>
          </cell>
          <cell r="FU148">
            <v>37.4</v>
          </cell>
          <cell r="FV148">
            <v>38.200000000000003</v>
          </cell>
          <cell r="FW148">
            <v>34.799999999999997</v>
          </cell>
          <cell r="FX148">
            <v>31.2</v>
          </cell>
          <cell r="FY148">
            <v>32.200000000000003</v>
          </cell>
          <cell r="FZ148">
            <v>31.8</v>
          </cell>
          <cell r="IT148">
            <v>11.397803900000001</v>
          </cell>
          <cell r="IU148">
            <v>11.8091954</v>
          </cell>
          <cell r="IV148">
            <v>10.887643559999999</v>
          </cell>
          <cell r="IW148">
            <v>10.857249849999999</v>
          </cell>
          <cell r="IX148">
            <v>10.9298589277</v>
          </cell>
          <cell r="IY148">
            <v>10.5631</v>
          </cell>
          <cell r="IZ148">
            <v>10.661945999999999</v>
          </cell>
          <cell r="JA148">
            <v>10.997814999999999</v>
          </cell>
          <cell r="JB148">
            <v>11.362085</v>
          </cell>
          <cell r="JC148">
            <v>11.905205</v>
          </cell>
          <cell r="JD148">
            <v>12.208295999999997</v>
          </cell>
          <cell r="JE148">
            <v>12.635935</v>
          </cell>
          <cell r="JF148">
            <v>12.86041</v>
          </cell>
          <cell r="JG148">
            <v>13.423858810050001</v>
          </cell>
          <cell r="JH148">
            <v>11.951988013599999</v>
          </cell>
          <cell r="JI148">
            <v>13.228022750299999</v>
          </cell>
          <cell r="JJ148">
            <v>13.301417278800001</v>
          </cell>
          <cell r="JK148">
            <v>13.4478672727</v>
          </cell>
          <cell r="JL148">
            <v>32</v>
          </cell>
          <cell r="JM148">
            <v>31</v>
          </cell>
          <cell r="JN148">
            <v>13</v>
          </cell>
          <cell r="JO148">
            <v>22</v>
          </cell>
          <cell r="JP148">
            <v>11</v>
          </cell>
          <cell r="JQ148">
            <v>20</v>
          </cell>
          <cell r="JR148">
            <v>21</v>
          </cell>
          <cell r="JS148">
            <v>9</v>
          </cell>
          <cell r="JT148">
            <v>13</v>
          </cell>
          <cell r="JU148">
            <v>23</v>
          </cell>
          <cell r="JV148">
            <v>26</v>
          </cell>
          <cell r="JW148">
            <v>20</v>
          </cell>
          <cell r="JX148">
            <v>15</v>
          </cell>
          <cell r="JY148">
            <v>21</v>
          </cell>
          <cell r="JZ148">
            <v>27</v>
          </cell>
          <cell r="KA148">
            <v>36</v>
          </cell>
          <cell r="KB148">
            <v>32</v>
          </cell>
          <cell r="KC148">
            <v>16</v>
          </cell>
          <cell r="KD148">
            <v>158</v>
          </cell>
          <cell r="KE148">
            <v>153</v>
          </cell>
          <cell r="KF148">
            <v>174</v>
          </cell>
          <cell r="KG148">
            <v>178</v>
          </cell>
          <cell r="KH148">
            <v>133</v>
          </cell>
          <cell r="KI148">
            <v>201</v>
          </cell>
          <cell r="KJ148">
            <v>135</v>
          </cell>
          <cell r="KK148">
            <v>129</v>
          </cell>
          <cell r="KL148">
            <v>126</v>
          </cell>
          <cell r="KM148">
            <v>157</v>
          </cell>
          <cell r="KN148">
            <v>105</v>
          </cell>
          <cell r="KO148">
            <v>128</v>
          </cell>
          <cell r="KP148">
            <v>104</v>
          </cell>
          <cell r="KQ148">
            <v>102</v>
          </cell>
          <cell r="KR148">
            <v>75</v>
          </cell>
          <cell r="KS148">
            <v>88</v>
          </cell>
          <cell r="KT148">
            <v>97</v>
          </cell>
          <cell r="KU148">
            <v>91</v>
          </cell>
          <cell r="KV148">
            <v>2.8075583928935641</v>
          </cell>
          <cell r="KW148">
            <v>2.6250730003163465</v>
          </cell>
          <cell r="KX148">
            <v>1.1940141067586529</v>
          </cell>
          <cell r="KY148">
            <v>2.0262958211282207</v>
          </cell>
          <cell r="KZ148">
            <v>1.0064173813005253</v>
          </cell>
          <cell r="LA148">
            <v>1.8933835711107534</v>
          </cell>
          <cell r="LB148">
            <v>1.9696216806950628</v>
          </cell>
          <cell r="LC148">
            <v>0.81834437113190217</v>
          </cell>
          <cell r="LD148">
            <v>1.1441562002044519</v>
          </cell>
          <cell r="LE148">
            <v>1.9319280936363548</v>
          </cell>
          <cell r="LF148">
            <v>2.1296993454287154</v>
          </cell>
          <cell r="LG148">
            <v>1.5827875024681592</v>
          </cell>
          <cell r="LH148">
            <v>1.1663702790190982</v>
          </cell>
          <cell r="LI148">
            <v>1.5643787898214476</v>
          </cell>
          <cell r="LJ148">
            <v>2.2590384101186411</v>
          </cell>
          <cell r="LK148">
            <v>2.7214951682165465</v>
          </cell>
          <cell r="LL148">
            <v>2.4057586743784123</v>
          </cell>
          <cell r="LM148">
            <v>1.189779737972354</v>
          </cell>
          <cell r="LN148">
            <v>13.862319564911973</v>
          </cell>
          <cell r="LO148">
            <v>12.956005453174226</v>
          </cell>
          <cell r="LP148">
            <v>15.981419582769664</v>
          </cell>
          <cell r="LQ148">
            <v>16.394575280037422</v>
          </cell>
          <cell r="LR148">
            <v>12.168501064815441</v>
          </cell>
          <cell r="LS148">
            <v>19.028504889663072</v>
          </cell>
          <cell r="LT148">
            <v>12.661853661611119</v>
          </cell>
          <cell r="LU148">
            <v>11.729602652890598</v>
          </cell>
          <cell r="LV148">
            <v>11.089513940443149</v>
          </cell>
          <cell r="LW148">
            <v>13.18750916090903</v>
          </cell>
          <cell r="LX148">
            <v>8.6007088950005812</v>
          </cell>
          <cell r="LY148">
            <v>10.129840015796219</v>
          </cell>
          <cell r="LZ148">
            <v>8.0868339345324145</v>
          </cell>
          <cell r="MA148">
            <v>7.5984112648470319</v>
          </cell>
          <cell r="MB148">
            <v>6.2751066947740037</v>
          </cell>
          <cell r="MC148">
            <v>6.6525437445293356</v>
          </cell>
          <cell r="MD148">
            <v>7.2924559817095629</v>
          </cell>
          <cell r="ME148">
            <v>6.7668722597177631</v>
          </cell>
          <cell r="MF148">
            <v>28</v>
          </cell>
          <cell r="MG148">
            <v>21</v>
          </cell>
          <cell r="MH148">
            <v>13</v>
          </cell>
          <cell r="MI148">
            <v>23</v>
          </cell>
          <cell r="MJ148">
            <v>18</v>
          </cell>
          <cell r="MK148">
            <v>13</v>
          </cell>
          <cell r="ML148">
            <v>17</v>
          </cell>
          <cell r="MM148">
            <v>9</v>
          </cell>
          <cell r="MN148">
            <v>12</v>
          </cell>
          <cell r="MO148">
            <v>31</v>
          </cell>
          <cell r="MP148">
            <v>24</v>
          </cell>
          <cell r="MQ148">
            <v>18</v>
          </cell>
          <cell r="MR148">
            <v>11</v>
          </cell>
          <cell r="MS148">
            <v>21</v>
          </cell>
          <cell r="MT148">
            <v>14</v>
          </cell>
          <cell r="MU148">
            <v>14</v>
          </cell>
          <cell r="MV148">
            <v>26</v>
          </cell>
          <cell r="MW148">
            <v>11</v>
          </cell>
          <cell r="MX148">
            <v>16.600000000000001</v>
          </cell>
          <cell r="MY148">
            <v>14.8</v>
          </cell>
          <cell r="MZ148">
            <v>17.2</v>
          </cell>
          <cell r="NA148">
            <v>18.399999999999999</v>
          </cell>
          <cell r="NB148">
            <v>18.2</v>
          </cell>
          <cell r="NC148">
            <v>19.399999999999999</v>
          </cell>
          <cell r="ND148">
            <v>21</v>
          </cell>
          <cell r="NE148">
            <v>21.8</v>
          </cell>
          <cell r="NF148">
            <v>23.8</v>
          </cell>
          <cell r="NG148">
            <v>26.2</v>
          </cell>
          <cell r="NH148">
            <v>26.4</v>
          </cell>
          <cell r="NI148">
            <v>155.19999999999999</v>
          </cell>
          <cell r="NJ148">
            <v>144.80000000000001</v>
          </cell>
          <cell r="NK148">
            <v>149.6</v>
          </cell>
          <cell r="NL148">
            <v>130.4</v>
          </cell>
          <cell r="NM148">
            <v>129</v>
          </cell>
          <cell r="NN148">
            <v>124</v>
          </cell>
          <cell r="NO148">
            <v>119.2</v>
          </cell>
          <cell r="NP148">
            <v>102.8</v>
          </cell>
          <cell r="NQ148">
            <v>99.4</v>
          </cell>
          <cell r="NR148">
            <v>93.2</v>
          </cell>
          <cell r="NS148">
            <v>90.6</v>
          </cell>
          <cell r="NT148">
            <v>1.5429999999999999</v>
          </cell>
          <cell r="NU148">
            <v>1.3660000000000001</v>
          </cell>
          <cell r="NV148">
            <v>1.5509999999999999</v>
          </cell>
          <cell r="NW148">
            <v>1.599</v>
          </cell>
          <cell r="NX148">
            <v>1.5209999999999999</v>
          </cell>
          <cell r="NY148">
            <v>1.591</v>
          </cell>
          <cell r="NZ148">
            <v>1.675</v>
          </cell>
          <cell r="OA148">
            <v>1.74</v>
          </cell>
          <cell r="OB148">
            <v>1.859</v>
          </cell>
          <cell r="OC148">
            <v>2.0230000000000001</v>
          </cell>
          <cell r="OD148">
            <v>2.028</v>
          </cell>
          <cell r="OE148">
            <v>14.397</v>
          </cell>
          <cell r="OF148">
            <v>13.336</v>
          </cell>
          <cell r="OG148">
            <v>13.539</v>
          </cell>
          <cell r="OH148">
            <v>11.454000000000001</v>
          </cell>
          <cell r="OI148">
            <v>10.946999999999999</v>
          </cell>
          <cell r="OJ148">
            <v>10.218999999999999</v>
          </cell>
          <cell r="OK148">
            <v>9.5210000000000008</v>
          </cell>
          <cell r="OL148">
            <v>8.1379999999999999</v>
          </cell>
          <cell r="OM148">
            <v>7.7489999999999997</v>
          </cell>
          <cell r="ON148">
            <v>7.181</v>
          </cell>
          <cell r="OO148">
            <v>6.9169999999999998</v>
          </cell>
          <cell r="OP148">
            <v>16</v>
          </cell>
          <cell r="OQ148">
            <v>13.8</v>
          </cell>
          <cell r="OR148">
            <v>16.399999999999999</v>
          </cell>
          <cell r="OS148">
            <v>18.600000000000001</v>
          </cell>
          <cell r="OT148">
            <v>18.8</v>
          </cell>
          <cell r="OU148">
            <v>19.2</v>
          </cell>
          <cell r="OV148">
            <v>21</v>
          </cell>
          <cell r="OW148">
            <v>17.600000000000001</v>
          </cell>
          <cell r="OX148">
            <v>15.6</v>
          </cell>
          <cell r="OY148">
            <v>17.2</v>
          </cell>
          <cell r="OZ148">
            <v>17.2</v>
          </cell>
          <cell r="PB148">
            <v>7.657508506400001</v>
          </cell>
          <cell r="PC148">
            <v>7.6371545989500014</v>
          </cell>
          <cell r="PD148">
            <v>7.4638003642200044</v>
          </cell>
          <cell r="PE148">
            <v>7.4352241926000033</v>
          </cell>
          <cell r="PF148">
            <v>7.4381632419500008</v>
          </cell>
          <cell r="PG148">
            <v>7.341225822900002</v>
          </cell>
          <cell r="PH148">
            <v>7.4121460888200001</v>
          </cell>
          <cell r="PI148">
            <v>7.254025826400003</v>
          </cell>
          <cell r="PJ148">
            <v>7.1421109097499986</v>
          </cell>
          <cell r="PK148">
            <v>7.3528050609999998</v>
          </cell>
          <cell r="PL148">
            <v>7.3567045918200016</v>
          </cell>
          <cell r="PM148">
            <v>7.4750961246500012</v>
          </cell>
          <cell r="PN148">
            <v>7.344001297500002</v>
          </cell>
          <cell r="PO148">
            <v>7.374914968849998</v>
          </cell>
          <cell r="PP148">
            <v>6.6954349728999976</v>
          </cell>
          <cell r="PQ148">
            <v>7.3589605998500005</v>
          </cell>
          <cell r="PR148">
            <v>7.4892929711999994</v>
          </cell>
          <cell r="PS148">
            <v>7.8614935159999977</v>
          </cell>
          <cell r="PT148">
            <v>14</v>
          </cell>
          <cell r="PU148">
            <v>4</v>
          </cell>
          <cell r="PV148">
            <v>9</v>
          </cell>
          <cell r="PW148">
            <v>6</v>
          </cell>
          <cell r="PX148">
            <v>7</v>
          </cell>
          <cell r="PY148">
            <v>4</v>
          </cell>
          <cell r="PZ148">
            <v>12</v>
          </cell>
          <cell r="QA148">
            <v>8</v>
          </cell>
          <cell r="QB148">
            <v>17</v>
          </cell>
          <cell r="QC148">
            <v>9</v>
          </cell>
          <cell r="QD148">
            <v>12</v>
          </cell>
          <cell r="QE148">
            <v>9</v>
          </cell>
          <cell r="QF148">
            <v>11</v>
          </cell>
          <cell r="QG148">
            <v>9</v>
          </cell>
          <cell r="QH148">
            <v>7</v>
          </cell>
          <cell r="QI148">
            <v>8</v>
          </cell>
          <cell r="QJ148">
            <v>15</v>
          </cell>
          <cell r="QK148">
            <v>9</v>
          </cell>
          <cell r="QL148">
            <v>104</v>
          </cell>
          <cell r="QM148">
            <v>111</v>
          </cell>
          <cell r="QN148">
            <v>95</v>
          </cell>
          <cell r="QO148">
            <v>62</v>
          </cell>
          <cell r="QP148">
            <v>84</v>
          </cell>
          <cell r="QQ148">
            <v>87</v>
          </cell>
          <cell r="QR148">
            <v>112</v>
          </cell>
          <cell r="QS148">
            <v>115</v>
          </cell>
          <cell r="QT148">
            <v>96</v>
          </cell>
          <cell r="QU148">
            <v>89</v>
          </cell>
          <cell r="QV148">
            <v>87</v>
          </cell>
          <cell r="QW148">
            <v>90</v>
          </cell>
          <cell r="QX148">
            <v>79</v>
          </cell>
          <cell r="QY148">
            <v>71</v>
          </cell>
          <cell r="QZ148">
            <v>53</v>
          </cell>
          <cell r="RA148">
            <v>44</v>
          </cell>
          <cell r="RB148">
            <v>42</v>
          </cell>
          <cell r="RC148">
            <v>54</v>
          </cell>
          <cell r="RD148">
            <v>1.8282709040804936</v>
          </cell>
          <cell r="RE148">
            <v>0.52375527405847488</v>
          </cell>
          <cell r="RF148">
            <v>1.20582003280048</v>
          </cell>
          <cell r="RG148">
            <v>0.80696961444304161</v>
          </cell>
          <cell r="RH148">
            <v>0.94109254829487565</v>
          </cell>
          <cell r="RI148">
            <v>0.54486813190278371</v>
          </cell>
          <cell r="RJ148">
            <v>1.618964312926862</v>
          </cell>
          <cell r="RK148">
            <v>1.1028358860930891</v>
          </cell>
          <cell r="RL148">
            <v>2.3802486708505994</v>
          </cell>
          <cell r="RM148">
            <v>1.2240226587451479</v>
          </cell>
          <cell r="RN148">
            <v>1.6311651297434082</v>
          </cell>
          <cell r="RO148">
            <v>1.2039978951336092</v>
          </cell>
          <cell r="RP148">
            <v>1.4978210861352312</v>
          </cell>
          <cell r="RQ148">
            <v>1.220353053291326</v>
          </cell>
          <cell r="RR148">
            <v>1.045488460172153</v>
          </cell>
          <cell r="RS148">
            <v>1.0871100465143224</v>
          </cell>
          <cell r="RT148">
            <v>2.002859289612831</v>
          </cell>
          <cell r="RU148">
            <v>1.1448206351226866</v>
          </cell>
          <cell r="RV148">
            <v>13.58144100174081</v>
          </cell>
          <cell r="RW148">
            <v>14.534208855122678</v>
          </cell>
          <cell r="RX148">
            <v>12.728100346227288</v>
          </cell>
          <cell r="RY148">
            <v>8.3386860159114295</v>
          </cell>
          <cell r="RZ148">
            <v>11.293110579538508</v>
          </cell>
          <cell r="SA148">
            <v>11.850881868885546</v>
          </cell>
          <cell r="SB148">
            <v>15.110333587317379</v>
          </cell>
          <cell r="SC148">
            <v>15.853265862588156</v>
          </cell>
          <cell r="SD148">
            <v>13.441404258921033</v>
          </cell>
          <cell r="SE148">
            <v>12.10422406981313</v>
          </cell>
          <cell r="SF148">
            <v>11.82594719063971</v>
          </cell>
          <cell r="SG148">
            <v>12.03997895133609</v>
          </cell>
          <cell r="SH148">
            <v>10.75707870951666</v>
          </cell>
          <cell r="SI148">
            <v>9.6272296426315727</v>
          </cell>
          <cell r="SJ148">
            <v>7.9158411984463024</v>
          </cell>
          <cell r="SK148">
            <v>5.9791052558287729</v>
          </cell>
          <cell r="SL148">
            <v>5.6080060109159273</v>
          </cell>
          <cell r="SM148">
            <v>6.8689238107361197</v>
          </cell>
          <cell r="SN148">
            <v>16</v>
          </cell>
          <cell r="SO148">
            <v>20</v>
          </cell>
          <cell r="SP148">
            <v>17</v>
          </cell>
          <cell r="SQ148">
            <v>10</v>
          </cell>
          <cell r="SR148">
            <v>4</v>
          </cell>
          <cell r="SS148">
            <v>12</v>
          </cell>
          <cell r="ST148">
            <v>20</v>
          </cell>
          <cell r="SU148">
            <v>17</v>
          </cell>
          <cell r="SV148">
            <v>19</v>
          </cell>
          <cell r="SW148">
            <v>16</v>
          </cell>
          <cell r="SX148">
            <v>15</v>
          </cell>
          <cell r="SY148">
            <v>11</v>
          </cell>
          <cell r="SZ148">
            <v>17</v>
          </cell>
          <cell r="TA148">
            <v>11</v>
          </cell>
          <cell r="TB148">
            <v>16</v>
          </cell>
          <cell r="TC148">
            <v>9</v>
          </cell>
          <cell r="TD148">
            <v>10</v>
          </cell>
          <cell r="TE148">
            <v>13</v>
          </cell>
          <cell r="TF148">
            <v>2</v>
          </cell>
          <cell r="TG148">
            <v>3</v>
          </cell>
          <cell r="TH148">
            <v>4</v>
          </cell>
          <cell r="TI148">
            <v>1</v>
          </cell>
          <cell r="TJ148">
            <v>2</v>
          </cell>
          <cell r="TK148">
            <v>2</v>
          </cell>
          <cell r="TL148">
            <v>1</v>
          </cell>
          <cell r="TM148">
            <v>0</v>
          </cell>
          <cell r="TN148">
            <v>1</v>
          </cell>
          <cell r="TO148">
            <v>2</v>
          </cell>
          <cell r="TP148">
            <v>4</v>
          </cell>
          <cell r="TQ148">
            <v>4</v>
          </cell>
          <cell r="TR148">
            <v>2</v>
          </cell>
          <cell r="TS148">
            <v>4</v>
          </cell>
          <cell r="TT148">
            <v>2</v>
          </cell>
          <cell r="TU148">
            <v>2</v>
          </cell>
          <cell r="TV148">
            <v>2</v>
          </cell>
          <cell r="TW148">
            <v>4</v>
          </cell>
          <cell r="TX148">
            <v>7.4</v>
          </cell>
          <cell r="TY148">
            <v>9.6</v>
          </cell>
          <cell r="TZ148">
            <v>10</v>
          </cell>
          <cell r="UA148">
            <v>11.6</v>
          </cell>
          <cell r="UB148">
            <v>11</v>
          </cell>
          <cell r="UC148">
            <v>11.6</v>
          </cell>
          <cell r="UD148">
            <v>10</v>
          </cell>
          <cell r="UE148">
            <v>9.6</v>
          </cell>
          <cell r="UF148">
            <v>8.8000000000000007</v>
          </cell>
          <cell r="UG148">
            <v>10</v>
          </cell>
          <cell r="UH148">
            <v>9.6</v>
          </cell>
          <cell r="UI148">
            <v>92</v>
          </cell>
          <cell r="UJ148">
            <v>98.8</v>
          </cell>
          <cell r="UK148">
            <v>99.8</v>
          </cell>
          <cell r="UL148">
            <v>99.8</v>
          </cell>
          <cell r="UM148">
            <v>95.4</v>
          </cell>
          <cell r="UN148">
            <v>88.2</v>
          </cell>
          <cell r="UO148">
            <v>83.2</v>
          </cell>
          <cell r="UP148">
            <v>76</v>
          </cell>
          <cell r="UQ148">
            <v>67.400000000000006</v>
          </cell>
          <cell r="UR148">
            <v>57.8</v>
          </cell>
          <cell r="US148">
            <v>52.8</v>
          </cell>
          <cell r="UT148">
            <v>1.0029999999999999</v>
          </cell>
          <cell r="UU148">
            <v>1.3180000000000001</v>
          </cell>
          <cell r="UV148">
            <v>1.3740000000000001</v>
          </cell>
          <cell r="UW148">
            <v>1.591</v>
          </cell>
          <cell r="UX148">
            <v>1.508</v>
          </cell>
          <cell r="UY148">
            <v>1.587</v>
          </cell>
          <cell r="UZ148">
            <v>1.355</v>
          </cell>
          <cell r="VA148">
            <v>1.32</v>
          </cell>
          <cell r="VB148">
            <v>1.2110000000000001</v>
          </cell>
          <cell r="VC148">
            <v>1.371</v>
          </cell>
          <cell r="VD148">
            <v>1.3</v>
          </cell>
          <cell r="VE148">
            <v>12.489000000000001</v>
          </cell>
          <cell r="VF148">
            <v>13.51</v>
          </cell>
          <cell r="VG148">
            <v>13.672000000000001</v>
          </cell>
          <cell r="VH148">
            <v>13.667</v>
          </cell>
          <cell r="VI148">
            <v>13.053000000000001</v>
          </cell>
          <cell r="VJ148">
            <v>12.034000000000001</v>
          </cell>
          <cell r="VK148">
            <v>11.271000000000001</v>
          </cell>
          <cell r="VL148">
            <v>10.433</v>
          </cell>
          <cell r="VM148">
            <v>9.2639999999999993</v>
          </cell>
          <cell r="VN148">
            <v>7.9770000000000003</v>
          </cell>
          <cell r="VO148">
            <v>7.2</v>
          </cell>
          <cell r="VP148">
            <v>12.6</v>
          </cell>
          <cell r="VQ148">
            <v>14.4</v>
          </cell>
          <cell r="VR148">
            <v>16.8</v>
          </cell>
          <cell r="VS148">
            <v>17.399999999999999</v>
          </cell>
          <cell r="VT148">
            <v>15.6</v>
          </cell>
          <cell r="VU148">
            <v>15.6</v>
          </cell>
          <cell r="VV148">
            <v>14</v>
          </cell>
          <cell r="VW148">
            <v>14</v>
          </cell>
          <cell r="VX148">
            <v>12.8</v>
          </cell>
          <cell r="VY148">
            <v>12.6</v>
          </cell>
          <cell r="VZ148">
            <v>11.8</v>
          </cell>
        </row>
        <row r="149">
          <cell r="B149" t="str">
            <v>Pasco</v>
          </cell>
          <cell r="C149" t="str">
            <v>Pasco County MPO</v>
          </cell>
          <cell r="D149" t="str">
            <v>countywide</v>
          </cell>
          <cell r="E149">
            <v>39.578496789700004</v>
          </cell>
          <cell r="F149">
            <v>40.839156186099999</v>
          </cell>
          <cell r="G149">
            <v>39.830941892939997</v>
          </cell>
          <cell r="H149">
            <v>39.115287294550001</v>
          </cell>
          <cell r="I149">
            <v>38.990110091950001</v>
          </cell>
          <cell r="J149">
            <v>41.218291683449998</v>
          </cell>
          <cell r="K149">
            <v>40.515065125500001</v>
          </cell>
          <cell r="L149">
            <v>40.628101082699999</v>
          </cell>
          <cell r="M149">
            <v>43.176342315649997</v>
          </cell>
          <cell r="N149">
            <v>44.245228321299997</v>
          </cell>
          <cell r="O149">
            <v>45.89780060148</v>
          </cell>
          <cell r="P149">
            <v>48.35333684655</v>
          </cell>
          <cell r="Q149">
            <v>50.913573231450002</v>
          </cell>
          <cell r="R149">
            <v>52.778511644599995</v>
          </cell>
          <cell r="S149">
            <v>49.635345096599998</v>
          </cell>
          <cell r="T149">
            <v>51.99454835465</v>
          </cell>
          <cell r="U149">
            <v>53.3105276</v>
          </cell>
          <cell r="V149">
            <v>57.187618182699993</v>
          </cell>
          <cell r="W149">
            <v>96</v>
          </cell>
          <cell r="X149">
            <v>101</v>
          </cell>
          <cell r="Y149">
            <v>87</v>
          </cell>
          <cell r="Z149">
            <v>79</v>
          </cell>
          <cell r="AA149">
            <v>75</v>
          </cell>
          <cell r="AB149">
            <v>63</v>
          </cell>
          <cell r="AC149">
            <v>75</v>
          </cell>
          <cell r="AD149">
            <v>55</v>
          </cell>
          <cell r="AE149">
            <v>71</v>
          </cell>
          <cell r="AF149">
            <v>70</v>
          </cell>
          <cell r="AG149">
            <v>86</v>
          </cell>
          <cell r="AH149">
            <v>108</v>
          </cell>
          <cell r="AI149">
            <v>99</v>
          </cell>
          <cell r="AJ149">
            <v>99</v>
          </cell>
          <cell r="AK149">
            <v>107</v>
          </cell>
          <cell r="AL149">
            <v>104</v>
          </cell>
          <cell r="AM149">
            <v>105</v>
          </cell>
          <cell r="AN149">
            <v>92</v>
          </cell>
          <cell r="AO149">
            <v>1064</v>
          </cell>
          <cell r="AP149">
            <v>1021</v>
          </cell>
          <cell r="AQ149">
            <v>1106</v>
          </cell>
          <cell r="AR149">
            <v>1036</v>
          </cell>
          <cell r="AS149">
            <v>991</v>
          </cell>
          <cell r="AT149">
            <v>690</v>
          </cell>
          <cell r="AU149">
            <v>584</v>
          </cell>
          <cell r="AV149">
            <v>979</v>
          </cell>
          <cell r="AW149">
            <v>1114</v>
          </cell>
          <cell r="AX149">
            <v>1305</v>
          </cell>
          <cell r="AY149">
            <v>1185</v>
          </cell>
          <cell r="AZ149">
            <v>1147</v>
          </cell>
          <cell r="BA149">
            <v>915</v>
          </cell>
          <cell r="BB149">
            <v>1047</v>
          </cell>
          <cell r="BC149">
            <v>999</v>
          </cell>
          <cell r="BD149">
            <v>835</v>
          </cell>
          <cell r="BE149">
            <v>755</v>
          </cell>
          <cell r="BF149">
            <v>641</v>
          </cell>
          <cell r="BG149">
            <v>2.4260000000000002</v>
          </cell>
          <cell r="BH149">
            <v>2.4729999999999999</v>
          </cell>
          <cell r="BI149">
            <v>2.1840000000000002</v>
          </cell>
          <cell r="BJ149">
            <v>2.02</v>
          </cell>
          <cell r="BK149">
            <v>1.9239999999999999</v>
          </cell>
          <cell r="BL149">
            <v>1.528</v>
          </cell>
          <cell r="BM149">
            <v>1.851</v>
          </cell>
          <cell r="BN149">
            <v>1.3540000000000001</v>
          </cell>
          <cell r="BO149">
            <v>1.6439999999999999</v>
          </cell>
          <cell r="BP149">
            <v>1.5820000000000001</v>
          </cell>
          <cell r="BQ149">
            <v>1.8740000000000001</v>
          </cell>
          <cell r="BR149">
            <v>2.234</v>
          </cell>
          <cell r="BS149">
            <v>1.944</v>
          </cell>
          <cell r="BT149">
            <v>1.8759999999999999</v>
          </cell>
          <cell r="BU149">
            <v>2.1560000000000001</v>
          </cell>
          <cell r="BV149">
            <v>2</v>
          </cell>
          <cell r="BW149">
            <v>1.97</v>
          </cell>
          <cell r="BX149">
            <v>1.609</v>
          </cell>
          <cell r="BY149">
            <v>26.882999999999999</v>
          </cell>
          <cell r="BZ149">
            <v>25.001000000000001</v>
          </cell>
          <cell r="CA149">
            <v>27.766999999999999</v>
          </cell>
          <cell r="CB149">
            <v>26.486000000000001</v>
          </cell>
          <cell r="CC149">
            <v>25.417000000000002</v>
          </cell>
          <cell r="CD149">
            <v>16.739999999999998</v>
          </cell>
          <cell r="CE149">
            <v>14.414</v>
          </cell>
          <cell r="CF149">
            <v>24.097000000000001</v>
          </cell>
          <cell r="CG149">
            <v>25.800999999999998</v>
          </cell>
          <cell r="CH149">
            <v>29.495000000000001</v>
          </cell>
          <cell r="CI149">
            <v>25.818000000000001</v>
          </cell>
          <cell r="CJ149">
            <v>23.721</v>
          </cell>
          <cell r="CK149">
            <v>17.972000000000001</v>
          </cell>
          <cell r="CL149">
            <v>19.838000000000001</v>
          </cell>
          <cell r="CM149">
            <v>20.126999999999999</v>
          </cell>
          <cell r="CN149">
            <v>16.059000000000001</v>
          </cell>
          <cell r="CO149">
            <v>14.162000000000001</v>
          </cell>
          <cell r="CP149">
            <v>11.209</v>
          </cell>
          <cell r="CQ149">
            <v>125</v>
          </cell>
          <cell r="CR149">
            <v>102</v>
          </cell>
          <cell r="CS149">
            <v>134</v>
          </cell>
          <cell r="CT149">
            <v>110</v>
          </cell>
          <cell r="CU149">
            <v>120</v>
          </cell>
          <cell r="CV149">
            <v>97</v>
          </cell>
          <cell r="CW149">
            <v>93</v>
          </cell>
          <cell r="CX149">
            <v>110</v>
          </cell>
          <cell r="CY149">
            <v>130</v>
          </cell>
          <cell r="CZ149">
            <v>117</v>
          </cell>
          <cell r="DA149">
            <v>128</v>
          </cell>
          <cell r="DB149">
            <v>123</v>
          </cell>
          <cell r="DC149">
            <v>102</v>
          </cell>
          <cell r="DD149">
            <v>135</v>
          </cell>
          <cell r="DE149">
            <v>131</v>
          </cell>
          <cell r="DF149">
            <v>86</v>
          </cell>
          <cell r="DG149">
            <v>118</v>
          </cell>
          <cell r="DH149">
            <v>101</v>
          </cell>
          <cell r="DL149">
            <v>69.400000000000006</v>
          </cell>
          <cell r="DM149">
            <v>67.8</v>
          </cell>
          <cell r="DN149">
            <v>66.8</v>
          </cell>
          <cell r="DO149">
            <v>71.400000000000006</v>
          </cell>
          <cell r="DP149">
            <v>78</v>
          </cell>
          <cell r="DQ149">
            <v>86.8</v>
          </cell>
          <cell r="DR149">
            <v>92.4</v>
          </cell>
          <cell r="DS149">
            <v>99.8</v>
          </cell>
          <cell r="DT149">
            <v>103.4</v>
          </cell>
          <cell r="DU149">
            <v>102.8</v>
          </cell>
          <cell r="DV149">
            <v>101.4</v>
          </cell>
          <cell r="DZ149">
            <v>856</v>
          </cell>
          <cell r="EA149">
            <v>871.6</v>
          </cell>
          <cell r="EB149">
            <v>934.4</v>
          </cell>
          <cell r="EC149">
            <v>1033.4000000000001</v>
          </cell>
          <cell r="ED149">
            <v>1146</v>
          </cell>
          <cell r="EE149">
            <v>1133.2</v>
          </cell>
          <cell r="EF149">
            <v>1119.8</v>
          </cell>
          <cell r="EG149">
            <v>1058.5999999999999</v>
          </cell>
          <cell r="EH149">
            <v>988.6</v>
          </cell>
          <cell r="EI149">
            <v>910.2</v>
          </cell>
          <cell r="EJ149">
            <v>855.4</v>
          </cell>
          <cell r="EN149">
            <v>1.7350000000000001</v>
          </cell>
          <cell r="EO149">
            <v>1.66</v>
          </cell>
          <cell r="EP149">
            <v>1.5920000000000001</v>
          </cell>
          <cell r="EQ149">
            <v>1.661</v>
          </cell>
          <cell r="ER149">
            <v>1.738</v>
          </cell>
          <cell r="ES149">
            <v>1.8560000000000001</v>
          </cell>
          <cell r="ET149">
            <v>1.9019999999999999</v>
          </cell>
          <cell r="EU149">
            <v>2.0169999999999999</v>
          </cell>
          <cell r="EV149">
            <v>2.0419999999999998</v>
          </cell>
          <cell r="EW149">
            <v>1.9890000000000001</v>
          </cell>
          <cell r="EX149">
            <v>1.9219999999999999</v>
          </cell>
          <cell r="FB149">
            <v>21.431000000000001</v>
          </cell>
          <cell r="FC149">
            <v>21.294</v>
          </cell>
          <cell r="FD149">
            <v>22.109000000000002</v>
          </cell>
          <cell r="FE149">
            <v>23.925000000000001</v>
          </cell>
          <cell r="FF149">
            <v>25.786000000000001</v>
          </cell>
          <cell r="FG149">
            <v>24.561</v>
          </cell>
          <cell r="FH149">
            <v>23.369</v>
          </cell>
          <cell r="FI149">
            <v>21.495000000000001</v>
          </cell>
          <cell r="FJ149">
            <v>19.542999999999999</v>
          </cell>
          <cell r="FK149">
            <v>17.632000000000001</v>
          </cell>
          <cell r="FL149">
            <v>16.279</v>
          </cell>
          <cell r="FP149">
            <v>106</v>
          </cell>
          <cell r="FQ149">
            <v>110</v>
          </cell>
          <cell r="FR149">
            <v>109.4</v>
          </cell>
          <cell r="FS149">
            <v>115.6</v>
          </cell>
          <cell r="FT149">
            <v>121.6</v>
          </cell>
          <cell r="FU149">
            <v>120</v>
          </cell>
          <cell r="FV149">
            <v>121</v>
          </cell>
          <cell r="FW149">
            <v>123.8</v>
          </cell>
          <cell r="FX149">
            <v>115.4</v>
          </cell>
          <cell r="FY149">
            <v>114.4</v>
          </cell>
          <cell r="FZ149">
            <v>114.2</v>
          </cell>
          <cell r="IT149">
            <v>20.192460650000001</v>
          </cell>
          <cell r="IU149">
            <v>21.752733450000001</v>
          </cell>
          <cell r="IV149">
            <v>20.933476140000003</v>
          </cell>
          <cell r="IW149">
            <v>20.201611199999999</v>
          </cell>
          <cell r="IX149">
            <v>20.035579635000001</v>
          </cell>
          <cell r="IY149">
            <v>18.60989</v>
          </cell>
          <cell r="IZ149">
            <v>18.85998</v>
          </cell>
          <cell r="JA149">
            <v>19.059204999999999</v>
          </cell>
          <cell r="JB149">
            <v>19.917684999999999</v>
          </cell>
          <cell r="JC149">
            <v>20.254944999999996</v>
          </cell>
          <cell r="JD149">
            <v>20.909946000000001</v>
          </cell>
          <cell r="JE149">
            <v>24.505005000000001</v>
          </cell>
          <cell r="JF149">
            <v>24.691520000000001</v>
          </cell>
          <cell r="JG149">
            <v>25.492778322200003</v>
          </cell>
          <cell r="JH149">
            <v>23.773274016699997</v>
          </cell>
          <cell r="JI149">
            <v>25.943374603600002</v>
          </cell>
          <cell r="JJ149">
            <v>26.637423183999996</v>
          </cell>
          <cell r="JK149">
            <v>28.0737539414</v>
          </cell>
          <cell r="JL149">
            <v>51</v>
          </cell>
          <cell r="JM149">
            <v>55</v>
          </cell>
          <cell r="JN149">
            <v>53</v>
          </cell>
          <cell r="JO149">
            <v>51</v>
          </cell>
          <cell r="JP149">
            <v>42</v>
          </cell>
          <cell r="JQ149">
            <v>27</v>
          </cell>
          <cell r="JR149">
            <v>51</v>
          </cell>
          <cell r="JS149">
            <v>32</v>
          </cell>
          <cell r="JT149">
            <v>49</v>
          </cell>
          <cell r="JU149">
            <v>40</v>
          </cell>
          <cell r="JV149">
            <v>47</v>
          </cell>
          <cell r="JW149">
            <v>60</v>
          </cell>
          <cell r="JX149">
            <v>52</v>
          </cell>
          <cell r="JY149">
            <v>64</v>
          </cell>
          <cell r="JZ149">
            <v>57</v>
          </cell>
          <cell r="KA149">
            <v>66</v>
          </cell>
          <cell r="KB149">
            <v>60</v>
          </cell>
          <cell r="KC149">
            <v>49</v>
          </cell>
          <cell r="KD149">
            <v>505</v>
          </cell>
          <cell r="KE149">
            <v>522</v>
          </cell>
          <cell r="KF149">
            <v>541</v>
          </cell>
          <cell r="KG149">
            <v>544</v>
          </cell>
          <cell r="KH149">
            <v>501</v>
          </cell>
          <cell r="KI149">
            <v>346</v>
          </cell>
          <cell r="KJ149">
            <v>305</v>
          </cell>
          <cell r="KK149">
            <v>491</v>
          </cell>
          <cell r="KL149">
            <v>593</v>
          </cell>
          <cell r="KM149">
            <v>677</v>
          </cell>
          <cell r="KN149">
            <v>581</v>
          </cell>
          <cell r="KO149">
            <v>568</v>
          </cell>
          <cell r="KP149">
            <v>499</v>
          </cell>
          <cell r="KQ149">
            <v>510</v>
          </cell>
          <cell r="KR149">
            <v>528</v>
          </cell>
          <cell r="KS149">
            <v>416</v>
          </cell>
          <cell r="KT149">
            <v>389</v>
          </cell>
          <cell r="KU149">
            <v>339</v>
          </cell>
          <cell r="KV149">
            <v>2.5256951534532268</v>
          </cell>
          <cell r="KW149">
            <v>2.5284178710882883</v>
          </cell>
          <cell r="KX149">
            <v>2.5318298616791504</v>
          </cell>
          <cell r="KY149">
            <v>2.5245511110519741</v>
          </cell>
          <cell r="KZ149">
            <v>2.0962707725525704</v>
          </cell>
          <cell r="LA149">
            <v>1.45084146118005</v>
          </cell>
          <cell r="LB149">
            <v>2.7041386046008533</v>
          </cell>
          <cell r="LC149">
            <v>1.6789787401940428</v>
          </cell>
          <cell r="LD149">
            <v>2.4601252605410719</v>
          </cell>
          <cell r="LE149">
            <v>1.9748263942459487</v>
          </cell>
          <cell r="LF149">
            <v>2.2477341644019546</v>
          </cell>
          <cell r="LG149">
            <v>2.4484794024730867</v>
          </cell>
          <cell r="LH149">
            <v>2.1059861847306283</v>
          </cell>
          <cell r="LI149">
            <v>2.5105149070498354</v>
          </cell>
          <cell r="LJ149">
            <v>2.3976504018739382</v>
          </cell>
          <cell r="LK149">
            <v>2.5440021203271521</v>
          </cell>
          <cell r="LL149">
            <v>2.2524701276675865</v>
          </cell>
          <cell r="LM149">
            <v>1.7454024888257049</v>
          </cell>
          <cell r="LN149">
            <v>25.00933436262509</v>
          </cell>
          <cell r="LO149">
            <v>23.996984158328846</v>
          </cell>
          <cell r="LP149">
            <v>25.843772739026797</v>
          </cell>
          <cell r="LQ149">
            <v>26.928545184554391</v>
          </cell>
          <cell r="LR149">
            <v>25.005515644019948</v>
          </cell>
          <cell r="LS149">
            <v>18.592264650677677</v>
          </cell>
          <cell r="LT149">
            <v>16.171809302024709</v>
          </cell>
          <cell r="LU149">
            <v>25.761830044852346</v>
          </cell>
          <cell r="LV149">
            <v>29.772536316343995</v>
          </cell>
          <cell r="LW149">
            <v>33.42393672261268</v>
          </cell>
          <cell r="LX149">
            <v>27.785820202500759</v>
          </cell>
          <cell r="LY149">
            <v>23.178938343411886</v>
          </cell>
          <cell r="LZ149">
            <v>20.209367426549683</v>
          </cell>
          <cell r="MA149">
            <v>20.005665665553376</v>
          </cell>
          <cell r="MB149">
            <v>22.209814248937533</v>
          </cell>
          <cell r="MC149">
            <v>16.034922455395385</v>
          </cell>
          <cell r="MD149">
            <v>14.603514661044853</v>
          </cell>
          <cell r="ME149">
            <v>12.075335585957427</v>
          </cell>
          <cell r="MF149">
            <v>59</v>
          </cell>
          <cell r="MG149">
            <v>44</v>
          </cell>
          <cell r="MH149">
            <v>57</v>
          </cell>
          <cell r="MI149">
            <v>53</v>
          </cell>
          <cell r="MJ149">
            <v>52</v>
          </cell>
          <cell r="MK149">
            <v>42</v>
          </cell>
          <cell r="ML149">
            <v>39</v>
          </cell>
          <cell r="MM149">
            <v>48</v>
          </cell>
          <cell r="MN149">
            <v>47</v>
          </cell>
          <cell r="MO149">
            <v>41</v>
          </cell>
          <cell r="MP149">
            <v>53</v>
          </cell>
          <cell r="MQ149">
            <v>57</v>
          </cell>
          <cell r="MR149">
            <v>45</v>
          </cell>
          <cell r="MS149">
            <v>63</v>
          </cell>
          <cell r="MT149">
            <v>55</v>
          </cell>
          <cell r="MU149">
            <v>44</v>
          </cell>
          <cell r="MV149">
            <v>45</v>
          </cell>
          <cell r="MW149">
            <v>45</v>
          </cell>
          <cell r="MX149">
            <v>40.6</v>
          </cell>
          <cell r="MY149">
            <v>40.200000000000003</v>
          </cell>
          <cell r="MZ149">
            <v>39.799999999999997</v>
          </cell>
          <cell r="NA149">
            <v>43.8</v>
          </cell>
          <cell r="NB149">
            <v>45.6</v>
          </cell>
          <cell r="NC149">
            <v>49.6</v>
          </cell>
          <cell r="ND149">
            <v>52.6</v>
          </cell>
          <cell r="NE149">
            <v>56</v>
          </cell>
          <cell r="NF149">
            <v>59.8</v>
          </cell>
          <cell r="NG149">
            <v>59.8</v>
          </cell>
          <cell r="NH149">
            <v>59.2</v>
          </cell>
          <cell r="NI149">
            <v>437.4</v>
          </cell>
          <cell r="NJ149">
            <v>447.2</v>
          </cell>
          <cell r="NK149">
            <v>482.4</v>
          </cell>
          <cell r="NL149">
            <v>529.4</v>
          </cell>
          <cell r="NM149">
            <v>582</v>
          </cell>
          <cell r="NN149">
            <v>583.6</v>
          </cell>
          <cell r="NO149">
            <v>567</v>
          </cell>
          <cell r="NP149">
            <v>537.20000000000005</v>
          </cell>
          <cell r="NQ149">
            <v>504.2</v>
          </cell>
          <cell r="NR149">
            <v>468.4</v>
          </cell>
          <cell r="NS149">
            <v>436.4</v>
          </cell>
          <cell r="NT149">
            <v>2.0910000000000002</v>
          </cell>
          <cell r="NU149">
            <v>2.0779999999999998</v>
          </cell>
          <cell r="NV149">
            <v>2.0539999999999998</v>
          </cell>
          <cell r="NW149">
            <v>2.2130000000000001</v>
          </cell>
          <cell r="NX149">
            <v>2.1619999999999999</v>
          </cell>
          <cell r="NY149">
            <v>2.2469999999999999</v>
          </cell>
          <cell r="NZ149">
            <v>2.258</v>
          </cell>
          <cell r="OA149">
            <v>2.3420000000000001</v>
          </cell>
          <cell r="OB149">
            <v>2.4009999999999998</v>
          </cell>
          <cell r="OC149">
            <v>2.3620000000000001</v>
          </cell>
          <cell r="OD149">
            <v>2.29</v>
          </cell>
          <cell r="OE149">
            <v>22.492000000000001</v>
          </cell>
          <cell r="OF149">
            <v>23.061</v>
          </cell>
          <cell r="OG149">
            <v>24.744</v>
          </cell>
          <cell r="OH149">
            <v>26.582999999999998</v>
          </cell>
          <cell r="OI149">
            <v>27.984999999999999</v>
          </cell>
          <cell r="OJ149">
            <v>26.873999999999999</v>
          </cell>
          <cell r="OK149">
            <v>24.920999999999999</v>
          </cell>
          <cell r="OL149">
            <v>22.678000000000001</v>
          </cell>
          <cell r="OM149">
            <v>20.327999999999999</v>
          </cell>
          <cell r="ON149">
            <v>18.613</v>
          </cell>
          <cell r="OO149">
            <v>16.986000000000001</v>
          </cell>
          <cell r="OP149">
            <v>46.8</v>
          </cell>
          <cell r="OQ149">
            <v>45.6</v>
          </cell>
          <cell r="OR149">
            <v>43.4</v>
          </cell>
          <cell r="OS149">
            <v>45.6</v>
          </cell>
          <cell r="OT149">
            <v>49.2</v>
          </cell>
          <cell r="OU149">
            <v>48.6</v>
          </cell>
          <cell r="OV149">
            <v>51.8</v>
          </cell>
          <cell r="OW149">
            <v>54.6</v>
          </cell>
          <cell r="OX149">
            <v>52.8</v>
          </cell>
          <cell r="OY149">
            <v>50.4</v>
          </cell>
          <cell r="OZ149">
            <v>50.4</v>
          </cell>
          <cell r="PB149">
            <v>19.3213041687005</v>
          </cell>
          <cell r="PC149">
            <v>19.098844569293412</v>
          </cell>
          <cell r="PD149">
            <v>18.954848848833556</v>
          </cell>
          <cell r="PE149">
            <v>18.908600966975129</v>
          </cell>
          <cell r="PF149">
            <v>18.992494106950002</v>
          </cell>
          <cell r="PG149">
            <v>22.645631683449999</v>
          </cell>
          <cell r="PH149">
            <v>21.655085125500005</v>
          </cell>
          <cell r="PI149">
            <v>21.5688960827</v>
          </cell>
          <cell r="PJ149">
            <v>23.258657315650002</v>
          </cell>
          <cell r="PK149">
            <v>23.990283321300002</v>
          </cell>
          <cell r="PL149">
            <v>24.987854601479999</v>
          </cell>
          <cell r="PM149">
            <v>23.953451846550003</v>
          </cell>
          <cell r="PN149">
            <v>26.222053231450001</v>
          </cell>
          <cell r="PO149">
            <v>27.285733322399995</v>
          </cell>
          <cell r="PP149">
            <v>25.862071079900002</v>
          </cell>
          <cell r="PQ149">
            <v>26.051173751049998</v>
          </cell>
          <cell r="PR149">
            <v>26.673104416000001</v>
          </cell>
          <cell r="PS149">
            <v>29.113864241299996</v>
          </cell>
          <cell r="PT149">
            <v>45</v>
          </cell>
          <cell r="PU149">
            <v>46</v>
          </cell>
          <cell r="PV149">
            <v>34</v>
          </cell>
          <cell r="PW149">
            <v>28</v>
          </cell>
          <cell r="PX149">
            <v>30</v>
          </cell>
          <cell r="PY149">
            <v>36</v>
          </cell>
          <cell r="PZ149">
            <v>21</v>
          </cell>
          <cell r="QA149">
            <v>22</v>
          </cell>
          <cell r="QB149">
            <v>22</v>
          </cell>
          <cell r="QC149">
            <v>30</v>
          </cell>
          <cell r="QD149">
            <v>38</v>
          </cell>
          <cell r="QE149">
            <v>47</v>
          </cell>
          <cell r="QF149">
            <v>46</v>
          </cell>
          <cell r="QG149">
            <v>35</v>
          </cell>
          <cell r="QH149">
            <v>48</v>
          </cell>
          <cell r="QI149">
            <v>37</v>
          </cell>
          <cell r="QJ149">
            <v>42</v>
          </cell>
          <cell r="QK149">
            <v>43</v>
          </cell>
          <cell r="QL149">
            <v>533</v>
          </cell>
          <cell r="QM149">
            <v>470</v>
          </cell>
          <cell r="QN149">
            <v>540</v>
          </cell>
          <cell r="QO149">
            <v>455</v>
          </cell>
          <cell r="QP149">
            <v>467</v>
          </cell>
          <cell r="QQ149">
            <v>326</v>
          </cell>
          <cell r="QR149">
            <v>264</v>
          </cell>
          <cell r="QS149">
            <v>461</v>
          </cell>
          <cell r="QT149">
            <v>499</v>
          </cell>
          <cell r="QU149">
            <v>603</v>
          </cell>
          <cell r="QV149">
            <v>580</v>
          </cell>
          <cell r="QW149">
            <v>551</v>
          </cell>
          <cell r="QX149">
            <v>385</v>
          </cell>
          <cell r="QY149">
            <v>521</v>
          </cell>
          <cell r="QZ149">
            <v>449</v>
          </cell>
          <cell r="RA149">
            <v>388</v>
          </cell>
          <cell r="RB149">
            <v>336</v>
          </cell>
          <cell r="RC149">
            <v>289</v>
          </cell>
          <cell r="RD149">
            <v>2.3290353284173042</v>
          </cell>
          <cell r="RE149">
            <v>2.4085226639289745</v>
          </cell>
          <cell r="RF149">
            <v>1.7937362767254297</v>
          </cell>
          <cell r="RG149">
            <v>1.48080759908697</v>
          </cell>
          <cell r="RH149">
            <v>1.5795713733575401</v>
          </cell>
          <cell r="RI149">
            <v>1.5897105677255059</v>
          </cell>
          <cell r="RJ149">
            <v>0.96974913182268641</v>
          </cell>
          <cell r="RK149">
            <v>1.0199872963199901</v>
          </cell>
          <cell r="RL149">
            <v>0.94588435185366049</v>
          </cell>
          <cell r="RM149">
            <v>1.2505062819897677</v>
          </cell>
          <cell r="RN149">
            <v>1.5207387991504204</v>
          </cell>
          <cell r="RO149">
            <v>1.9621389143030497</v>
          </cell>
          <cell r="RP149">
            <v>1.7542485935017811</v>
          </cell>
          <cell r="RQ149">
            <v>1.2827216181603243</v>
          </cell>
          <cell r="RR149">
            <v>1.8559998482606288</v>
          </cell>
          <cell r="RS149">
            <v>1.4202814949368148</v>
          </cell>
          <cell r="RT149">
            <v>1.5746198622011947</v>
          </cell>
          <cell r="RU149">
            <v>1.4769595558875204</v>
          </cell>
          <cell r="RV149">
            <v>27.586129556587181</v>
          </cell>
          <cell r="RW149">
            <v>24.608818522752568</v>
          </cell>
          <cell r="RX149">
            <v>28.488752630345058</v>
          </cell>
          <cell r="RY149">
            <v>24.063123485163263</v>
          </cell>
          <cell r="RZ149">
            <v>24.588661045265706</v>
          </cell>
          <cell r="SA149">
            <v>14.39571236329208</v>
          </cell>
          <cell r="SB149">
            <v>12.191131942913772</v>
          </cell>
          <cell r="SC149">
            <v>21.373370163796157</v>
          </cell>
          <cell r="SD149">
            <v>21.454376889771662</v>
          </cell>
          <cell r="SE149">
            <v>25.135176267994332</v>
          </cell>
          <cell r="SF149">
            <v>23.211276408085364</v>
          </cell>
          <cell r="SG149">
            <v>23.002947697467665</v>
          </cell>
          <cell r="SH149">
            <v>14.682298010830126</v>
          </cell>
          <cell r="SI149">
            <v>19.094227516043684</v>
          </cell>
          <cell r="SJ149">
            <v>17.361331913937967</v>
          </cell>
          <cell r="SK149">
            <v>14.893762703661734</v>
          </cell>
          <cell r="SL149">
            <v>12.596958897609557</v>
          </cell>
          <cell r="SM149">
            <v>9.9265421314300788</v>
          </cell>
          <cell r="SN149">
            <v>53</v>
          </cell>
          <cell r="SO149">
            <v>44</v>
          </cell>
          <cell r="SP149">
            <v>71</v>
          </cell>
          <cell r="SQ149">
            <v>42</v>
          </cell>
          <cell r="SR149">
            <v>61</v>
          </cell>
          <cell r="SS149">
            <v>48</v>
          </cell>
          <cell r="ST149">
            <v>43</v>
          </cell>
          <cell r="SU149">
            <v>51</v>
          </cell>
          <cell r="SV149">
            <v>69</v>
          </cell>
          <cell r="SW149">
            <v>67</v>
          </cell>
          <cell r="SX149">
            <v>63</v>
          </cell>
          <cell r="SY149">
            <v>54</v>
          </cell>
          <cell r="SZ149">
            <v>48</v>
          </cell>
          <cell r="TA149">
            <v>65</v>
          </cell>
          <cell r="TB149">
            <v>64</v>
          </cell>
          <cell r="TC149">
            <v>33</v>
          </cell>
          <cell r="TD149">
            <v>62</v>
          </cell>
          <cell r="TE149">
            <v>49</v>
          </cell>
          <cell r="TF149">
            <v>13</v>
          </cell>
          <cell r="TG149">
            <v>14</v>
          </cell>
          <cell r="TH149">
            <v>6</v>
          </cell>
          <cell r="TI149">
            <v>15</v>
          </cell>
          <cell r="TJ149">
            <v>7</v>
          </cell>
          <cell r="TK149">
            <v>7</v>
          </cell>
          <cell r="TL149">
            <v>11</v>
          </cell>
          <cell r="TM149">
            <v>11</v>
          </cell>
          <cell r="TN149">
            <v>14</v>
          </cell>
          <cell r="TO149">
            <v>9</v>
          </cell>
          <cell r="TP149">
            <v>12</v>
          </cell>
          <cell r="TQ149">
            <v>12</v>
          </cell>
          <cell r="TR149">
            <v>9</v>
          </cell>
          <cell r="TS149">
            <v>7</v>
          </cell>
          <cell r="TT149">
            <v>12</v>
          </cell>
          <cell r="TU149">
            <v>9</v>
          </cell>
          <cell r="TV149">
            <v>11</v>
          </cell>
          <cell r="TW149">
            <v>7</v>
          </cell>
          <cell r="TX149">
            <v>27.4</v>
          </cell>
          <cell r="TY149">
            <v>26.2</v>
          </cell>
          <cell r="TZ149">
            <v>26.2</v>
          </cell>
          <cell r="UA149">
            <v>26.6</v>
          </cell>
          <cell r="UB149">
            <v>31.8</v>
          </cell>
          <cell r="UC149">
            <v>36.6</v>
          </cell>
          <cell r="UD149">
            <v>39.200000000000003</v>
          </cell>
          <cell r="UE149">
            <v>42.8</v>
          </cell>
          <cell r="UF149">
            <v>42.6</v>
          </cell>
          <cell r="UG149">
            <v>41.6</v>
          </cell>
          <cell r="UH149">
            <v>41</v>
          </cell>
          <cell r="UI149">
            <v>394.6</v>
          </cell>
          <cell r="UJ149">
            <v>403.4</v>
          </cell>
          <cell r="UK149">
            <v>430.6</v>
          </cell>
          <cell r="UL149">
            <v>481.4</v>
          </cell>
          <cell r="UM149">
            <v>538.79999999999995</v>
          </cell>
          <cell r="UN149">
            <v>523.6</v>
          </cell>
          <cell r="UO149">
            <v>528</v>
          </cell>
          <cell r="UP149">
            <v>497.2</v>
          </cell>
          <cell r="UQ149">
            <v>458.8</v>
          </cell>
          <cell r="UR149">
            <v>415.8</v>
          </cell>
          <cell r="US149">
            <v>396.6</v>
          </cell>
          <cell r="UT149">
            <v>1.3280000000000001</v>
          </cell>
          <cell r="UU149">
            <v>1.2210000000000001</v>
          </cell>
          <cell r="UV149">
            <v>1.155</v>
          </cell>
          <cell r="UW149">
            <v>1.141</v>
          </cell>
          <cell r="UX149">
            <v>1.34</v>
          </cell>
          <cell r="UY149">
            <v>1.4870000000000001</v>
          </cell>
          <cell r="UZ149">
            <v>1.554</v>
          </cell>
          <cell r="VA149">
            <v>1.675</v>
          </cell>
          <cell r="VB149">
            <v>1.655</v>
          </cell>
          <cell r="VC149">
            <v>1.5780000000000001</v>
          </cell>
          <cell r="VD149">
            <v>1.522</v>
          </cell>
          <cell r="VE149">
            <v>19.321999999999999</v>
          </cell>
          <cell r="VF149">
            <v>18.800999999999998</v>
          </cell>
          <cell r="VG149">
            <v>18.91</v>
          </cell>
          <cell r="VH149">
            <v>20.672999999999998</v>
          </cell>
          <cell r="VI149">
            <v>22.835000000000001</v>
          </cell>
          <cell r="VJ149">
            <v>21.497</v>
          </cell>
          <cell r="VK149">
            <v>21.024999999999999</v>
          </cell>
          <cell r="VL149">
            <v>19.47</v>
          </cell>
          <cell r="VM149">
            <v>17.806999999999999</v>
          </cell>
          <cell r="VN149">
            <v>15.726000000000001</v>
          </cell>
          <cell r="VO149">
            <v>14.775</v>
          </cell>
          <cell r="VP149">
            <v>49</v>
          </cell>
          <cell r="VQ149">
            <v>54.4</v>
          </cell>
          <cell r="VR149">
            <v>55.6</v>
          </cell>
          <cell r="VS149">
            <v>58.6</v>
          </cell>
          <cell r="VT149">
            <v>60.8</v>
          </cell>
          <cell r="VU149">
            <v>60.2</v>
          </cell>
          <cell r="VV149">
            <v>59.4</v>
          </cell>
          <cell r="VW149">
            <v>58.8</v>
          </cell>
          <cell r="VX149">
            <v>52.8</v>
          </cell>
          <cell r="VY149">
            <v>54.4</v>
          </cell>
          <cell r="VZ149">
            <v>54.6</v>
          </cell>
        </row>
        <row r="150">
          <cell r="B150" t="str">
            <v>Total</v>
          </cell>
          <cell r="C150" t="str">
            <v>Pasco County MPO</v>
          </cell>
          <cell r="D150" t="str">
            <v>Total</v>
          </cell>
          <cell r="E150">
            <v>39.578496789700004</v>
          </cell>
          <cell r="F150">
            <v>40.839156186099999</v>
          </cell>
          <cell r="G150">
            <v>39.830941892939997</v>
          </cell>
          <cell r="H150">
            <v>39.115287294550001</v>
          </cell>
          <cell r="I150">
            <v>38.990110091950001</v>
          </cell>
          <cell r="J150">
            <v>41.218291683449998</v>
          </cell>
          <cell r="K150">
            <v>40.515065125500001</v>
          </cell>
          <cell r="L150">
            <v>40.628101082699999</v>
          </cell>
          <cell r="M150">
            <v>43.176342315649997</v>
          </cell>
          <cell r="N150">
            <v>44.245228321299997</v>
          </cell>
          <cell r="O150">
            <v>45.89780060148</v>
          </cell>
          <cell r="P150">
            <v>48.35333684655</v>
          </cell>
          <cell r="Q150">
            <v>50.913573231450002</v>
          </cell>
          <cell r="R150">
            <v>52.778511644599995</v>
          </cell>
          <cell r="S150">
            <v>49.635345096599998</v>
          </cell>
          <cell r="T150">
            <v>51.99454835465</v>
          </cell>
          <cell r="U150">
            <v>53.3105276</v>
          </cell>
          <cell r="V150">
            <v>57.187618182699993</v>
          </cell>
          <cell r="W150">
            <v>96</v>
          </cell>
          <cell r="X150">
            <v>101</v>
          </cell>
          <cell r="Y150">
            <v>87</v>
          </cell>
          <cell r="Z150">
            <v>79</v>
          </cell>
          <cell r="AA150">
            <v>75</v>
          </cell>
          <cell r="AB150">
            <v>63</v>
          </cell>
          <cell r="AC150">
            <v>75</v>
          </cell>
          <cell r="AD150">
            <v>55</v>
          </cell>
          <cell r="AE150">
            <v>71</v>
          </cell>
          <cell r="AF150">
            <v>70</v>
          </cell>
          <cell r="AG150">
            <v>86</v>
          </cell>
          <cell r="AH150">
            <v>108</v>
          </cell>
          <cell r="AI150">
            <v>99</v>
          </cell>
          <cell r="AJ150">
            <v>99</v>
          </cell>
          <cell r="AK150">
            <v>107</v>
          </cell>
          <cell r="AL150">
            <v>104</v>
          </cell>
          <cell r="AM150">
            <v>105</v>
          </cell>
          <cell r="AN150">
            <v>92</v>
          </cell>
          <cell r="AO150">
            <v>1064</v>
          </cell>
          <cell r="AP150">
            <v>1021</v>
          </cell>
          <cell r="AQ150">
            <v>1106</v>
          </cell>
          <cell r="AR150">
            <v>1036</v>
          </cell>
          <cell r="AS150">
            <v>991</v>
          </cell>
          <cell r="AT150">
            <v>690</v>
          </cell>
          <cell r="AU150">
            <v>584</v>
          </cell>
          <cell r="AV150">
            <v>979</v>
          </cell>
          <cell r="AW150">
            <v>1114</v>
          </cell>
          <cell r="AX150">
            <v>1305</v>
          </cell>
          <cell r="AY150">
            <v>1185</v>
          </cell>
          <cell r="AZ150">
            <v>1147</v>
          </cell>
          <cell r="BA150">
            <v>915</v>
          </cell>
          <cell r="BB150">
            <v>1047</v>
          </cell>
          <cell r="BC150">
            <v>999</v>
          </cell>
          <cell r="BD150">
            <v>835</v>
          </cell>
          <cell r="BE150">
            <v>755</v>
          </cell>
          <cell r="BF150">
            <v>641</v>
          </cell>
          <cell r="BG150">
            <v>2.4260000000000002</v>
          </cell>
          <cell r="BH150">
            <v>2.4729999999999999</v>
          </cell>
          <cell r="BI150">
            <v>2.1840000000000002</v>
          </cell>
          <cell r="BJ150">
            <v>2.02</v>
          </cell>
          <cell r="BK150">
            <v>1.9239999999999999</v>
          </cell>
          <cell r="BL150">
            <v>1.528</v>
          </cell>
          <cell r="BM150">
            <v>1.851</v>
          </cell>
          <cell r="BN150">
            <v>1.3540000000000001</v>
          </cell>
          <cell r="BO150">
            <v>1.6439999999999999</v>
          </cell>
          <cell r="BP150">
            <v>1.5820000000000001</v>
          </cell>
          <cell r="BQ150">
            <v>1.8740000000000001</v>
          </cell>
          <cell r="BR150">
            <v>2.234</v>
          </cell>
          <cell r="BS150">
            <v>1.944</v>
          </cell>
          <cell r="BT150">
            <v>1.8759999999999999</v>
          </cell>
          <cell r="BU150">
            <v>2.1560000000000001</v>
          </cell>
          <cell r="BV150">
            <v>2</v>
          </cell>
          <cell r="BW150">
            <v>1.97</v>
          </cell>
          <cell r="BX150">
            <v>1.609</v>
          </cell>
          <cell r="BY150">
            <v>26.882999999999999</v>
          </cell>
          <cell r="BZ150">
            <v>25.001000000000001</v>
          </cell>
          <cell r="CA150">
            <v>27.766999999999999</v>
          </cell>
          <cell r="CB150">
            <v>26.486000000000001</v>
          </cell>
          <cell r="CC150">
            <v>25.417000000000002</v>
          </cell>
          <cell r="CD150">
            <v>16.739999999999998</v>
          </cell>
          <cell r="CE150">
            <v>14.414</v>
          </cell>
          <cell r="CF150">
            <v>24.097000000000001</v>
          </cell>
          <cell r="CG150">
            <v>25.800999999999998</v>
          </cell>
          <cell r="CH150">
            <v>29.495000000000001</v>
          </cell>
          <cell r="CI150">
            <v>25.818000000000001</v>
          </cell>
          <cell r="CJ150">
            <v>23.721</v>
          </cell>
          <cell r="CK150">
            <v>17.972000000000001</v>
          </cell>
          <cell r="CL150">
            <v>19.838000000000001</v>
          </cell>
          <cell r="CM150">
            <v>20.126999999999999</v>
          </cell>
          <cell r="CN150">
            <v>16.059000000000001</v>
          </cell>
          <cell r="CO150">
            <v>14.162000000000001</v>
          </cell>
          <cell r="CP150">
            <v>11.209</v>
          </cell>
          <cell r="CQ150">
            <v>125</v>
          </cell>
          <cell r="CR150">
            <v>102</v>
          </cell>
          <cell r="CS150">
            <v>134</v>
          </cell>
          <cell r="CT150">
            <v>110</v>
          </cell>
          <cell r="CU150">
            <v>120</v>
          </cell>
          <cell r="CV150">
            <v>97</v>
          </cell>
          <cell r="CW150">
            <v>93</v>
          </cell>
          <cell r="CX150">
            <v>110</v>
          </cell>
          <cell r="CY150">
            <v>130</v>
          </cell>
          <cell r="CZ150">
            <v>117</v>
          </cell>
          <cell r="DA150">
            <v>128</v>
          </cell>
          <cell r="DB150">
            <v>123</v>
          </cell>
          <cell r="DC150">
            <v>102</v>
          </cell>
          <cell r="DD150">
            <v>135</v>
          </cell>
          <cell r="DE150">
            <v>131</v>
          </cell>
          <cell r="DF150">
            <v>86</v>
          </cell>
          <cell r="DG150">
            <v>118</v>
          </cell>
          <cell r="DH150">
            <v>101</v>
          </cell>
          <cell r="DL150">
            <v>69.400000000000006</v>
          </cell>
          <cell r="DM150">
            <v>67.8</v>
          </cell>
          <cell r="DN150">
            <v>66.8</v>
          </cell>
          <cell r="DO150">
            <v>71.400000000000006</v>
          </cell>
          <cell r="DP150">
            <v>78</v>
          </cell>
          <cell r="DQ150">
            <v>86.8</v>
          </cell>
          <cell r="DR150">
            <v>92.4</v>
          </cell>
          <cell r="DS150">
            <v>99.8</v>
          </cell>
          <cell r="DT150">
            <v>103.4</v>
          </cell>
          <cell r="DU150">
            <v>102.8</v>
          </cell>
          <cell r="DV150">
            <v>101.4</v>
          </cell>
          <cell r="DZ150">
            <v>856</v>
          </cell>
          <cell r="EA150">
            <v>871.6</v>
          </cell>
          <cell r="EB150">
            <v>934.4</v>
          </cell>
          <cell r="EC150">
            <v>1033.4000000000001</v>
          </cell>
          <cell r="ED150">
            <v>1146</v>
          </cell>
          <cell r="EE150">
            <v>1133.2</v>
          </cell>
          <cell r="EF150">
            <v>1119.8</v>
          </cell>
          <cell r="EG150">
            <v>1058.5999999999999</v>
          </cell>
          <cell r="EH150">
            <v>988.6</v>
          </cell>
          <cell r="EI150">
            <v>910.2</v>
          </cell>
          <cell r="EJ150">
            <v>855.4</v>
          </cell>
          <cell r="EN150">
            <v>1.7350000000000001</v>
          </cell>
          <cell r="EO150">
            <v>1.66</v>
          </cell>
          <cell r="EP150">
            <v>1.5920000000000001</v>
          </cell>
          <cell r="EQ150">
            <v>1.661</v>
          </cell>
          <cell r="ER150">
            <v>1.738</v>
          </cell>
          <cell r="ES150">
            <v>1.8560000000000001</v>
          </cell>
          <cell r="ET150">
            <v>1.9019999999999999</v>
          </cell>
          <cell r="EU150">
            <v>2.0169999999999999</v>
          </cell>
          <cell r="EV150">
            <v>2.0419999999999998</v>
          </cell>
          <cell r="EW150">
            <v>1.9890000000000001</v>
          </cell>
          <cell r="EX150">
            <v>1.9219999999999999</v>
          </cell>
          <cell r="FB150">
            <v>21.431000000000001</v>
          </cell>
          <cell r="FC150">
            <v>21.294</v>
          </cell>
          <cell r="FD150">
            <v>22.109000000000002</v>
          </cell>
          <cell r="FE150">
            <v>23.925000000000001</v>
          </cell>
          <cell r="FF150">
            <v>25.786000000000001</v>
          </cell>
          <cell r="FG150">
            <v>24.561</v>
          </cell>
          <cell r="FH150">
            <v>23.369</v>
          </cell>
          <cell r="FI150">
            <v>21.495000000000001</v>
          </cell>
          <cell r="FJ150">
            <v>19.542999999999999</v>
          </cell>
          <cell r="FK150">
            <v>17.632000000000001</v>
          </cell>
          <cell r="FL150">
            <v>16.279</v>
          </cell>
          <cell r="FP150">
            <v>106</v>
          </cell>
          <cell r="FQ150">
            <v>110</v>
          </cell>
          <cell r="FR150">
            <v>109.4</v>
          </cell>
          <cell r="FS150">
            <v>115.6</v>
          </cell>
          <cell r="FT150">
            <v>121.6</v>
          </cell>
          <cell r="FU150">
            <v>120</v>
          </cell>
          <cell r="FV150">
            <v>121</v>
          </cell>
          <cell r="FW150">
            <v>123.8</v>
          </cell>
          <cell r="FX150">
            <v>115.4</v>
          </cell>
          <cell r="FY150">
            <v>114.4</v>
          </cell>
          <cell r="FZ150">
            <v>114.2</v>
          </cell>
          <cell r="IT150">
            <v>20.192460650000001</v>
          </cell>
          <cell r="IU150">
            <v>21.752733450000001</v>
          </cell>
          <cell r="IV150">
            <v>20.933476140000003</v>
          </cell>
          <cell r="IW150">
            <v>20.201611199999999</v>
          </cell>
          <cell r="IX150">
            <v>20.035579635000001</v>
          </cell>
          <cell r="IY150">
            <v>18.60989</v>
          </cell>
          <cell r="IZ150">
            <v>18.85998</v>
          </cell>
          <cell r="JA150">
            <v>19.059204999999999</v>
          </cell>
          <cell r="JB150">
            <v>19.917684999999999</v>
          </cell>
          <cell r="JC150">
            <v>20.254944999999996</v>
          </cell>
          <cell r="JD150">
            <v>20.909946000000001</v>
          </cell>
          <cell r="JE150">
            <v>24.505005000000001</v>
          </cell>
          <cell r="JF150">
            <v>24.691520000000001</v>
          </cell>
          <cell r="JG150">
            <v>25.492778322200003</v>
          </cell>
          <cell r="JH150">
            <v>23.773274016699997</v>
          </cell>
          <cell r="JI150">
            <v>25.943374603600002</v>
          </cell>
          <cell r="JJ150">
            <v>26.637423183999996</v>
          </cell>
          <cell r="JK150">
            <v>28.0737539414</v>
          </cell>
          <cell r="JL150">
            <v>51</v>
          </cell>
          <cell r="JM150">
            <v>55</v>
          </cell>
          <cell r="JN150">
            <v>53</v>
          </cell>
          <cell r="JO150">
            <v>51</v>
          </cell>
          <cell r="JP150">
            <v>42</v>
          </cell>
          <cell r="JQ150">
            <v>27</v>
          </cell>
          <cell r="JR150">
            <v>51</v>
          </cell>
          <cell r="JS150">
            <v>32</v>
          </cell>
          <cell r="JT150">
            <v>49</v>
          </cell>
          <cell r="JU150">
            <v>40</v>
          </cell>
          <cell r="JV150">
            <v>47</v>
          </cell>
          <cell r="JW150">
            <v>60</v>
          </cell>
          <cell r="JX150">
            <v>52</v>
          </cell>
          <cell r="JY150">
            <v>64</v>
          </cell>
          <cell r="JZ150">
            <v>57</v>
          </cell>
          <cell r="KA150">
            <v>66</v>
          </cell>
          <cell r="KB150">
            <v>60</v>
          </cell>
          <cell r="KC150">
            <v>49</v>
          </cell>
          <cell r="KD150">
            <v>505</v>
          </cell>
          <cell r="KE150">
            <v>522</v>
          </cell>
          <cell r="KF150">
            <v>541</v>
          </cell>
          <cell r="KG150">
            <v>544</v>
          </cell>
          <cell r="KH150">
            <v>501</v>
          </cell>
          <cell r="KI150">
            <v>346</v>
          </cell>
          <cell r="KJ150">
            <v>305</v>
          </cell>
          <cell r="KK150">
            <v>491</v>
          </cell>
          <cell r="KL150">
            <v>593</v>
          </cell>
          <cell r="KM150">
            <v>677</v>
          </cell>
          <cell r="KN150">
            <v>581</v>
          </cell>
          <cell r="KO150">
            <v>568</v>
          </cell>
          <cell r="KP150">
            <v>499</v>
          </cell>
          <cell r="KQ150">
            <v>510</v>
          </cell>
          <cell r="KR150">
            <v>528</v>
          </cell>
          <cell r="KS150">
            <v>416</v>
          </cell>
          <cell r="KT150">
            <v>389</v>
          </cell>
          <cell r="KU150">
            <v>339</v>
          </cell>
          <cell r="KV150">
            <v>2.5256951534532268</v>
          </cell>
          <cell r="KW150">
            <v>2.5284178710882883</v>
          </cell>
          <cell r="KX150">
            <v>2.5318298616791504</v>
          </cell>
          <cell r="KY150">
            <v>2.5245511110519741</v>
          </cell>
          <cell r="KZ150">
            <v>2.0962707725525704</v>
          </cell>
          <cell r="LA150">
            <v>1.45084146118005</v>
          </cell>
          <cell r="LB150">
            <v>2.7041386046008533</v>
          </cell>
          <cell r="LC150">
            <v>1.6789787401940428</v>
          </cell>
          <cell r="LD150">
            <v>2.4601252605410719</v>
          </cell>
          <cell r="LE150">
            <v>1.9748263942459487</v>
          </cell>
          <cell r="LF150">
            <v>2.2477341644019546</v>
          </cell>
          <cell r="LG150">
            <v>2.4484794024730867</v>
          </cell>
          <cell r="LH150">
            <v>2.1059861847306283</v>
          </cell>
          <cell r="LI150">
            <v>2.5105149070498354</v>
          </cell>
          <cell r="LJ150">
            <v>2.3976504018739382</v>
          </cell>
          <cell r="LK150">
            <v>2.5440021203271521</v>
          </cell>
          <cell r="LL150">
            <v>2.2524701276675865</v>
          </cell>
          <cell r="LM150">
            <v>1.7454024888257049</v>
          </cell>
          <cell r="LN150">
            <v>25.00933436262509</v>
          </cell>
          <cell r="LO150">
            <v>23.996984158328846</v>
          </cell>
          <cell r="LP150">
            <v>25.843772739026797</v>
          </cell>
          <cell r="LQ150">
            <v>26.928545184554391</v>
          </cell>
          <cell r="LR150">
            <v>25.005515644019948</v>
          </cell>
          <cell r="LS150">
            <v>18.592264650677677</v>
          </cell>
          <cell r="LT150">
            <v>16.171809302024709</v>
          </cell>
          <cell r="LU150">
            <v>25.761830044852346</v>
          </cell>
          <cell r="LV150">
            <v>29.772536316343995</v>
          </cell>
          <cell r="LW150">
            <v>33.42393672261268</v>
          </cell>
          <cell r="LX150">
            <v>27.785820202500759</v>
          </cell>
          <cell r="LY150">
            <v>23.178938343411886</v>
          </cell>
          <cell r="LZ150">
            <v>20.209367426549683</v>
          </cell>
          <cell r="MA150">
            <v>20.005665665553376</v>
          </cell>
          <cell r="MB150">
            <v>22.209814248937533</v>
          </cell>
          <cell r="MC150">
            <v>16.034922455395385</v>
          </cell>
          <cell r="MD150">
            <v>14.603514661044853</v>
          </cell>
          <cell r="ME150">
            <v>12.075335585957427</v>
          </cell>
          <cell r="MF150">
            <v>59</v>
          </cell>
          <cell r="MG150">
            <v>44</v>
          </cell>
          <cell r="MH150">
            <v>57</v>
          </cell>
          <cell r="MI150">
            <v>53</v>
          </cell>
          <cell r="MJ150">
            <v>52</v>
          </cell>
          <cell r="MK150">
            <v>42</v>
          </cell>
          <cell r="ML150">
            <v>39</v>
          </cell>
          <cell r="MM150">
            <v>48</v>
          </cell>
          <cell r="MN150">
            <v>47</v>
          </cell>
          <cell r="MO150">
            <v>41</v>
          </cell>
          <cell r="MP150">
            <v>53</v>
          </cell>
          <cell r="MQ150">
            <v>57</v>
          </cell>
          <cell r="MR150">
            <v>45</v>
          </cell>
          <cell r="MS150">
            <v>63</v>
          </cell>
          <cell r="MT150">
            <v>55</v>
          </cell>
          <cell r="MU150">
            <v>44</v>
          </cell>
          <cell r="MV150">
            <v>45</v>
          </cell>
          <cell r="MW150">
            <v>45</v>
          </cell>
          <cell r="MX150">
            <v>40.6</v>
          </cell>
          <cell r="MY150">
            <v>40.200000000000003</v>
          </cell>
          <cell r="MZ150">
            <v>39.799999999999997</v>
          </cell>
          <cell r="NA150">
            <v>43.8</v>
          </cell>
          <cell r="NB150">
            <v>45.6</v>
          </cell>
          <cell r="NC150">
            <v>49.6</v>
          </cell>
          <cell r="ND150">
            <v>52.6</v>
          </cell>
          <cell r="NE150">
            <v>56</v>
          </cell>
          <cell r="NF150">
            <v>59.8</v>
          </cell>
          <cell r="NG150">
            <v>59.8</v>
          </cell>
          <cell r="NH150">
            <v>59.2</v>
          </cell>
          <cell r="NI150">
            <v>437.4</v>
          </cell>
          <cell r="NJ150">
            <v>447.2</v>
          </cell>
          <cell r="NK150">
            <v>482.4</v>
          </cell>
          <cell r="NL150">
            <v>529.4</v>
          </cell>
          <cell r="NM150">
            <v>582</v>
          </cell>
          <cell r="NN150">
            <v>583.6</v>
          </cell>
          <cell r="NO150">
            <v>567</v>
          </cell>
          <cell r="NP150">
            <v>537.20000000000005</v>
          </cell>
          <cell r="NQ150">
            <v>504.2</v>
          </cell>
          <cell r="NR150">
            <v>468.4</v>
          </cell>
          <cell r="NS150">
            <v>436.4</v>
          </cell>
          <cell r="NT150">
            <v>2.0910000000000002</v>
          </cell>
          <cell r="NU150">
            <v>2.0779999999999998</v>
          </cell>
          <cell r="NV150">
            <v>2.0539999999999998</v>
          </cell>
          <cell r="NW150">
            <v>2.2130000000000001</v>
          </cell>
          <cell r="NX150">
            <v>2.1619999999999999</v>
          </cell>
          <cell r="NY150">
            <v>2.2469999999999999</v>
          </cell>
          <cell r="NZ150">
            <v>2.258</v>
          </cell>
          <cell r="OA150">
            <v>2.3420000000000001</v>
          </cell>
          <cell r="OB150">
            <v>2.4009999999999998</v>
          </cell>
          <cell r="OC150">
            <v>2.3620000000000001</v>
          </cell>
          <cell r="OD150">
            <v>2.29</v>
          </cell>
          <cell r="OE150">
            <v>22.492000000000001</v>
          </cell>
          <cell r="OF150">
            <v>23.061</v>
          </cell>
          <cell r="OG150">
            <v>24.744</v>
          </cell>
          <cell r="OH150">
            <v>26.582999999999998</v>
          </cell>
          <cell r="OI150">
            <v>27.984999999999999</v>
          </cell>
          <cell r="OJ150">
            <v>26.873999999999999</v>
          </cell>
          <cell r="OK150">
            <v>24.920999999999999</v>
          </cell>
          <cell r="OL150">
            <v>22.678000000000001</v>
          </cell>
          <cell r="OM150">
            <v>20.327999999999999</v>
          </cell>
          <cell r="ON150">
            <v>18.613</v>
          </cell>
          <cell r="OO150">
            <v>16.986000000000001</v>
          </cell>
          <cell r="OP150">
            <v>46.8</v>
          </cell>
          <cell r="OQ150">
            <v>45.6</v>
          </cell>
          <cell r="OR150">
            <v>43.4</v>
          </cell>
          <cell r="OS150">
            <v>45.6</v>
          </cell>
          <cell r="OT150">
            <v>49.2</v>
          </cell>
          <cell r="OU150">
            <v>48.6</v>
          </cell>
          <cell r="OV150">
            <v>51.8</v>
          </cell>
          <cell r="OW150">
            <v>54.6</v>
          </cell>
          <cell r="OX150">
            <v>52.8</v>
          </cell>
          <cell r="OY150">
            <v>50.4</v>
          </cell>
          <cell r="OZ150">
            <v>50.4</v>
          </cell>
          <cell r="PB150">
            <v>19.3213041687005</v>
          </cell>
          <cell r="PC150">
            <v>19.098844569293412</v>
          </cell>
          <cell r="PD150">
            <v>18.954848848833556</v>
          </cell>
          <cell r="PE150">
            <v>18.908600966975129</v>
          </cell>
          <cell r="PF150">
            <v>18.992494106950002</v>
          </cell>
          <cell r="PG150">
            <v>22.645631683449999</v>
          </cell>
          <cell r="PH150">
            <v>21.655085125500005</v>
          </cell>
          <cell r="PI150">
            <v>21.5688960827</v>
          </cell>
          <cell r="PJ150">
            <v>23.258657315650002</v>
          </cell>
          <cell r="PK150">
            <v>23.990283321300002</v>
          </cell>
          <cell r="PL150">
            <v>24.987854601479999</v>
          </cell>
          <cell r="PM150">
            <v>23.953451846550003</v>
          </cell>
          <cell r="PN150">
            <v>26.222053231450001</v>
          </cell>
          <cell r="PO150">
            <v>27.285733322399995</v>
          </cell>
          <cell r="PP150">
            <v>25.862071079900002</v>
          </cell>
          <cell r="PQ150">
            <v>26.051173751049998</v>
          </cell>
          <cell r="PR150">
            <v>26.673104416000001</v>
          </cell>
          <cell r="PS150">
            <v>29.113864241299996</v>
          </cell>
          <cell r="PT150">
            <v>45</v>
          </cell>
          <cell r="PU150">
            <v>46</v>
          </cell>
          <cell r="PV150">
            <v>34</v>
          </cell>
          <cell r="PW150">
            <v>28</v>
          </cell>
          <cell r="PX150">
            <v>30</v>
          </cell>
          <cell r="PY150">
            <v>36</v>
          </cell>
          <cell r="PZ150">
            <v>21</v>
          </cell>
          <cell r="QA150">
            <v>22</v>
          </cell>
          <cell r="QB150">
            <v>22</v>
          </cell>
          <cell r="QC150">
            <v>30</v>
          </cell>
          <cell r="QD150">
            <v>38</v>
          </cell>
          <cell r="QE150">
            <v>47</v>
          </cell>
          <cell r="QF150">
            <v>46</v>
          </cell>
          <cell r="QG150">
            <v>35</v>
          </cell>
          <cell r="QH150">
            <v>48</v>
          </cell>
          <cell r="QI150">
            <v>37</v>
          </cell>
          <cell r="QJ150">
            <v>42</v>
          </cell>
          <cell r="QK150">
            <v>43</v>
          </cell>
          <cell r="QL150">
            <v>533</v>
          </cell>
          <cell r="QM150">
            <v>470</v>
          </cell>
          <cell r="QN150">
            <v>540</v>
          </cell>
          <cell r="QO150">
            <v>455</v>
          </cell>
          <cell r="QP150">
            <v>467</v>
          </cell>
          <cell r="QQ150">
            <v>326</v>
          </cell>
          <cell r="QR150">
            <v>264</v>
          </cell>
          <cell r="QS150">
            <v>461</v>
          </cell>
          <cell r="QT150">
            <v>499</v>
          </cell>
          <cell r="QU150">
            <v>603</v>
          </cell>
          <cell r="QV150">
            <v>580</v>
          </cell>
          <cell r="QW150">
            <v>551</v>
          </cell>
          <cell r="QX150">
            <v>385</v>
          </cell>
          <cell r="QY150">
            <v>521</v>
          </cell>
          <cell r="QZ150">
            <v>449</v>
          </cell>
          <cell r="RA150">
            <v>388</v>
          </cell>
          <cell r="RB150">
            <v>336</v>
          </cell>
          <cell r="RC150">
            <v>289</v>
          </cell>
          <cell r="RD150">
            <v>2.3290353284173042</v>
          </cell>
          <cell r="RE150">
            <v>2.4085226639289745</v>
          </cell>
          <cell r="RF150">
            <v>1.7937362767254297</v>
          </cell>
          <cell r="RG150">
            <v>1.48080759908697</v>
          </cell>
          <cell r="RH150">
            <v>1.5795713733575401</v>
          </cell>
          <cell r="RI150">
            <v>1.5897105677255059</v>
          </cell>
          <cell r="RJ150">
            <v>0.96974913182268641</v>
          </cell>
          <cell r="RK150">
            <v>1.0199872963199901</v>
          </cell>
          <cell r="RL150">
            <v>0.94588435185366049</v>
          </cell>
          <cell r="RM150">
            <v>1.2505062819897677</v>
          </cell>
          <cell r="RN150">
            <v>1.5207387991504204</v>
          </cell>
          <cell r="RO150">
            <v>1.9621389143030497</v>
          </cell>
          <cell r="RP150">
            <v>1.7542485935017811</v>
          </cell>
          <cell r="RQ150">
            <v>1.2827216181603243</v>
          </cell>
          <cell r="RR150">
            <v>1.8559998482606288</v>
          </cell>
          <cell r="RS150">
            <v>1.4202814949368148</v>
          </cell>
          <cell r="RT150">
            <v>1.5746198622011947</v>
          </cell>
          <cell r="RU150">
            <v>1.4769595558875204</v>
          </cell>
          <cell r="RV150">
            <v>27.586129556587181</v>
          </cell>
          <cell r="RW150">
            <v>24.608818522752568</v>
          </cell>
          <cell r="RX150">
            <v>28.488752630345058</v>
          </cell>
          <cell r="RY150">
            <v>24.063123485163263</v>
          </cell>
          <cell r="RZ150">
            <v>24.588661045265706</v>
          </cell>
          <cell r="SA150">
            <v>14.39571236329208</v>
          </cell>
          <cell r="SB150">
            <v>12.191131942913772</v>
          </cell>
          <cell r="SC150">
            <v>21.373370163796157</v>
          </cell>
          <cell r="SD150">
            <v>21.454376889771662</v>
          </cell>
          <cell r="SE150">
            <v>25.135176267994332</v>
          </cell>
          <cell r="SF150">
            <v>23.211276408085364</v>
          </cell>
          <cell r="SG150">
            <v>23.002947697467665</v>
          </cell>
          <cell r="SH150">
            <v>14.682298010830126</v>
          </cell>
          <cell r="SI150">
            <v>19.094227516043684</v>
          </cell>
          <cell r="SJ150">
            <v>17.361331913937967</v>
          </cell>
          <cell r="SK150">
            <v>14.893762703661734</v>
          </cell>
          <cell r="SL150">
            <v>12.596958897609557</v>
          </cell>
          <cell r="SM150">
            <v>9.9265421314300788</v>
          </cell>
          <cell r="SN150">
            <v>53</v>
          </cell>
          <cell r="SO150">
            <v>44</v>
          </cell>
          <cell r="SP150">
            <v>71</v>
          </cell>
          <cell r="SQ150">
            <v>42</v>
          </cell>
          <cell r="SR150">
            <v>61</v>
          </cell>
          <cell r="SS150">
            <v>48</v>
          </cell>
          <cell r="ST150">
            <v>43</v>
          </cell>
          <cell r="SU150">
            <v>51</v>
          </cell>
          <cell r="SV150">
            <v>69</v>
          </cell>
          <cell r="SW150">
            <v>67</v>
          </cell>
          <cell r="SX150">
            <v>63</v>
          </cell>
          <cell r="SY150">
            <v>54</v>
          </cell>
          <cell r="SZ150">
            <v>48</v>
          </cell>
          <cell r="TA150">
            <v>65</v>
          </cell>
          <cell r="TB150">
            <v>64</v>
          </cell>
          <cell r="TC150">
            <v>33</v>
          </cell>
          <cell r="TD150">
            <v>62</v>
          </cell>
          <cell r="TE150">
            <v>49</v>
          </cell>
          <cell r="TF150">
            <v>13</v>
          </cell>
          <cell r="TG150">
            <v>14</v>
          </cell>
          <cell r="TH150">
            <v>6</v>
          </cell>
          <cell r="TI150">
            <v>15</v>
          </cell>
          <cell r="TJ150">
            <v>7</v>
          </cell>
          <cell r="TK150">
            <v>7</v>
          </cell>
          <cell r="TL150">
            <v>11</v>
          </cell>
          <cell r="TM150">
            <v>11</v>
          </cell>
          <cell r="TN150">
            <v>14</v>
          </cell>
          <cell r="TO150">
            <v>9</v>
          </cell>
          <cell r="TP150">
            <v>12</v>
          </cell>
          <cell r="TQ150">
            <v>12</v>
          </cell>
          <cell r="TR150">
            <v>9</v>
          </cell>
          <cell r="TS150">
            <v>7</v>
          </cell>
          <cell r="TT150">
            <v>12</v>
          </cell>
          <cell r="TU150">
            <v>9</v>
          </cell>
          <cell r="TV150">
            <v>11</v>
          </cell>
          <cell r="TW150">
            <v>7</v>
          </cell>
          <cell r="TX150">
            <v>27.4</v>
          </cell>
          <cell r="TY150">
            <v>26.2</v>
          </cell>
          <cell r="TZ150">
            <v>26.2</v>
          </cell>
          <cell r="UA150">
            <v>26.6</v>
          </cell>
          <cell r="UB150">
            <v>31.8</v>
          </cell>
          <cell r="UC150">
            <v>36.6</v>
          </cell>
          <cell r="UD150">
            <v>39.200000000000003</v>
          </cell>
          <cell r="UE150">
            <v>42.8</v>
          </cell>
          <cell r="UF150">
            <v>42.6</v>
          </cell>
          <cell r="UG150">
            <v>41.6</v>
          </cell>
          <cell r="UH150">
            <v>41</v>
          </cell>
          <cell r="UI150">
            <v>394.6</v>
          </cell>
          <cell r="UJ150">
            <v>403.4</v>
          </cell>
          <cell r="UK150">
            <v>430.6</v>
          </cell>
          <cell r="UL150">
            <v>481.4</v>
          </cell>
          <cell r="UM150">
            <v>538.79999999999995</v>
          </cell>
          <cell r="UN150">
            <v>523.6</v>
          </cell>
          <cell r="UO150">
            <v>528</v>
          </cell>
          <cell r="UP150">
            <v>497.2</v>
          </cell>
          <cell r="UQ150">
            <v>458.8</v>
          </cell>
          <cell r="UR150">
            <v>415.8</v>
          </cell>
          <cell r="US150">
            <v>396.6</v>
          </cell>
          <cell r="UT150">
            <v>1.3280000000000001</v>
          </cell>
          <cell r="UU150">
            <v>1.2210000000000001</v>
          </cell>
          <cell r="UV150">
            <v>1.155</v>
          </cell>
          <cell r="UW150">
            <v>1.141</v>
          </cell>
          <cell r="UX150">
            <v>1.34</v>
          </cell>
          <cell r="UY150">
            <v>1.4870000000000001</v>
          </cell>
          <cell r="UZ150">
            <v>1.554</v>
          </cell>
          <cell r="VA150">
            <v>1.675</v>
          </cell>
          <cell r="VB150">
            <v>1.655</v>
          </cell>
          <cell r="VC150">
            <v>1.5780000000000001</v>
          </cell>
          <cell r="VD150">
            <v>1.522</v>
          </cell>
          <cell r="VE150">
            <v>19.321999999999999</v>
          </cell>
          <cell r="VF150">
            <v>18.800999999999998</v>
          </cell>
          <cell r="VG150">
            <v>18.91</v>
          </cell>
          <cell r="VH150">
            <v>20.672999999999998</v>
          </cell>
          <cell r="VI150">
            <v>22.835000000000001</v>
          </cell>
          <cell r="VJ150">
            <v>21.497</v>
          </cell>
          <cell r="VK150">
            <v>21.024999999999999</v>
          </cell>
          <cell r="VL150">
            <v>19.47</v>
          </cell>
          <cell r="VM150">
            <v>17.806999999999999</v>
          </cell>
          <cell r="VN150">
            <v>15.726000000000001</v>
          </cell>
          <cell r="VO150">
            <v>14.775</v>
          </cell>
          <cell r="VP150">
            <v>49</v>
          </cell>
          <cell r="VQ150">
            <v>54.4</v>
          </cell>
          <cell r="VR150">
            <v>55.6</v>
          </cell>
          <cell r="VS150">
            <v>58.6</v>
          </cell>
          <cell r="VT150">
            <v>60.8</v>
          </cell>
          <cell r="VU150">
            <v>60.2</v>
          </cell>
          <cell r="VV150">
            <v>59.4</v>
          </cell>
          <cell r="VW150">
            <v>58.8</v>
          </cell>
          <cell r="VX150">
            <v>52.8</v>
          </cell>
          <cell r="VY150">
            <v>54.4</v>
          </cell>
          <cell r="VZ150">
            <v>54.6</v>
          </cell>
        </row>
        <row r="151">
          <cell r="B151" t="str">
            <v>Escambia</v>
          </cell>
          <cell r="C151" t="str">
            <v>Florida-Alabama TPO</v>
          </cell>
          <cell r="D151" t="str">
            <v>NOT countywide</v>
          </cell>
          <cell r="E151" t="str">
            <v>n/a</v>
          </cell>
          <cell r="F151" t="str">
            <v>n/a</v>
          </cell>
          <cell r="G151" t="str">
            <v>n/a</v>
          </cell>
          <cell r="H151" t="str">
            <v>n/a</v>
          </cell>
          <cell r="I151" t="str">
            <v>n/a</v>
          </cell>
          <cell r="J151" t="str">
            <v>n/a</v>
          </cell>
          <cell r="K151" t="str">
            <v>n/a</v>
          </cell>
          <cell r="L151" t="str">
            <v>n/a</v>
          </cell>
          <cell r="M151" t="str">
            <v>n/a</v>
          </cell>
          <cell r="N151" t="str">
            <v>n/a</v>
          </cell>
          <cell r="O151" t="str">
            <v>n/a</v>
          </cell>
          <cell r="P151" t="str">
            <v>n/a</v>
          </cell>
          <cell r="Q151" t="str">
            <v>n/a</v>
          </cell>
          <cell r="R151" t="str">
            <v>n/a</v>
          </cell>
          <cell r="S151" t="str">
            <v>n/a</v>
          </cell>
          <cell r="T151" t="str">
            <v>n/a</v>
          </cell>
          <cell r="U151" t="str">
            <v>n/a</v>
          </cell>
          <cell r="V151" t="str">
            <v>n/a</v>
          </cell>
          <cell r="W151" t="str">
            <v>n/a</v>
          </cell>
          <cell r="X151" t="str">
            <v>n/a</v>
          </cell>
          <cell r="Y151" t="str">
            <v>n/a</v>
          </cell>
          <cell r="Z151" t="str">
            <v>n/a</v>
          </cell>
          <cell r="AA151" t="str">
            <v>n/a</v>
          </cell>
          <cell r="AB151" t="str">
            <v>n/a</v>
          </cell>
          <cell r="AC151" t="str">
            <v>n/a</v>
          </cell>
          <cell r="AD151" t="str">
            <v>n/a</v>
          </cell>
          <cell r="AE151" t="str">
            <v>n/a</v>
          </cell>
          <cell r="AF151" t="str">
            <v>n/a</v>
          </cell>
          <cell r="AG151" t="str">
            <v>n/a</v>
          </cell>
          <cell r="AH151" t="str">
            <v>n/a</v>
          </cell>
          <cell r="AI151" t="str">
            <v>n/a</v>
          </cell>
          <cell r="AJ151" t="str">
            <v>n/a</v>
          </cell>
          <cell r="AK151" t="str">
            <v>n/a</v>
          </cell>
          <cell r="AL151" t="str">
            <v>n/a</v>
          </cell>
          <cell r="AM151" t="str">
            <v>n/a</v>
          </cell>
          <cell r="AN151" t="str">
            <v>n/a</v>
          </cell>
          <cell r="AO151" t="str">
            <v>n/a</v>
          </cell>
          <cell r="AP151" t="str">
            <v>n/a</v>
          </cell>
          <cell r="AQ151" t="str">
            <v>n/a</v>
          </cell>
          <cell r="AR151" t="str">
            <v>n/a</v>
          </cell>
          <cell r="AS151" t="str">
            <v>n/a</v>
          </cell>
          <cell r="AT151" t="str">
            <v>n/a</v>
          </cell>
          <cell r="AU151" t="str">
            <v>n/a</v>
          </cell>
          <cell r="AV151" t="str">
            <v>n/a</v>
          </cell>
          <cell r="AW151" t="str">
            <v>n/a</v>
          </cell>
          <cell r="AX151" t="str">
            <v>n/a</v>
          </cell>
          <cell r="AY151" t="str">
            <v>n/a</v>
          </cell>
          <cell r="AZ151" t="str">
            <v>n/a</v>
          </cell>
          <cell r="BA151" t="str">
            <v>n/a</v>
          </cell>
          <cell r="BB151" t="str">
            <v>n/a</v>
          </cell>
          <cell r="BC151" t="str">
            <v>n/a</v>
          </cell>
          <cell r="BD151" t="str">
            <v>n/a</v>
          </cell>
          <cell r="BE151" t="str">
            <v>n/a</v>
          </cell>
          <cell r="BF151" t="str">
            <v>n/a</v>
          </cell>
          <cell r="BG151" t="str">
            <v>n/a</v>
          </cell>
          <cell r="BH151" t="str">
            <v>n/a</v>
          </cell>
          <cell r="BI151" t="str">
            <v>n/a</v>
          </cell>
          <cell r="BJ151" t="str">
            <v>n/a</v>
          </cell>
          <cell r="BK151" t="str">
            <v>n/a</v>
          </cell>
          <cell r="BL151" t="str">
            <v>n/a</v>
          </cell>
          <cell r="BM151" t="str">
            <v>n/a</v>
          </cell>
          <cell r="BN151" t="str">
            <v>n/a</v>
          </cell>
          <cell r="BO151" t="str">
            <v>n/a</v>
          </cell>
          <cell r="BP151" t="str">
            <v>n/a</v>
          </cell>
          <cell r="BQ151" t="str">
            <v>n/a</v>
          </cell>
          <cell r="BR151" t="str">
            <v>n/a</v>
          </cell>
          <cell r="BS151" t="str">
            <v>n/a</v>
          </cell>
          <cell r="BT151" t="str">
            <v>n/a</v>
          </cell>
          <cell r="BU151" t="str">
            <v>n/a</v>
          </cell>
          <cell r="BV151" t="str">
            <v>n/a</v>
          </cell>
          <cell r="BW151" t="str">
            <v>n/a</v>
          </cell>
          <cell r="BX151" t="str">
            <v>n/a</v>
          </cell>
          <cell r="BY151" t="str">
            <v>n/a</v>
          </cell>
          <cell r="BZ151" t="str">
            <v>n/a</v>
          </cell>
          <cell r="CA151" t="str">
            <v>n/a</v>
          </cell>
          <cell r="CB151" t="str">
            <v>n/a</v>
          </cell>
          <cell r="CC151" t="str">
            <v>n/a</v>
          </cell>
          <cell r="CD151" t="str">
            <v>n/a</v>
          </cell>
          <cell r="CE151" t="str">
            <v>n/a</v>
          </cell>
          <cell r="CF151" t="str">
            <v>n/a</v>
          </cell>
          <cell r="CG151" t="str">
            <v>n/a</v>
          </cell>
          <cell r="CH151" t="str">
            <v>n/a</v>
          </cell>
          <cell r="CI151" t="str">
            <v>n/a</v>
          </cell>
          <cell r="CJ151" t="str">
            <v>n/a</v>
          </cell>
          <cell r="CK151" t="str">
            <v>n/a</v>
          </cell>
          <cell r="CL151" t="str">
            <v>n/a</v>
          </cell>
          <cell r="CM151" t="str">
            <v>n/a</v>
          </cell>
          <cell r="CN151" t="str">
            <v>n/a</v>
          </cell>
          <cell r="CO151" t="str">
            <v>n/a</v>
          </cell>
          <cell r="CP151" t="str">
            <v>n/a</v>
          </cell>
          <cell r="CQ151" t="str">
            <v>n/a</v>
          </cell>
          <cell r="CR151" t="str">
            <v>n/a</v>
          </cell>
          <cell r="CS151" t="str">
            <v>n/a</v>
          </cell>
          <cell r="CT151" t="str">
            <v>n/a</v>
          </cell>
          <cell r="CU151" t="str">
            <v>n/a</v>
          </cell>
          <cell r="CV151" t="str">
            <v>n/a</v>
          </cell>
          <cell r="CW151" t="str">
            <v>n/a</v>
          </cell>
          <cell r="CX151" t="str">
            <v>n/a</v>
          </cell>
          <cell r="CY151" t="str">
            <v>n/a</v>
          </cell>
          <cell r="CZ151" t="str">
            <v>n/a</v>
          </cell>
          <cell r="DA151" t="str">
            <v>n/a</v>
          </cell>
          <cell r="DB151" t="str">
            <v>n/a</v>
          </cell>
          <cell r="DC151" t="str">
            <v>n/a</v>
          </cell>
          <cell r="DD151" t="str">
            <v>n/a</v>
          </cell>
          <cell r="DE151" t="str">
            <v>n/a</v>
          </cell>
          <cell r="DF151" t="str">
            <v>n/a</v>
          </cell>
          <cell r="DG151" t="str">
            <v>n/a</v>
          </cell>
          <cell r="DH151" t="str">
            <v>n/a</v>
          </cell>
          <cell r="DL151" t="str">
            <v>n/a</v>
          </cell>
          <cell r="DM151" t="str">
            <v>n/a</v>
          </cell>
          <cell r="DN151" t="str">
            <v>n/a</v>
          </cell>
          <cell r="DO151" t="str">
            <v>n/a</v>
          </cell>
          <cell r="DP151" t="str">
            <v>n/a</v>
          </cell>
          <cell r="DQ151" t="str">
            <v>n/a</v>
          </cell>
          <cell r="DR151" t="str">
            <v>n/a</v>
          </cell>
          <cell r="DS151" t="str">
            <v>n/a</v>
          </cell>
          <cell r="DT151" t="str">
            <v>n/a</v>
          </cell>
          <cell r="DU151" t="str">
            <v>n/a</v>
          </cell>
          <cell r="DV151" t="str">
            <v>n/a</v>
          </cell>
          <cell r="DZ151" t="str">
            <v>n/a</v>
          </cell>
          <cell r="EA151" t="str">
            <v>n/a</v>
          </cell>
          <cell r="EB151" t="str">
            <v>n/a</v>
          </cell>
          <cell r="EC151" t="str">
            <v>n/a</v>
          </cell>
          <cell r="ED151" t="str">
            <v>n/a</v>
          </cell>
          <cell r="EE151" t="str">
            <v>n/a</v>
          </cell>
          <cell r="EF151" t="str">
            <v>n/a</v>
          </cell>
          <cell r="EG151" t="str">
            <v>n/a</v>
          </cell>
          <cell r="EH151" t="str">
            <v>n/a</v>
          </cell>
          <cell r="EI151" t="str">
            <v>n/a</v>
          </cell>
          <cell r="EJ151" t="str">
            <v>n/a</v>
          </cell>
          <cell r="EN151" t="str">
            <v>n/a</v>
          </cell>
          <cell r="EO151" t="str">
            <v>n/a</v>
          </cell>
          <cell r="EP151" t="str">
            <v>n/a</v>
          </cell>
          <cell r="EQ151" t="str">
            <v>n/a</v>
          </cell>
          <cell r="ER151" t="str">
            <v>n/a</v>
          </cell>
          <cell r="ES151" t="str">
            <v>n/a</v>
          </cell>
          <cell r="ET151" t="str">
            <v>n/a</v>
          </cell>
          <cell r="EU151" t="str">
            <v>n/a</v>
          </cell>
          <cell r="EV151" t="str">
            <v>n/a</v>
          </cell>
          <cell r="EW151" t="str">
            <v>n/a</v>
          </cell>
          <cell r="EX151" t="str">
            <v>n/a</v>
          </cell>
          <cell r="FB151" t="str">
            <v>n/a</v>
          </cell>
          <cell r="FC151" t="str">
            <v>n/a</v>
          </cell>
          <cell r="FD151" t="str">
            <v>n/a</v>
          </cell>
          <cell r="FE151" t="str">
            <v>n/a</v>
          </cell>
          <cell r="FF151" t="str">
            <v>n/a</v>
          </cell>
          <cell r="FG151" t="str">
            <v>n/a</v>
          </cell>
          <cell r="FH151" t="str">
            <v>n/a</v>
          </cell>
          <cell r="FI151" t="str">
            <v>n/a</v>
          </cell>
          <cell r="FJ151" t="str">
            <v>n/a</v>
          </cell>
          <cell r="FK151" t="str">
            <v>n/a</v>
          </cell>
          <cell r="FL151" t="str">
            <v>n/a</v>
          </cell>
          <cell r="FP151" t="str">
            <v>n/a</v>
          </cell>
          <cell r="FQ151" t="str">
            <v>n/a</v>
          </cell>
          <cell r="FR151" t="str">
            <v>n/a</v>
          </cell>
          <cell r="FS151" t="str">
            <v>n/a</v>
          </cell>
          <cell r="FT151" t="str">
            <v>n/a</v>
          </cell>
          <cell r="FU151" t="str">
            <v>n/a</v>
          </cell>
          <cell r="FV151" t="str">
            <v>n/a</v>
          </cell>
          <cell r="FW151" t="str">
            <v>n/a</v>
          </cell>
          <cell r="FX151" t="str">
            <v>n/a</v>
          </cell>
          <cell r="FY151" t="str">
            <v>n/a</v>
          </cell>
          <cell r="FZ151" t="str">
            <v>n/a</v>
          </cell>
          <cell r="IT151" t="str">
            <v>n/a</v>
          </cell>
          <cell r="IU151" t="str">
            <v>n/a</v>
          </cell>
          <cell r="IV151" t="str">
            <v>n/a</v>
          </cell>
          <cell r="IW151" t="str">
            <v>n/a</v>
          </cell>
          <cell r="IX151" t="str">
            <v>n/a</v>
          </cell>
          <cell r="IY151" t="str">
            <v>n/a</v>
          </cell>
          <cell r="IZ151" t="str">
            <v>n/a</v>
          </cell>
          <cell r="JA151" t="str">
            <v>n/a</v>
          </cell>
          <cell r="JB151" t="str">
            <v>n/a</v>
          </cell>
          <cell r="JC151" t="str">
            <v>n/a</v>
          </cell>
          <cell r="JD151" t="str">
            <v>n/a</v>
          </cell>
          <cell r="JE151" t="str">
            <v>n/a</v>
          </cell>
          <cell r="JF151" t="str">
            <v>n/a</v>
          </cell>
          <cell r="JG151" t="str">
            <v>n/a</v>
          </cell>
          <cell r="JH151" t="str">
            <v>n/a</v>
          </cell>
          <cell r="JI151" t="str">
            <v>n/a</v>
          </cell>
          <cell r="JJ151" t="str">
            <v>n/a</v>
          </cell>
          <cell r="JK151" t="str">
            <v>n/a</v>
          </cell>
          <cell r="JL151" t="str">
            <v>n/a</v>
          </cell>
          <cell r="JM151" t="str">
            <v>n/a</v>
          </cell>
          <cell r="JN151" t="str">
            <v>n/a</v>
          </cell>
          <cell r="JO151" t="str">
            <v>n/a</v>
          </cell>
          <cell r="JP151" t="str">
            <v>n/a</v>
          </cell>
          <cell r="JQ151" t="str">
            <v>n/a</v>
          </cell>
          <cell r="JR151" t="str">
            <v>n/a</v>
          </cell>
          <cell r="JS151" t="str">
            <v>n/a</v>
          </cell>
          <cell r="JT151" t="str">
            <v>n/a</v>
          </cell>
          <cell r="JU151" t="str">
            <v>n/a</v>
          </cell>
          <cell r="JV151" t="str">
            <v>n/a</v>
          </cell>
          <cell r="JW151" t="str">
            <v>n/a</v>
          </cell>
          <cell r="JX151" t="str">
            <v>n/a</v>
          </cell>
          <cell r="JY151" t="str">
            <v>n/a</v>
          </cell>
          <cell r="JZ151" t="str">
            <v>n/a</v>
          </cell>
          <cell r="KA151" t="str">
            <v>n/a</v>
          </cell>
          <cell r="KB151" t="str">
            <v>n/a</v>
          </cell>
          <cell r="KC151" t="str">
            <v>n/a</v>
          </cell>
          <cell r="KD151" t="str">
            <v>n/a</v>
          </cell>
          <cell r="KE151" t="str">
            <v>n/a</v>
          </cell>
          <cell r="KF151" t="str">
            <v>n/a</v>
          </cell>
          <cell r="KG151" t="str">
            <v>n/a</v>
          </cell>
          <cell r="KH151" t="str">
            <v>n/a</v>
          </cell>
          <cell r="KI151" t="str">
            <v>n/a</v>
          </cell>
          <cell r="KJ151" t="str">
            <v>n/a</v>
          </cell>
          <cell r="KK151" t="str">
            <v>n/a</v>
          </cell>
          <cell r="KL151" t="str">
            <v>n/a</v>
          </cell>
          <cell r="KM151" t="str">
            <v>n/a</v>
          </cell>
          <cell r="KN151" t="str">
            <v>n/a</v>
          </cell>
          <cell r="KO151" t="str">
            <v>n/a</v>
          </cell>
          <cell r="KP151" t="str">
            <v>n/a</v>
          </cell>
          <cell r="KQ151" t="str">
            <v>n/a</v>
          </cell>
          <cell r="KR151" t="str">
            <v>n/a</v>
          </cell>
          <cell r="KS151" t="str">
            <v>n/a</v>
          </cell>
          <cell r="KT151" t="str">
            <v>n/a</v>
          </cell>
          <cell r="KU151" t="str">
            <v>n/a</v>
          </cell>
          <cell r="KV151" t="str">
            <v>n/a</v>
          </cell>
          <cell r="KW151" t="str">
            <v>n/a</v>
          </cell>
          <cell r="KX151" t="str">
            <v>n/a</v>
          </cell>
          <cell r="KY151" t="str">
            <v>n/a</v>
          </cell>
          <cell r="KZ151" t="str">
            <v>n/a</v>
          </cell>
          <cell r="LA151" t="str">
            <v>n/a</v>
          </cell>
          <cell r="LB151" t="str">
            <v>n/a</v>
          </cell>
          <cell r="LC151" t="str">
            <v>n/a</v>
          </cell>
          <cell r="LD151" t="str">
            <v>n/a</v>
          </cell>
          <cell r="LE151" t="str">
            <v>n/a</v>
          </cell>
          <cell r="LF151" t="str">
            <v>n/a</v>
          </cell>
          <cell r="LG151" t="str">
            <v>n/a</v>
          </cell>
          <cell r="LH151" t="str">
            <v>n/a</v>
          </cell>
          <cell r="LI151" t="str">
            <v>n/a</v>
          </cell>
          <cell r="LJ151" t="str">
            <v>n/a</v>
          </cell>
          <cell r="LK151" t="str">
            <v>n/a</v>
          </cell>
          <cell r="LL151" t="str">
            <v>n/a</v>
          </cell>
          <cell r="LM151" t="str">
            <v>n/a</v>
          </cell>
          <cell r="LN151" t="str">
            <v>n/a</v>
          </cell>
          <cell r="LO151" t="str">
            <v>n/a</v>
          </cell>
          <cell r="LP151" t="str">
            <v>n/a</v>
          </cell>
          <cell r="LQ151" t="str">
            <v>n/a</v>
          </cell>
          <cell r="LR151" t="str">
            <v>n/a</v>
          </cell>
          <cell r="LS151" t="str">
            <v>n/a</v>
          </cell>
          <cell r="LT151" t="str">
            <v>n/a</v>
          </cell>
          <cell r="LU151" t="str">
            <v>n/a</v>
          </cell>
          <cell r="LV151" t="str">
            <v>n/a</v>
          </cell>
          <cell r="LW151" t="str">
            <v>n/a</v>
          </cell>
          <cell r="LX151" t="str">
            <v>n/a</v>
          </cell>
          <cell r="LY151" t="str">
            <v>n/a</v>
          </cell>
          <cell r="LZ151" t="str">
            <v>n/a</v>
          </cell>
          <cell r="MA151" t="str">
            <v>n/a</v>
          </cell>
          <cell r="MB151" t="str">
            <v>n/a</v>
          </cell>
          <cell r="MC151" t="str">
            <v>n/a</v>
          </cell>
          <cell r="MD151" t="str">
            <v>n/a</v>
          </cell>
          <cell r="ME151" t="str">
            <v>n/a</v>
          </cell>
          <cell r="MF151" t="str">
            <v>n/a</v>
          </cell>
          <cell r="MG151" t="str">
            <v>n/a</v>
          </cell>
          <cell r="MH151" t="str">
            <v>n/a</v>
          </cell>
          <cell r="MI151" t="str">
            <v>n/a</v>
          </cell>
          <cell r="MJ151" t="str">
            <v>n/a</v>
          </cell>
          <cell r="MK151" t="str">
            <v>n/a</v>
          </cell>
          <cell r="ML151" t="str">
            <v>n/a</v>
          </cell>
          <cell r="MM151" t="str">
            <v>n/a</v>
          </cell>
          <cell r="MN151" t="str">
            <v>n/a</v>
          </cell>
          <cell r="MO151" t="str">
            <v>n/a</v>
          </cell>
          <cell r="MP151" t="str">
            <v>n/a</v>
          </cell>
          <cell r="MQ151" t="str">
            <v>n/a</v>
          </cell>
          <cell r="MR151" t="str">
            <v>n/a</v>
          </cell>
          <cell r="MS151" t="str">
            <v>n/a</v>
          </cell>
          <cell r="MT151" t="str">
            <v>n/a</v>
          </cell>
          <cell r="MU151" t="str">
            <v>n/a</v>
          </cell>
          <cell r="MV151" t="str">
            <v>n/a</v>
          </cell>
          <cell r="MW151" t="str">
            <v>n/a</v>
          </cell>
          <cell r="MX151" t="str">
            <v/>
          </cell>
          <cell r="MY151" t="str">
            <v/>
          </cell>
          <cell r="MZ151" t="str">
            <v/>
          </cell>
          <cell r="NA151" t="str">
            <v/>
          </cell>
          <cell r="NB151" t="str">
            <v/>
          </cell>
          <cell r="NC151" t="str">
            <v/>
          </cell>
          <cell r="ND151" t="str">
            <v/>
          </cell>
          <cell r="NE151" t="str">
            <v/>
          </cell>
          <cell r="NF151" t="str">
            <v/>
          </cell>
          <cell r="NG151" t="str">
            <v/>
          </cell>
          <cell r="NH151" t="str">
            <v/>
          </cell>
          <cell r="NI151" t="str">
            <v/>
          </cell>
          <cell r="NJ151" t="str">
            <v/>
          </cell>
          <cell r="NK151" t="str">
            <v/>
          </cell>
          <cell r="NL151" t="str">
            <v/>
          </cell>
          <cell r="NM151" t="str">
            <v/>
          </cell>
          <cell r="NN151" t="str">
            <v/>
          </cell>
          <cell r="NO151" t="str">
            <v/>
          </cell>
          <cell r="NP151" t="str">
            <v/>
          </cell>
          <cell r="NQ151" t="str">
            <v/>
          </cell>
          <cell r="NR151" t="str">
            <v/>
          </cell>
          <cell r="NS151" t="str">
            <v/>
          </cell>
          <cell r="NT151" t="str">
            <v/>
          </cell>
          <cell r="NU151" t="str">
            <v/>
          </cell>
          <cell r="NV151" t="str">
            <v/>
          </cell>
          <cell r="NW151" t="str">
            <v/>
          </cell>
          <cell r="NX151" t="str">
            <v/>
          </cell>
          <cell r="NY151" t="str">
            <v/>
          </cell>
          <cell r="NZ151" t="str">
            <v/>
          </cell>
          <cell r="OA151" t="str">
            <v/>
          </cell>
          <cell r="OB151" t="str">
            <v/>
          </cell>
          <cell r="OC151" t="str">
            <v/>
          </cell>
          <cell r="OD151" t="str">
            <v/>
          </cell>
          <cell r="OE151" t="str">
            <v/>
          </cell>
          <cell r="OF151" t="str">
            <v/>
          </cell>
          <cell r="OG151" t="str">
            <v/>
          </cell>
          <cell r="OH151" t="str">
            <v/>
          </cell>
          <cell r="OI151" t="str">
            <v/>
          </cell>
          <cell r="OJ151" t="str">
            <v/>
          </cell>
          <cell r="OK151" t="str">
            <v/>
          </cell>
          <cell r="OL151" t="str">
            <v/>
          </cell>
          <cell r="OM151" t="str">
            <v/>
          </cell>
          <cell r="ON151" t="str">
            <v/>
          </cell>
          <cell r="OO151" t="str">
            <v/>
          </cell>
          <cell r="OP151" t="str">
            <v/>
          </cell>
          <cell r="OQ151" t="str">
            <v/>
          </cell>
          <cell r="OR151" t="str">
            <v/>
          </cell>
          <cell r="OS151" t="str">
            <v/>
          </cell>
          <cell r="OT151" t="str">
            <v/>
          </cell>
          <cell r="OU151" t="str">
            <v/>
          </cell>
          <cell r="OV151" t="str">
            <v/>
          </cell>
          <cell r="OW151" t="str">
            <v/>
          </cell>
          <cell r="OX151" t="str">
            <v/>
          </cell>
          <cell r="OY151" t="str">
            <v/>
          </cell>
          <cell r="OZ151" t="str">
            <v/>
          </cell>
          <cell r="PB151" t="str">
            <v>n/a</v>
          </cell>
          <cell r="PC151" t="str">
            <v>n/a</v>
          </cell>
          <cell r="PD151" t="str">
            <v>n/a</v>
          </cell>
          <cell r="PE151" t="str">
            <v>n/a</v>
          </cell>
          <cell r="PF151" t="str">
            <v>n/a</v>
          </cell>
          <cell r="PG151" t="str">
            <v>n/a</v>
          </cell>
          <cell r="PH151" t="str">
            <v>n/a</v>
          </cell>
          <cell r="PI151" t="str">
            <v>n/a</v>
          </cell>
          <cell r="PJ151" t="str">
            <v>n/a</v>
          </cell>
          <cell r="PK151" t="str">
            <v>n/a</v>
          </cell>
          <cell r="PL151" t="str">
            <v>n/a</v>
          </cell>
          <cell r="PM151" t="str">
            <v>n/a</v>
          </cell>
          <cell r="PN151" t="str">
            <v>n/a</v>
          </cell>
          <cell r="PO151" t="str">
            <v>n/a</v>
          </cell>
          <cell r="PP151" t="str">
            <v>n/a</v>
          </cell>
          <cell r="PQ151" t="str">
            <v>n/a</v>
          </cell>
          <cell r="PR151" t="str">
            <v>n/a</v>
          </cell>
          <cell r="PS151" t="str">
            <v>n/a</v>
          </cell>
          <cell r="PT151" t="str">
            <v>n/a</v>
          </cell>
          <cell r="PU151" t="str">
            <v>n/a</v>
          </cell>
          <cell r="PV151" t="str">
            <v>n/a</v>
          </cell>
          <cell r="PW151" t="str">
            <v>n/a</v>
          </cell>
          <cell r="PX151" t="str">
            <v>n/a</v>
          </cell>
          <cell r="PY151" t="str">
            <v>n/a</v>
          </cell>
          <cell r="PZ151" t="str">
            <v>n/a</v>
          </cell>
          <cell r="QA151" t="str">
            <v>n/a</v>
          </cell>
          <cell r="QB151" t="str">
            <v>n/a</v>
          </cell>
          <cell r="QC151" t="str">
            <v>n/a</v>
          </cell>
          <cell r="QD151" t="str">
            <v>n/a</v>
          </cell>
          <cell r="QE151" t="str">
            <v>n/a</v>
          </cell>
          <cell r="QF151" t="str">
            <v>n/a</v>
          </cell>
          <cell r="QG151" t="str">
            <v>n/a</v>
          </cell>
          <cell r="QH151" t="str">
            <v>n/a</v>
          </cell>
          <cell r="QI151" t="str">
            <v>n/a</v>
          </cell>
          <cell r="QJ151" t="str">
            <v>n/a</v>
          </cell>
          <cell r="QK151" t="str">
            <v>n/a</v>
          </cell>
          <cell r="QL151" t="str">
            <v>n/a</v>
          </cell>
          <cell r="QM151" t="str">
            <v>n/a</v>
          </cell>
          <cell r="QN151" t="str">
            <v>n/a</v>
          </cell>
          <cell r="QO151" t="str">
            <v>n/a</v>
          </cell>
          <cell r="QP151" t="str">
            <v>n/a</v>
          </cell>
          <cell r="QQ151" t="str">
            <v>n/a</v>
          </cell>
          <cell r="QR151" t="str">
            <v>n/a</v>
          </cell>
          <cell r="QS151" t="str">
            <v>n/a</v>
          </cell>
          <cell r="QT151" t="str">
            <v>n/a</v>
          </cell>
          <cell r="QU151" t="str">
            <v>n/a</v>
          </cell>
          <cell r="QV151" t="str">
            <v>n/a</v>
          </cell>
          <cell r="QW151" t="str">
            <v>n/a</v>
          </cell>
          <cell r="QX151" t="str">
            <v>n/a</v>
          </cell>
          <cell r="QY151" t="str">
            <v>n/a</v>
          </cell>
          <cell r="QZ151" t="str">
            <v>n/a</v>
          </cell>
          <cell r="RA151" t="str">
            <v>n/a</v>
          </cell>
          <cell r="RB151" t="str">
            <v>n/a</v>
          </cell>
          <cell r="RC151" t="str">
            <v>n/a</v>
          </cell>
          <cell r="RD151" t="str">
            <v>n/a</v>
          </cell>
          <cell r="RE151" t="str">
            <v>n/a</v>
          </cell>
          <cell r="RF151" t="str">
            <v>n/a</v>
          </cell>
          <cell r="RG151" t="str">
            <v>n/a</v>
          </cell>
          <cell r="RH151" t="str">
            <v>n/a</v>
          </cell>
          <cell r="RI151" t="str">
            <v>n/a</v>
          </cell>
          <cell r="RJ151" t="str">
            <v>n/a</v>
          </cell>
          <cell r="RK151" t="str">
            <v>n/a</v>
          </cell>
          <cell r="RL151" t="str">
            <v>n/a</v>
          </cell>
          <cell r="RM151" t="str">
            <v>n/a</v>
          </cell>
          <cell r="RN151" t="str">
            <v>n/a</v>
          </cell>
          <cell r="RO151" t="str">
            <v>n/a</v>
          </cell>
          <cell r="RP151" t="str">
            <v>n/a</v>
          </cell>
          <cell r="RQ151" t="str">
            <v>n/a</v>
          </cell>
          <cell r="RR151" t="str">
            <v>n/a</v>
          </cell>
          <cell r="RS151" t="str">
            <v>n/a</v>
          </cell>
          <cell r="RT151" t="str">
            <v>n/a</v>
          </cell>
          <cell r="RU151" t="str">
            <v>n/a</v>
          </cell>
          <cell r="RV151" t="str">
            <v>n/a</v>
          </cell>
          <cell r="RW151" t="str">
            <v>n/a</v>
          </cell>
          <cell r="RX151" t="str">
            <v>n/a</v>
          </cell>
          <cell r="RY151" t="str">
            <v>n/a</v>
          </cell>
          <cell r="RZ151" t="str">
            <v>n/a</v>
          </cell>
          <cell r="SA151" t="str">
            <v>n/a</v>
          </cell>
          <cell r="SB151" t="str">
            <v>n/a</v>
          </cell>
          <cell r="SC151" t="str">
            <v>n/a</v>
          </cell>
          <cell r="SD151" t="str">
            <v>n/a</v>
          </cell>
          <cell r="SE151" t="str">
            <v>n/a</v>
          </cell>
          <cell r="SF151" t="str">
            <v>n/a</v>
          </cell>
          <cell r="SG151" t="str">
            <v>n/a</v>
          </cell>
          <cell r="SH151" t="str">
            <v>n/a</v>
          </cell>
          <cell r="SI151" t="str">
            <v>n/a</v>
          </cell>
          <cell r="SJ151" t="str">
            <v>n/a</v>
          </cell>
          <cell r="SK151" t="str">
            <v>n/a</v>
          </cell>
          <cell r="SL151" t="str">
            <v>n/a</v>
          </cell>
          <cell r="SM151" t="str">
            <v>n/a</v>
          </cell>
          <cell r="SN151" t="str">
            <v>n/a</v>
          </cell>
          <cell r="SO151" t="str">
            <v>n/a</v>
          </cell>
          <cell r="SP151" t="str">
            <v>n/a</v>
          </cell>
          <cell r="SQ151" t="str">
            <v>n/a</v>
          </cell>
          <cell r="SR151" t="str">
            <v>n/a</v>
          </cell>
          <cell r="SS151" t="str">
            <v>n/a</v>
          </cell>
          <cell r="ST151" t="str">
            <v>n/a</v>
          </cell>
          <cell r="SU151" t="str">
            <v>n/a</v>
          </cell>
          <cell r="SV151" t="str">
            <v>n/a</v>
          </cell>
          <cell r="SW151" t="str">
            <v>n/a</v>
          </cell>
          <cell r="SX151" t="str">
            <v>n/a</v>
          </cell>
          <cell r="SY151" t="str">
            <v>n/a</v>
          </cell>
          <cell r="SZ151" t="str">
            <v>n/a</v>
          </cell>
          <cell r="TA151" t="str">
            <v>n/a</v>
          </cell>
          <cell r="TB151" t="str">
            <v>n/a</v>
          </cell>
          <cell r="TC151" t="str">
            <v>n/a</v>
          </cell>
          <cell r="TD151" t="str">
            <v>n/a</v>
          </cell>
          <cell r="TE151" t="str">
            <v>n/a</v>
          </cell>
          <cell r="TF151" t="str">
            <v>n/a</v>
          </cell>
          <cell r="TG151" t="str">
            <v>n/a</v>
          </cell>
          <cell r="TH151" t="str">
            <v>n/a</v>
          </cell>
          <cell r="TI151" t="str">
            <v>n/a</v>
          </cell>
          <cell r="TJ151" t="str">
            <v>n/a</v>
          </cell>
          <cell r="TK151" t="str">
            <v>n/a</v>
          </cell>
          <cell r="TL151" t="str">
            <v>n/a</v>
          </cell>
          <cell r="TM151" t="str">
            <v>n/a</v>
          </cell>
          <cell r="TN151" t="str">
            <v>n/a</v>
          </cell>
          <cell r="TO151" t="str">
            <v>n/a</v>
          </cell>
          <cell r="TP151" t="str">
            <v>n/a</v>
          </cell>
          <cell r="TQ151" t="str">
            <v>n/a</v>
          </cell>
          <cell r="TR151" t="str">
            <v>n/a</v>
          </cell>
          <cell r="TS151" t="str">
            <v>n/a</v>
          </cell>
          <cell r="TT151" t="str">
            <v>n/a</v>
          </cell>
          <cell r="TU151" t="str">
            <v>n/a</v>
          </cell>
          <cell r="TV151" t="str">
            <v>n/a</v>
          </cell>
          <cell r="TW151" t="str">
            <v>n/a</v>
          </cell>
          <cell r="TX151" t="str">
            <v/>
          </cell>
          <cell r="TY151" t="str">
            <v/>
          </cell>
          <cell r="TZ151" t="str">
            <v/>
          </cell>
          <cell r="UA151" t="str">
            <v/>
          </cell>
          <cell r="UB151" t="str">
            <v/>
          </cell>
          <cell r="UC151" t="str">
            <v/>
          </cell>
          <cell r="UD151" t="str">
            <v/>
          </cell>
          <cell r="UE151" t="str">
            <v/>
          </cell>
          <cell r="UF151" t="str">
            <v/>
          </cell>
          <cell r="UG151" t="str">
            <v/>
          </cell>
          <cell r="UH151" t="str">
            <v/>
          </cell>
          <cell r="UI151" t="str">
            <v/>
          </cell>
          <cell r="UJ151" t="str">
            <v/>
          </cell>
          <cell r="UK151" t="str">
            <v/>
          </cell>
          <cell r="UL151" t="str">
            <v/>
          </cell>
          <cell r="UM151" t="str">
            <v/>
          </cell>
          <cell r="UN151" t="str">
            <v/>
          </cell>
          <cell r="UO151" t="str">
            <v/>
          </cell>
          <cell r="UP151" t="str">
            <v/>
          </cell>
          <cell r="UQ151" t="str">
            <v/>
          </cell>
          <cell r="UR151" t="str">
            <v/>
          </cell>
          <cell r="US151" t="str">
            <v/>
          </cell>
          <cell r="UT151" t="str">
            <v/>
          </cell>
          <cell r="UU151" t="str">
            <v/>
          </cell>
          <cell r="UV151" t="str">
            <v/>
          </cell>
          <cell r="UW151" t="str">
            <v/>
          </cell>
          <cell r="UX151" t="str">
            <v/>
          </cell>
          <cell r="UY151" t="str">
            <v/>
          </cell>
          <cell r="UZ151" t="str">
            <v/>
          </cell>
          <cell r="VA151" t="str">
            <v/>
          </cell>
          <cell r="VB151" t="str">
            <v/>
          </cell>
          <cell r="VC151" t="str">
            <v/>
          </cell>
          <cell r="VD151" t="str">
            <v/>
          </cell>
          <cell r="VE151" t="str">
            <v/>
          </cell>
          <cell r="VF151" t="str">
            <v/>
          </cell>
          <cell r="VG151" t="str">
            <v/>
          </cell>
          <cell r="VH151" t="str">
            <v/>
          </cell>
          <cell r="VI151" t="str">
            <v/>
          </cell>
          <cell r="VJ151" t="str">
            <v/>
          </cell>
          <cell r="VK151" t="str">
            <v/>
          </cell>
          <cell r="VL151" t="str">
            <v/>
          </cell>
          <cell r="VM151" t="str">
            <v/>
          </cell>
          <cell r="VN151" t="str">
            <v/>
          </cell>
          <cell r="VO151" t="str">
            <v/>
          </cell>
          <cell r="VP151" t="str">
            <v/>
          </cell>
          <cell r="VQ151" t="str">
            <v/>
          </cell>
          <cell r="VR151" t="str">
            <v/>
          </cell>
          <cell r="VS151" t="str">
            <v/>
          </cell>
          <cell r="VT151" t="str">
            <v/>
          </cell>
          <cell r="VU151" t="str">
            <v/>
          </cell>
          <cell r="VV151" t="str">
            <v/>
          </cell>
          <cell r="VW151" t="str">
            <v/>
          </cell>
          <cell r="VX151" t="str">
            <v/>
          </cell>
          <cell r="VY151" t="str">
            <v/>
          </cell>
          <cell r="VZ151" t="str">
            <v/>
          </cell>
        </row>
        <row r="152">
          <cell r="B152" t="str">
            <v>Santa Rosa</v>
          </cell>
          <cell r="C152" t="str">
            <v>Florida-Alabama TPO</v>
          </cell>
          <cell r="D152" t="str">
            <v>NOT countywide</v>
          </cell>
          <cell r="E152" t="str">
            <v>n/a</v>
          </cell>
          <cell r="F152" t="str">
            <v>n/a</v>
          </cell>
          <cell r="G152" t="str">
            <v>n/a</v>
          </cell>
          <cell r="H152" t="str">
            <v>n/a</v>
          </cell>
          <cell r="I152" t="str">
            <v>n/a</v>
          </cell>
          <cell r="J152" t="str">
            <v>n/a</v>
          </cell>
          <cell r="K152" t="str">
            <v>n/a</v>
          </cell>
          <cell r="L152" t="str">
            <v>n/a</v>
          </cell>
          <cell r="M152" t="str">
            <v>n/a</v>
          </cell>
          <cell r="N152" t="str">
            <v>n/a</v>
          </cell>
          <cell r="O152" t="str">
            <v>n/a</v>
          </cell>
          <cell r="P152" t="str">
            <v>n/a</v>
          </cell>
          <cell r="Q152" t="str">
            <v>n/a</v>
          </cell>
          <cell r="R152" t="str">
            <v>n/a</v>
          </cell>
          <cell r="S152" t="str">
            <v>n/a</v>
          </cell>
          <cell r="T152" t="str">
            <v>n/a</v>
          </cell>
          <cell r="U152" t="str">
            <v>n/a</v>
          </cell>
          <cell r="V152" t="str">
            <v>n/a</v>
          </cell>
          <cell r="W152" t="str">
            <v>n/a</v>
          </cell>
          <cell r="X152" t="str">
            <v>n/a</v>
          </cell>
          <cell r="Y152" t="str">
            <v>n/a</v>
          </cell>
          <cell r="Z152" t="str">
            <v>n/a</v>
          </cell>
          <cell r="AA152" t="str">
            <v>n/a</v>
          </cell>
          <cell r="AB152" t="str">
            <v>n/a</v>
          </cell>
          <cell r="AC152" t="str">
            <v>n/a</v>
          </cell>
          <cell r="AD152" t="str">
            <v>n/a</v>
          </cell>
          <cell r="AE152" t="str">
            <v>n/a</v>
          </cell>
          <cell r="AF152" t="str">
            <v>n/a</v>
          </cell>
          <cell r="AG152" t="str">
            <v>n/a</v>
          </cell>
          <cell r="AH152" t="str">
            <v>n/a</v>
          </cell>
          <cell r="AI152" t="str">
            <v>n/a</v>
          </cell>
          <cell r="AJ152" t="str">
            <v>n/a</v>
          </cell>
          <cell r="AK152" t="str">
            <v>n/a</v>
          </cell>
          <cell r="AL152" t="str">
            <v>n/a</v>
          </cell>
          <cell r="AM152" t="str">
            <v>n/a</v>
          </cell>
          <cell r="AN152" t="str">
            <v>n/a</v>
          </cell>
          <cell r="AO152" t="str">
            <v>n/a</v>
          </cell>
          <cell r="AP152" t="str">
            <v>n/a</v>
          </cell>
          <cell r="AQ152" t="str">
            <v>n/a</v>
          </cell>
          <cell r="AR152" t="str">
            <v>n/a</v>
          </cell>
          <cell r="AS152" t="str">
            <v>n/a</v>
          </cell>
          <cell r="AT152" t="str">
            <v>n/a</v>
          </cell>
          <cell r="AU152" t="str">
            <v>n/a</v>
          </cell>
          <cell r="AV152" t="str">
            <v>n/a</v>
          </cell>
          <cell r="AW152" t="str">
            <v>n/a</v>
          </cell>
          <cell r="AX152" t="str">
            <v>n/a</v>
          </cell>
          <cell r="AY152" t="str">
            <v>n/a</v>
          </cell>
          <cell r="AZ152" t="str">
            <v>n/a</v>
          </cell>
          <cell r="BA152" t="str">
            <v>n/a</v>
          </cell>
          <cell r="BB152" t="str">
            <v>n/a</v>
          </cell>
          <cell r="BC152" t="str">
            <v>n/a</v>
          </cell>
          <cell r="BD152" t="str">
            <v>n/a</v>
          </cell>
          <cell r="BE152" t="str">
            <v>n/a</v>
          </cell>
          <cell r="BF152" t="str">
            <v>n/a</v>
          </cell>
          <cell r="BG152" t="str">
            <v>n/a</v>
          </cell>
          <cell r="BH152" t="str">
            <v>n/a</v>
          </cell>
          <cell r="BI152" t="str">
            <v>n/a</v>
          </cell>
          <cell r="BJ152" t="str">
            <v>n/a</v>
          </cell>
          <cell r="BK152" t="str">
            <v>n/a</v>
          </cell>
          <cell r="BL152" t="str">
            <v>n/a</v>
          </cell>
          <cell r="BM152" t="str">
            <v>n/a</v>
          </cell>
          <cell r="BN152" t="str">
            <v>n/a</v>
          </cell>
          <cell r="BO152" t="str">
            <v>n/a</v>
          </cell>
          <cell r="BP152" t="str">
            <v>n/a</v>
          </cell>
          <cell r="BQ152" t="str">
            <v>n/a</v>
          </cell>
          <cell r="BR152" t="str">
            <v>n/a</v>
          </cell>
          <cell r="BS152" t="str">
            <v>n/a</v>
          </cell>
          <cell r="BT152" t="str">
            <v>n/a</v>
          </cell>
          <cell r="BU152" t="str">
            <v>n/a</v>
          </cell>
          <cell r="BV152" t="str">
            <v>n/a</v>
          </cell>
          <cell r="BW152" t="str">
            <v>n/a</v>
          </cell>
          <cell r="BX152" t="str">
            <v>n/a</v>
          </cell>
          <cell r="BY152" t="str">
            <v>n/a</v>
          </cell>
          <cell r="BZ152" t="str">
            <v>n/a</v>
          </cell>
          <cell r="CA152" t="str">
            <v>n/a</v>
          </cell>
          <cell r="CB152" t="str">
            <v>n/a</v>
          </cell>
          <cell r="CC152" t="str">
            <v>n/a</v>
          </cell>
          <cell r="CD152" t="str">
            <v>n/a</v>
          </cell>
          <cell r="CE152" t="str">
            <v>n/a</v>
          </cell>
          <cell r="CF152" t="str">
            <v>n/a</v>
          </cell>
          <cell r="CG152" t="str">
            <v>n/a</v>
          </cell>
          <cell r="CH152" t="str">
            <v>n/a</v>
          </cell>
          <cell r="CI152" t="str">
            <v>n/a</v>
          </cell>
          <cell r="CJ152" t="str">
            <v>n/a</v>
          </cell>
          <cell r="CK152" t="str">
            <v>n/a</v>
          </cell>
          <cell r="CL152" t="str">
            <v>n/a</v>
          </cell>
          <cell r="CM152" t="str">
            <v>n/a</v>
          </cell>
          <cell r="CN152" t="str">
            <v>n/a</v>
          </cell>
          <cell r="CO152" t="str">
            <v>n/a</v>
          </cell>
          <cell r="CP152" t="str">
            <v>n/a</v>
          </cell>
          <cell r="CQ152" t="str">
            <v>n/a</v>
          </cell>
          <cell r="CR152" t="str">
            <v>n/a</v>
          </cell>
          <cell r="CS152" t="str">
            <v>n/a</v>
          </cell>
          <cell r="CT152" t="str">
            <v>n/a</v>
          </cell>
          <cell r="CU152" t="str">
            <v>n/a</v>
          </cell>
          <cell r="CV152" t="str">
            <v>n/a</v>
          </cell>
          <cell r="CW152" t="str">
            <v>n/a</v>
          </cell>
          <cell r="CX152" t="str">
            <v>n/a</v>
          </cell>
          <cell r="CY152" t="str">
            <v>n/a</v>
          </cell>
          <cell r="CZ152" t="str">
            <v>n/a</v>
          </cell>
          <cell r="DA152" t="str">
            <v>n/a</v>
          </cell>
          <cell r="DB152" t="str">
            <v>n/a</v>
          </cell>
          <cell r="DC152" t="str">
            <v>n/a</v>
          </cell>
          <cell r="DD152" t="str">
            <v>n/a</v>
          </cell>
          <cell r="DE152" t="str">
            <v>n/a</v>
          </cell>
          <cell r="DF152" t="str">
            <v>n/a</v>
          </cell>
          <cell r="DG152" t="str">
            <v>n/a</v>
          </cell>
          <cell r="DH152" t="str">
            <v>n/a</v>
          </cell>
          <cell r="DL152" t="str">
            <v>n/a</v>
          </cell>
          <cell r="DM152" t="str">
            <v>n/a</v>
          </cell>
          <cell r="DN152" t="str">
            <v>n/a</v>
          </cell>
          <cell r="DO152" t="str">
            <v>n/a</v>
          </cell>
          <cell r="DP152" t="str">
            <v>n/a</v>
          </cell>
          <cell r="DQ152" t="str">
            <v>n/a</v>
          </cell>
          <cell r="DR152" t="str">
            <v>n/a</v>
          </cell>
          <cell r="DS152" t="str">
            <v>n/a</v>
          </cell>
          <cell r="DT152" t="str">
            <v>n/a</v>
          </cell>
          <cell r="DU152" t="str">
            <v>n/a</v>
          </cell>
          <cell r="DV152" t="str">
            <v>n/a</v>
          </cell>
          <cell r="DZ152" t="str">
            <v>n/a</v>
          </cell>
          <cell r="EA152" t="str">
            <v>n/a</v>
          </cell>
          <cell r="EB152" t="str">
            <v>n/a</v>
          </cell>
          <cell r="EC152" t="str">
            <v>n/a</v>
          </cell>
          <cell r="ED152" t="str">
            <v>n/a</v>
          </cell>
          <cell r="EE152" t="str">
            <v>n/a</v>
          </cell>
          <cell r="EF152" t="str">
            <v>n/a</v>
          </cell>
          <cell r="EG152" t="str">
            <v>n/a</v>
          </cell>
          <cell r="EH152" t="str">
            <v>n/a</v>
          </cell>
          <cell r="EI152" t="str">
            <v>n/a</v>
          </cell>
          <cell r="EJ152" t="str">
            <v>n/a</v>
          </cell>
          <cell r="EN152" t="str">
            <v>n/a</v>
          </cell>
          <cell r="EO152" t="str">
            <v>n/a</v>
          </cell>
          <cell r="EP152" t="str">
            <v>n/a</v>
          </cell>
          <cell r="EQ152" t="str">
            <v>n/a</v>
          </cell>
          <cell r="ER152" t="str">
            <v>n/a</v>
          </cell>
          <cell r="ES152" t="str">
            <v>n/a</v>
          </cell>
          <cell r="ET152" t="str">
            <v>n/a</v>
          </cell>
          <cell r="EU152" t="str">
            <v>n/a</v>
          </cell>
          <cell r="EV152" t="str">
            <v>n/a</v>
          </cell>
          <cell r="EW152" t="str">
            <v>n/a</v>
          </cell>
          <cell r="EX152" t="str">
            <v>n/a</v>
          </cell>
          <cell r="FB152" t="str">
            <v>n/a</v>
          </cell>
          <cell r="FC152" t="str">
            <v>n/a</v>
          </cell>
          <cell r="FD152" t="str">
            <v>n/a</v>
          </cell>
          <cell r="FE152" t="str">
            <v>n/a</v>
          </cell>
          <cell r="FF152" t="str">
            <v>n/a</v>
          </cell>
          <cell r="FG152" t="str">
            <v>n/a</v>
          </cell>
          <cell r="FH152" t="str">
            <v>n/a</v>
          </cell>
          <cell r="FI152" t="str">
            <v>n/a</v>
          </cell>
          <cell r="FJ152" t="str">
            <v>n/a</v>
          </cell>
          <cell r="FK152" t="str">
            <v>n/a</v>
          </cell>
          <cell r="FL152" t="str">
            <v>n/a</v>
          </cell>
          <cell r="FP152" t="str">
            <v>n/a</v>
          </cell>
          <cell r="FQ152" t="str">
            <v>n/a</v>
          </cell>
          <cell r="FR152" t="str">
            <v>n/a</v>
          </cell>
          <cell r="FS152" t="str">
            <v>n/a</v>
          </cell>
          <cell r="FT152" t="str">
            <v>n/a</v>
          </cell>
          <cell r="FU152" t="str">
            <v>n/a</v>
          </cell>
          <cell r="FV152" t="str">
            <v>n/a</v>
          </cell>
          <cell r="FW152" t="str">
            <v>n/a</v>
          </cell>
          <cell r="FX152" t="str">
            <v>n/a</v>
          </cell>
          <cell r="FY152" t="str">
            <v>n/a</v>
          </cell>
          <cell r="FZ152" t="str">
            <v>n/a</v>
          </cell>
          <cell r="IT152" t="str">
            <v>n/a</v>
          </cell>
          <cell r="IU152" t="str">
            <v>n/a</v>
          </cell>
          <cell r="IV152" t="str">
            <v>n/a</v>
          </cell>
          <cell r="IW152" t="str">
            <v>n/a</v>
          </cell>
          <cell r="IX152" t="str">
            <v>n/a</v>
          </cell>
          <cell r="IY152" t="str">
            <v>n/a</v>
          </cell>
          <cell r="IZ152" t="str">
            <v>n/a</v>
          </cell>
          <cell r="JA152" t="str">
            <v>n/a</v>
          </cell>
          <cell r="JB152" t="str">
            <v>n/a</v>
          </cell>
          <cell r="JC152" t="str">
            <v>n/a</v>
          </cell>
          <cell r="JD152" t="str">
            <v>n/a</v>
          </cell>
          <cell r="JE152" t="str">
            <v>n/a</v>
          </cell>
          <cell r="JF152" t="str">
            <v>n/a</v>
          </cell>
          <cell r="JG152" t="str">
            <v>n/a</v>
          </cell>
          <cell r="JH152" t="str">
            <v>n/a</v>
          </cell>
          <cell r="JI152" t="str">
            <v>n/a</v>
          </cell>
          <cell r="JJ152" t="str">
            <v>n/a</v>
          </cell>
          <cell r="JK152" t="str">
            <v>n/a</v>
          </cell>
          <cell r="JL152" t="str">
            <v>n/a</v>
          </cell>
          <cell r="JM152" t="str">
            <v>n/a</v>
          </cell>
          <cell r="JN152" t="str">
            <v>n/a</v>
          </cell>
          <cell r="JO152" t="str">
            <v>n/a</v>
          </cell>
          <cell r="JP152" t="str">
            <v>n/a</v>
          </cell>
          <cell r="JQ152" t="str">
            <v>n/a</v>
          </cell>
          <cell r="JR152" t="str">
            <v>n/a</v>
          </cell>
          <cell r="JS152" t="str">
            <v>n/a</v>
          </cell>
          <cell r="JT152" t="str">
            <v>n/a</v>
          </cell>
          <cell r="JU152" t="str">
            <v>n/a</v>
          </cell>
          <cell r="JV152" t="str">
            <v>n/a</v>
          </cell>
          <cell r="JW152" t="str">
            <v>n/a</v>
          </cell>
          <cell r="JX152" t="str">
            <v>n/a</v>
          </cell>
          <cell r="JY152" t="str">
            <v>n/a</v>
          </cell>
          <cell r="JZ152" t="str">
            <v>n/a</v>
          </cell>
          <cell r="KA152" t="str">
            <v>n/a</v>
          </cell>
          <cell r="KB152" t="str">
            <v>n/a</v>
          </cell>
          <cell r="KC152" t="str">
            <v>n/a</v>
          </cell>
          <cell r="KD152" t="str">
            <v>n/a</v>
          </cell>
          <cell r="KE152" t="str">
            <v>n/a</v>
          </cell>
          <cell r="KF152" t="str">
            <v>n/a</v>
          </cell>
          <cell r="KG152" t="str">
            <v>n/a</v>
          </cell>
          <cell r="KH152" t="str">
            <v>n/a</v>
          </cell>
          <cell r="KI152" t="str">
            <v>n/a</v>
          </cell>
          <cell r="KJ152" t="str">
            <v>n/a</v>
          </cell>
          <cell r="KK152" t="str">
            <v>n/a</v>
          </cell>
          <cell r="KL152" t="str">
            <v>n/a</v>
          </cell>
          <cell r="KM152" t="str">
            <v>n/a</v>
          </cell>
          <cell r="KN152" t="str">
            <v>n/a</v>
          </cell>
          <cell r="KO152" t="str">
            <v>n/a</v>
          </cell>
          <cell r="KP152" t="str">
            <v>n/a</v>
          </cell>
          <cell r="KQ152" t="str">
            <v>n/a</v>
          </cell>
          <cell r="KR152" t="str">
            <v>n/a</v>
          </cell>
          <cell r="KS152" t="str">
            <v>n/a</v>
          </cell>
          <cell r="KT152" t="str">
            <v>n/a</v>
          </cell>
          <cell r="KU152" t="str">
            <v>n/a</v>
          </cell>
          <cell r="KV152" t="str">
            <v>n/a</v>
          </cell>
          <cell r="KW152" t="str">
            <v>n/a</v>
          </cell>
          <cell r="KX152" t="str">
            <v>n/a</v>
          </cell>
          <cell r="KY152" t="str">
            <v>n/a</v>
          </cell>
          <cell r="KZ152" t="str">
            <v>n/a</v>
          </cell>
          <cell r="LA152" t="str">
            <v>n/a</v>
          </cell>
          <cell r="LB152" t="str">
            <v>n/a</v>
          </cell>
          <cell r="LC152" t="str">
            <v>n/a</v>
          </cell>
          <cell r="LD152" t="str">
            <v>n/a</v>
          </cell>
          <cell r="LE152" t="str">
            <v>n/a</v>
          </cell>
          <cell r="LF152" t="str">
            <v>n/a</v>
          </cell>
          <cell r="LG152" t="str">
            <v>n/a</v>
          </cell>
          <cell r="LH152" t="str">
            <v>n/a</v>
          </cell>
          <cell r="LI152" t="str">
            <v>n/a</v>
          </cell>
          <cell r="LJ152" t="str">
            <v>n/a</v>
          </cell>
          <cell r="LK152" t="str">
            <v>n/a</v>
          </cell>
          <cell r="LL152" t="str">
            <v>n/a</v>
          </cell>
          <cell r="LM152" t="str">
            <v>n/a</v>
          </cell>
          <cell r="LN152" t="str">
            <v>n/a</v>
          </cell>
          <cell r="LO152" t="str">
            <v>n/a</v>
          </cell>
          <cell r="LP152" t="str">
            <v>n/a</v>
          </cell>
          <cell r="LQ152" t="str">
            <v>n/a</v>
          </cell>
          <cell r="LR152" t="str">
            <v>n/a</v>
          </cell>
          <cell r="LS152" t="str">
            <v>n/a</v>
          </cell>
          <cell r="LT152" t="str">
            <v>n/a</v>
          </cell>
          <cell r="LU152" t="str">
            <v>n/a</v>
          </cell>
          <cell r="LV152" t="str">
            <v>n/a</v>
          </cell>
          <cell r="LW152" t="str">
            <v>n/a</v>
          </cell>
          <cell r="LX152" t="str">
            <v>n/a</v>
          </cell>
          <cell r="LY152" t="str">
            <v>n/a</v>
          </cell>
          <cell r="LZ152" t="str">
            <v>n/a</v>
          </cell>
          <cell r="MA152" t="str">
            <v>n/a</v>
          </cell>
          <cell r="MB152" t="str">
            <v>n/a</v>
          </cell>
          <cell r="MC152" t="str">
            <v>n/a</v>
          </cell>
          <cell r="MD152" t="str">
            <v>n/a</v>
          </cell>
          <cell r="ME152" t="str">
            <v>n/a</v>
          </cell>
          <cell r="MF152" t="str">
            <v>n/a</v>
          </cell>
          <cell r="MG152" t="str">
            <v>n/a</v>
          </cell>
          <cell r="MH152" t="str">
            <v>n/a</v>
          </cell>
          <cell r="MI152" t="str">
            <v>n/a</v>
          </cell>
          <cell r="MJ152" t="str">
            <v>n/a</v>
          </cell>
          <cell r="MK152" t="str">
            <v>n/a</v>
          </cell>
          <cell r="ML152" t="str">
            <v>n/a</v>
          </cell>
          <cell r="MM152" t="str">
            <v>n/a</v>
          </cell>
          <cell r="MN152" t="str">
            <v>n/a</v>
          </cell>
          <cell r="MO152" t="str">
            <v>n/a</v>
          </cell>
          <cell r="MP152" t="str">
            <v>n/a</v>
          </cell>
          <cell r="MQ152" t="str">
            <v>n/a</v>
          </cell>
          <cell r="MR152" t="str">
            <v>n/a</v>
          </cell>
          <cell r="MS152" t="str">
            <v>n/a</v>
          </cell>
          <cell r="MT152" t="str">
            <v>n/a</v>
          </cell>
          <cell r="MU152" t="str">
            <v>n/a</v>
          </cell>
          <cell r="MV152" t="str">
            <v>n/a</v>
          </cell>
          <cell r="MW152" t="str">
            <v>n/a</v>
          </cell>
          <cell r="MX152" t="str">
            <v/>
          </cell>
          <cell r="MY152" t="str">
            <v/>
          </cell>
          <cell r="MZ152" t="str">
            <v/>
          </cell>
          <cell r="NA152" t="str">
            <v/>
          </cell>
          <cell r="NB152" t="str">
            <v/>
          </cell>
          <cell r="NC152" t="str">
            <v/>
          </cell>
          <cell r="ND152" t="str">
            <v/>
          </cell>
          <cell r="NE152" t="str">
            <v/>
          </cell>
          <cell r="NF152" t="str">
            <v/>
          </cell>
          <cell r="NG152" t="str">
            <v/>
          </cell>
          <cell r="NH152" t="str">
            <v/>
          </cell>
          <cell r="NI152" t="str">
            <v/>
          </cell>
          <cell r="NJ152" t="str">
            <v/>
          </cell>
          <cell r="NK152" t="str">
            <v/>
          </cell>
          <cell r="NL152" t="str">
            <v/>
          </cell>
          <cell r="NM152" t="str">
            <v/>
          </cell>
          <cell r="NN152" t="str">
            <v/>
          </cell>
          <cell r="NO152" t="str">
            <v/>
          </cell>
          <cell r="NP152" t="str">
            <v/>
          </cell>
          <cell r="NQ152" t="str">
            <v/>
          </cell>
          <cell r="NR152" t="str">
            <v/>
          </cell>
          <cell r="NS152" t="str">
            <v/>
          </cell>
          <cell r="NT152" t="str">
            <v/>
          </cell>
          <cell r="NU152" t="str">
            <v/>
          </cell>
          <cell r="NV152" t="str">
            <v/>
          </cell>
          <cell r="NW152" t="str">
            <v/>
          </cell>
          <cell r="NX152" t="str">
            <v/>
          </cell>
          <cell r="NY152" t="str">
            <v/>
          </cell>
          <cell r="NZ152" t="str">
            <v/>
          </cell>
          <cell r="OA152" t="str">
            <v/>
          </cell>
          <cell r="OB152" t="str">
            <v/>
          </cell>
          <cell r="OC152" t="str">
            <v/>
          </cell>
          <cell r="OD152" t="str">
            <v/>
          </cell>
          <cell r="OE152" t="str">
            <v/>
          </cell>
          <cell r="OF152" t="str">
            <v/>
          </cell>
          <cell r="OG152" t="str">
            <v/>
          </cell>
          <cell r="OH152" t="str">
            <v/>
          </cell>
          <cell r="OI152" t="str">
            <v/>
          </cell>
          <cell r="OJ152" t="str">
            <v/>
          </cell>
          <cell r="OK152" t="str">
            <v/>
          </cell>
          <cell r="OL152" t="str">
            <v/>
          </cell>
          <cell r="OM152" t="str">
            <v/>
          </cell>
          <cell r="ON152" t="str">
            <v/>
          </cell>
          <cell r="OO152" t="str">
            <v/>
          </cell>
          <cell r="OP152" t="str">
            <v/>
          </cell>
          <cell r="OQ152" t="str">
            <v/>
          </cell>
          <cell r="OR152" t="str">
            <v/>
          </cell>
          <cell r="OS152" t="str">
            <v/>
          </cell>
          <cell r="OT152" t="str">
            <v/>
          </cell>
          <cell r="OU152" t="str">
            <v/>
          </cell>
          <cell r="OV152" t="str">
            <v/>
          </cell>
          <cell r="OW152" t="str">
            <v/>
          </cell>
          <cell r="OX152" t="str">
            <v/>
          </cell>
          <cell r="OY152" t="str">
            <v/>
          </cell>
          <cell r="OZ152" t="str">
            <v/>
          </cell>
          <cell r="PB152" t="str">
            <v>n/a</v>
          </cell>
          <cell r="PC152" t="str">
            <v>n/a</v>
          </cell>
          <cell r="PD152" t="str">
            <v>n/a</v>
          </cell>
          <cell r="PE152" t="str">
            <v>n/a</v>
          </cell>
          <cell r="PF152" t="str">
            <v>n/a</v>
          </cell>
          <cell r="PG152" t="str">
            <v>n/a</v>
          </cell>
          <cell r="PH152" t="str">
            <v>n/a</v>
          </cell>
          <cell r="PI152" t="str">
            <v>n/a</v>
          </cell>
          <cell r="PJ152" t="str">
            <v>n/a</v>
          </cell>
          <cell r="PK152" t="str">
            <v>n/a</v>
          </cell>
          <cell r="PL152" t="str">
            <v>n/a</v>
          </cell>
          <cell r="PM152" t="str">
            <v>n/a</v>
          </cell>
          <cell r="PN152" t="str">
            <v>n/a</v>
          </cell>
          <cell r="PO152" t="str">
            <v>n/a</v>
          </cell>
          <cell r="PP152" t="str">
            <v>n/a</v>
          </cell>
          <cell r="PQ152" t="str">
            <v>n/a</v>
          </cell>
          <cell r="PR152" t="str">
            <v>n/a</v>
          </cell>
          <cell r="PS152" t="str">
            <v>n/a</v>
          </cell>
          <cell r="PT152" t="str">
            <v>n/a</v>
          </cell>
          <cell r="PU152" t="str">
            <v>n/a</v>
          </cell>
          <cell r="PV152" t="str">
            <v>n/a</v>
          </cell>
          <cell r="PW152" t="str">
            <v>n/a</v>
          </cell>
          <cell r="PX152" t="str">
            <v>n/a</v>
          </cell>
          <cell r="PY152" t="str">
            <v>n/a</v>
          </cell>
          <cell r="PZ152" t="str">
            <v>n/a</v>
          </cell>
          <cell r="QA152" t="str">
            <v>n/a</v>
          </cell>
          <cell r="QB152" t="str">
            <v>n/a</v>
          </cell>
          <cell r="QC152" t="str">
            <v>n/a</v>
          </cell>
          <cell r="QD152" t="str">
            <v>n/a</v>
          </cell>
          <cell r="QE152" t="str">
            <v>n/a</v>
          </cell>
          <cell r="QF152" t="str">
            <v>n/a</v>
          </cell>
          <cell r="QG152" t="str">
            <v>n/a</v>
          </cell>
          <cell r="QH152" t="str">
            <v>n/a</v>
          </cell>
          <cell r="QI152" t="str">
            <v>n/a</v>
          </cell>
          <cell r="QJ152" t="str">
            <v>n/a</v>
          </cell>
          <cell r="QK152" t="str">
            <v>n/a</v>
          </cell>
          <cell r="QL152" t="str">
            <v>n/a</v>
          </cell>
          <cell r="QM152" t="str">
            <v>n/a</v>
          </cell>
          <cell r="QN152" t="str">
            <v>n/a</v>
          </cell>
          <cell r="QO152" t="str">
            <v>n/a</v>
          </cell>
          <cell r="QP152" t="str">
            <v>n/a</v>
          </cell>
          <cell r="QQ152" t="str">
            <v>n/a</v>
          </cell>
          <cell r="QR152" t="str">
            <v>n/a</v>
          </cell>
          <cell r="QS152" t="str">
            <v>n/a</v>
          </cell>
          <cell r="QT152" t="str">
            <v>n/a</v>
          </cell>
          <cell r="QU152" t="str">
            <v>n/a</v>
          </cell>
          <cell r="QV152" t="str">
            <v>n/a</v>
          </cell>
          <cell r="QW152" t="str">
            <v>n/a</v>
          </cell>
          <cell r="QX152" t="str">
            <v>n/a</v>
          </cell>
          <cell r="QY152" t="str">
            <v>n/a</v>
          </cell>
          <cell r="QZ152" t="str">
            <v>n/a</v>
          </cell>
          <cell r="RA152" t="str">
            <v>n/a</v>
          </cell>
          <cell r="RB152" t="str">
            <v>n/a</v>
          </cell>
          <cell r="RC152" t="str">
            <v>n/a</v>
          </cell>
          <cell r="RD152" t="str">
            <v>n/a</v>
          </cell>
          <cell r="RE152" t="str">
            <v>n/a</v>
          </cell>
          <cell r="RF152" t="str">
            <v>n/a</v>
          </cell>
          <cell r="RG152" t="str">
            <v>n/a</v>
          </cell>
          <cell r="RH152" t="str">
            <v>n/a</v>
          </cell>
          <cell r="RI152" t="str">
            <v>n/a</v>
          </cell>
          <cell r="RJ152" t="str">
            <v>n/a</v>
          </cell>
          <cell r="RK152" t="str">
            <v>n/a</v>
          </cell>
          <cell r="RL152" t="str">
            <v>n/a</v>
          </cell>
          <cell r="RM152" t="str">
            <v>n/a</v>
          </cell>
          <cell r="RN152" t="str">
            <v>n/a</v>
          </cell>
          <cell r="RO152" t="str">
            <v>n/a</v>
          </cell>
          <cell r="RP152" t="str">
            <v>n/a</v>
          </cell>
          <cell r="RQ152" t="str">
            <v>n/a</v>
          </cell>
          <cell r="RR152" t="str">
            <v>n/a</v>
          </cell>
          <cell r="RS152" t="str">
            <v>n/a</v>
          </cell>
          <cell r="RT152" t="str">
            <v>n/a</v>
          </cell>
          <cell r="RU152" t="str">
            <v>n/a</v>
          </cell>
          <cell r="RV152" t="str">
            <v>n/a</v>
          </cell>
          <cell r="RW152" t="str">
            <v>n/a</v>
          </cell>
          <cell r="RX152" t="str">
            <v>n/a</v>
          </cell>
          <cell r="RY152" t="str">
            <v>n/a</v>
          </cell>
          <cell r="RZ152" t="str">
            <v>n/a</v>
          </cell>
          <cell r="SA152" t="str">
            <v>n/a</v>
          </cell>
          <cell r="SB152" t="str">
            <v>n/a</v>
          </cell>
          <cell r="SC152" t="str">
            <v>n/a</v>
          </cell>
          <cell r="SD152" t="str">
            <v>n/a</v>
          </cell>
          <cell r="SE152" t="str">
            <v>n/a</v>
          </cell>
          <cell r="SF152" t="str">
            <v>n/a</v>
          </cell>
          <cell r="SG152" t="str">
            <v>n/a</v>
          </cell>
          <cell r="SH152" t="str">
            <v>n/a</v>
          </cell>
          <cell r="SI152" t="str">
            <v>n/a</v>
          </cell>
          <cell r="SJ152" t="str">
            <v>n/a</v>
          </cell>
          <cell r="SK152" t="str">
            <v>n/a</v>
          </cell>
          <cell r="SL152" t="str">
            <v>n/a</v>
          </cell>
          <cell r="SM152" t="str">
            <v>n/a</v>
          </cell>
          <cell r="SN152" t="str">
            <v>n/a</v>
          </cell>
          <cell r="SO152" t="str">
            <v>n/a</v>
          </cell>
          <cell r="SP152" t="str">
            <v>n/a</v>
          </cell>
          <cell r="SQ152" t="str">
            <v>n/a</v>
          </cell>
          <cell r="SR152" t="str">
            <v>n/a</v>
          </cell>
          <cell r="SS152" t="str">
            <v>n/a</v>
          </cell>
          <cell r="ST152" t="str">
            <v>n/a</v>
          </cell>
          <cell r="SU152" t="str">
            <v>n/a</v>
          </cell>
          <cell r="SV152" t="str">
            <v>n/a</v>
          </cell>
          <cell r="SW152" t="str">
            <v>n/a</v>
          </cell>
          <cell r="SX152" t="str">
            <v>n/a</v>
          </cell>
          <cell r="SY152" t="str">
            <v>n/a</v>
          </cell>
          <cell r="SZ152" t="str">
            <v>n/a</v>
          </cell>
          <cell r="TA152" t="str">
            <v>n/a</v>
          </cell>
          <cell r="TB152" t="str">
            <v>n/a</v>
          </cell>
          <cell r="TC152" t="str">
            <v>n/a</v>
          </cell>
          <cell r="TD152" t="str">
            <v>n/a</v>
          </cell>
          <cell r="TE152" t="str">
            <v>n/a</v>
          </cell>
          <cell r="TF152" t="str">
            <v>n/a</v>
          </cell>
          <cell r="TG152" t="str">
            <v>n/a</v>
          </cell>
          <cell r="TH152" t="str">
            <v>n/a</v>
          </cell>
          <cell r="TI152" t="str">
            <v>n/a</v>
          </cell>
          <cell r="TJ152" t="str">
            <v>n/a</v>
          </cell>
          <cell r="TK152" t="str">
            <v>n/a</v>
          </cell>
          <cell r="TL152" t="str">
            <v>n/a</v>
          </cell>
          <cell r="TM152" t="str">
            <v>n/a</v>
          </cell>
          <cell r="TN152" t="str">
            <v>n/a</v>
          </cell>
          <cell r="TO152" t="str">
            <v>n/a</v>
          </cell>
          <cell r="TP152" t="str">
            <v>n/a</v>
          </cell>
          <cell r="TQ152" t="str">
            <v>n/a</v>
          </cell>
          <cell r="TR152" t="str">
            <v>n/a</v>
          </cell>
          <cell r="TS152" t="str">
            <v>n/a</v>
          </cell>
          <cell r="TT152" t="str">
            <v>n/a</v>
          </cell>
          <cell r="TU152" t="str">
            <v>n/a</v>
          </cell>
          <cell r="TV152" t="str">
            <v>n/a</v>
          </cell>
          <cell r="TW152" t="str">
            <v>n/a</v>
          </cell>
          <cell r="TX152" t="str">
            <v/>
          </cell>
          <cell r="TY152" t="str">
            <v/>
          </cell>
          <cell r="TZ152" t="str">
            <v/>
          </cell>
          <cell r="UA152" t="str">
            <v/>
          </cell>
          <cell r="UB152" t="str">
            <v/>
          </cell>
          <cell r="UC152" t="str">
            <v/>
          </cell>
          <cell r="UD152" t="str">
            <v/>
          </cell>
          <cell r="UE152" t="str">
            <v/>
          </cell>
          <cell r="UF152" t="str">
            <v/>
          </cell>
          <cell r="UG152" t="str">
            <v/>
          </cell>
          <cell r="UH152" t="str">
            <v/>
          </cell>
          <cell r="UI152" t="str">
            <v/>
          </cell>
          <cell r="UJ152" t="str">
            <v/>
          </cell>
          <cell r="UK152" t="str">
            <v/>
          </cell>
          <cell r="UL152" t="str">
            <v/>
          </cell>
          <cell r="UM152" t="str">
            <v/>
          </cell>
          <cell r="UN152" t="str">
            <v/>
          </cell>
          <cell r="UO152" t="str">
            <v/>
          </cell>
          <cell r="UP152" t="str">
            <v/>
          </cell>
          <cell r="UQ152" t="str">
            <v/>
          </cell>
          <cell r="UR152" t="str">
            <v/>
          </cell>
          <cell r="US152" t="str">
            <v/>
          </cell>
          <cell r="UT152" t="str">
            <v/>
          </cell>
          <cell r="UU152" t="str">
            <v/>
          </cell>
          <cell r="UV152" t="str">
            <v/>
          </cell>
          <cell r="UW152" t="str">
            <v/>
          </cell>
          <cell r="UX152" t="str">
            <v/>
          </cell>
          <cell r="UY152" t="str">
            <v/>
          </cell>
          <cell r="UZ152" t="str">
            <v/>
          </cell>
          <cell r="VA152" t="str">
            <v/>
          </cell>
          <cell r="VB152" t="str">
            <v/>
          </cell>
          <cell r="VC152" t="str">
            <v/>
          </cell>
          <cell r="VD152" t="str">
            <v/>
          </cell>
          <cell r="VE152" t="str">
            <v/>
          </cell>
          <cell r="VF152" t="str">
            <v/>
          </cell>
          <cell r="VG152" t="str">
            <v/>
          </cell>
          <cell r="VH152" t="str">
            <v/>
          </cell>
          <cell r="VI152" t="str">
            <v/>
          </cell>
          <cell r="VJ152" t="str">
            <v/>
          </cell>
          <cell r="VK152" t="str">
            <v/>
          </cell>
          <cell r="VL152" t="str">
            <v/>
          </cell>
          <cell r="VM152" t="str">
            <v/>
          </cell>
          <cell r="VN152" t="str">
            <v/>
          </cell>
          <cell r="VO152" t="str">
            <v/>
          </cell>
          <cell r="VP152" t="str">
            <v/>
          </cell>
          <cell r="VQ152" t="str">
            <v/>
          </cell>
          <cell r="VR152" t="str">
            <v/>
          </cell>
          <cell r="VS152" t="str">
            <v/>
          </cell>
          <cell r="VT152" t="str">
            <v/>
          </cell>
          <cell r="VU152" t="str">
            <v/>
          </cell>
          <cell r="VV152" t="str">
            <v/>
          </cell>
          <cell r="VW152" t="str">
            <v/>
          </cell>
          <cell r="VX152" t="str">
            <v/>
          </cell>
          <cell r="VY152" t="str">
            <v/>
          </cell>
          <cell r="VZ152" t="str">
            <v/>
          </cell>
        </row>
        <row r="153">
          <cell r="B153" t="str">
            <v>Total</v>
          </cell>
          <cell r="C153" t="str">
            <v>Florida-Alabama TPO</v>
          </cell>
          <cell r="D153" t="str">
            <v>Total</v>
          </cell>
          <cell r="E153">
            <v>0</v>
          </cell>
          <cell r="F153">
            <v>0</v>
          </cell>
          <cell r="G153">
            <v>0</v>
          </cell>
          <cell r="H153">
            <v>0</v>
          </cell>
          <cell r="I153">
            <v>0</v>
          </cell>
          <cell r="J153">
            <v>0</v>
          </cell>
          <cell r="K153">
            <v>0</v>
          </cell>
          <cell r="L153">
            <v>0</v>
          </cell>
          <cell r="M153">
            <v>43.556424550000003</v>
          </cell>
          <cell r="N153">
            <v>44.333469399999998</v>
          </cell>
          <cell r="O153">
            <v>44.333469399999998</v>
          </cell>
          <cell r="P153">
            <v>0</v>
          </cell>
          <cell r="Q153">
            <v>0</v>
          </cell>
          <cell r="R153">
            <v>0</v>
          </cell>
          <cell r="S153">
            <v>0</v>
          </cell>
          <cell r="T153">
            <v>0</v>
          </cell>
          <cell r="U153" t="str">
            <v>-</v>
          </cell>
          <cell r="V153" t="str">
            <v>-</v>
          </cell>
          <cell r="W153">
            <v>0</v>
          </cell>
          <cell r="X153">
            <v>0</v>
          </cell>
          <cell r="Y153">
            <v>0</v>
          </cell>
          <cell r="Z153">
            <v>0</v>
          </cell>
          <cell r="AA153">
            <v>0</v>
          </cell>
          <cell r="AB153">
            <v>0</v>
          </cell>
          <cell r="AC153">
            <v>0</v>
          </cell>
          <cell r="AD153">
            <v>0</v>
          </cell>
          <cell r="AE153">
            <v>43.556424550000003</v>
          </cell>
          <cell r="AF153">
            <v>44.333469399999998</v>
          </cell>
          <cell r="AG153">
            <v>44.333469399999998</v>
          </cell>
          <cell r="AH153">
            <v>45.333469399999998</v>
          </cell>
          <cell r="AI153">
            <v>46.333469399999998</v>
          </cell>
          <cell r="AJ153">
            <v>47.333469399999998</v>
          </cell>
          <cell r="AK153">
            <v>47.333469399999998</v>
          </cell>
          <cell r="AL153">
            <v>47.333469399999998</v>
          </cell>
          <cell r="AM153">
            <v>48.333469399999998</v>
          </cell>
          <cell r="AN153">
            <v>49.333469399999998</v>
          </cell>
          <cell r="AO153">
            <v>32.333469399999998</v>
          </cell>
          <cell r="AP153">
            <v>33.333469399999998</v>
          </cell>
          <cell r="AQ153">
            <v>34.333469399999998</v>
          </cell>
          <cell r="AR153">
            <v>35.333469399999998</v>
          </cell>
          <cell r="AS153">
            <v>36.333469399999998</v>
          </cell>
          <cell r="AT153">
            <v>37.333469399999998</v>
          </cell>
          <cell r="AU153">
            <v>38.333469399999998</v>
          </cell>
          <cell r="AV153">
            <v>39.333469399999998</v>
          </cell>
          <cell r="AW153">
            <v>40.333469399999998</v>
          </cell>
          <cell r="AX153">
            <v>41.333469399999998</v>
          </cell>
          <cell r="AY153">
            <v>42.333469399999998</v>
          </cell>
          <cell r="AZ153">
            <v>43.333469399999998</v>
          </cell>
          <cell r="BA153">
            <v>44.333469399999998</v>
          </cell>
          <cell r="BB153">
            <v>45.333469399999998</v>
          </cell>
          <cell r="BC153">
            <v>46.333469399999998</v>
          </cell>
          <cell r="BD153">
            <v>47.333469399999998</v>
          </cell>
          <cell r="BE153">
            <v>48.333469399999998</v>
          </cell>
          <cell r="BF153">
            <v>49.333469399999998</v>
          </cell>
          <cell r="BG153">
            <v>0</v>
          </cell>
          <cell r="BH153">
            <v>0</v>
          </cell>
          <cell r="BI153">
            <v>0</v>
          </cell>
          <cell r="BJ153">
            <v>0</v>
          </cell>
          <cell r="BK153">
            <v>0</v>
          </cell>
          <cell r="BL153">
            <v>0</v>
          </cell>
          <cell r="BM153">
            <v>0</v>
          </cell>
          <cell r="BN153">
            <v>0</v>
          </cell>
          <cell r="BO153">
            <v>1</v>
          </cell>
          <cell r="BP153">
            <v>1</v>
          </cell>
          <cell r="BQ153">
            <v>1</v>
          </cell>
          <cell r="BR153" t="str">
            <v>n/a</v>
          </cell>
          <cell r="BS153" t="str">
            <v>n/a</v>
          </cell>
          <cell r="BT153" t="str">
            <v>n/a</v>
          </cell>
          <cell r="BU153" t="str">
            <v>n/a</v>
          </cell>
          <cell r="BV153" t="str">
            <v>n/a</v>
          </cell>
          <cell r="BW153" t="str">
            <v>n/a</v>
          </cell>
          <cell r="BX153" t="str">
            <v>n/a</v>
          </cell>
          <cell r="BY153" t="str">
            <v>n/a</v>
          </cell>
          <cell r="BZ153" t="str">
            <v>n/a</v>
          </cell>
          <cell r="CA153" t="str">
            <v>n/a</v>
          </cell>
          <cell r="CB153" t="str">
            <v>n/a</v>
          </cell>
          <cell r="CC153" t="str">
            <v>n/a</v>
          </cell>
          <cell r="CD153" t="str">
            <v>n/a</v>
          </cell>
          <cell r="CE153" t="str">
            <v>n/a</v>
          </cell>
          <cell r="CF153" t="str">
            <v>n/a</v>
          </cell>
          <cell r="CG153">
            <v>0.92600000000000005</v>
          </cell>
          <cell r="CH153">
            <v>0.93200000000000005</v>
          </cell>
          <cell r="CI153">
            <v>0.95499999999999996</v>
          </cell>
          <cell r="CJ153" t="str">
            <v>n/a</v>
          </cell>
          <cell r="CK153" t="str">
            <v>n/a</v>
          </cell>
          <cell r="CL153" t="str">
            <v>n/a</v>
          </cell>
          <cell r="CM153" t="str">
            <v>n/a</v>
          </cell>
          <cell r="CN153" t="str">
            <v>n/a</v>
          </cell>
          <cell r="CO153" t="str">
            <v>n/a</v>
          </cell>
          <cell r="CP153" t="str">
            <v>n/a</v>
          </cell>
          <cell r="CQ153">
            <v>32.333469399999998</v>
          </cell>
          <cell r="CR153">
            <v>33.333469399999998</v>
          </cell>
          <cell r="CS153">
            <v>34.333469399999998</v>
          </cell>
          <cell r="CT153">
            <v>35.333469399999998</v>
          </cell>
          <cell r="CU153">
            <v>36.333469399999998</v>
          </cell>
          <cell r="CV153">
            <v>37.333469399999998</v>
          </cell>
          <cell r="CW153">
            <v>38.333469399999998</v>
          </cell>
          <cell r="CX153">
            <v>39.333469399999998</v>
          </cell>
          <cell r="CY153">
            <v>40.333469399999998</v>
          </cell>
          <cell r="CZ153">
            <v>41.333469399999998</v>
          </cell>
          <cell r="DA153">
            <v>42.333469399999998</v>
          </cell>
          <cell r="DB153">
            <v>43.333469399999998</v>
          </cell>
          <cell r="DC153">
            <v>44.333469399999998</v>
          </cell>
          <cell r="DD153">
            <v>45.333469399999998</v>
          </cell>
          <cell r="DE153">
            <v>46.333469399999998</v>
          </cell>
          <cell r="DF153">
            <v>47.333469399999998</v>
          </cell>
          <cell r="DG153">
            <v>48.333469399999998</v>
          </cell>
          <cell r="DH153">
            <v>49.333469399999998</v>
          </cell>
          <cell r="DL153">
            <v>0</v>
          </cell>
          <cell r="DM153">
            <v>8.6999999999999993</v>
          </cell>
          <cell r="DN153">
            <v>17.600000000000001</v>
          </cell>
          <cell r="DO153">
            <v>26.4</v>
          </cell>
          <cell r="DP153">
            <v>35.5</v>
          </cell>
          <cell r="DQ153">
            <v>44.8</v>
          </cell>
          <cell r="DR153">
            <v>45.5</v>
          </cell>
          <cell r="DS153">
            <v>46.1</v>
          </cell>
          <cell r="DT153">
            <v>46.7</v>
          </cell>
          <cell r="DU153">
            <v>47.3</v>
          </cell>
          <cell r="DV153">
            <v>47.9</v>
          </cell>
          <cell r="DZ153">
            <v>37.299999999999997</v>
          </cell>
          <cell r="EA153">
            <v>38.299999999999997</v>
          </cell>
          <cell r="EB153">
            <v>39.299999999999997</v>
          </cell>
          <cell r="EC153">
            <v>40.299999999999997</v>
          </cell>
          <cell r="ED153">
            <v>41.3</v>
          </cell>
          <cell r="EE153">
            <v>42.3</v>
          </cell>
          <cell r="EF153">
            <v>43.3</v>
          </cell>
          <cell r="EG153">
            <v>44.3</v>
          </cell>
          <cell r="EH153">
            <v>45.3</v>
          </cell>
          <cell r="EI153">
            <v>46.3</v>
          </cell>
          <cell r="EJ153">
            <v>47.3</v>
          </cell>
          <cell r="EN153">
            <v>0</v>
          </cell>
          <cell r="EO153">
            <v>0.2</v>
          </cell>
          <cell r="EP153">
            <v>0.4</v>
          </cell>
          <cell r="EQ153">
            <v>0.6</v>
          </cell>
          <cell r="ER153">
            <v>0.75</v>
          </cell>
          <cell r="ES153">
            <v>1</v>
          </cell>
          <cell r="ET153">
            <v>1</v>
          </cell>
          <cell r="EU153">
            <v>1</v>
          </cell>
          <cell r="EV153" t="str">
            <v/>
          </cell>
          <cell r="EW153" t="str">
            <v/>
          </cell>
          <cell r="EX153" t="str">
            <v/>
          </cell>
          <cell r="FB153" t="str">
            <v/>
          </cell>
          <cell r="FC153">
            <v>0.92600000000000005</v>
          </cell>
          <cell r="FD153">
            <v>0.92900000000000005</v>
          </cell>
          <cell r="FE153">
            <v>0.93799999999999994</v>
          </cell>
          <cell r="FF153">
            <v>0.93799999999999994</v>
          </cell>
          <cell r="FG153">
            <v>0.93799999999999994</v>
          </cell>
          <cell r="FH153">
            <v>0.94399999999999995</v>
          </cell>
          <cell r="FI153">
            <v>0.95499999999999996</v>
          </cell>
          <cell r="FJ153" t="str">
            <v/>
          </cell>
          <cell r="FK153" t="str">
            <v/>
          </cell>
          <cell r="FL153" t="str">
            <v/>
          </cell>
          <cell r="FP153">
            <v>37.299999999999997</v>
          </cell>
          <cell r="FQ153">
            <v>38.299999999999997</v>
          </cell>
          <cell r="FR153">
            <v>39.299999999999997</v>
          </cell>
          <cell r="FS153">
            <v>40.299999999999997</v>
          </cell>
          <cell r="FT153">
            <v>41.3</v>
          </cell>
          <cell r="FU153">
            <v>42.3</v>
          </cell>
          <cell r="FV153">
            <v>43.3</v>
          </cell>
          <cell r="FW153">
            <v>44.3</v>
          </cell>
          <cell r="FX153">
            <v>45.3</v>
          </cell>
          <cell r="FY153">
            <v>46.3</v>
          </cell>
          <cell r="FZ153">
            <v>47.3</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t="str">
            <v>n/a</v>
          </cell>
          <cell r="KW153" t="str">
            <v>n/a</v>
          </cell>
          <cell r="KX153" t="str">
            <v>n/a</v>
          </cell>
          <cell r="KY153" t="str">
            <v>n/a</v>
          </cell>
          <cell r="KZ153" t="str">
            <v>n/a</v>
          </cell>
          <cell r="LA153" t="str">
            <v>n/a</v>
          </cell>
          <cell r="LB153" t="str">
            <v>n/a</v>
          </cell>
          <cell r="LC153" t="str">
            <v>n/a</v>
          </cell>
          <cell r="LD153" t="str">
            <v>n/a</v>
          </cell>
          <cell r="LE153" t="str">
            <v>n/a</v>
          </cell>
          <cell r="LF153" t="str">
            <v>n/a</v>
          </cell>
          <cell r="LG153" t="str">
            <v>n/a</v>
          </cell>
          <cell r="LH153" t="str">
            <v>n/a</v>
          </cell>
          <cell r="LI153" t="str">
            <v>n/a</v>
          </cell>
          <cell r="LJ153" t="str">
            <v>n/a</v>
          </cell>
          <cell r="LK153" t="str">
            <v>n/a</v>
          </cell>
          <cell r="LL153" t="str">
            <v>n/a</v>
          </cell>
          <cell r="LM153" t="str">
            <v>n/a</v>
          </cell>
          <cell r="LN153" t="str">
            <v>n/a</v>
          </cell>
          <cell r="LO153" t="str">
            <v>n/a</v>
          </cell>
          <cell r="LP153" t="str">
            <v>n/a</v>
          </cell>
          <cell r="LQ153" t="str">
            <v>n/a</v>
          </cell>
          <cell r="LR153" t="str">
            <v>n/a</v>
          </cell>
          <cell r="LS153" t="str">
            <v>n/a</v>
          </cell>
          <cell r="LT153" t="str">
            <v>n/a</v>
          </cell>
          <cell r="LU153" t="str">
            <v>n/a</v>
          </cell>
          <cell r="LV153" t="str">
            <v>n/a</v>
          </cell>
          <cell r="LW153" t="str">
            <v>n/a</v>
          </cell>
          <cell r="LX153" t="str">
            <v>n/a</v>
          </cell>
          <cell r="LY153" t="str">
            <v>n/a</v>
          </cell>
          <cell r="LZ153" t="str">
            <v>n/a</v>
          </cell>
          <cell r="MA153" t="str">
            <v>n/a</v>
          </cell>
          <cell r="MB153" t="str">
            <v>n/a</v>
          </cell>
          <cell r="MC153" t="str">
            <v>n/a</v>
          </cell>
          <cell r="MD153" t="str">
            <v>n/a</v>
          </cell>
          <cell r="ME153" t="str">
            <v>n/a</v>
          </cell>
          <cell r="MF153">
            <v>0</v>
          </cell>
          <cell r="MG153">
            <v>0</v>
          </cell>
          <cell r="MH153">
            <v>0</v>
          </cell>
          <cell r="MI153">
            <v>0</v>
          </cell>
          <cell r="MJ153">
            <v>0</v>
          </cell>
          <cell r="MK153">
            <v>0</v>
          </cell>
          <cell r="ML153">
            <v>0</v>
          </cell>
          <cell r="MM153">
            <v>0</v>
          </cell>
          <cell r="MN153">
            <v>0</v>
          </cell>
          <cell r="MO153">
            <v>0</v>
          </cell>
          <cell r="MP153">
            <v>0</v>
          </cell>
          <cell r="MQ153">
            <v>0</v>
          </cell>
          <cell r="MR153">
            <v>0</v>
          </cell>
          <cell r="MS153">
            <v>0</v>
          </cell>
          <cell r="MT153">
            <v>0</v>
          </cell>
          <cell r="MU153">
            <v>0</v>
          </cell>
          <cell r="MV153">
            <v>0</v>
          </cell>
          <cell r="MW153">
            <v>0</v>
          </cell>
          <cell r="MX153">
            <v>0</v>
          </cell>
          <cell r="MY153">
            <v>0</v>
          </cell>
          <cell r="MZ153">
            <v>0</v>
          </cell>
          <cell r="NA153">
            <v>0</v>
          </cell>
          <cell r="NB153">
            <v>0</v>
          </cell>
          <cell r="NC153">
            <v>0</v>
          </cell>
          <cell r="ND153">
            <v>0</v>
          </cell>
          <cell r="NE153">
            <v>0</v>
          </cell>
          <cell r="NF153">
            <v>0</v>
          </cell>
          <cell r="NG153">
            <v>0</v>
          </cell>
          <cell r="NH153">
            <v>0</v>
          </cell>
          <cell r="NI153">
            <v>0</v>
          </cell>
          <cell r="NJ153">
            <v>0</v>
          </cell>
          <cell r="NK153">
            <v>0</v>
          </cell>
          <cell r="NL153">
            <v>0</v>
          </cell>
          <cell r="NM153">
            <v>0</v>
          </cell>
          <cell r="NN153">
            <v>0</v>
          </cell>
          <cell r="NO153">
            <v>0</v>
          </cell>
          <cell r="NP153">
            <v>0</v>
          </cell>
          <cell r="NQ153">
            <v>0</v>
          </cell>
          <cell r="NR153">
            <v>0</v>
          </cell>
          <cell r="NS153">
            <v>0</v>
          </cell>
          <cell r="NT153" t="str">
            <v/>
          </cell>
          <cell r="NU153" t="str">
            <v/>
          </cell>
          <cell r="NV153" t="str">
            <v/>
          </cell>
          <cell r="NW153" t="str">
            <v/>
          </cell>
          <cell r="NX153" t="str">
            <v/>
          </cell>
          <cell r="NY153" t="str">
            <v/>
          </cell>
          <cell r="NZ153" t="str">
            <v/>
          </cell>
          <cell r="OA153" t="str">
            <v/>
          </cell>
          <cell r="OB153" t="str">
            <v/>
          </cell>
          <cell r="OC153" t="str">
            <v/>
          </cell>
          <cell r="OD153" t="str">
            <v/>
          </cell>
          <cell r="OE153" t="str">
            <v/>
          </cell>
          <cell r="OF153" t="str">
            <v/>
          </cell>
          <cell r="OG153" t="str">
            <v/>
          </cell>
          <cell r="OH153" t="str">
            <v/>
          </cell>
          <cell r="OI153" t="str">
            <v/>
          </cell>
          <cell r="OJ153" t="str">
            <v/>
          </cell>
          <cell r="OK153" t="str">
            <v/>
          </cell>
          <cell r="OL153" t="str">
            <v/>
          </cell>
          <cell r="OM153" t="str">
            <v/>
          </cell>
          <cell r="ON153" t="str">
            <v/>
          </cell>
          <cell r="OO153" t="str">
            <v/>
          </cell>
          <cell r="OP153">
            <v>0</v>
          </cell>
          <cell r="OQ153">
            <v>0</v>
          </cell>
          <cell r="OR153">
            <v>0</v>
          </cell>
          <cell r="OS153">
            <v>0</v>
          </cell>
          <cell r="OT153">
            <v>0</v>
          </cell>
          <cell r="OU153">
            <v>0</v>
          </cell>
          <cell r="OV153">
            <v>0</v>
          </cell>
          <cell r="OW153">
            <v>0</v>
          </cell>
          <cell r="OX153">
            <v>0</v>
          </cell>
          <cell r="OY153">
            <v>0</v>
          </cell>
          <cell r="OZ153">
            <v>0</v>
          </cell>
          <cell r="PB153">
            <v>0</v>
          </cell>
          <cell r="PC153">
            <v>0</v>
          </cell>
          <cell r="PD153">
            <v>0</v>
          </cell>
          <cell r="PE153">
            <v>0</v>
          </cell>
          <cell r="PF153">
            <v>0</v>
          </cell>
          <cell r="PG153">
            <v>0</v>
          </cell>
          <cell r="PH153">
            <v>0</v>
          </cell>
          <cell r="PI153">
            <v>0</v>
          </cell>
          <cell r="PJ153">
            <v>0</v>
          </cell>
          <cell r="PK153">
            <v>0</v>
          </cell>
          <cell r="PL153">
            <v>0</v>
          </cell>
          <cell r="PM153">
            <v>0</v>
          </cell>
          <cell r="PN153">
            <v>0</v>
          </cell>
          <cell r="PO153">
            <v>0</v>
          </cell>
          <cell r="PP153">
            <v>0</v>
          </cell>
          <cell r="PQ153">
            <v>0</v>
          </cell>
          <cell r="PR153">
            <v>0</v>
          </cell>
          <cell r="PS153">
            <v>0</v>
          </cell>
          <cell r="PT153">
            <v>0</v>
          </cell>
          <cell r="PU153">
            <v>0</v>
          </cell>
          <cell r="PV153">
            <v>0</v>
          </cell>
          <cell r="PW153">
            <v>0</v>
          </cell>
          <cell r="PX153">
            <v>0</v>
          </cell>
          <cell r="PY153">
            <v>0</v>
          </cell>
          <cell r="PZ153">
            <v>0</v>
          </cell>
          <cell r="QA153">
            <v>0</v>
          </cell>
          <cell r="QB153">
            <v>0</v>
          </cell>
          <cell r="QC153">
            <v>0</v>
          </cell>
          <cell r="QD153">
            <v>0</v>
          </cell>
          <cell r="QE153">
            <v>0</v>
          </cell>
          <cell r="QF153">
            <v>0</v>
          </cell>
          <cell r="QG153">
            <v>0</v>
          </cell>
          <cell r="QH153">
            <v>0</v>
          </cell>
          <cell r="QI153">
            <v>0</v>
          </cell>
          <cell r="QJ153">
            <v>0</v>
          </cell>
          <cell r="QK153">
            <v>0</v>
          </cell>
          <cell r="QL153">
            <v>0</v>
          </cell>
          <cell r="QM153">
            <v>0</v>
          </cell>
          <cell r="QN153">
            <v>0</v>
          </cell>
          <cell r="QO153">
            <v>0</v>
          </cell>
          <cell r="QP153">
            <v>0</v>
          </cell>
          <cell r="QQ153">
            <v>0</v>
          </cell>
          <cell r="QR153">
            <v>0</v>
          </cell>
          <cell r="QS153">
            <v>0</v>
          </cell>
          <cell r="QT153">
            <v>0</v>
          </cell>
          <cell r="QU153">
            <v>0</v>
          </cell>
          <cell r="QV153">
            <v>0</v>
          </cell>
          <cell r="QW153">
            <v>0</v>
          </cell>
          <cell r="QX153">
            <v>0</v>
          </cell>
          <cell r="QY153">
            <v>0</v>
          </cell>
          <cell r="QZ153">
            <v>0</v>
          </cell>
          <cell r="RA153">
            <v>0</v>
          </cell>
          <cell r="RB153">
            <v>0</v>
          </cell>
          <cell r="RC153">
            <v>0</v>
          </cell>
          <cell r="RD153" t="str">
            <v>n/a</v>
          </cell>
          <cell r="RE153" t="str">
            <v>n/a</v>
          </cell>
          <cell r="RF153" t="str">
            <v>n/a</v>
          </cell>
          <cell r="RG153" t="str">
            <v>n/a</v>
          </cell>
          <cell r="RH153" t="str">
            <v>n/a</v>
          </cell>
          <cell r="RI153" t="str">
            <v>n/a</v>
          </cell>
          <cell r="RJ153" t="str">
            <v>n/a</v>
          </cell>
          <cell r="RK153" t="str">
            <v>n/a</v>
          </cell>
          <cell r="RL153" t="str">
            <v>n/a</v>
          </cell>
          <cell r="RM153" t="str">
            <v>n/a</v>
          </cell>
          <cell r="RN153" t="str">
            <v>n/a</v>
          </cell>
          <cell r="RO153" t="str">
            <v>n/a</v>
          </cell>
          <cell r="RP153" t="str">
            <v>n/a</v>
          </cell>
          <cell r="RQ153" t="str">
            <v>n/a</v>
          </cell>
          <cell r="RR153" t="str">
            <v>n/a</v>
          </cell>
          <cell r="RS153" t="str">
            <v>n/a</v>
          </cell>
          <cell r="RT153" t="str">
            <v>n/a</v>
          </cell>
          <cell r="RU153" t="str">
            <v>n/a</v>
          </cell>
          <cell r="RV153" t="str">
            <v>n/a</v>
          </cell>
          <cell r="RW153" t="str">
            <v>n/a</v>
          </cell>
          <cell r="RX153" t="str">
            <v>n/a</v>
          </cell>
          <cell r="RY153" t="str">
            <v>n/a</v>
          </cell>
          <cell r="RZ153" t="str">
            <v>n/a</v>
          </cell>
          <cell r="SA153" t="str">
            <v>n/a</v>
          </cell>
          <cell r="SB153" t="str">
            <v>n/a</v>
          </cell>
          <cell r="SC153" t="str">
            <v>n/a</v>
          </cell>
          <cell r="SD153" t="str">
            <v>n/a</v>
          </cell>
          <cell r="SE153" t="str">
            <v>n/a</v>
          </cell>
          <cell r="SF153" t="str">
            <v>n/a</v>
          </cell>
          <cell r="SG153" t="str">
            <v>n/a</v>
          </cell>
          <cell r="SH153" t="str">
            <v>n/a</v>
          </cell>
          <cell r="SI153" t="str">
            <v>n/a</v>
          </cell>
          <cell r="SJ153" t="str">
            <v>n/a</v>
          </cell>
          <cell r="SK153" t="str">
            <v>n/a</v>
          </cell>
          <cell r="SL153" t="str">
            <v>n/a</v>
          </cell>
          <cell r="SM153" t="str">
            <v>n/a</v>
          </cell>
          <cell r="SN153">
            <v>0</v>
          </cell>
          <cell r="SO153">
            <v>0</v>
          </cell>
          <cell r="SP153">
            <v>0</v>
          </cell>
          <cell r="SQ153">
            <v>0</v>
          </cell>
          <cell r="SR153">
            <v>0</v>
          </cell>
          <cell r="SS153">
            <v>0</v>
          </cell>
          <cell r="ST153">
            <v>0</v>
          </cell>
          <cell r="SU153">
            <v>0</v>
          </cell>
          <cell r="SV153">
            <v>0</v>
          </cell>
          <cell r="SW153">
            <v>0</v>
          </cell>
          <cell r="SX153">
            <v>0</v>
          </cell>
          <cell r="SY153">
            <v>0</v>
          </cell>
          <cell r="SZ153">
            <v>0</v>
          </cell>
          <cell r="TA153">
            <v>0</v>
          </cell>
          <cell r="TB153">
            <v>0</v>
          </cell>
          <cell r="TC153">
            <v>0</v>
          </cell>
          <cell r="TD153">
            <v>0</v>
          </cell>
          <cell r="TE153">
            <v>0</v>
          </cell>
          <cell r="TF153">
            <v>0</v>
          </cell>
          <cell r="TG153">
            <v>0</v>
          </cell>
          <cell r="TH153">
            <v>0</v>
          </cell>
          <cell r="TI153">
            <v>0</v>
          </cell>
          <cell r="TJ153">
            <v>0</v>
          </cell>
          <cell r="TK153">
            <v>0</v>
          </cell>
          <cell r="TL153">
            <v>0</v>
          </cell>
          <cell r="TM153">
            <v>0</v>
          </cell>
          <cell r="TN153">
            <v>0</v>
          </cell>
          <cell r="TO153">
            <v>0</v>
          </cell>
          <cell r="TP153">
            <v>0</v>
          </cell>
          <cell r="TQ153">
            <v>0</v>
          </cell>
          <cell r="TR153">
            <v>0</v>
          </cell>
          <cell r="TS153">
            <v>0</v>
          </cell>
          <cell r="TT153">
            <v>0</v>
          </cell>
          <cell r="TU153">
            <v>0</v>
          </cell>
          <cell r="TV153">
            <v>0</v>
          </cell>
          <cell r="TW153">
            <v>0</v>
          </cell>
          <cell r="TX153">
            <v>0</v>
          </cell>
          <cell r="TY153">
            <v>0</v>
          </cell>
          <cell r="TZ153">
            <v>0</v>
          </cell>
          <cell r="UA153">
            <v>0</v>
          </cell>
          <cell r="UB153">
            <v>0</v>
          </cell>
          <cell r="UC153">
            <v>0</v>
          </cell>
          <cell r="UD153">
            <v>0</v>
          </cell>
          <cell r="UE153">
            <v>0</v>
          </cell>
          <cell r="UF153">
            <v>0</v>
          </cell>
          <cell r="UG153">
            <v>0</v>
          </cell>
          <cell r="UH153">
            <v>0</v>
          </cell>
          <cell r="UI153">
            <v>0</v>
          </cell>
          <cell r="UJ153">
            <v>0</v>
          </cell>
          <cell r="UK153">
            <v>0</v>
          </cell>
          <cell r="UL153">
            <v>0</v>
          </cell>
          <cell r="UM153">
            <v>0</v>
          </cell>
          <cell r="UN153">
            <v>0</v>
          </cell>
          <cell r="UO153">
            <v>0</v>
          </cell>
          <cell r="UP153">
            <v>0</v>
          </cell>
          <cell r="UQ153">
            <v>0</v>
          </cell>
          <cell r="UR153">
            <v>0</v>
          </cell>
          <cell r="US153">
            <v>0</v>
          </cell>
          <cell r="UT153" t="str">
            <v/>
          </cell>
          <cell r="UU153" t="str">
            <v/>
          </cell>
          <cell r="UV153" t="str">
            <v/>
          </cell>
          <cell r="UW153" t="str">
            <v/>
          </cell>
          <cell r="UX153" t="str">
            <v/>
          </cell>
          <cell r="UY153" t="str">
            <v/>
          </cell>
          <cell r="UZ153" t="str">
            <v/>
          </cell>
          <cell r="VA153" t="str">
            <v/>
          </cell>
          <cell r="VB153" t="str">
            <v/>
          </cell>
          <cell r="VC153" t="str">
            <v/>
          </cell>
          <cell r="VD153" t="str">
            <v/>
          </cell>
          <cell r="VE153" t="str">
            <v/>
          </cell>
          <cell r="VF153" t="str">
            <v/>
          </cell>
          <cell r="VG153" t="str">
            <v/>
          </cell>
          <cell r="VH153" t="str">
            <v/>
          </cell>
          <cell r="VI153" t="str">
            <v/>
          </cell>
          <cell r="VJ153" t="str">
            <v/>
          </cell>
          <cell r="VK153" t="str">
            <v/>
          </cell>
          <cell r="VL153" t="str">
            <v/>
          </cell>
          <cell r="VM153" t="str">
            <v/>
          </cell>
          <cell r="VN153" t="str">
            <v/>
          </cell>
          <cell r="VO153" t="str">
            <v/>
          </cell>
          <cell r="VP153">
            <v>0</v>
          </cell>
          <cell r="VQ153">
            <v>0</v>
          </cell>
          <cell r="VR153">
            <v>0</v>
          </cell>
          <cell r="VS153">
            <v>0</v>
          </cell>
          <cell r="VT153">
            <v>0</v>
          </cell>
          <cell r="VU153">
            <v>0</v>
          </cell>
          <cell r="VV153">
            <v>0</v>
          </cell>
          <cell r="VW153">
            <v>0</v>
          </cell>
          <cell r="VX153">
            <v>0</v>
          </cell>
          <cell r="VY153">
            <v>0</v>
          </cell>
          <cell r="VZ153">
            <v>0</v>
          </cell>
        </row>
        <row r="154">
          <cell r="B154" t="str">
            <v>Pinellas</v>
          </cell>
          <cell r="C154" t="str">
            <v>Forward Pinellas</v>
          </cell>
          <cell r="D154" t="str">
            <v>countywide</v>
          </cell>
          <cell r="E154">
            <v>88.488457008350011</v>
          </cell>
          <cell r="F154">
            <v>86.141943329349999</v>
          </cell>
          <cell r="G154">
            <v>84.847757740199995</v>
          </cell>
          <cell r="H154">
            <v>83.988754240000006</v>
          </cell>
          <cell r="I154">
            <v>84.456349644499994</v>
          </cell>
          <cell r="J154">
            <v>78.093140336100006</v>
          </cell>
          <cell r="K154">
            <v>78.278432337539996</v>
          </cell>
          <cell r="L154">
            <v>78.331163595899994</v>
          </cell>
          <cell r="M154">
            <v>79.950854734949999</v>
          </cell>
          <cell r="N154">
            <v>82.018406064300009</v>
          </cell>
          <cell r="O154">
            <v>84.133641041879997</v>
          </cell>
          <cell r="P154">
            <v>85.863963680150007</v>
          </cell>
          <cell r="Q154">
            <v>85.784160722549998</v>
          </cell>
          <cell r="R154">
            <v>86.240955773400003</v>
          </cell>
          <cell r="S154">
            <v>77.019239850950001</v>
          </cell>
          <cell r="T154">
            <v>79.609488806149997</v>
          </cell>
          <cell r="U154">
            <v>81.468854100000001</v>
          </cell>
          <cell r="V154">
            <v>88.318116662150004</v>
          </cell>
          <cell r="W154">
            <v>121</v>
          </cell>
          <cell r="X154">
            <v>117</v>
          </cell>
          <cell r="Y154">
            <v>115</v>
          </cell>
          <cell r="Z154">
            <v>104</v>
          </cell>
          <cell r="AA154">
            <v>96</v>
          </cell>
          <cell r="AB154">
            <v>113</v>
          </cell>
          <cell r="AC154">
            <v>99</v>
          </cell>
          <cell r="AD154">
            <v>83</v>
          </cell>
          <cell r="AE154">
            <v>116</v>
          </cell>
          <cell r="AF154">
            <v>103</v>
          </cell>
          <cell r="AG154">
            <v>127</v>
          </cell>
          <cell r="AH154">
            <v>117</v>
          </cell>
          <cell r="AI154">
            <v>129</v>
          </cell>
          <cell r="AJ154">
            <v>108</v>
          </cell>
          <cell r="AK154">
            <v>108</v>
          </cell>
          <cell r="AL154">
            <v>158</v>
          </cell>
          <cell r="AM154">
            <v>124</v>
          </cell>
          <cell r="AN154">
            <v>110</v>
          </cell>
          <cell r="AO154">
            <v>1511</v>
          </cell>
          <cell r="AP154">
            <v>1472</v>
          </cell>
          <cell r="AQ154">
            <v>1241</v>
          </cell>
          <cell r="AR154">
            <v>1368</v>
          </cell>
          <cell r="AS154">
            <v>1319</v>
          </cell>
          <cell r="AT154">
            <v>1323</v>
          </cell>
          <cell r="AU154">
            <v>1263</v>
          </cell>
          <cell r="AV154">
            <v>1070</v>
          </cell>
          <cell r="AW154">
            <v>1105</v>
          </cell>
          <cell r="AX154">
            <v>1200</v>
          </cell>
          <cell r="AY154">
            <v>1222</v>
          </cell>
          <cell r="AZ154">
            <v>991</v>
          </cell>
          <cell r="BA154">
            <v>858</v>
          </cell>
          <cell r="BB154">
            <v>805</v>
          </cell>
          <cell r="BC154">
            <v>791</v>
          </cell>
          <cell r="BD154">
            <v>840</v>
          </cell>
          <cell r="BE154">
            <v>697</v>
          </cell>
          <cell r="BF154">
            <v>645</v>
          </cell>
          <cell r="BG154">
            <v>1.367</v>
          </cell>
          <cell r="BH154">
            <v>1.3580000000000001</v>
          </cell>
          <cell r="BI154">
            <v>1.355</v>
          </cell>
          <cell r="BJ154">
            <v>1.238</v>
          </cell>
          <cell r="BK154">
            <v>1.137</v>
          </cell>
          <cell r="BL154">
            <v>1.4470000000000001</v>
          </cell>
          <cell r="BM154">
            <v>1.2649999999999999</v>
          </cell>
          <cell r="BN154">
            <v>1.06</v>
          </cell>
          <cell r="BO154">
            <v>1.4510000000000001</v>
          </cell>
          <cell r="BP154">
            <v>1.256</v>
          </cell>
          <cell r="BQ154">
            <v>1.51</v>
          </cell>
          <cell r="BR154">
            <v>1.363</v>
          </cell>
          <cell r="BS154">
            <v>1.504</v>
          </cell>
          <cell r="BT154">
            <v>1.252</v>
          </cell>
          <cell r="BU154">
            <v>1.4019999999999999</v>
          </cell>
          <cell r="BV154">
            <v>1.9850000000000001</v>
          </cell>
          <cell r="BW154">
            <v>1.522</v>
          </cell>
          <cell r="BX154">
            <v>1.2450000000000001</v>
          </cell>
          <cell r="BY154">
            <v>17.076000000000001</v>
          </cell>
          <cell r="BZ154">
            <v>17.088000000000001</v>
          </cell>
          <cell r="CA154">
            <v>14.625999999999999</v>
          </cell>
          <cell r="CB154">
            <v>16.288</v>
          </cell>
          <cell r="CC154">
            <v>15.618</v>
          </cell>
          <cell r="CD154">
            <v>16.940999999999999</v>
          </cell>
          <cell r="CE154">
            <v>16.135000000000002</v>
          </cell>
          <cell r="CF154">
            <v>13.66</v>
          </cell>
          <cell r="CG154">
            <v>13.821</v>
          </cell>
          <cell r="CH154">
            <v>14.631</v>
          </cell>
          <cell r="CI154">
            <v>14.525</v>
          </cell>
          <cell r="CJ154">
            <v>11.542</v>
          </cell>
          <cell r="CK154">
            <v>10.002000000000001</v>
          </cell>
          <cell r="CL154">
            <v>9.3339999999999996</v>
          </cell>
          <cell r="CM154">
            <v>10.27</v>
          </cell>
          <cell r="CN154">
            <v>10.552</v>
          </cell>
          <cell r="CO154">
            <v>8.5549999999999997</v>
          </cell>
          <cell r="CP154">
            <v>7.3029999999999999</v>
          </cell>
          <cell r="CQ154">
            <v>223</v>
          </cell>
          <cell r="CR154">
            <v>227</v>
          </cell>
          <cell r="CS154">
            <v>214</v>
          </cell>
          <cell r="CT154">
            <v>218</v>
          </cell>
          <cell r="CU154">
            <v>193</v>
          </cell>
          <cell r="CV154">
            <v>213</v>
          </cell>
          <cell r="CW154">
            <v>240</v>
          </cell>
          <cell r="CX154">
            <v>199</v>
          </cell>
          <cell r="CY154">
            <v>225</v>
          </cell>
          <cell r="CZ154">
            <v>210</v>
          </cell>
          <cell r="DA154">
            <v>231</v>
          </cell>
          <cell r="DB154">
            <v>211</v>
          </cell>
          <cell r="DC154">
            <v>221</v>
          </cell>
          <cell r="DD154">
            <v>196</v>
          </cell>
          <cell r="DE154">
            <v>170</v>
          </cell>
          <cell r="DF154">
            <v>251</v>
          </cell>
          <cell r="DG154">
            <v>174</v>
          </cell>
          <cell r="DH154">
            <v>193</v>
          </cell>
          <cell r="DL154">
            <v>99</v>
          </cell>
          <cell r="DM154">
            <v>101.4</v>
          </cell>
          <cell r="DN154">
            <v>102.8</v>
          </cell>
          <cell r="DO154">
            <v>105.6</v>
          </cell>
          <cell r="DP154">
            <v>109.2</v>
          </cell>
          <cell r="DQ154">
            <v>118.4</v>
          </cell>
          <cell r="DR154">
            <v>116.8</v>
          </cell>
          <cell r="DS154">
            <v>117.8</v>
          </cell>
          <cell r="DT154">
            <v>124</v>
          </cell>
          <cell r="DU154">
            <v>125.4</v>
          </cell>
          <cell r="DV154">
            <v>121.6</v>
          </cell>
          <cell r="DZ154">
            <v>1268.5999999999999</v>
          </cell>
          <cell r="EA154">
            <v>1216</v>
          </cell>
          <cell r="EB154">
            <v>1192.2</v>
          </cell>
          <cell r="EC154">
            <v>1172</v>
          </cell>
          <cell r="ED154">
            <v>1117.5999999999999</v>
          </cell>
          <cell r="EE154">
            <v>1075.2</v>
          </cell>
          <cell r="EF154">
            <v>1015.2</v>
          </cell>
          <cell r="EG154">
            <v>933.4</v>
          </cell>
          <cell r="EH154">
            <v>857</v>
          </cell>
          <cell r="EI154">
            <v>798.2</v>
          </cell>
          <cell r="EJ154">
            <v>755.6</v>
          </cell>
          <cell r="EN154">
            <v>1.2290000000000001</v>
          </cell>
          <cell r="EO154">
            <v>1.272</v>
          </cell>
          <cell r="EP154">
            <v>1.296</v>
          </cell>
          <cell r="EQ154">
            <v>1.3080000000000001</v>
          </cell>
          <cell r="ER154">
            <v>1.3280000000000001</v>
          </cell>
          <cell r="ES154">
            <v>1.417</v>
          </cell>
          <cell r="ET154">
            <v>1.377</v>
          </cell>
          <cell r="EU154">
            <v>1.4059999999999999</v>
          </cell>
          <cell r="EV154">
            <v>1.5009999999999999</v>
          </cell>
          <cell r="EW154">
            <v>1.5329999999999999</v>
          </cell>
          <cell r="EX154">
            <v>1.4810000000000001</v>
          </cell>
          <cell r="FB154">
            <v>15.728</v>
          </cell>
          <cell r="FC154">
            <v>15.234999999999999</v>
          </cell>
          <cell r="FD154">
            <v>15.038</v>
          </cell>
          <cell r="FE154">
            <v>14.554</v>
          </cell>
          <cell r="FF154">
            <v>13.635999999999999</v>
          </cell>
          <cell r="FG154">
            <v>12.904</v>
          </cell>
          <cell r="FH154">
            <v>12.007</v>
          </cell>
          <cell r="FI154">
            <v>11.135</v>
          </cell>
          <cell r="FJ154">
            <v>10.34</v>
          </cell>
          <cell r="FK154">
            <v>9.7430000000000003</v>
          </cell>
          <cell r="FL154">
            <v>9.2029999999999994</v>
          </cell>
          <cell r="FP154">
            <v>212.6</v>
          </cell>
          <cell r="FQ154">
            <v>214</v>
          </cell>
          <cell r="FR154">
            <v>217.4</v>
          </cell>
          <cell r="FS154">
            <v>221</v>
          </cell>
          <cell r="FT154">
            <v>215.2</v>
          </cell>
          <cell r="FU154">
            <v>219.6</v>
          </cell>
          <cell r="FV154">
            <v>213.8</v>
          </cell>
          <cell r="FW154">
            <v>205.8</v>
          </cell>
          <cell r="FX154">
            <v>209.8</v>
          </cell>
          <cell r="FY154">
            <v>202.4</v>
          </cell>
          <cell r="FZ154">
            <v>196.8</v>
          </cell>
          <cell r="IT154">
            <v>36.948278400000007</v>
          </cell>
          <cell r="IU154">
            <v>35.528618200000004</v>
          </cell>
          <cell r="IV154">
            <v>35.558071200000001</v>
          </cell>
          <cell r="IW154">
            <v>34.969248399999998</v>
          </cell>
          <cell r="IX154">
            <v>35.284080463999999</v>
          </cell>
          <cell r="IY154">
            <v>34.696169999999995</v>
          </cell>
          <cell r="IZ154">
            <v>34.827461999999997</v>
          </cell>
          <cell r="JA154">
            <v>34.825380000000003</v>
          </cell>
          <cell r="JB154">
            <v>35.463034999999998</v>
          </cell>
          <cell r="JC154">
            <v>36.815725</v>
          </cell>
          <cell r="JD154">
            <v>38.163552000000003</v>
          </cell>
          <cell r="JE154">
            <v>39.121794999999999</v>
          </cell>
          <cell r="JF154">
            <v>38.767380000000003</v>
          </cell>
          <cell r="JG154">
            <v>39.198126402450001</v>
          </cell>
          <cell r="JH154">
            <v>35.079516619150006</v>
          </cell>
          <cell r="JI154">
            <v>37.543828635200008</v>
          </cell>
          <cell r="JJ154">
            <v>38.198617822899998</v>
          </cell>
          <cell r="JK154">
            <v>40.766579987600004</v>
          </cell>
          <cell r="JL154">
            <v>57</v>
          </cell>
          <cell r="JM154">
            <v>61</v>
          </cell>
          <cell r="JN154">
            <v>58</v>
          </cell>
          <cell r="JO154">
            <v>54</v>
          </cell>
          <cell r="JP154">
            <v>59</v>
          </cell>
          <cell r="JQ154">
            <v>58</v>
          </cell>
          <cell r="JR154">
            <v>42</v>
          </cell>
          <cell r="JS154">
            <v>37</v>
          </cell>
          <cell r="JT154">
            <v>55</v>
          </cell>
          <cell r="JU154">
            <v>49</v>
          </cell>
          <cell r="JV154">
            <v>50</v>
          </cell>
          <cell r="JW154">
            <v>60</v>
          </cell>
          <cell r="JX154">
            <v>53</v>
          </cell>
          <cell r="JY154">
            <v>36</v>
          </cell>
          <cell r="JZ154">
            <v>41</v>
          </cell>
          <cell r="KA154">
            <v>74</v>
          </cell>
          <cell r="KB154">
            <v>48</v>
          </cell>
          <cell r="KC154">
            <v>52</v>
          </cell>
          <cell r="KD154">
            <v>784</v>
          </cell>
          <cell r="KE154">
            <v>771</v>
          </cell>
          <cell r="KF154">
            <v>632</v>
          </cell>
          <cell r="KG154">
            <v>720</v>
          </cell>
          <cell r="KH154">
            <v>685</v>
          </cell>
          <cell r="KI154">
            <v>709</v>
          </cell>
          <cell r="KJ154">
            <v>527</v>
          </cell>
          <cell r="KK154">
            <v>404</v>
          </cell>
          <cell r="KL154">
            <v>401</v>
          </cell>
          <cell r="KM154">
            <v>475</v>
          </cell>
          <cell r="KN154">
            <v>466</v>
          </cell>
          <cell r="KO154">
            <v>392</v>
          </cell>
          <cell r="KP154">
            <v>354</v>
          </cell>
          <cell r="KQ154">
            <v>268</v>
          </cell>
          <cell r="KR154">
            <v>278</v>
          </cell>
          <cell r="KS154">
            <v>334</v>
          </cell>
          <cell r="KT154">
            <v>240</v>
          </cell>
          <cell r="KU154">
            <v>246</v>
          </cell>
          <cell r="KV154">
            <v>1.54269704755716</v>
          </cell>
          <cell r="KW154">
            <v>1.7169257654945891</v>
          </cell>
          <cell r="KX154">
            <v>1.6311345931496981</v>
          </cell>
          <cell r="KY154">
            <v>1.5442139156756942</v>
          </cell>
          <cell r="KZ154">
            <v>1.6721422019257983</v>
          </cell>
          <cell r="LA154">
            <v>1.6716542488695441</v>
          </cell>
          <cell r="LB154">
            <v>1.2059448948648628</v>
          </cell>
          <cell r="LC154">
            <v>1.0624435397402698</v>
          </cell>
          <cell r="LD154">
            <v>1.5509106877062271</v>
          </cell>
          <cell r="LE154">
            <v>1.3309530098891167</v>
          </cell>
          <cell r="LF154">
            <v>1.3101505855639433</v>
          </cell>
          <cell r="LG154">
            <v>1.5336719595816093</v>
          </cell>
          <cell r="LH154">
            <v>1.3671287561862575</v>
          </cell>
          <cell r="LI154">
            <v>0.91841124319018197</v>
          </cell>
          <cell r="LJ154">
            <v>1.1687732315449861</v>
          </cell>
          <cell r="LK154">
            <v>1.9710296655951529</v>
          </cell>
          <cell r="LL154">
            <v>1.25658996936858</v>
          </cell>
          <cell r="LM154">
            <v>1.2755546336194223</v>
          </cell>
          <cell r="LN154">
            <v>21.218850619031816</v>
          </cell>
          <cell r="LO154">
            <v>21.700815822890629</v>
          </cell>
          <cell r="LP154">
            <v>17.773742463286364</v>
          </cell>
          <cell r="LQ154">
            <v>20.589518875675921</v>
          </cell>
          <cell r="LR154">
            <v>19.413854378291049</v>
          </cell>
          <cell r="LS154">
            <v>20.434532111181152</v>
          </cell>
          <cell r="LT154">
            <v>15.131737133185302</v>
          </cell>
          <cell r="LU154">
            <v>11.600734866353216</v>
          </cell>
          <cell r="LV154">
            <v>11.307548832185402</v>
          </cell>
          <cell r="LW154">
            <v>12.902095504027152</v>
          </cell>
          <cell r="LX154">
            <v>12.210603457455951</v>
          </cell>
          <cell r="LY154">
            <v>10.019990135933181</v>
          </cell>
          <cell r="LZ154">
            <v>9.131388296036512</v>
          </cell>
          <cell r="MA154">
            <v>6.8370614770824654</v>
          </cell>
          <cell r="MB154">
            <v>7.9248526431586868</v>
          </cell>
          <cell r="MC154">
            <v>8.8962690311997452</v>
          </cell>
          <cell r="MD154">
            <v>6.2829498468429001</v>
          </cell>
          <cell r="ME154">
            <v>6.0343546128918826</v>
          </cell>
          <cell r="MF154">
            <v>112</v>
          </cell>
          <cell r="MG154">
            <v>108</v>
          </cell>
          <cell r="MH154">
            <v>99</v>
          </cell>
          <cell r="MI154">
            <v>105</v>
          </cell>
          <cell r="MJ154">
            <v>107</v>
          </cell>
          <cell r="MK154">
            <v>96</v>
          </cell>
          <cell r="ML154">
            <v>83</v>
          </cell>
          <cell r="MM154">
            <v>59</v>
          </cell>
          <cell r="MN154">
            <v>67</v>
          </cell>
          <cell r="MO154">
            <v>61</v>
          </cell>
          <cell r="MP154">
            <v>64</v>
          </cell>
          <cell r="MQ154">
            <v>64</v>
          </cell>
          <cell r="MR154">
            <v>70</v>
          </cell>
          <cell r="MS154">
            <v>60</v>
          </cell>
          <cell r="MT154">
            <v>46</v>
          </cell>
          <cell r="MU154">
            <v>89</v>
          </cell>
          <cell r="MV154">
            <v>38</v>
          </cell>
          <cell r="MW154">
            <v>67</v>
          </cell>
          <cell r="MX154">
            <v>50</v>
          </cell>
          <cell r="MY154">
            <v>50.2</v>
          </cell>
          <cell r="MZ154">
            <v>48.2</v>
          </cell>
          <cell r="NA154">
            <v>46.6</v>
          </cell>
          <cell r="NB154">
            <v>50.2</v>
          </cell>
          <cell r="NC154">
            <v>53.4</v>
          </cell>
          <cell r="ND154">
            <v>49.6</v>
          </cell>
          <cell r="NE154">
            <v>48</v>
          </cell>
          <cell r="NF154">
            <v>52.8</v>
          </cell>
          <cell r="NG154">
            <v>50.4</v>
          </cell>
          <cell r="NH154">
            <v>50.2</v>
          </cell>
          <cell r="NI154">
            <v>609</v>
          </cell>
          <cell r="NJ154">
            <v>545.20000000000005</v>
          </cell>
          <cell r="NK154">
            <v>503.2</v>
          </cell>
          <cell r="NL154">
            <v>454.6</v>
          </cell>
          <cell r="NM154">
            <v>427.6</v>
          </cell>
          <cell r="NN154">
            <v>417.6</v>
          </cell>
          <cell r="NO154">
            <v>391</v>
          </cell>
          <cell r="NP154">
            <v>351.6</v>
          </cell>
          <cell r="NQ154">
            <v>325.2</v>
          </cell>
          <cell r="NR154">
            <v>294.8</v>
          </cell>
          <cell r="NS154">
            <v>273.2</v>
          </cell>
          <cell r="NT154">
            <v>1.431</v>
          </cell>
          <cell r="NU154">
            <v>1.4330000000000001</v>
          </cell>
          <cell r="NV154">
            <v>1.3640000000000001</v>
          </cell>
          <cell r="NW154">
            <v>1.292</v>
          </cell>
          <cell r="NX154">
            <v>1.3580000000000001</v>
          </cell>
          <cell r="NY154">
            <v>1.419</v>
          </cell>
          <cell r="NZ154">
            <v>1.292</v>
          </cell>
          <cell r="OA154">
            <v>1.26</v>
          </cell>
          <cell r="OB154">
            <v>1.3919999999999999</v>
          </cell>
          <cell r="OC154">
            <v>1.3360000000000001</v>
          </cell>
          <cell r="OD154">
            <v>1.3180000000000001</v>
          </cell>
          <cell r="OE154">
            <v>17.434000000000001</v>
          </cell>
          <cell r="OF154">
            <v>15.577999999999999</v>
          </cell>
          <cell r="OG154">
            <v>14.275</v>
          </cell>
          <cell r="OH154">
            <v>12.631</v>
          </cell>
          <cell r="OI154">
            <v>11.608000000000001</v>
          </cell>
          <cell r="OJ154">
            <v>11.114000000000001</v>
          </cell>
          <cell r="OK154">
            <v>10.220000000000001</v>
          </cell>
          <cell r="OL154">
            <v>9.2249999999999996</v>
          </cell>
          <cell r="OM154">
            <v>8.5619999999999994</v>
          </cell>
          <cell r="ON154">
            <v>7.8150000000000004</v>
          </cell>
          <cell r="OO154">
            <v>7.1950000000000003</v>
          </cell>
          <cell r="OP154">
            <v>90</v>
          </cell>
          <cell r="OQ154">
            <v>82.4</v>
          </cell>
          <cell r="OR154">
            <v>73.2</v>
          </cell>
          <cell r="OS154">
            <v>66.8</v>
          </cell>
          <cell r="OT154">
            <v>63</v>
          </cell>
          <cell r="OU154">
            <v>65.2</v>
          </cell>
          <cell r="OV154">
            <v>63.8</v>
          </cell>
          <cell r="OW154">
            <v>60.8</v>
          </cell>
          <cell r="OX154">
            <v>65.8</v>
          </cell>
          <cell r="OY154">
            <v>60.6</v>
          </cell>
          <cell r="OZ154">
            <v>60</v>
          </cell>
          <cell r="PB154">
            <v>51.540178608350004</v>
          </cell>
          <cell r="PC154">
            <v>50.613325129349995</v>
          </cell>
          <cell r="PD154">
            <v>49.289686540199995</v>
          </cell>
          <cell r="PE154">
            <v>49.019505840000008</v>
          </cell>
          <cell r="PF154">
            <v>49.172269180499995</v>
          </cell>
          <cell r="PG154">
            <v>43.396970336100011</v>
          </cell>
          <cell r="PH154">
            <v>43.450970337539999</v>
          </cell>
          <cell r="PI154">
            <v>43.505783595899992</v>
          </cell>
          <cell r="PJ154">
            <v>44.487819734950001</v>
          </cell>
          <cell r="PK154">
            <v>45.202681064300009</v>
          </cell>
          <cell r="PL154">
            <v>45.970089041879994</v>
          </cell>
          <cell r="PM154">
            <v>46.742168680150009</v>
          </cell>
          <cell r="PN154">
            <v>47.016780722549996</v>
          </cell>
          <cell r="PO154">
            <v>47.042829370950002</v>
          </cell>
          <cell r="PP154">
            <v>41.939723231799995</v>
          </cell>
          <cell r="PQ154">
            <v>42.06566017094999</v>
          </cell>
          <cell r="PR154">
            <v>43.270236277100004</v>
          </cell>
          <cell r="PS154">
            <v>47.55153667455</v>
          </cell>
          <cell r="PT154">
            <v>63</v>
          </cell>
          <cell r="PU154">
            <v>54</v>
          </cell>
          <cell r="PV154">
            <v>56</v>
          </cell>
          <cell r="PW154">
            <v>49</v>
          </cell>
          <cell r="PX154">
            <v>34</v>
          </cell>
          <cell r="PY154">
            <v>54</v>
          </cell>
          <cell r="PZ154">
            <v>56</v>
          </cell>
          <cell r="QA154">
            <v>45</v>
          </cell>
          <cell r="QB154">
            <v>61</v>
          </cell>
          <cell r="QC154">
            <v>51</v>
          </cell>
          <cell r="QD154">
            <v>73</v>
          </cell>
          <cell r="QE154">
            <v>59</v>
          </cell>
          <cell r="QF154">
            <v>73</v>
          </cell>
          <cell r="QG154">
            <v>68</v>
          </cell>
          <cell r="QH154">
            <v>63</v>
          </cell>
          <cell r="QI154">
            <v>84</v>
          </cell>
          <cell r="QJ154">
            <v>75</v>
          </cell>
          <cell r="QK154">
            <v>55</v>
          </cell>
          <cell r="QL154">
            <v>683</v>
          </cell>
          <cell r="QM154">
            <v>633</v>
          </cell>
          <cell r="QN154">
            <v>554</v>
          </cell>
          <cell r="QO154">
            <v>589</v>
          </cell>
          <cell r="QP154">
            <v>594</v>
          </cell>
          <cell r="QQ154">
            <v>570</v>
          </cell>
          <cell r="QR154">
            <v>713</v>
          </cell>
          <cell r="QS154">
            <v>633</v>
          </cell>
          <cell r="QT154">
            <v>666</v>
          </cell>
          <cell r="QU154">
            <v>677</v>
          </cell>
          <cell r="QV154">
            <v>731</v>
          </cell>
          <cell r="QW154">
            <v>573</v>
          </cell>
          <cell r="QX154">
            <v>478</v>
          </cell>
          <cell r="QY154">
            <v>504</v>
          </cell>
          <cell r="QZ154">
            <v>478</v>
          </cell>
          <cell r="RA154">
            <v>473</v>
          </cell>
          <cell r="RB154">
            <v>428</v>
          </cell>
          <cell r="RC154">
            <v>364</v>
          </cell>
          <cell r="RD154">
            <v>1.222347335633668</v>
          </cell>
          <cell r="RE154">
            <v>1.0669127124525972</v>
          </cell>
          <cell r="RF154">
            <v>1.1361403151616143</v>
          </cell>
          <cell r="RG154">
            <v>0.9996020800359825</v>
          </cell>
          <cell r="RH154">
            <v>0.69144663377632387</v>
          </cell>
          <cell r="RI154">
            <v>1.2443264951857664</v>
          </cell>
          <cell r="RJ154">
            <v>1.2888089624921013</v>
          </cell>
          <cell r="RK154">
            <v>1.0343452359800922</v>
          </cell>
          <cell r="RL154">
            <v>1.3711618227961371</v>
          </cell>
          <cell r="RM154">
            <v>1.1282516611670315</v>
          </cell>
          <cell r="RN154">
            <v>1.5879890929403035</v>
          </cell>
          <cell r="RO154">
            <v>1.262243530113645</v>
          </cell>
          <cell r="RP154">
            <v>1.5526371409982147</v>
          </cell>
          <cell r="RQ154">
            <v>1.4454912876050674</v>
          </cell>
          <cell r="RR154">
            <v>1.502155835693056</v>
          </cell>
          <cell r="RS154">
            <v>1.9968782056107925</v>
          </cell>
          <cell r="RT154">
            <v>1.7332930543689313</v>
          </cell>
          <cell r="RU154">
            <v>1.1566398027560796</v>
          </cell>
          <cell r="RV154">
            <v>13.25179730536183</v>
          </cell>
          <cell r="RW154">
            <v>12.506587907083222</v>
          </cell>
          <cell r="RX154">
            <v>11.239673832134541</v>
          </cell>
          <cell r="RY154">
            <v>12.015625002881505</v>
          </cell>
          <cell r="RZ154">
            <v>12.079979425386364</v>
          </cell>
          <cell r="SA154">
            <v>13.13455744918309</v>
          </cell>
          <cell r="SB154">
            <v>16.409299826015506</v>
          </cell>
          <cell r="SC154">
            <v>14.549789652786631</v>
          </cell>
          <cell r="SD154">
            <v>14.970389737413562</v>
          </cell>
          <cell r="SE154">
            <v>14.976987737452554</v>
          </cell>
          <cell r="SF154">
            <v>15.901644204648793</v>
          </cell>
          <cell r="SG154">
            <v>12.25873801279862</v>
          </cell>
          <cell r="SH154">
            <v>10.166582923248583</v>
          </cell>
          <cell r="SI154">
            <v>10.713641308131676</v>
          </cell>
          <cell r="SJ154">
            <v>11.397309356528266</v>
          </cell>
          <cell r="SK154">
            <v>11.244326086356011</v>
          </cell>
          <cell r="SL154">
            <v>9.891325696932034</v>
          </cell>
          <cell r="SM154">
            <v>7.6548525127856903</v>
          </cell>
          <cell r="SN154">
            <v>93</v>
          </cell>
          <cell r="SO154">
            <v>93</v>
          </cell>
          <cell r="SP154">
            <v>94</v>
          </cell>
          <cell r="SQ154">
            <v>91</v>
          </cell>
          <cell r="SR154">
            <v>75</v>
          </cell>
          <cell r="SS154">
            <v>99</v>
          </cell>
          <cell r="ST154">
            <v>141</v>
          </cell>
          <cell r="SU154">
            <v>122</v>
          </cell>
          <cell r="SV154">
            <v>140</v>
          </cell>
          <cell r="SW154">
            <v>131</v>
          </cell>
          <cell r="SX154">
            <v>156</v>
          </cell>
          <cell r="SY154">
            <v>132</v>
          </cell>
          <cell r="SZ154">
            <v>138</v>
          </cell>
          <cell r="TA154">
            <v>119</v>
          </cell>
          <cell r="TB154">
            <v>110</v>
          </cell>
          <cell r="TC154">
            <v>144</v>
          </cell>
          <cell r="TD154">
            <v>126</v>
          </cell>
          <cell r="TE154">
            <v>111</v>
          </cell>
          <cell r="TF154">
            <v>18</v>
          </cell>
          <cell r="TG154">
            <v>26</v>
          </cell>
          <cell r="TH154">
            <v>21</v>
          </cell>
          <cell r="TI154">
            <v>22</v>
          </cell>
          <cell r="TJ154">
            <v>11</v>
          </cell>
          <cell r="TK154">
            <v>18</v>
          </cell>
          <cell r="TL154">
            <v>16</v>
          </cell>
          <cell r="TM154">
            <v>18</v>
          </cell>
          <cell r="TN154">
            <v>18</v>
          </cell>
          <cell r="TO154">
            <v>18</v>
          </cell>
          <cell r="TP154">
            <v>11</v>
          </cell>
          <cell r="TQ154">
            <v>15</v>
          </cell>
          <cell r="TR154">
            <v>13</v>
          </cell>
          <cell r="TS154">
            <v>17</v>
          </cell>
          <cell r="TT154">
            <v>14</v>
          </cell>
          <cell r="TU154">
            <v>18</v>
          </cell>
          <cell r="TV154">
            <v>10</v>
          </cell>
          <cell r="TW154">
            <v>15</v>
          </cell>
          <cell r="TX154">
            <v>47.6</v>
          </cell>
          <cell r="TY154">
            <v>50</v>
          </cell>
          <cell r="TZ154">
            <v>53.4</v>
          </cell>
          <cell r="UA154">
            <v>57.2</v>
          </cell>
          <cell r="UB154">
            <v>57.8</v>
          </cell>
          <cell r="UC154">
            <v>63.4</v>
          </cell>
          <cell r="UD154">
            <v>64.8</v>
          </cell>
          <cell r="UE154">
            <v>67.2</v>
          </cell>
          <cell r="UF154">
            <v>69.400000000000006</v>
          </cell>
          <cell r="UG154">
            <v>72.599999999999994</v>
          </cell>
          <cell r="UH154">
            <v>69</v>
          </cell>
          <cell r="UI154">
            <v>619.79999999999995</v>
          </cell>
          <cell r="UJ154">
            <v>635.20000000000005</v>
          </cell>
          <cell r="UK154">
            <v>651.79999999999995</v>
          </cell>
          <cell r="UL154">
            <v>684</v>
          </cell>
          <cell r="UM154">
            <v>656</v>
          </cell>
          <cell r="UN154">
            <v>625</v>
          </cell>
          <cell r="UO154">
            <v>592.6</v>
          </cell>
          <cell r="UP154">
            <v>552.79999999999995</v>
          </cell>
          <cell r="UQ154">
            <v>501.2</v>
          </cell>
          <cell r="UR154">
            <v>472.2</v>
          </cell>
          <cell r="US154">
            <v>449.4</v>
          </cell>
          <cell r="UT154">
            <v>1.052</v>
          </cell>
          <cell r="UU154">
            <v>1.1259999999999999</v>
          </cell>
          <cell r="UV154">
            <v>1.2130000000000001</v>
          </cell>
          <cell r="UW154">
            <v>1.282</v>
          </cell>
          <cell r="UX154">
            <v>1.2769999999999999</v>
          </cell>
          <cell r="UY154">
            <v>1.38</v>
          </cell>
          <cell r="UZ154">
            <v>1.395</v>
          </cell>
          <cell r="VA154">
            <v>1.47</v>
          </cell>
          <cell r="VB154">
            <v>1.552</v>
          </cell>
          <cell r="VC154">
            <v>1.6459999999999999</v>
          </cell>
          <cell r="VD154">
            <v>1.5669999999999999</v>
          </cell>
          <cell r="VE154">
            <v>13.638</v>
          </cell>
          <cell r="VF154">
            <v>14.228999999999999</v>
          </cell>
          <cell r="VG154">
            <v>14.808</v>
          </cell>
          <cell r="VH154">
            <v>15.362</v>
          </cell>
          <cell r="VI154">
            <v>14.532</v>
          </cell>
          <cell r="VJ154">
            <v>13.654999999999999</v>
          </cell>
          <cell r="VK154">
            <v>12.804</v>
          </cell>
          <cell r="VL154">
            <v>12.087999999999999</v>
          </cell>
          <cell r="VM154">
            <v>11.156000000000001</v>
          </cell>
          <cell r="VN154">
            <v>10.683</v>
          </cell>
          <cell r="VO154">
            <v>10.18</v>
          </cell>
          <cell r="VP154">
            <v>105.6</v>
          </cell>
          <cell r="VQ154">
            <v>115.4</v>
          </cell>
          <cell r="VR154">
            <v>126.6</v>
          </cell>
          <cell r="VS154">
            <v>138</v>
          </cell>
          <cell r="VT154">
            <v>136.19999999999999</v>
          </cell>
          <cell r="VU154">
            <v>139.4</v>
          </cell>
          <cell r="VV154">
            <v>135.19999999999999</v>
          </cell>
          <cell r="VW154">
            <v>131</v>
          </cell>
          <cell r="VX154">
            <v>128.6</v>
          </cell>
          <cell r="VY154">
            <v>127.4</v>
          </cell>
          <cell r="VZ154">
            <v>122</v>
          </cell>
        </row>
        <row r="155">
          <cell r="B155" t="str">
            <v>Total</v>
          </cell>
          <cell r="C155" t="str">
            <v>Forward Pinellas</v>
          </cell>
          <cell r="D155" t="str">
            <v>Total</v>
          </cell>
          <cell r="E155">
            <v>88.488457008350011</v>
          </cell>
          <cell r="F155">
            <v>86.141943329349999</v>
          </cell>
          <cell r="G155">
            <v>84.847757740199995</v>
          </cell>
          <cell r="H155">
            <v>83.988754240000006</v>
          </cell>
          <cell r="I155">
            <v>84.456349644499994</v>
          </cell>
          <cell r="J155">
            <v>78.093140336100006</v>
          </cell>
          <cell r="K155">
            <v>78.278432337539996</v>
          </cell>
          <cell r="L155">
            <v>78.331163595899994</v>
          </cell>
          <cell r="M155">
            <v>79.950854734949999</v>
          </cell>
          <cell r="N155">
            <v>82.018406064300009</v>
          </cell>
          <cell r="O155">
            <v>84.133641041879997</v>
          </cell>
          <cell r="P155">
            <v>85.863963680150007</v>
          </cell>
          <cell r="Q155">
            <v>85.784160722549998</v>
          </cell>
          <cell r="R155">
            <v>86.240955773400003</v>
          </cell>
          <cell r="S155">
            <v>77.019239850950001</v>
          </cell>
          <cell r="T155">
            <v>79.609488806149997</v>
          </cell>
          <cell r="U155">
            <v>81.468854100000001</v>
          </cell>
          <cell r="V155">
            <v>88.318116662150004</v>
          </cell>
          <cell r="W155">
            <v>121</v>
          </cell>
          <cell r="X155">
            <v>117</v>
          </cell>
          <cell r="Y155">
            <v>115</v>
          </cell>
          <cell r="Z155">
            <v>104</v>
          </cell>
          <cell r="AA155">
            <v>96</v>
          </cell>
          <cell r="AB155">
            <v>113</v>
          </cell>
          <cell r="AC155">
            <v>99</v>
          </cell>
          <cell r="AD155">
            <v>83</v>
          </cell>
          <cell r="AE155">
            <v>116</v>
          </cell>
          <cell r="AF155">
            <v>103</v>
          </cell>
          <cell r="AG155">
            <v>127</v>
          </cell>
          <cell r="AH155">
            <v>117</v>
          </cell>
          <cell r="AI155">
            <v>129</v>
          </cell>
          <cell r="AJ155">
            <v>108</v>
          </cell>
          <cell r="AK155">
            <v>108</v>
          </cell>
          <cell r="AL155">
            <v>158</v>
          </cell>
          <cell r="AM155">
            <v>124</v>
          </cell>
          <cell r="AN155">
            <v>110</v>
          </cell>
          <cell r="AO155">
            <v>1511</v>
          </cell>
          <cell r="AP155">
            <v>1472</v>
          </cell>
          <cell r="AQ155">
            <v>1241</v>
          </cell>
          <cell r="AR155">
            <v>1368</v>
          </cell>
          <cell r="AS155">
            <v>1319</v>
          </cell>
          <cell r="AT155">
            <v>1323</v>
          </cell>
          <cell r="AU155">
            <v>1263</v>
          </cell>
          <cell r="AV155">
            <v>1070</v>
          </cell>
          <cell r="AW155">
            <v>1105</v>
          </cell>
          <cell r="AX155">
            <v>1200</v>
          </cell>
          <cell r="AY155">
            <v>1222</v>
          </cell>
          <cell r="AZ155">
            <v>991</v>
          </cell>
          <cell r="BA155">
            <v>858</v>
          </cell>
          <cell r="BB155">
            <v>805</v>
          </cell>
          <cell r="BC155">
            <v>791</v>
          </cell>
          <cell r="BD155">
            <v>840</v>
          </cell>
          <cell r="BE155">
            <v>697</v>
          </cell>
          <cell r="BF155">
            <v>645</v>
          </cell>
          <cell r="BG155">
            <v>1.367</v>
          </cell>
          <cell r="BH155">
            <v>1.3580000000000001</v>
          </cell>
          <cell r="BI155">
            <v>1.355</v>
          </cell>
          <cell r="BJ155">
            <v>1.238</v>
          </cell>
          <cell r="BK155">
            <v>1.137</v>
          </cell>
          <cell r="BL155">
            <v>1.4470000000000001</v>
          </cell>
          <cell r="BM155">
            <v>1.2649999999999999</v>
          </cell>
          <cell r="BN155">
            <v>1.06</v>
          </cell>
          <cell r="BO155">
            <v>1.4510000000000001</v>
          </cell>
          <cell r="BP155">
            <v>1.256</v>
          </cell>
          <cell r="BQ155">
            <v>1.51</v>
          </cell>
          <cell r="BR155">
            <v>1.363</v>
          </cell>
          <cell r="BS155">
            <v>1.504</v>
          </cell>
          <cell r="BT155">
            <v>1.252</v>
          </cell>
          <cell r="BU155">
            <v>1.4019999999999999</v>
          </cell>
          <cell r="BV155">
            <v>1.9850000000000001</v>
          </cell>
          <cell r="BW155">
            <v>1.522</v>
          </cell>
          <cell r="BX155">
            <v>1.2450000000000001</v>
          </cell>
          <cell r="BY155">
            <v>17.076000000000001</v>
          </cell>
          <cell r="BZ155">
            <v>17.088000000000001</v>
          </cell>
          <cell r="CA155">
            <v>14.625999999999999</v>
          </cell>
          <cell r="CB155">
            <v>16.288</v>
          </cell>
          <cell r="CC155">
            <v>15.618</v>
          </cell>
          <cell r="CD155">
            <v>16.940999999999999</v>
          </cell>
          <cell r="CE155">
            <v>16.135000000000002</v>
          </cell>
          <cell r="CF155">
            <v>13.66</v>
          </cell>
          <cell r="CG155">
            <v>13.821</v>
          </cell>
          <cell r="CH155">
            <v>14.631</v>
          </cell>
          <cell r="CI155">
            <v>14.525</v>
          </cell>
          <cell r="CJ155">
            <v>11.542</v>
          </cell>
          <cell r="CK155">
            <v>10.002000000000001</v>
          </cell>
          <cell r="CL155">
            <v>9.3339999999999996</v>
          </cell>
          <cell r="CM155">
            <v>10.27</v>
          </cell>
          <cell r="CN155">
            <v>10.552</v>
          </cell>
          <cell r="CO155">
            <v>8.5549999999999997</v>
          </cell>
          <cell r="CP155">
            <v>7.3029999999999999</v>
          </cell>
          <cell r="CQ155">
            <v>223</v>
          </cell>
          <cell r="CR155">
            <v>227</v>
          </cell>
          <cell r="CS155">
            <v>214</v>
          </cell>
          <cell r="CT155">
            <v>218</v>
          </cell>
          <cell r="CU155">
            <v>193</v>
          </cell>
          <cell r="CV155">
            <v>213</v>
          </cell>
          <cell r="CW155">
            <v>240</v>
          </cell>
          <cell r="CX155">
            <v>199</v>
          </cell>
          <cell r="CY155">
            <v>225</v>
          </cell>
          <cell r="CZ155">
            <v>210</v>
          </cell>
          <cell r="DA155">
            <v>231</v>
          </cell>
          <cell r="DB155">
            <v>211</v>
          </cell>
          <cell r="DC155">
            <v>221</v>
          </cell>
          <cell r="DD155">
            <v>196</v>
          </cell>
          <cell r="DE155">
            <v>170</v>
          </cell>
          <cell r="DF155">
            <v>251</v>
          </cell>
          <cell r="DG155">
            <v>174</v>
          </cell>
          <cell r="DH155">
            <v>193</v>
          </cell>
          <cell r="DL155">
            <v>99</v>
          </cell>
          <cell r="DM155">
            <v>101.4</v>
          </cell>
          <cell r="DN155">
            <v>102.8</v>
          </cell>
          <cell r="DO155">
            <v>105.6</v>
          </cell>
          <cell r="DP155">
            <v>109.2</v>
          </cell>
          <cell r="DQ155">
            <v>118.4</v>
          </cell>
          <cell r="DR155">
            <v>116.8</v>
          </cell>
          <cell r="DS155">
            <v>117.8</v>
          </cell>
          <cell r="DT155">
            <v>124</v>
          </cell>
          <cell r="DU155">
            <v>125.4</v>
          </cell>
          <cell r="DV155">
            <v>121.6</v>
          </cell>
          <cell r="DZ155">
            <v>1268.5999999999999</v>
          </cell>
          <cell r="EA155">
            <v>1216</v>
          </cell>
          <cell r="EB155">
            <v>1192.2</v>
          </cell>
          <cell r="EC155">
            <v>1172</v>
          </cell>
          <cell r="ED155">
            <v>1117.5999999999999</v>
          </cell>
          <cell r="EE155">
            <v>1075.2</v>
          </cell>
          <cell r="EF155">
            <v>1015.2</v>
          </cell>
          <cell r="EG155">
            <v>933.4</v>
          </cell>
          <cell r="EH155">
            <v>857</v>
          </cell>
          <cell r="EI155">
            <v>798.2</v>
          </cell>
          <cell r="EJ155">
            <v>755.6</v>
          </cell>
          <cell r="EN155">
            <v>1.2290000000000001</v>
          </cell>
          <cell r="EO155">
            <v>1.272</v>
          </cell>
          <cell r="EP155">
            <v>1.296</v>
          </cell>
          <cell r="EQ155">
            <v>1.3080000000000001</v>
          </cell>
          <cell r="ER155">
            <v>1.3280000000000001</v>
          </cell>
          <cell r="ES155">
            <v>1.417</v>
          </cell>
          <cell r="ET155">
            <v>1.377</v>
          </cell>
          <cell r="EU155">
            <v>1.4059999999999999</v>
          </cell>
          <cell r="EV155">
            <v>1.5009999999999999</v>
          </cell>
          <cell r="EW155">
            <v>1.5329999999999999</v>
          </cell>
          <cell r="EX155">
            <v>1.4810000000000001</v>
          </cell>
          <cell r="FB155">
            <v>15.728</v>
          </cell>
          <cell r="FC155">
            <v>15.234999999999999</v>
          </cell>
          <cell r="FD155">
            <v>15.038</v>
          </cell>
          <cell r="FE155">
            <v>14.554</v>
          </cell>
          <cell r="FF155">
            <v>13.635999999999999</v>
          </cell>
          <cell r="FG155">
            <v>12.904</v>
          </cell>
          <cell r="FH155">
            <v>12.007</v>
          </cell>
          <cell r="FI155">
            <v>11.135</v>
          </cell>
          <cell r="FJ155">
            <v>10.34</v>
          </cell>
          <cell r="FK155">
            <v>9.7430000000000003</v>
          </cell>
          <cell r="FL155">
            <v>9.2029999999999994</v>
          </cell>
          <cell r="FP155">
            <v>212.6</v>
          </cell>
          <cell r="FQ155">
            <v>214</v>
          </cell>
          <cell r="FR155">
            <v>217.4</v>
          </cell>
          <cell r="FS155">
            <v>221</v>
          </cell>
          <cell r="FT155">
            <v>215.2</v>
          </cell>
          <cell r="FU155">
            <v>219.6</v>
          </cell>
          <cell r="FV155">
            <v>213.8</v>
          </cell>
          <cell r="FW155">
            <v>205.8</v>
          </cell>
          <cell r="FX155">
            <v>209.8</v>
          </cell>
          <cell r="FY155">
            <v>202.4</v>
          </cell>
          <cell r="FZ155">
            <v>196.8</v>
          </cell>
          <cell r="IT155">
            <v>36.948278400000007</v>
          </cell>
          <cell r="IU155">
            <v>35.528618200000004</v>
          </cell>
          <cell r="IV155">
            <v>35.558071200000001</v>
          </cell>
          <cell r="IW155">
            <v>34.969248399999998</v>
          </cell>
          <cell r="IX155">
            <v>35.284080463999999</v>
          </cell>
          <cell r="IY155">
            <v>34.696169999999995</v>
          </cell>
          <cell r="IZ155">
            <v>34.827461999999997</v>
          </cell>
          <cell r="JA155">
            <v>34.825380000000003</v>
          </cell>
          <cell r="JB155">
            <v>35.463034999999998</v>
          </cell>
          <cell r="JC155">
            <v>36.815725</v>
          </cell>
          <cell r="JD155">
            <v>38.163552000000003</v>
          </cell>
          <cell r="JE155">
            <v>39.121794999999999</v>
          </cell>
          <cell r="JF155">
            <v>38.767380000000003</v>
          </cell>
          <cell r="JG155">
            <v>39.198126402450001</v>
          </cell>
          <cell r="JH155">
            <v>35.079516619150006</v>
          </cell>
          <cell r="JI155">
            <v>37.543828635200008</v>
          </cell>
          <cell r="JJ155">
            <v>38.198617822899998</v>
          </cell>
          <cell r="JK155">
            <v>40.766579987600004</v>
          </cell>
          <cell r="JL155">
            <v>57</v>
          </cell>
          <cell r="JM155">
            <v>61</v>
          </cell>
          <cell r="JN155">
            <v>58</v>
          </cell>
          <cell r="JO155">
            <v>54</v>
          </cell>
          <cell r="JP155">
            <v>59</v>
          </cell>
          <cell r="JQ155">
            <v>58</v>
          </cell>
          <cell r="JR155">
            <v>42</v>
          </cell>
          <cell r="JS155">
            <v>37</v>
          </cell>
          <cell r="JT155">
            <v>55</v>
          </cell>
          <cell r="JU155">
            <v>49</v>
          </cell>
          <cell r="JV155">
            <v>50</v>
          </cell>
          <cell r="JW155">
            <v>60</v>
          </cell>
          <cell r="JX155">
            <v>53</v>
          </cell>
          <cell r="JY155">
            <v>36</v>
          </cell>
          <cell r="JZ155">
            <v>41</v>
          </cell>
          <cell r="KA155">
            <v>74</v>
          </cell>
          <cell r="KB155">
            <v>48</v>
          </cell>
          <cell r="KC155">
            <v>52</v>
          </cell>
          <cell r="KD155">
            <v>784</v>
          </cell>
          <cell r="KE155">
            <v>771</v>
          </cell>
          <cell r="KF155">
            <v>632</v>
          </cell>
          <cell r="KG155">
            <v>720</v>
          </cell>
          <cell r="KH155">
            <v>685</v>
          </cell>
          <cell r="KI155">
            <v>709</v>
          </cell>
          <cell r="KJ155">
            <v>527</v>
          </cell>
          <cell r="KK155">
            <v>404</v>
          </cell>
          <cell r="KL155">
            <v>401</v>
          </cell>
          <cell r="KM155">
            <v>475</v>
          </cell>
          <cell r="KN155">
            <v>466</v>
          </cell>
          <cell r="KO155">
            <v>392</v>
          </cell>
          <cell r="KP155">
            <v>354</v>
          </cell>
          <cell r="KQ155">
            <v>268</v>
          </cell>
          <cell r="KR155">
            <v>278</v>
          </cell>
          <cell r="KS155">
            <v>334</v>
          </cell>
          <cell r="KT155">
            <v>240</v>
          </cell>
          <cell r="KU155">
            <v>246</v>
          </cell>
          <cell r="KV155">
            <v>1.54269704755716</v>
          </cell>
          <cell r="KW155">
            <v>1.7169257654945891</v>
          </cell>
          <cell r="KX155">
            <v>1.6311345931496981</v>
          </cell>
          <cell r="KY155">
            <v>1.5442139156756942</v>
          </cell>
          <cell r="KZ155">
            <v>1.6721422019257983</v>
          </cell>
          <cell r="LA155">
            <v>1.6716542488695441</v>
          </cell>
          <cell r="LB155">
            <v>1.2059448948648628</v>
          </cell>
          <cell r="LC155">
            <v>1.0624435397402698</v>
          </cell>
          <cell r="LD155">
            <v>1.5509106877062271</v>
          </cell>
          <cell r="LE155">
            <v>1.3309530098891167</v>
          </cell>
          <cell r="LF155">
            <v>1.3101505855639433</v>
          </cell>
          <cell r="LG155">
            <v>1.5336719595816093</v>
          </cell>
          <cell r="LH155">
            <v>1.3671287561862575</v>
          </cell>
          <cell r="LI155">
            <v>0.91841124319018197</v>
          </cell>
          <cell r="LJ155">
            <v>1.1687732315449861</v>
          </cell>
          <cell r="LK155">
            <v>1.9710296655951529</v>
          </cell>
          <cell r="LL155">
            <v>1.25658996936858</v>
          </cell>
          <cell r="LM155">
            <v>1.2755546336194223</v>
          </cell>
          <cell r="LN155">
            <v>21.218850619031816</v>
          </cell>
          <cell r="LO155">
            <v>21.700815822890629</v>
          </cell>
          <cell r="LP155">
            <v>17.773742463286364</v>
          </cell>
          <cell r="LQ155">
            <v>20.589518875675921</v>
          </cell>
          <cell r="LR155">
            <v>19.413854378291049</v>
          </cell>
          <cell r="LS155">
            <v>20.434532111181152</v>
          </cell>
          <cell r="LT155">
            <v>15.131737133185302</v>
          </cell>
          <cell r="LU155">
            <v>11.600734866353216</v>
          </cell>
          <cell r="LV155">
            <v>11.307548832185402</v>
          </cell>
          <cell r="LW155">
            <v>12.902095504027152</v>
          </cell>
          <cell r="LX155">
            <v>12.210603457455951</v>
          </cell>
          <cell r="LY155">
            <v>10.019990135933181</v>
          </cell>
          <cell r="LZ155">
            <v>9.131388296036512</v>
          </cell>
          <cell r="MA155">
            <v>6.8370614770824654</v>
          </cell>
          <cell r="MB155">
            <v>7.9248526431586868</v>
          </cell>
          <cell r="MC155">
            <v>8.8962690311997452</v>
          </cell>
          <cell r="MD155">
            <v>6.2829498468429001</v>
          </cell>
          <cell r="ME155">
            <v>6.0343546128918826</v>
          </cell>
          <cell r="MF155">
            <v>112</v>
          </cell>
          <cell r="MG155">
            <v>108</v>
          </cell>
          <cell r="MH155">
            <v>99</v>
          </cell>
          <cell r="MI155">
            <v>105</v>
          </cell>
          <cell r="MJ155">
            <v>107</v>
          </cell>
          <cell r="MK155">
            <v>96</v>
          </cell>
          <cell r="ML155">
            <v>83</v>
          </cell>
          <cell r="MM155">
            <v>59</v>
          </cell>
          <cell r="MN155">
            <v>67</v>
          </cell>
          <cell r="MO155">
            <v>61</v>
          </cell>
          <cell r="MP155">
            <v>64</v>
          </cell>
          <cell r="MQ155">
            <v>64</v>
          </cell>
          <cell r="MR155">
            <v>70</v>
          </cell>
          <cell r="MS155">
            <v>60</v>
          </cell>
          <cell r="MT155">
            <v>46</v>
          </cell>
          <cell r="MU155">
            <v>89</v>
          </cell>
          <cell r="MV155">
            <v>38</v>
          </cell>
          <cell r="MW155">
            <v>67</v>
          </cell>
          <cell r="MX155">
            <v>50</v>
          </cell>
          <cell r="MY155">
            <v>50.2</v>
          </cell>
          <cell r="MZ155">
            <v>48.2</v>
          </cell>
          <cell r="NA155">
            <v>46.6</v>
          </cell>
          <cell r="NB155">
            <v>50.2</v>
          </cell>
          <cell r="NC155">
            <v>53.4</v>
          </cell>
          <cell r="ND155">
            <v>49.6</v>
          </cell>
          <cell r="NE155">
            <v>48</v>
          </cell>
          <cell r="NF155">
            <v>52.8</v>
          </cell>
          <cell r="NG155">
            <v>50.4</v>
          </cell>
          <cell r="NH155">
            <v>50.2</v>
          </cell>
          <cell r="NI155">
            <v>609</v>
          </cell>
          <cell r="NJ155">
            <v>545.20000000000005</v>
          </cell>
          <cell r="NK155">
            <v>503.2</v>
          </cell>
          <cell r="NL155">
            <v>454.6</v>
          </cell>
          <cell r="NM155">
            <v>427.6</v>
          </cell>
          <cell r="NN155">
            <v>417.6</v>
          </cell>
          <cell r="NO155">
            <v>391</v>
          </cell>
          <cell r="NP155">
            <v>351.6</v>
          </cell>
          <cell r="NQ155">
            <v>325.2</v>
          </cell>
          <cell r="NR155">
            <v>294.8</v>
          </cell>
          <cell r="NS155">
            <v>273.2</v>
          </cell>
          <cell r="NT155">
            <v>1.431</v>
          </cell>
          <cell r="NU155">
            <v>1.4330000000000001</v>
          </cell>
          <cell r="NV155">
            <v>1.3640000000000001</v>
          </cell>
          <cell r="NW155">
            <v>1.292</v>
          </cell>
          <cell r="NX155">
            <v>1.3580000000000001</v>
          </cell>
          <cell r="NY155">
            <v>1.419</v>
          </cell>
          <cell r="NZ155">
            <v>1.292</v>
          </cell>
          <cell r="OA155">
            <v>1.26</v>
          </cell>
          <cell r="OB155">
            <v>1.3919999999999999</v>
          </cell>
          <cell r="OC155">
            <v>1.3360000000000001</v>
          </cell>
          <cell r="OD155">
            <v>1.3180000000000001</v>
          </cell>
          <cell r="OE155">
            <v>17.434000000000001</v>
          </cell>
          <cell r="OF155">
            <v>15.577999999999999</v>
          </cell>
          <cell r="OG155">
            <v>14.275</v>
          </cell>
          <cell r="OH155">
            <v>12.631</v>
          </cell>
          <cell r="OI155">
            <v>11.608000000000001</v>
          </cell>
          <cell r="OJ155">
            <v>11.114000000000001</v>
          </cell>
          <cell r="OK155">
            <v>10.220000000000001</v>
          </cell>
          <cell r="OL155">
            <v>9.2249999999999996</v>
          </cell>
          <cell r="OM155">
            <v>8.5619999999999994</v>
          </cell>
          <cell r="ON155">
            <v>7.8150000000000004</v>
          </cell>
          <cell r="OO155">
            <v>7.1950000000000003</v>
          </cell>
          <cell r="OP155">
            <v>90</v>
          </cell>
          <cell r="OQ155">
            <v>82.4</v>
          </cell>
          <cell r="OR155">
            <v>73.2</v>
          </cell>
          <cell r="OS155">
            <v>66.8</v>
          </cell>
          <cell r="OT155">
            <v>63</v>
          </cell>
          <cell r="OU155">
            <v>65.2</v>
          </cell>
          <cell r="OV155">
            <v>63.8</v>
          </cell>
          <cell r="OW155">
            <v>60.8</v>
          </cell>
          <cell r="OX155">
            <v>65.8</v>
          </cell>
          <cell r="OY155">
            <v>60.6</v>
          </cell>
          <cell r="OZ155">
            <v>60</v>
          </cell>
          <cell r="PB155">
            <v>51.540178608350004</v>
          </cell>
          <cell r="PC155">
            <v>50.613325129349995</v>
          </cell>
          <cell r="PD155">
            <v>49.289686540199995</v>
          </cell>
          <cell r="PE155">
            <v>49.019505840000008</v>
          </cell>
          <cell r="PF155">
            <v>49.172269180499995</v>
          </cell>
          <cell r="PG155">
            <v>43.396970336100011</v>
          </cell>
          <cell r="PH155">
            <v>43.450970337539999</v>
          </cell>
          <cell r="PI155">
            <v>43.505783595899992</v>
          </cell>
          <cell r="PJ155">
            <v>44.487819734950001</v>
          </cell>
          <cell r="PK155">
            <v>45.202681064300009</v>
          </cell>
          <cell r="PL155">
            <v>45.970089041879994</v>
          </cell>
          <cell r="PM155">
            <v>46.742168680150009</v>
          </cell>
          <cell r="PN155">
            <v>47.016780722549996</v>
          </cell>
          <cell r="PO155">
            <v>47.042829370950002</v>
          </cell>
          <cell r="PP155">
            <v>41.939723231799995</v>
          </cell>
          <cell r="PQ155">
            <v>42.06566017094999</v>
          </cell>
          <cell r="PR155">
            <v>43.270236277100004</v>
          </cell>
          <cell r="PS155">
            <v>47.55153667455</v>
          </cell>
          <cell r="PT155">
            <v>63</v>
          </cell>
          <cell r="PU155">
            <v>54</v>
          </cell>
          <cell r="PV155">
            <v>56</v>
          </cell>
          <cell r="PW155">
            <v>49</v>
          </cell>
          <cell r="PX155">
            <v>34</v>
          </cell>
          <cell r="PY155">
            <v>54</v>
          </cell>
          <cell r="PZ155">
            <v>56</v>
          </cell>
          <cell r="QA155">
            <v>45</v>
          </cell>
          <cell r="QB155">
            <v>61</v>
          </cell>
          <cell r="QC155">
            <v>51</v>
          </cell>
          <cell r="QD155">
            <v>73</v>
          </cell>
          <cell r="QE155">
            <v>59</v>
          </cell>
          <cell r="QF155">
            <v>73</v>
          </cell>
          <cell r="QG155">
            <v>68</v>
          </cell>
          <cell r="QH155">
            <v>63</v>
          </cell>
          <cell r="QI155">
            <v>84</v>
          </cell>
          <cell r="QJ155">
            <v>75</v>
          </cell>
          <cell r="QK155">
            <v>55</v>
          </cell>
          <cell r="QL155">
            <v>683</v>
          </cell>
          <cell r="QM155">
            <v>633</v>
          </cell>
          <cell r="QN155">
            <v>554</v>
          </cell>
          <cell r="QO155">
            <v>589</v>
          </cell>
          <cell r="QP155">
            <v>594</v>
          </cell>
          <cell r="QQ155">
            <v>570</v>
          </cell>
          <cell r="QR155">
            <v>713</v>
          </cell>
          <cell r="QS155">
            <v>633</v>
          </cell>
          <cell r="QT155">
            <v>666</v>
          </cell>
          <cell r="QU155">
            <v>677</v>
          </cell>
          <cell r="QV155">
            <v>731</v>
          </cell>
          <cell r="QW155">
            <v>573</v>
          </cell>
          <cell r="QX155">
            <v>478</v>
          </cell>
          <cell r="QY155">
            <v>504</v>
          </cell>
          <cell r="QZ155">
            <v>478</v>
          </cell>
          <cell r="RA155">
            <v>473</v>
          </cell>
          <cell r="RB155">
            <v>428</v>
          </cell>
          <cell r="RC155">
            <v>364</v>
          </cell>
          <cell r="RD155">
            <v>1.222347335633668</v>
          </cell>
          <cell r="RE155">
            <v>1.0669127124525972</v>
          </cell>
          <cell r="RF155">
            <v>1.1361403151616143</v>
          </cell>
          <cell r="RG155">
            <v>0.9996020800359825</v>
          </cell>
          <cell r="RH155">
            <v>0.69144663377632387</v>
          </cell>
          <cell r="RI155">
            <v>1.2443264951857664</v>
          </cell>
          <cell r="RJ155">
            <v>1.2888089624921013</v>
          </cell>
          <cell r="RK155">
            <v>1.0343452359800922</v>
          </cell>
          <cell r="RL155">
            <v>1.3711618227961371</v>
          </cell>
          <cell r="RM155">
            <v>1.1282516611670315</v>
          </cell>
          <cell r="RN155">
            <v>1.5879890929403035</v>
          </cell>
          <cell r="RO155">
            <v>1.262243530113645</v>
          </cell>
          <cell r="RP155">
            <v>1.5526371409982147</v>
          </cell>
          <cell r="RQ155">
            <v>1.4454912876050674</v>
          </cell>
          <cell r="RR155">
            <v>1.502155835693056</v>
          </cell>
          <cell r="RS155">
            <v>1.9968782056107925</v>
          </cell>
          <cell r="RT155">
            <v>1.7332930543689313</v>
          </cell>
          <cell r="RU155">
            <v>1.1566398027560796</v>
          </cell>
          <cell r="RV155">
            <v>13.25179730536183</v>
          </cell>
          <cell r="RW155">
            <v>12.506587907083222</v>
          </cell>
          <cell r="RX155">
            <v>11.239673832134541</v>
          </cell>
          <cell r="RY155">
            <v>12.015625002881505</v>
          </cell>
          <cell r="RZ155">
            <v>12.079979425386364</v>
          </cell>
          <cell r="SA155">
            <v>13.13455744918309</v>
          </cell>
          <cell r="SB155">
            <v>16.409299826015506</v>
          </cell>
          <cell r="SC155">
            <v>14.549789652786631</v>
          </cell>
          <cell r="SD155">
            <v>14.970389737413562</v>
          </cell>
          <cell r="SE155">
            <v>14.976987737452554</v>
          </cell>
          <cell r="SF155">
            <v>15.901644204648793</v>
          </cell>
          <cell r="SG155">
            <v>12.25873801279862</v>
          </cell>
          <cell r="SH155">
            <v>10.166582923248583</v>
          </cell>
          <cell r="SI155">
            <v>10.713641308131676</v>
          </cell>
          <cell r="SJ155">
            <v>11.397309356528266</v>
          </cell>
          <cell r="SK155">
            <v>11.244326086356011</v>
          </cell>
          <cell r="SL155">
            <v>9.891325696932034</v>
          </cell>
          <cell r="SM155">
            <v>7.6548525127856903</v>
          </cell>
          <cell r="SN155">
            <v>93</v>
          </cell>
          <cell r="SO155">
            <v>93</v>
          </cell>
          <cell r="SP155">
            <v>94</v>
          </cell>
          <cell r="SQ155">
            <v>91</v>
          </cell>
          <cell r="SR155">
            <v>75</v>
          </cell>
          <cell r="SS155">
            <v>99</v>
          </cell>
          <cell r="ST155">
            <v>141</v>
          </cell>
          <cell r="SU155">
            <v>122</v>
          </cell>
          <cell r="SV155">
            <v>140</v>
          </cell>
          <cell r="SW155">
            <v>131</v>
          </cell>
          <cell r="SX155">
            <v>156</v>
          </cell>
          <cell r="SY155">
            <v>132</v>
          </cell>
          <cell r="SZ155">
            <v>138</v>
          </cell>
          <cell r="TA155">
            <v>119</v>
          </cell>
          <cell r="TB155">
            <v>110</v>
          </cell>
          <cell r="TC155">
            <v>144</v>
          </cell>
          <cell r="TD155">
            <v>126</v>
          </cell>
          <cell r="TE155">
            <v>111</v>
          </cell>
          <cell r="TF155">
            <v>18</v>
          </cell>
          <cell r="TG155">
            <v>26</v>
          </cell>
          <cell r="TH155">
            <v>21</v>
          </cell>
          <cell r="TI155">
            <v>22</v>
          </cell>
          <cell r="TJ155">
            <v>11</v>
          </cell>
          <cell r="TK155">
            <v>18</v>
          </cell>
          <cell r="TL155">
            <v>16</v>
          </cell>
          <cell r="TM155">
            <v>18</v>
          </cell>
          <cell r="TN155">
            <v>18</v>
          </cell>
          <cell r="TO155">
            <v>18</v>
          </cell>
          <cell r="TP155">
            <v>11</v>
          </cell>
          <cell r="TQ155">
            <v>15</v>
          </cell>
          <cell r="TR155">
            <v>13</v>
          </cell>
          <cell r="TS155">
            <v>17</v>
          </cell>
          <cell r="TT155">
            <v>14</v>
          </cell>
          <cell r="TU155">
            <v>18</v>
          </cell>
          <cell r="TV155">
            <v>10</v>
          </cell>
          <cell r="TW155">
            <v>15</v>
          </cell>
          <cell r="TX155">
            <v>47.6</v>
          </cell>
          <cell r="TY155">
            <v>50</v>
          </cell>
          <cell r="TZ155">
            <v>53.4</v>
          </cell>
          <cell r="UA155">
            <v>57.2</v>
          </cell>
          <cell r="UB155">
            <v>57.8</v>
          </cell>
          <cell r="UC155">
            <v>63.4</v>
          </cell>
          <cell r="UD155">
            <v>64.8</v>
          </cell>
          <cell r="UE155">
            <v>67.2</v>
          </cell>
          <cell r="UF155">
            <v>69.400000000000006</v>
          </cell>
          <cell r="UG155">
            <v>72.599999999999994</v>
          </cell>
          <cell r="UH155">
            <v>69</v>
          </cell>
          <cell r="UI155">
            <v>619.79999999999995</v>
          </cell>
          <cell r="UJ155">
            <v>635.20000000000005</v>
          </cell>
          <cell r="UK155">
            <v>651.79999999999995</v>
          </cell>
          <cell r="UL155">
            <v>684</v>
          </cell>
          <cell r="UM155">
            <v>656</v>
          </cell>
          <cell r="UN155">
            <v>625</v>
          </cell>
          <cell r="UO155">
            <v>592.6</v>
          </cell>
          <cell r="UP155">
            <v>552.79999999999995</v>
          </cell>
          <cell r="UQ155">
            <v>501.2</v>
          </cell>
          <cell r="UR155">
            <v>472.2</v>
          </cell>
          <cell r="US155">
            <v>449.4</v>
          </cell>
          <cell r="UT155">
            <v>1.052</v>
          </cell>
          <cell r="UU155">
            <v>1.1259999999999999</v>
          </cell>
          <cell r="UV155">
            <v>1.2130000000000001</v>
          </cell>
          <cell r="UW155">
            <v>1.282</v>
          </cell>
          <cell r="UX155">
            <v>1.2769999999999999</v>
          </cell>
          <cell r="UY155">
            <v>1.38</v>
          </cell>
          <cell r="UZ155">
            <v>1.395</v>
          </cell>
          <cell r="VA155">
            <v>1.47</v>
          </cell>
          <cell r="VB155">
            <v>1.552</v>
          </cell>
          <cell r="VC155">
            <v>1.6459999999999999</v>
          </cell>
          <cell r="VD155">
            <v>1.5669999999999999</v>
          </cell>
          <cell r="VE155">
            <v>13.638</v>
          </cell>
          <cell r="VF155">
            <v>14.228999999999999</v>
          </cell>
          <cell r="VG155">
            <v>14.808</v>
          </cell>
          <cell r="VH155">
            <v>15.362</v>
          </cell>
          <cell r="VI155">
            <v>14.532</v>
          </cell>
          <cell r="VJ155">
            <v>13.654999999999999</v>
          </cell>
          <cell r="VK155">
            <v>12.804</v>
          </cell>
          <cell r="VL155">
            <v>12.087999999999999</v>
          </cell>
          <cell r="VM155">
            <v>11.156000000000001</v>
          </cell>
          <cell r="VN155">
            <v>10.683</v>
          </cell>
          <cell r="VO155">
            <v>10.18</v>
          </cell>
          <cell r="VP155">
            <v>105.6</v>
          </cell>
          <cell r="VQ155">
            <v>115.4</v>
          </cell>
          <cell r="VR155">
            <v>126.6</v>
          </cell>
          <cell r="VS155">
            <v>138</v>
          </cell>
          <cell r="VT155">
            <v>136.19999999999999</v>
          </cell>
          <cell r="VU155">
            <v>139.4</v>
          </cell>
          <cell r="VV155">
            <v>135.19999999999999</v>
          </cell>
          <cell r="VW155">
            <v>131</v>
          </cell>
          <cell r="VX155">
            <v>128.6</v>
          </cell>
          <cell r="VY155">
            <v>127.4</v>
          </cell>
          <cell r="VZ155">
            <v>122</v>
          </cell>
        </row>
        <row r="156">
          <cell r="B156" t="str">
            <v>Manatee</v>
          </cell>
          <cell r="C156" t="str">
            <v>Sarasota/Manatee MPO</v>
          </cell>
          <cell r="D156" t="str">
            <v>countywide</v>
          </cell>
          <cell r="E156">
            <v>32.646992215849998</v>
          </cell>
          <cell r="F156">
            <v>34.840459193900003</v>
          </cell>
          <cell r="G156">
            <v>33.370358157360002</v>
          </cell>
          <cell r="H156">
            <v>32.693977910299999</v>
          </cell>
          <cell r="I156">
            <v>33.049937878650006</v>
          </cell>
          <cell r="J156">
            <v>32.913837729850002</v>
          </cell>
          <cell r="K156">
            <v>32.859785877180002</v>
          </cell>
          <cell r="L156">
            <v>33.451658185349999</v>
          </cell>
          <cell r="M156">
            <v>34.257869086699998</v>
          </cell>
          <cell r="N156">
            <v>35.892170810749995</v>
          </cell>
          <cell r="O156">
            <v>37.074254678459994</v>
          </cell>
          <cell r="P156">
            <v>37.439378472249999</v>
          </cell>
          <cell r="Q156">
            <v>38.645783611649996</v>
          </cell>
          <cell r="R156">
            <v>39.096139869049999</v>
          </cell>
          <cell r="S156">
            <v>37.141570464500006</v>
          </cell>
          <cell r="T156">
            <v>39.421284314550007</v>
          </cell>
          <cell r="U156">
            <v>41.460258750000001</v>
          </cell>
          <cell r="V156">
            <v>44.083149403349999</v>
          </cell>
          <cell r="W156">
            <v>56</v>
          </cell>
          <cell r="X156">
            <v>57</v>
          </cell>
          <cell r="Y156">
            <v>54</v>
          </cell>
          <cell r="Z156">
            <v>37</v>
          </cell>
          <cell r="AA156">
            <v>44</v>
          </cell>
          <cell r="AB156">
            <v>40</v>
          </cell>
          <cell r="AC156">
            <v>48</v>
          </cell>
          <cell r="AD156">
            <v>40</v>
          </cell>
          <cell r="AE156">
            <v>49</v>
          </cell>
          <cell r="AF156">
            <v>56</v>
          </cell>
          <cell r="AG156">
            <v>71</v>
          </cell>
          <cell r="AH156">
            <v>54</v>
          </cell>
          <cell r="AI156">
            <v>75</v>
          </cell>
          <cell r="AJ156">
            <v>57</v>
          </cell>
          <cell r="AK156">
            <v>65</v>
          </cell>
          <cell r="AL156">
            <v>71</v>
          </cell>
          <cell r="AM156">
            <v>69</v>
          </cell>
          <cell r="AN156">
            <v>72</v>
          </cell>
          <cell r="AO156">
            <v>591</v>
          </cell>
          <cell r="AP156">
            <v>557</v>
          </cell>
          <cell r="AQ156">
            <v>455</v>
          </cell>
          <cell r="AR156">
            <v>581</v>
          </cell>
          <cell r="AS156">
            <v>394</v>
          </cell>
          <cell r="AT156">
            <v>439</v>
          </cell>
          <cell r="AU156">
            <v>494</v>
          </cell>
          <cell r="AV156">
            <v>444</v>
          </cell>
          <cell r="AW156">
            <v>629</v>
          </cell>
          <cell r="AX156">
            <v>880</v>
          </cell>
          <cell r="AY156">
            <v>1021</v>
          </cell>
          <cell r="AZ156">
            <v>828</v>
          </cell>
          <cell r="BA156">
            <v>958</v>
          </cell>
          <cell r="BB156">
            <v>863</v>
          </cell>
          <cell r="BC156">
            <v>675</v>
          </cell>
          <cell r="BD156">
            <v>548</v>
          </cell>
          <cell r="BE156">
            <v>515</v>
          </cell>
          <cell r="BF156">
            <v>448</v>
          </cell>
          <cell r="BG156">
            <v>1.7150000000000001</v>
          </cell>
          <cell r="BH156">
            <v>1.6359999999999999</v>
          </cell>
          <cell r="BI156">
            <v>1.6180000000000001</v>
          </cell>
          <cell r="BJ156">
            <v>1.1319999999999999</v>
          </cell>
          <cell r="BK156">
            <v>1.331</v>
          </cell>
          <cell r="BL156">
            <v>1.2150000000000001</v>
          </cell>
          <cell r="BM156">
            <v>1.4610000000000001</v>
          </cell>
          <cell r="BN156">
            <v>1.196</v>
          </cell>
          <cell r="BO156">
            <v>1.43</v>
          </cell>
          <cell r="BP156">
            <v>1.56</v>
          </cell>
          <cell r="BQ156">
            <v>1.915</v>
          </cell>
          <cell r="BR156">
            <v>1.4419999999999999</v>
          </cell>
          <cell r="BS156">
            <v>1.9410000000000001</v>
          </cell>
          <cell r="BT156">
            <v>1.458</v>
          </cell>
          <cell r="BU156">
            <v>1.75</v>
          </cell>
          <cell r="BV156">
            <v>1.8009999999999999</v>
          </cell>
          <cell r="BW156">
            <v>1.6639999999999999</v>
          </cell>
          <cell r="BX156">
            <v>1.633</v>
          </cell>
          <cell r="BY156">
            <v>18.103000000000002</v>
          </cell>
          <cell r="BZ156">
            <v>15.987</v>
          </cell>
          <cell r="CA156">
            <v>13.635</v>
          </cell>
          <cell r="CB156">
            <v>17.771000000000001</v>
          </cell>
          <cell r="CC156">
            <v>11.920999999999999</v>
          </cell>
          <cell r="CD156">
            <v>13.337999999999999</v>
          </cell>
          <cell r="CE156">
            <v>15.034000000000001</v>
          </cell>
          <cell r="CF156">
            <v>13.273</v>
          </cell>
          <cell r="CG156">
            <v>18.361000000000001</v>
          </cell>
          <cell r="CH156">
            <v>24.518000000000001</v>
          </cell>
          <cell r="CI156">
            <v>27.539000000000001</v>
          </cell>
          <cell r="CJ156">
            <v>22.116</v>
          </cell>
          <cell r="CK156">
            <v>24.789000000000001</v>
          </cell>
          <cell r="CL156">
            <v>22.074000000000002</v>
          </cell>
          <cell r="CM156">
            <v>18.173999999999999</v>
          </cell>
          <cell r="CN156">
            <v>13.901</v>
          </cell>
          <cell r="CO156">
            <v>12.422000000000001</v>
          </cell>
          <cell r="CP156">
            <v>10.163</v>
          </cell>
          <cell r="CQ156">
            <v>72</v>
          </cell>
          <cell r="CR156">
            <v>79</v>
          </cell>
          <cell r="CS156">
            <v>60</v>
          </cell>
          <cell r="CT156">
            <v>74</v>
          </cell>
          <cell r="CU156">
            <v>70</v>
          </cell>
          <cell r="CV156">
            <v>56</v>
          </cell>
          <cell r="CW156">
            <v>87</v>
          </cell>
          <cell r="CX156">
            <v>48</v>
          </cell>
          <cell r="CY156">
            <v>84</v>
          </cell>
          <cell r="CZ156">
            <v>108</v>
          </cell>
          <cell r="DA156">
            <v>109</v>
          </cell>
          <cell r="DB156">
            <v>94</v>
          </cell>
          <cell r="DC156">
            <v>101</v>
          </cell>
          <cell r="DD156">
            <v>109</v>
          </cell>
          <cell r="DE156">
            <v>90</v>
          </cell>
          <cell r="DF156">
            <v>90</v>
          </cell>
          <cell r="DG156">
            <v>102</v>
          </cell>
          <cell r="DH156">
            <v>80</v>
          </cell>
          <cell r="DL156">
            <v>41.8</v>
          </cell>
          <cell r="DM156">
            <v>44.2</v>
          </cell>
          <cell r="DN156">
            <v>46.6</v>
          </cell>
          <cell r="DO156">
            <v>52.8</v>
          </cell>
          <cell r="DP156">
            <v>54</v>
          </cell>
          <cell r="DQ156">
            <v>61</v>
          </cell>
          <cell r="DR156">
            <v>62.6</v>
          </cell>
          <cell r="DS156">
            <v>64.400000000000006</v>
          </cell>
          <cell r="DT156">
            <v>64.400000000000006</v>
          </cell>
          <cell r="DU156">
            <v>67.400000000000006</v>
          </cell>
          <cell r="DV156">
            <v>66.8</v>
          </cell>
          <cell r="DZ156">
            <v>470.4</v>
          </cell>
          <cell r="EA156">
            <v>480</v>
          </cell>
          <cell r="EB156">
            <v>577.20000000000005</v>
          </cell>
          <cell r="EC156">
            <v>693.6</v>
          </cell>
          <cell r="ED156">
            <v>760.4</v>
          </cell>
          <cell r="EE156">
            <v>863.2</v>
          </cell>
          <cell r="EF156">
            <v>910</v>
          </cell>
          <cell r="EG156">
            <v>869</v>
          </cell>
          <cell r="EH156">
            <v>774.4</v>
          </cell>
          <cell r="EI156">
            <v>711.8</v>
          </cell>
          <cell r="EJ156">
            <v>609.79999999999995</v>
          </cell>
          <cell r="EN156">
            <v>1.2669999999999999</v>
          </cell>
          <cell r="EO156">
            <v>1.327</v>
          </cell>
          <cell r="EP156">
            <v>1.3720000000000001</v>
          </cell>
          <cell r="EQ156">
            <v>1.512</v>
          </cell>
          <cell r="ER156">
            <v>1.5089999999999999</v>
          </cell>
          <cell r="ES156">
            <v>1.6579999999999999</v>
          </cell>
          <cell r="ET156">
            <v>1.663</v>
          </cell>
          <cell r="EU156">
            <v>1.7010000000000001</v>
          </cell>
          <cell r="EV156">
            <v>1.6779999999999999</v>
          </cell>
          <cell r="EW156">
            <v>1.7230000000000001</v>
          </cell>
          <cell r="EX156">
            <v>1.661</v>
          </cell>
          <cell r="FB156">
            <v>14.266999999999999</v>
          </cell>
          <cell r="FC156">
            <v>14.385</v>
          </cell>
          <cell r="FD156">
            <v>16.905000000000001</v>
          </cell>
          <cell r="FE156">
            <v>19.745000000000001</v>
          </cell>
          <cell r="FF156">
            <v>21.161000000000001</v>
          </cell>
          <cell r="FG156">
            <v>23.465</v>
          </cell>
          <cell r="FH156">
            <v>24.207000000000001</v>
          </cell>
          <cell r="FI156">
            <v>22.937999999999999</v>
          </cell>
          <cell r="FJ156">
            <v>20.210999999999999</v>
          </cell>
          <cell r="FK156">
            <v>18.271999999999998</v>
          </cell>
          <cell r="FL156">
            <v>15.347</v>
          </cell>
          <cell r="FP156">
            <v>67</v>
          </cell>
          <cell r="FQ156">
            <v>69</v>
          </cell>
          <cell r="FR156">
            <v>76.599999999999994</v>
          </cell>
          <cell r="FS156">
            <v>87.2</v>
          </cell>
          <cell r="FT156">
            <v>88.6</v>
          </cell>
          <cell r="FU156">
            <v>99.2</v>
          </cell>
          <cell r="FV156">
            <v>104.2</v>
          </cell>
          <cell r="FW156">
            <v>100.6</v>
          </cell>
          <cell r="FX156">
            <v>96.8</v>
          </cell>
          <cell r="FY156">
            <v>98.4</v>
          </cell>
          <cell r="FZ156">
            <v>94.2</v>
          </cell>
          <cell r="IT156">
            <v>19.565168</v>
          </cell>
          <cell r="IU156">
            <v>19.243409549999999</v>
          </cell>
          <cell r="IV156">
            <v>18.699990420000002</v>
          </cell>
          <cell r="IW156">
            <v>18.0713179</v>
          </cell>
          <cell r="IX156">
            <v>18.455421332049998</v>
          </cell>
          <cell r="IY156">
            <v>18.360230000000001</v>
          </cell>
          <cell r="IZ156">
            <v>18.510815999999998</v>
          </cell>
          <cell r="JA156">
            <v>19.093150000000001</v>
          </cell>
          <cell r="JB156">
            <v>19.50487</v>
          </cell>
          <cell r="JC156">
            <v>20.62688</v>
          </cell>
          <cell r="JD156">
            <v>21.323160000000001</v>
          </cell>
          <cell r="JE156">
            <v>21.406154999999998</v>
          </cell>
          <cell r="JF156">
            <v>22.067534999999999</v>
          </cell>
          <cell r="JG156">
            <v>22.444493681149996</v>
          </cell>
          <cell r="JH156">
            <v>21.36981989605</v>
          </cell>
          <cell r="JI156">
            <v>22.739845012600004</v>
          </cell>
          <cell r="JJ156">
            <v>23.637464747350002</v>
          </cell>
          <cell r="JK156">
            <v>25.121353300199999</v>
          </cell>
          <cell r="JL156">
            <v>42</v>
          </cell>
          <cell r="JM156">
            <v>42</v>
          </cell>
          <cell r="JN156">
            <v>38</v>
          </cell>
          <cell r="JO156">
            <v>27</v>
          </cell>
          <cell r="JP156">
            <v>31</v>
          </cell>
          <cell r="JQ156">
            <v>28</v>
          </cell>
          <cell r="JR156">
            <v>37</v>
          </cell>
          <cell r="JS156">
            <v>25</v>
          </cell>
          <cell r="JT156">
            <v>30</v>
          </cell>
          <cell r="JU156">
            <v>35</v>
          </cell>
          <cell r="JV156">
            <v>52</v>
          </cell>
          <cell r="JW156">
            <v>42</v>
          </cell>
          <cell r="JX156">
            <v>48</v>
          </cell>
          <cell r="JY156">
            <v>37</v>
          </cell>
          <cell r="JZ156">
            <v>40</v>
          </cell>
          <cell r="KA156">
            <v>44</v>
          </cell>
          <cell r="KB156">
            <v>47</v>
          </cell>
          <cell r="KC156">
            <v>45</v>
          </cell>
          <cell r="KD156">
            <v>386</v>
          </cell>
          <cell r="KE156">
            <v>354</v>
          </cell>
          <cell r="KF156">
            <v>256</v>
          </cell>
          <cell r="KG156">
            <v>361</v>
          </cell>
          <cell r="KH156">
            <v>248</v>
          </cell>
          <cell r="KI156">
            <v>275</v>
          </cell>
          <cell r="KJ156">
            <v>278</v>
          </cell>
          <cell r="KK156">
            <v>285</v>
          </cell>
          <cell r="KL156">
            <v>345</v>
          </cell>
          <cell r="KM156">
            <v>570</v>
          </cell>
          <cell r="KN156">
            <v>610</v>
          </cell>
          <cell r="KO156">
            <v>502</v>
          </cell>
          <cell r="KP156">
            <v>600</v>
          </cell>
          <cell r="KQ156">
            <v>475</v>
          </cell>
          <cell r="KR156">
            <v>373</v>
          </cell>
          <cell r="KS156">
            <v>298</v>
          </cell>
          <cell r="KT156">
            <v>296</v>
          </cell>
          <cell r="KU156">
            <v>252</v>
          </cell>
          <cell r="KV156">
            <v>2.1466720858210877</v>
          </cell>
          <cell r="KW156">
            <v>2.182565407178584</v>
          </cell>
          <cell r="KX156">
            <v>2.0320866025342057</v>
          </cell>
          <cell r="KY156">
            <v>1.4940802961581456</v>
          </cell>
          <cell r="KZ156">
            <v>1.6797232337451367</v>
          </cell>
          <cell r="LA156">
            <v>1.5250353617574506</v>
          </cell>
          <cell r="LB156">
            <v>1.9988313859313389</v>
          </cell>
          <cell r="LC156">
            <v>1.3093701144127605</v>
          </cell>
          <cell r="LD156">
            <v>1.5380774134869906</v>
          </cell>
          <cell r="LE156">
            <v>1.6968150297088072</v>
          </cell>
          <cell r="LF156">
            <v>2.4386629373882669</v>
          </cell>
          <cell r="LG156">
            <v>1.9620525031235176</v>
          </cell>
          <cell r="LH156">
            <v>2.1751409933189185</v>
          </cell>
          <cell r="LI156">
            <v>1.6485112351219775</v>
          </cell>
          <cell r="LJ156">
            <v>1.8717986484946278</v>
          </cell>
          <cell r="LK156">
            <v>1.9349296345520333</v>
          </cell>
          <cell r="LL156">
            <v>1.9883689093716861</v>
          </cell>
          <cell r="LM156">
            <v>1.791304770178991</v>
          </cell>
          <cell r="LN156">
            <v>19.72893869349857</v>
          </cell>
          <cell r="LO156">
            <v>18.39590843193378</v>
          </cell>
          <cell r="LP156">
            <v>13.689846585493596</v>
          </cell>
          <cell r="LQ156">
            <v>19.97640692270706</v>
          </cell>
          <cell r="LR156">
            <v>13.437785869961093</v>
          </cell>
          <cell r="LS156">
            <v>14.978025874403533</v>
          </cell>
          <cell r="LT156">
            <v>15.01824662943006</v>
          </cell>
          <cell r="LU156">
            <v>14.92681930430547</v>
          </cell>
          <cell r="LV156">
            <v>17.687890255100392</v>
          </cell>
          <cell r="LW156">
            <v>27.63384476954343</v>
          </cell>
          <cell r="LX156">
            <v>28.607392150131592</v>
          </cell>
          <cell r="LY156">
            <v>23.451198965904901</v>
          </cell>
          <cell r="LZ156">
            <v>27.189262416486482</v>
          </cell>
          <cell r="MA156">
            <v>21.16331991034971</v>
          </cell>
          <cell r="MB156">
            <v>17.454522397212404</v>
          </cell>
          <cell r="MC156">
            <v>13.10475070673877</v>
          </cell>
          <cell r="MD156">
            <v>12.522493556894023</v>
          </cell>
          <cell r="ME156">
            <v>10.031306713002351</v>
          </cell>
          <cell r="MF156">
            <v>36</v>
          </cell>
          <cell r="MG156">
            <v>47</v>
          </cell>
          <cell r="MH156">
            <v>34</v>
          </cell>
          <cell r="MI156">
            <v>40</v>
          </cell>
          <cell r="MJ156">
            <v>41</v>
          </cell>
          <cell r="MK156">
            <v>27</v>
          </cell>
          <cell r="ML156">
            <v>40</v>
          </cell>
          <cell r="MM156">
            <v>23</v>
          </cell>
          <cell r="MN156">
            <v>35</v>
          </cell>
          <cell r="MO156">
            <v>55</v>
          </cell>
          <cell r="MP156">
            <v>46</v>
          </cell>
          <cell r="MQ156">
            <v>37</v>
          </cell>
          <cell r="MR156">
            <v>42</v>
          </cell>
          <cell r="MS156">
            <v>35</v>
          </cell>
          <cell r="MT156">
            <v>31</v>
          </cell>
          <cell r="MU156">
            <v>39</v>
          </cell>
          <cell r="MV156">
            <v>34</v>
          </cell>
          <cell r="MW156">
            <v>29</v>
          </cell>
          <cell r="MX156">
            <v>29.6</v>
          </cell>
          <cell r="MY156">
            <v>30.2</v>
          </cell>
          <cell r="MZ156">
            <v>31</v>
          </cell>
          <cell r="NA156">
            <v>35.799999999999997</v>
          </cell>
          <cell r="NB156">
            <v>36.799999999999997</v>
          </cell>
          <cell r="NC156">
            <v>41.4</v>
          </cell>
          <cell r="ND156">
            <v>42.8</v>
          </cell>
          <cell r="NE156">
            <v>43.8</v>
          </cell>
          <cell r="NF156">
            <v>42.2</v>
          </cell>
          <cell r="NG156">
            <v>43.2</v>
          </cell>
          <cell r="NH156">
            <v>42.6</v>
          </cell>
          <cell r="NI156">
            <v>289.39999999999998</v>
          </cell>
          <cell r="NJ156">
            <v>286.2</v>
          </cell>
          <cell r="NK156">
            <v>350.6</v>
          </cell>
          <cell r="NL156">
            <v>417.6</v>
          </cell>
          <cell r="NM156">
            <v>462.4</v>
          </cell>
          <cell r="NN156">
            <v>525.4</v>
          </cell>
          <cell r="NO156">
            <v>551.4</v>
          </cell>
          <cell r="NP156">
            <v>512</v>
          </cell>
          <cell r="NQ156">
            <v>449.6</v>
          </cell>
          <cell r="NR156">
            <v>408.4</v>
          </cell>
          <cell r="NS156">
            <v>338.8</v>
          </cell>
          <cell r="NT156">
            <v>1.601</v>
          </cell>
          <cell r="NU156">
            <v>1.61</v>
          </cell>
          <cell r="NV156">
            <v>1.6140000000000001</v>
          </cell>
          <cell r="NW156">
            <v>1.796</v>
          </cell>
          <cell r="NX156">
            <v>1.7889999999999999</v>
          </cell>
          <cell r="NY156">
            <v>1.962</v>
          </cell>
          <cell r="NZ156">
            <v>1.984</v>
          </cell>
          <cell r="OA156">
            <v>2.0190000000000001</v>
          </cell>
          <cell r="OB156">
            <v>1.9179999999999999</v>
          </cell>
          <cell r="OC156">
            <v>1.9239999999999999</v>
          </cell>
          <cell r="OD156">
            <v>1.847</v>
          </cell>
          <cell r="OE156">
            <v>15.667</v>
          </cell>
          <cell r="OF156">
            <v>15.21</v>
          </cell>
          <cell r="OG156">
            <v>18.048999999999999</v>
          </cell>
          <cell r="OH156">
            <v>20.774999999999999</v>
          </cell>
          <cell r="OI156">
            <v>22.460999999999999</v>
          </cell>
          <cell r="OJ156">
            <v>24.914000000000001</v>
          </cell>
          <cell r="OK156">
            <v>25.609000000000002</v>
          </cell>
          <cell r="OL156">
            <v>23.573</v>
          </cell>
          <cell r="OM156">
            <v>20.472999999999999</v>
          </cell>
          <cell r="ON156">
            <v>18.286999999999999</v>
          </cell>
          <cell r="OO156">
            <v>14.855</v>
          </cell>
          <cell r="OP156">
            <v>34.200000000000003</v>
          </cell>
          <cell r="OQ156">
            <v>33.200000000000003</v>
          </cell>
          <cell r="OR156">
            <v>36</v>
          </cell>
          <cell r="OS156">
            <v>39.799999999999997</v>
          </cell>
          <cell r="OT156">
            <v>39.200000000000003</v>
          </cell>
          <cell r="OU156">
            <v>43</v>
          </cell>
          <cell r="OV156">
            <v>43</v>
          </cell>
          <cell r="OW156">
            <v>38.200000000000003</v>
          </cell>
          <cell r="OX156">
            <v>36.799999999999997</v>
          </cell>
          <cell r="OY156">
            <v>36.200000000000003</v>
          </cell>
          <cell r="OZ156">
            <v>33.6</v>
          </cell>
          <cell r="PB156">
            <v>13.081824215849998</v>
          </cell>
          <cell r="PC156">
            <v>15.597049643900004</v>
          </cell>
          <cell r="PD156">
            <v>14.670367737359999</v>
          </cell>
          <cell r="PE156">
            <v>14.622660010299999</v>
          </cell>
          <cell r="PF156">
            <v>14.594516546600008</v>
          </cell>
          <cell r="PG156">
            <v>14.55360772985</v>
          </cell>
          <cell r="PH156">
            <v>14.348969877180004</v>
          </cell>
          <cell r="PI156">
            <v>14.358508185349997</v>
          </cell>
          <cell r="PJ156">
            <v>14.752999086699997</v>
          </cell>
          <cell r="PK156">
            <v>15.265290810749995</v>
          </cell>
          <cell r="PL156">
            <v>15.751094678459992</v>
          </cell>
          <cell r="PM156">
            <v>16.03322347225</v>
          </cell>
          <cell r="PN156">
            <v>16.578248611649997</v>
          </cell>
          <cell r="PO156">
            <v>16.651646187900003</v>
          </cell>
          <cell r="PP156">
            <v>15.771750568450006</v>
          </cell>
          <cell r="PQ156">
            <v>16.681439301950004</v>
          </cell>
          <cell r="PR156">
            <v>17.822794002649999</v>
          </cell>
          <cell r="PS156">
            <v>18.96179610315</v>
          </cell>
          <cell r="PT156">
            <v>14</v>
          </cell>
          <cell r="PU156">
            <v>14</v>
          </cell>
          <cell r="PV156">
            <v>15</v>
          </cell>
          <cell r="PW156">
            <v>9</v>
          </cell>
          <cell r="PX156">
            <v>13</v>
          </cell>
          <cell r="PY156">
            <v>12</v>
          </cell>
          <cell r="PZ156">
            <v>11</v>
          </cell>
          <cell r="QA156">
            <v>14</v>
          </cell>
          <cell r="QB156">
            <v>19</v>
          </cell>
          <cell r="QC156">
            <v>21</v>
          </cell>
          <cell r="QD156">
            <v>18</v>
          </cell>
          <cell r="QE156">
            <v>12</v>
          </cell>
          <cell r="QF156">
            <v>27</v>
          </cell>
          <cell r="QG156">
            <v>18</v>
          </cell>
          <cell r="QH156">
            <v>25</v>
          </cell>
          <cell r="QI156">
            <v>25</v>
          </cell>
          <cell r="QJ156">
            <v>22</v>
          </cell>
          <cell r="QK156">
            <v>23</v>
          </cell>
          <cell r="QL156">
            <v>176</v>
          </cell>
          <cell r="QM156">
            <v>187</v>
          </cell>
          <cell r="QN156">
            <v>175</v>
          </cell>
          <cell r="QO156">
            <v>196</v>
          </cell>
          <cell r="QP156">
            <v>115</v>
          </cell>
          <cell r="QQ156">
            <v>155</v>
          </cell>
          <cell r="QR156">
            <v>209</v>
          </cell>
          <cell r="QS156">
            <v>148</v>
          </cell>
          <cell r="QT156">
            <v>261</v>
          </cell>
          <cell r="QU156">
            <v>284</v>
          </cell>
          <cell r="QV156">
            <v>382</v>
          </cell>
          <cell r="QW156">
            <v>301</v>
          </cell>
          <cell r="QX156">
            <v>330</v>
          </cell>
          <cell r="QY156">
            <v>363</v>
          </cell>
          <cell r="QZ156">
            <v>280</v>
          </cell>
          <cell r="RA156">
            <v>228</v>
          </cell>
          <cell r="RB156">
            <v>204</v>
          </cell>
          <cell r="RC156">
            <v>178</v>
          </cell>
          <cell r="RD156">
            <v>1.0701871366714695</v>
          </cell>
          <cell r="RE156">
            <v>0.89760565745685061</v>
          </cell>
          <cell r="RF156">
            <v>1.0224692569771479</v>
          </cell>
          <cell r="RG156">
            <v>0.61548309224590636</v>
          </cell>
          <cell r="RH156">
            <v>0.89074550420983467</v>
          </cell>
          <cell r="RI156">
            <v>0.82453782063862735</v>
          </cell>
          <cell r="RJ156">
            <v>0.76660555385888263</v>
          </cell>
          <cell r="RK156">
            <v>0.97503165504924927</v>
          </cell>
          <cell r="RL156">
            <v>1.2878737325435561</v>
          </cell>
          <cell r="RM156">
            <v>1.3756698290484946</v>
          </cell>
          <cell r="RN156">
            <v>1.1427777159269723</v>
          </cell>
          <cell r="RO156">
            <v>0.74844587682379482</v>
          </cell>
          <cell r="RP156">
            <v>1.6286400712453033</v>
          </cell>
          <cell r="RQ156">
            <v>1.0809742050056159</v>
          </cell>
          <cell r="RR156">
            <v>1.5851125651207223</v>
          </cell>
          <cell r="RS156">
            <v>1.4986716402269669</v>
          </cell>
          <cell r="RT156">
            <v>1.2343743633421846</v>
          </cell>
          <cell r="RU156">
            <v>1.212965263147153</v>
          </cell>
          <cell r="RV156">
            <v>13.453781146727044</v>
          </cell>
          <cell r="RW156">
            <v>11.989446996030789</v>
          </cell>
          <cell r="RX156">
            <v>11.928807998066725</v>
          </cell>
          <cell r="RY156">
            <v>13.40385400891085</v>
          </cell>
          <cell r="RZ156">
            <v>7.8796717680100761</v>
          </cell>
          <cell r="SA156">
            <v>10.650280183248936</v>
          </cell>
          <cell r="SB156">
            <v>14.56550552331877</v>
          </cell>
          <cell r="SC156">
            <v>10.30747749623492</v>
          </cell>
          <cell r="SD156">
            <v>17.691318115466743</v>
          </cell>
          <cell r="SE156">
            <v>18.60429673570345</v>
          </cell>
          <cell r="SF156">
            <v>24.252282638005749</v>
          </cell>
          <cell r="SG156">
            <v>18.773517410330186</v>
          </cell>
          <cell r="SH156">
            <v>19.905600870775928</v>
          </cell>
          <cell r="SI156">
            <v>21.799646467613254</v>
          </cell>
          <cell r="SJ156">
            <v>17.753260729352089</v>
          </cell>
          <cell r="SK156">
            <v>13.667885358869936</v>
          </cell>
          <cell r="SL156">
            <v>11.446016823718439</v>
          </cell>
          <cell r="SM156">
            <v>9.3872963843562278</v>
          </cell>
          <cell r="SN156">
            <v>29</v>
          </cell>
          <cell r="SO156">
            <v>25</v>
          </cell>
          <cell r="SP156">
            <v>16</v>
          </cell>
          <cell r="SQ156">
            <v>26</v>
          </cell>
          <cell r="SR156">
            <v>23</v>
          </cell>
          <cell r="SS156">
            <v>27</v>
          </cell>
          <cell r="ST156">
            <v>45</v>
          </cell>
          <cell r="SU156">
            <v>19</v>
          </cell>
          <cell r="SV156">
            <v>35</v>
          </cell>
          <cell r="SW156">
            <v>44</v>
          </cell>
          <cell r="SX156">
            <v>54</v>
          </cell>
          <cell r="SY156">
            <v>46</v>
          </cell>
          <cell r="SZ156">
            <v>47</v>
          </cell>
          <cell r="TA156">
            <v>57</v>
          </cell>
          <cell r="TB156">
            <v>46</v>
          </cell>
          <cell r="TC156">
            <v>41</v>
          </cell>
          <cell r="TD156">
            <v>59</v>
          </cell>
          <cell r="TE156">
            <v>40</v>
          </cell>
          <cell r="TF156">
            <v>7</v>
          </cell>
          <cell r="TG156">
            <v>7</v>
          </cell>
          <cell r="TH156">
            <v>10</v>
          </cell>
          <cell r="TI156">
            <v>8</v>
          </cell>
          <cell r="TJ156">
            <v>6</v>
          </cell>
          <cell r="TK156">
            <v>2</v>
          </cell>
          <cell r="TL156">
            <v>2</v>
          </cell>
          <cell r="TM156">
            <v>6</v>
          </cell>
          <cell r="TN156">
            <v>14</v>
          </cell>
          <cell r="TO156">
            <v>9</v>
          </cell>
          <cell r="TP156">
            <v>9</v>
          </cell>
          <cell r="TQ156">
            <v>11</v>
          </cell>
          <cell r="TR156">
            <v>12</v>
          </cell>
          <cell r="TS156">
            <v>17</v>
          </cell>
          <cell r="TT156">
            <v>13</v>
          </cell>
          <cell r="TU156">
            <v>10</v>
          </cell>
          <cell r="TV156">
            <v>9</v>
          </cell>
          <cell r="TW156">
            <v>11</v>
          </cell>
          <cell r="TX156">
            <v>11.8</v>
          </cell>
          <cell r="TY156">
            <v>13.8</v>
          </cell>
          <cell r="TZ156">
            <v>15.4</v>
          </cell>
          <cell r="UA156">
            <v>16.600000000000001</v>
          </cell>
          <cell r="UB156">
            <v>16.8</v>
          </cell>
          <cell r="UC156">
            <v>19.399999999999999</v>
          </cell>
          <cell r="UD156">
            <v>19.2</v>
          </cell>
          <cell r="UE156">
            <v>20</v>
          </cell>
          <cell r="UF156">
            <v>21.4</v>
          </cell>
          <cell r="UG156">
            <v>23.4</v>
          </cell>
          <cell r="UH156">
            <v>22.6</v>
          </cell>
          <cell r="UI156">
            <v>164.6</v>
          </cell>
          <cell r="UJ156">
            <v>177.6</v>
          </cell>
          <cell r="UK156">
            <v>211.4</v>
          </cell>
          <cell r="UL156">
            <v>256.8</v>
          </cell>
          <cell r="UM156">
            <v>275.2</v>
          </cell>
          <cell r="UN156">
            <v>311.60000000000002</v>
          </cell>
          <cell r="UO156">
            <v>332</v>
          </cell>
          <cell r="UP156">
            <v>331.2</v>
          </cell>
          <cell r="UQ156">
            <v>300.39999999999998</v>
          </cell>
          <cell r="UR156">
            <v>281</v>
          </cell>
          <cell r="US156">
            <v>250.6</v>
          </cell>
          <cell r="UT156">
            <v>0.81399999999999995</v>
          </cell>
          <cell r="UU156">
            <v>0.94899999999999995</v>
          </cell>
          <cell r="UV156">
            <v>1.046</v>
          </cell>
          <cell r="UW156">
            <v>1.1100000000000001</v>
          </cell>
          <cell r="UX156">
            <v>1.1060000000000001</v>
          </cell>
          <cell r="UY156">
            <v>1.2370000000000001</v>
          </cell>
          <cell r="UZ156">
            <v>1.1950000000000001</v>
          </cell>
          <cell r="VA156">
            <v>1.2370000000000001</v>
          </cell>
          <cell r="VB156">
            <v>1.3080000000000001</v>
          </cell>
          <cell r="VC156">
            <v>1.4059999999999999</v>
          </cell>
          <cell r="VD156">
            <v>1.3220000000000001</v>
          </cell>
          <cell r="VE156">
            <v>11.361000000000001</v>
          </cell>
          <cell r="VF156">
            <v>12.218999999999999</v>
          </cell>
          <cell r="VG156">
            <v>14.364000000000001</v>
          </cell>
          <cell r="VH156">
            <v>17.084</v>
          </cell>
          <cell r="VI156">
            <v>17.925999999999998</v>
          </cell>
          <cell r="VJ156">
            <v>19.844999999999999</v>
          </cell>
          <cell r="VK156">
            <v>20.667000000000002</v>
          </cell>
          <cell r="VL156">
            <v>20.497</v>
          </cell>
          <cell r="VM156">
            <v>18.38</v>
          </cell>
          <cell r="VN156">
            <v>16.914000000000001</v>
          </cell>
          <cell r="VO156">
            <v>14.811</v>
          </cell>
          <cell r="VP156">
            <v>28</v>
          </cell>
          <cell r="VQ156">
            <v>29.8</v>
          </cell>
          <cell r="VR156">
            <v>34</v>
          </cell>
          <cell r="VS156">
            <v>39.4</v>
          </cell>
          <cell r="VT156">
            <v>39.6</v>
          </cell>
          <cell r="VU156">
            <v>45.2</v>
          </cell>
          <cell r="VV156">
            <v>49.6</v>
          </cell>
          <cell r="VW156">
            <v>50</v>
          </cell>
          <cell r="VX156">
            <v>47.4</v>
          </cell>
          <cell r="VY156">
            <v>50</v>
          </cell>
          <cell r="VZ156">
            <v>48.6</v>
          </cell>
        </row>
        <row r="157">
          <cell r="B157" t="str">
            <v>Sarasota</v>
          </cell>
          <cell r="C157" t="str">
            <v>Sarasota/Manatee MPO</v>
          </cell>
          <cell r="D157" t="str">
            <v>countywide</v>
          </cell>
          <cell r="E157">
            <v>44.242108852450002</v>
          </cell>
          <cell r="F157">
            <v>43.0254810522</v>
          </cell>
          <cell r="G157">
            <v>41.830021932060006</v>
          </cell>
          <cell r="H157">
            <v>40.95235581515</v>
          </cell>
          <cell r="I157">
            <v>40.627151462199997</v>
          </cell>
          <cell r="J157">
            <v>39.848562461450001</v>
          </cell>
          <cell r="K157">
            <v>40.108647192839996</v>
          </cell>
          <cell r="L157">
            <v>40.881278949049999</v>
          </cell>
          <cell r="M157">
            <v>42.028042088349999</v>
          </cell>
          <cell r="N157">
            <v>43.361882802149999</v>
          </cell>
          <cell r="O157">
            <v>44.700048399479996</v>
          </cell>
          <cell r="P157">
            <v>44.913624409700006</v>
          </cell>
          <cell r="Q157">
            <v>45.083777379499999</v>
          </cell>
          <cell r="R157">
            <v>45.736271801249998</v>
          </cell>
          <cell r="S157">
            <v>43.745262767699998</v>
          </cell>
          <cell r="T157">
            <v>45.389514800549996</v>
          </cell>
          <cell r="U157">
            <v>47.661418949999998</v>
          </cell>
          <cell r="V157">
            <v>49.085879630000001</v>
          </cell>
          <cell r="W157">
            <v>55</v>
          </cell>
          <cell r="X157">
            <v>62</v>
          </cell>
          <cell r="Y157">
            <v>43</v>
          </cell>
          <cell r="Z157">
            <v>40</v>
          </cell>
          <cell r="AA157">
            <v>41</v>
          </cell>
          <cell r="AB157">
            <v>37</v>
          </cell>
          <cell r="AC157">
            <v>47</v>
          </cell>
          <cell r="AD157">
            <v>31</v>
          </cell>
          <cell r="AE157">
            <v>31</v>
          </cell>
          <cell r="AF157">
            <v>58</v>
          </cell>
          <cell r="AG157">
            <v>68</v>
          </cell>
          <cell r="AH157">
            <v>49</v>
          </cell>
          <cell r="AI157">
            <v>51</v>
          </cell>
          <cell r="AJ157">
            <v>57</v>
          </cell>
          <cell r="AK157">
            <v>61</v>
          </cell>
          <cell r="AL157">
            <v>61</v>
          </cell>
          <cell r="AM157">
            <v>58</v>
          </cell>
          <cell r="AN157">
            <v>57</v>
          </cell>
          <cell r="AO157">
            <v>416</v>
          </cell>
          <cell r="AP157">
            <v>402</v>
          </cell>
          <cell r="AQ157">
            <v>339</v>
          </cell>
          <cell r="AR157">
            <v>335</v>
          </cell>
          <cell r="AS157">
            <v>349</v>
          </cell>
          <cell r="AT157">
            <v>298</v>
          </cell>
          <cell r="AU157">
            <v>276</v>
          </cell>
          <cell r="AV157">
            <v>251</v>
          </cell>
          <cell r="AW157">
            <v>326</v>
          </cell>
          <cell r="AX157">
            <v>511</v>
          </cell>
          <cell r="AY157">
            <v>837</v>
          </cell>
          <cell r="AZ157">
            <v>679</v>
          </cell>
          <cell r="BA157">
            <v>466</v>
          </cell>
          <cell r="BB157">
            <v>477</v>
          </cell>
          <cell r="BC157">
            <v>288</v>
          </cell>
          <cell r="BD157">
            <v>380</v>
          </cell>
          <cell r="BE157">
            <v>358</v>
          </cell>
          <cell r="BF157">
            <v>305</v>
          </cell>
          <cell r="BG157">
            <v>1.2430000000000001</v>
          </cell>
          <cell r="BH157">
            <v>1.4410000000000001</v>
          </cell>
          <cell r="BI157">
            <v>1.028</v>
          </cell>
          <cell r="BJ157">
            <v>0.97699999999999998</v>
          </cell>
          <cell r="BK157">
            <v>1.0089999999999999</v>
          </cell>
          <cell r="BL157">
            <v>0.92900000000000005</v>
          </cell>
          <cell r="BM157">
            <v>1.1719999999999999</v>
          </cell>
          <cell r="BN157">
            <v>0.75800000000000001</v>
          </cell>
          <cell r="BO157">
            <v>0.73799999999999999</v>
          </cell>
          <cell r="BP157">
            <v>1.3380000000000001</v>
          </cell>
          <cell r="BQ157">
            <v>1.5209999999999999</v>
          </cell>
          <cell r="BR157">
            <v>1.091</v>
          </cell>
          <cell r="BS157">
            <v>1.131</v>
          </cell>
          <cell r="BT157">
            <v>1.246</v>
          </cell>
          <cell r="BU157">
            <v>1.3939999999999999</v>
          </cell>
          <cell r="BV157">
            <v>1.3440000000000001</v>
          </cell>
          <cell r="BW157">
            <v>1.2170000000000001</v>
          </cell>
          <cell r="BX157">
            <v>1.161</v>
          </cell>
          <cell r="BY157">
            <v>9.4030000000000005</v>
          </cell>
          <cell r="BZ157">
            <v>9.343</v>
          </cell>
          <cell r="CA157">
            <v>8.1039999999999992</v>
          </cell>
          <cell r="CB157">
            <v>8.18</v>
          </cell>
          <cell r="CC157">
            <v>8.59</v>
          </cell>
          <cell r="CD157">
            <v>7.4779999999999998</v>
          </cell>
          <cell r="CE157">
            <v>6.8810000000000002</v>
          </cell>
          <cell r="CF157">
            <v>6.14</v>
          </cell>
          <cell r="CG157">
            <v>7.7569999999999997</v>
          </cell>
          <cell r="CH157">
            <v>11.785</v>
          </cell>
          <cell r="CI157">
            <v>18.725000000000001</v>
          </cell>
          <cell r="CJ157">
            <v>15.118</v>
          </cell>
          <cell r="CK157">
            <v>10.336</v>
          </cell>
          <cell r="CL157">
            <v>10.429</v>
          </cell>
          <cell r="CM157">
            <v>6.5839999999999996</v>
          </cell>
          <cell r="CN157">
            <v>8.3719999999999999</v>
          </cell>
          <cell r="CO157">
            <v>7.5110000000000001</v>
          </cell>
          <cell r="CP157">
            <v>6.2140000000000004</v>
          </cell>
          <cell r="CQ157">
            <v>63</v>
          </cell>
          <cell r="CR157">
            <v>59</v>
          </cell>
          <cell r="CS157">
            <v>53</v>
          </cell>
          <cell r="CT157">
            <v>48</v>
          </cell>
          <cell r="CU157">
            <v>68</v>
          </cell>
          <cell r="CV157">
            <v>61</v>
          </cell>
          <cell r="CW157">
            <v>69</v>
          </cell>
          <cell r="CX157">
            <v>62</v>
          </cell>
          <cell r="CY157">
            <v>70</v>
          </cell>
          <cell r="CZ157">
            <v>73</v>
          </cell>
          <cell r="DA157">
            <v>93</v>
          </cell>
          <cell r="DB157">
            <v>95</v>
          </cell>
          <cell r="DC157">
            <v>68</v>
          </cell>
          <cell r="DD157">
            <v>72</v>
          </cell>
          <cell r="DE157">
            <v>69</v>
          </cell>
          <cell r="DF157">
            <v>86</v>
          </cell>
          <cell r="DG157">
            <v>77</v>
          </cell>
          <cell r="DH157">
            <v>83</v>
          </cell>
          <cell r="DL157">
            <v>39.200000000000003</v>
          </cell>
          <cell r="DM157">
            <v>37.4</v>
          </cell>
          <cell r="DN157">
            <v>40.799999999999997</v>
          </cell>
          <cell r="DO157">
            <v>47</v>
          </cell>
          <cell r="DP157">
            <v>47.4</v>
          </cell>
          <cell r="DQ157">
            <v>51.4</v>
          </cell>
          <cell r="DR157">
            <v>56.6</v>
          </cell>
          <cell r="DS157">
            <v>57.2</v>
          </cell>
          <cell r="DT157">
            <v>55.8</v>
          </cell>
          <cell r="DU157">
            <v>57.6</v>
          </cell>
          <cell r="DV157">
            <v>58.8</v>
          </cell>
          <cell r="DZ157">
            <v>301.8</v>
          </cell>
          <cell r="EA157">
            <v>300</v>
          </cell>
          <cell r="EB157">
            <v>332.4</v>
          </cell>
          <cell r="EC157">
            <v>440.2</v>
          </cell>
          <cell r="ED157">
            <v>520.79999999999995</v>
          </cell>
          <cell r="EE157">
            <v>563.79999999999995</v>
          </cell>
          <cell r="EF157">
            <v>594</v>
          </cell>
          <cell r="EG157">
            <v>549.4</v>
          </cell>
          <cell r="EH157">
            <v>458</v>
          </cell>
          <cell r="EI157">
            <v>393.8</v>
          </cell>
          <cell r="EJ157">
            <v>361.6</v>
          </cell>
          <cell r="EN157">
            <v>0.96899999999999997</v>
          </cell>
          <cell r="EO157">
            <v>0.92100000000000004</v>
          </cell>
          <cell r="EP157">
            <v>0.98699999999999999</v>
          </cell>
          <cell r="EQ157">
            <v>1.105</v>
          </cell>
          <cell r="ER157">
            <v>1.089</v>
          </cell>
          <cell r="ES157">
            <v>1.1639999999999999</v>
          </cell>
          <cell r="ET157">
            <v>1.2649999999999999</v>
          </cell>
          <cell r="EU157">
            <v>1.2769999999999999</v>
          </cell>
          <cell r="EV157">
            <v>1.2410000000000001</v>
          </cell>
          <cell r="EW157">
            <v>1.266</v>
          </cell>
          <cell r="EX157">
            <v>1.272</v>
          </cell>
          <cell r="FB157">
            <v>7.4539999999999997</v>
          </cell>
          <cell r="FC157">
            <v>7.3689999999999998</v>
          </cell>
          <cell r="FD157">
            <v>8.0079999999999991</v>
          </cell>
          <cell r="FE157">
            <v>10.257999999999999</v>
          </cell>
          <cell r="FF157">
            <v>11.904999999999999</v>
          </cell>
          <cell r="FG157">
            <v>12.744</v>
          </cell>
          <cell r="FH157">
            <v>13.279</v>
          </cell>
          <cell r="FI157">
            <v>12.238</v>
          </cell>
          <cell r="FJ157">
            <v>10.167999999999999</v>
          </cell>
          <cell r="FK157">
            <v>8.6460000000000008</v>
          </cell>
          <cell r="FL157">
            <v>7.8220000000000001</v>
          </cell>
          <cell r="FP157">
            <v>61.6</v>
          </cell>
          <cell r="FQ157">
            <v>66</v>
          </cell>
          <cell r="FR157">
            <v>67</v>
          </cell>
          <cell r="FS157">
            <v>73.400000000000006</v>
          </cell>
          <cell r="FT157">
            <v>78.599999999999994</v>
          </cell>
          <cell r="FU157">
            <v>79.8</v>
          </cell>
          <cell r="FV157">
            <v>80.2</v>
          </cell>
          <cell r="FW157">
            <v>79.400000000000006</v>
          </cell>
          <cell r="FX157">
            <v>78</v>
          </cell>
          <cell r="FY157">
            <v>74.400000000000006</v>
          </cell>
          <cell r="FZ157">
            <v>77.400000000000006</v>
          </cell>
          <cell r="IT157">
            <v>23.341896000000002</v>
          </cell>
          <cell r="IU157">
            <v>22.150857200000001</v>
          </cell>
          <cell r="IV157">
            <v>21.093213179999999</v>
          </cell>
          <cell r="IW157">
            <v>20.398806099999998</v>
          </cell>
          <cell r="IX157">
            <v>20.2953240521</v>
          </cell>
          <cell r="IY157">
            <v>20.267354999999998</v>
          </cell>
          <cell r="IZ157">
            <v>20.494902</v>
          </cell>
          <cell r="JA157">
            <v>21.516020000000001</v>
          </cell>
          <cell r="JB157">
            <v>22.159880000000001</v>
          </cell>
          <cell r="JC157">
            <v>22.881485000000001</v>
          </cell>
          <cell r="JD157">
            <v>23.725584000000001</v>
          </cell>
          <cell r="JE157">
            <v>23.478625000000001</v>
          </cell>
          <cell r="JF157">
            <v>23.7469</v>
          </cell>
          <cell r="JG157">
            <v>24.049490836349996</v>
          </cell>
          <cell r="JH157">
            <v>23.364703652799996</v>
          </cell>
          <cell r="JI157">
            <v>24.258547703450002</v>
          </cell>
          <cell r="JJ157">
            <v>25.710058431250001</v>
          </cell>
          <cell r="JK157">
            <v>25.889697156099995</v>
          </cell>
          <cell r="JL157">
            <v>31</v>
          </cell>
          <cell r="JM157">
            <v>34</v>
          </cell>
          <cell r="JN157">
            <v>29</v>
          </cell>
          <cell r="JO157">
            <v>25</v>
          </cell>
          <cell r="JP157">
            <v>26</v>
          </cell>
          <cell r="JQ157">
            <v>19</v>
          </cell>
          <cell r="JR157">
            <v>26</v>
          </cell>
          <cell r="JS157">
            <v>21</v>
          </cell>
          <cell r="JT157">
            <v>17</v>
          </cell>
          <cell r="JU157">
            <v>35</v>
          </cell>
          <cell r="JV157">
            <v>45</v>
          </cell>
          <cell r="JW157">
            <v>34</v>
          </cell>
          <cell r="JX157">
            <v>33</v>
          </cell>
          <cell r="JY157">
            <v>39</v>
          </cell>
          <cell r="JZ157">
            <v>36</v>
          </cell>
          <cell r="KA157">
            <v>34</v>
          </cell>
          <cell r="KB157">
            <v>30</v>
          </cell>
          <cell r="KC157">
            <v>36</v>
          </cell>
          <cell r="KD157">
            <v>235</v>
          </cell>
          <cell r="KE157">
            <v>211</v>
          </cell>
          <cell r="KF157">
            <v>198</v>
          </cell>
          <cell r="KG157">
            <v>207</v>
          </cell>
          <cell r="KH157">
            <v>186</v>
          </cell>
          <cell r="KI157">
            <v>182</v>
          </cell>
          <cell r="KJ157">
            <v>155</v>
          </cell>
          <cell r="KK157">
            <v>137</v>
          </cell>
          <cell r="KL157">
            <v>172</v>
          </cell>
          <cell r="KM157">
            <v>277</v>
          </cell>
          <cell r="KN157">
            <v>452</v>
          </cell>
          <cell r="KO157">
            <v>370</v>
          </cell>
          <cell r="KP157">
            <v>244</v>
          </cell>
          <cell r="KQ157">
            <v>247</v>
          </cell>
          <cell r="KR157">
            <v>151</v>
          </cell>
          <cell r="KS157">
            <v>183</v>
          </cell>
          <cell r="KT157">
            <v>164</v>
          </cell>
          <cell r="KU157">
            <v>143</v>
          </cell>
          <cell r="KV157">
            <v>1.3280840596667896</v>
          </cell>
          <cell r="KW157">
            <v>1.5349293119003991</v>
          </cell>
          <cell r="KX157">
            <v>1.3748498037035437</v>
          </cell>
          <cell r="KY157">
            <v>1.2255619214891209</v>
          </cell>
          <cell r="KZ157">
            <v>1.2810832649557879</v>
          </cell>
          <cell r="LA157">
            <v>0.93746816000410516</v>
          </cell>
          <cell r="LB157">
            <v>1.2686081641180817</v>
          </cell>
          <cell r="LC157">
            <v>0.97601693993591743</v>
          </cell>
          <cell r="LD157">
            <v>0.76715216869405423</v>
          </cell>
          <cell r="LE157">
            <v>1.5296210014341289</v>
          </cell>
          <cell r="LF157">
            <v>1.8966867159097116</v>
          </cell>
          <cell r="LG157">
            <v>1.4481256887914007</v>
          </cell>
          <cell r="LH157">
            <v>1.3896550707671318</v>
          </cell>
          <cell r="LI157">
            <v>1.6216559537739905</v>
          </cell>
          <cell r="LJ157">
            <v>1.5407856455173061</v>
          </cell>
          <cell r="LK157">
            <v>1.4015678273751149</v>
          </cell>
          <cell r="LL157">
            <v>1.1668584915985905</v>
          </cell>
          <cell r="LM157">
            <v>1.3905145271858796</v>
          </cell>
          <cell r="LN157">
            <v>10.067734000699856</v>
          </cell>
          <cell r="LO157">
            <v>9.5255907297348283</v>
          </cell>
          <cell r="LP157">
            <v>9.3869055563207464</v>
          </cell>
          <cell r="LQ157">
            <v>10.147652709929922</v>
          </cell>
          <cell r="LR157">
            <v>9.1646725877606361</v>
          </cell>
          <cell r="LS157">
            <v>8.9799581642498492</v>
          </cell>
          <cell r="LT157">
            <v>7.5628563630116403</v>
          </cell>
          <cell r="LU157">
            <v>6.3673486081533666</v>
          </cell>
          <cell r="LV157">
            <v>7.7617748832574902</v>
          </cell>
          <cell r="LW157">
            <v>12.105857639921535</v>
          </cell>
          <cell r="LX157">
            <v>19.05116434647088</v>
          </cell>
          <cell r="LY157">
            <v>15.759014848612301</v>
          </cell>
          <cell r="LZ157">
            <v>10.275025371732731</v>
          </cell>
          <cell r="MA157">
            <v>10.270487707235274</v>
          </cell>
          <cell r="MB157">
            <v>6.4627397909198114</v>
          </cell>
          <cell r="MC157">
            <v>7.5437327179307649</v>
          </cell>
          <cell r="MD157">
            <v>6.3788264207389611</v>
          </cell>
          <cell r="ME157">
            <v>5.5234327052105776</v>
          </cell>
          <cell r="MF157">
            <v>34</v>
          </cell>
          <cell r="MG157">
            <v>22</v>
          </cell>
          <cell r="MH157">
            <v>32</v>
          </cell>
          <cell r="MI157">
            <v>25</v>
          </cell>
          <cell r="MJ157">
            <v>30</v>
          </cell>
          <cell r="MK157">
            <v>33</v>
          </cell>
          <cell r="ML157">
            <v>38</v>
          </cell>
          <cell r="MM157">
            <v>33</v>
          </cell>
          <cell r="MN157">
            <v>29</v>
          </cell>
          <cell r="MO157">
            <v>29</v>
          </cell>
          <cell r="MP157">
            <v>39</v>
          </cell>
          <cell r="MQ157">
            <v>36</v>
          </cell>
          <cell r="MR157">
            <v>23</v>
          </cell>
          <cell r="MS157">
            <v>30</v>
          </cell>
          <cell r="MT157">
            <v>28</v>
          </cell>
          <cell r="MU157">
            <v>35</v>
          </cell>
          <cell r="MV157">
            <v>28</v>
          </cell>
          <cell r="MW157">
            <v>38</v>
          </cell>
          <cell r="MX157">
            <v>23.4</v>
          </cell>
          <cell r="MY157">
            <v>21.8</v>
          </cell>
          <cell r="MZ157">
            <v>23.6</v>
          </cell>
          <cell r="NA157">
            <v>28.8</v>
          </cell>
          <cell r="NB157">
            <v>30.4</v>
          </cell>
          <cell r="NC157">
            <v>32.799999999999997</v>
          </cell>
          <cell r="ND157">
            <v>37.200000000000003</v>
          </cell>
          <cell r="NE157">
            <v>37.4</v>
          </cell>
          <cell r="NF157">
            <v>35.200000000000003</v>
          </cell>
          <cell r="NG157">
            <v>34.4</v>
          </cell>
          <cell r="NH157">
            <v>35</v>
          </cell>
          <cell r="NI157">
            <v>173.4</v>
          </cell>
          <cell r="NJ157">
            <v>166.4</v>
          </cell>
          <cell r="NK157">
            <v>184.6</v>
          </cell>
          <cell r="NL157">
            <v>238.6</v>
          </cell>
          <cell r="NM157">
            <v>281.60000000000002</v>
          </cell>
          <cell r="NN157">
            <v>303</v>
          </cell>
          <cell r="NO157">
            <v>318</v>
          </cell>
          <cell r="NP157">
            <v>292.8</v>
          </cell>
          <cell r="NQ157">
            <v>239</v>
          </cell>
          <cell r="NR157">
            <v>197.8</v>
          </cell>
          <cell r="NS157">
            <v>177.6</v>
          </cell>
          <cell r="NT157">
            <v>1.1379999999999999</v>
          </cell>
          <cell r="NU157">
            <v>1.046</v>
          </cell>
          <cell r="NV157">
            <v>1.0960000000000001</v>
          </cell>
          <cell r="NW157">
            <v>1.288</v>
          </cell>
          <cell r="NX157">
            <v>1.3240000000000001</v>
          </cell>
          <cell r="NY157">
            <v>1.4059999999999999</v>
          </cell>
          <cell r="NZ157">
            <v>1.577</v>
          </cell>
          <cell r="OA157">
            <v>1.579</v>
          </cell>
          <cell r="OB157">
            <v>1.48</v>
          </cell>
          <cell r="OC157">
            <v>1.4239999999999999</v>
          </cell>
          <cell r="OD157">
            <v>1.4239999999999999</v>
          </cell>
          <cell r="OE157">
            <v>8.4440000000000008</v>
          </cell>
          <cell r="OF157">
            <v>7.9669999999999996</v>
          </cell>
          <cell r="OG157">
            <v>8.5559999999999992</v>
          </cell>
          <cell r="OH157">
            <v>10.57</v>
          </cell>
          <cell r="OI157">
            <v>12.209</v>
          </cell>
          <cell r="OJ157">
            <v>12.991</v>
          </cell>
          <cell r="OK157">
            <v>13.492000000000001</v>
          </cell>
          <cell r="OL157">
            <v>12.364000000000001</v>
          </cell>
          <cell r="OM157">
            <v>10.061999999999999</v>
          </cell>
          <cell r="ON157">
            <v>8.1859999999999999</v>
          </cell>
          <cell r="OO157">
            <v>7.2359999999999998</v>
          </cell>
          <cell r="OP157">
            <v>31.8</v>
          </cell>
          <cell r="OQ157">
            <v>32.6</v>
          </cell>
          <cell r="OR157">
            <v>32.4</v>
          </cell>
          <cell r="OS157">
            <v>33.6</v>
          </cell>
          <cell r="OT157">
            <v>33.200000000000003</v>
          </cell>
          <cell r="OU157">
            <v>31.2</v>
          </cell>
          <cell r="OV157">
            <v>31.4</v>
          </cell>
          <cell r="OW157">
            <v>31.2</v>
          </cell>
          <cell r="OX157">
            <v>30.4</v>
          </cell>
          <cell r="OY157">
            <v>28.8</v>
          </cell>
          <cell r="OZ157">
            <v>31.8</v>
          </cell>
          <cell r="PB157">
            <v>20.90021285245</v>
          </cell>
          <cell r="PC157">
            <v>20.874623852199999</v>
          </cell>
          <cell r="PD157">
            <v>20.736808752060007</v>
          </cell>
          <cell r="PE157">
            <v>20.553549715150002</v>
          </cell>
          <cell r="PF157">
            <v>20.331827410099997</v>
          </cell>
          <cell r="PG157">
            <v>19.581207461450003</v>
          </cell>
          <cell r="PH157">
            <v>19.613745192839996</v>
          </cell>
          <cell r="PI157">
            <v>19.365258949049998</v>
          </cell>
          <cell r="PJ157">
            <v>19.868162088349997</v>
          </cell>
          <cell r="PK157">
            <v>20.480397802149998</v>
          </cell>
          <cell r="PL157">
            <v>20.974464399479995</v>
          </cell>
          <cell r="PM157">
            <v>21.434999409700005</v>
          </cell>
          <cell r="PN157">
            <v>21.336877379499999</v>
          </cell>
          <cell r="PO157">
            <v>21.686780964900002</v>
          </cell>
          <cell r="PP157">
            <v>20.380559114900002</v>
          </cell>
          <cell r="PQ157">
            <v>21.130967097099994</v>
          </cell>
          <cell r="PR157">
            <v>21.951360518749997</v>
          </cell>
          <cell r="PS157">
            <v>23.196182473900006</v>
          </cell>
          <cell r="PT157">
            <v>24</v>
          </cell>
          <cell r="PU157">
            <v>27</v>
          </cell>
          <cell r="PV157">
            <v>14</v>
          </cell>
          <cell r="PW157">
            <v>13</v>
          </cell>
          <cell r="PX157">
            <v>15</v>
          </cell>
          <cell r="PY157">
            <v>17</v>
          </cell>
          <cell r="PZ157">
            <v>21</v>
          </cell>
          <cell r="QA157">
            <v>9</v>
          </cell>
          <cell r="QB157">
            <v>14</v>
          </cell>
          <cell r="QC157">
            <v>21</v>
          </cell>
          <cell r="QD157">
            <v>22</v>
          </cell>
          <cell r="QE157">
            <v>12</v>
          </cell>
          <cell r="QF157">
            <v>18</v>
          </cell>
          <cell r="QG157">
            <v>18</v>
          </cell>
          <cell r="QH157">
            <v>25</v>
          </cell>
          <cell r="QI157">
            <v>27</v>
          </cell>
          <cell r="QJ157">
            <v>27</v>
          </cell>
          <cell r="QK157">
            <v>21</v>
          </cell>
          <cell r="QL157">
            <v>170</v>
          </cell>
          <cell r="QM157">
            <v>181</v>
          </cell>
          <cell r="QN157">
            <v>129</v>
          </cell>
          <cell r="QO157">
            <v>119</v>
          </cell>
          <cell r="QP157">
            <v>151</v>
          </cell>
          <cell r="QQ157">
            <v>111</v>
          </cell>
          <cell r="QR157">
            <v>113</v>
          </cell>
          <cell r="QS157">
            <v>99</v>
          </cell>
          <cell r="QT157">
            <v>149</v>
          </cell>
          <cell r="QU157">
            <v>220</v>
          </cell>
          <cell r="QV157">
            <v>362</v>
          </cell>
          <cell r="QW157">
            <v>290</v>
          </cell>
          <cell r="QX157">
            <v>205</v>
          </cell>
          <cell r="QY157">
            <v>218</v>
          </cell>
          <cell r="QZ157">
            <v>124</v>
          </cell>
          <cell r="RA157">
            <v>183</v>
          </cell>
          <cell r="RB157">
            <v>181</v>
          </cell>
          <cell r="RC157">
            <v>150</v>
          </cell>
          <cell r="RD157">
            <v>1.1483136640489588</v>
          </cell>
          <cell r="RE157">
            <v>1.2934364801574347</v>
          </cell>
          <cell r="RF157">
            <v>0.67512798943131647</v>
          </cell>
          <cell r="RG157">
            <v>0.63249415211318527</v>
          </cell>
          <cell r="RH157">
            <v>0.73775955783239777</v>
          </cell>
          <cell r="RI157">
            <v>0.86817935173141447</v>
          </cell>
          <cell r="RJ157">
            <v>1.0706777208294751</v>
          </cell>
          <cell r="RK157">
            <v>0.4647497884577223</v>
          </cell>
          <cell r="RL157">
            <v>0.70464494590614979</v>
          </cell>
          <cell r="RM157">
            <v>1.0253707082679544</v>
          </cell>
          <cell r="RN157">
            <v>1.0488944833578411</v>
          </cell>
          <cell r="RO157">
            <v>0.55983206580213973</v>
          </cell>
          <cell r="RP157">
            <v>0.84360985348746498</v>
          </cell>
          <cell r="RQ157">
            <v>0.82999869962872552</v>
          </cell>
          <cell r="RR157">
            <v>1.2266591833451113</v>
          </cell>
          <cell r="RS157">
            <v>1.2777455890178102</v>
          </cell>
          <cell r="RT157">
            <v>1.2299920989834616</v>
          </cell>
          <cell r="RU157">
            <v>0.90532138310383115</v>
          </cell>
          <cell r="RV157">
            <v>8.1338884536801253</v>
          </cell>
          <cell r="RW157">
            <v>8.6708149225368771</v>
          </cell>
          <cell r="RX157">
            <v>6.2208221883314163</v>
          </cell>
          <cell r="RY157">
            <v>5.7897541616514649</v>
          </cell>
          <cell r="RZ157">
            <v>7.4267795488461381</v>
          </cell>
          <cell r="SA157">
            <v>5.6687004730698245</v>
          </cell>
          <cell r="SB157">
            <v>5.7612658311300322</v>
          </cell>
          <cell r="SC157">
            <v>5.1122476730349451</v>
          </cell>
          <cell r="SD157">
            <v>7.499435495715451</v>
          </cell>
          <cell r="SE157">
            <v>10.741978848521427</v>
          </cell>
          <cell r="SF157">
            <v>17.259081953433569</v>
          </cell>
          <cell r="SG157">
            <v>13.529274923551711</v>
          </cell>
          <cell r="SH157">
            <v>9.607778886940574</v>
          </cell>
          <cell r="SI157">
            <v>10.052206473281231</v>
          </cell>
          <cell r="SJ157">
            <v>6.0842295493917522</v>
          </cell>
          <cell r="SK157">
            <v>8.6602756588984917</v>
          </cell>
          <cell r="SL157">
            <v>8.2455025894817258</v>
          </cell>
          <cell r="SM157">
            <v>6.4665813078845078</v>
          </cell>
          <cell r="SN157">
            <v>24</v>
          </cell>
          <cell r="SO157">
            <v>32</v>
          </cell>
          <cell r="SP157">
            <v>18</v>
          </cell>
          <cell r="SQ157">
            <v>21</v>
          </cell>
          <cell r="SR157">
            <v>31</v>
          </cell>
          <cell r="SS157">
            <v>28</v>
          </cell>
          <cell r="ST157">
            <v>26</v>
          </cell>
          <cell r="SU157">
            <v>26</v>
          </cell>
          <cell r="SV157">
            <v>38</v>
          </cell>
          <cell r="SW157">
            <v>36</v>
          </cell>
          <cell r="SX157">
            <v>45</v>
          </cell>
          <cell r="SY157">
            <v>52</v>
          </cell>
          <cell r="SZ157">
            <v>37</v>
          </cell>
          <cell r="TA157">
            <v>38</v>
          </cell>
          <cell r="TB157">
            <v>34</v>
          </cell>
          <cell r="TC157">
            <v>44</v>
          </cell>
          <cell r="TD157">
            <v>42</v>
          </cell>
          <cell r="TE157">
            <v>40</v>
          </cell>
          <cell r="TF157">
            <v>5</v>
          </cell>
          <cell r="TG157">
            <v>5</v>
          </cell>
          <cell r="TH157">
            <v>3</v>
          </cell>
          <cell r="TI157">
            <v>2</v>
          </cell>
          <cell r="TJ157">
            <v>7</v>
          </cell>
          <cell r="TK157">
            <v>0</v>
          </cell>
          <cell r="TL157">
            <v>5</v>
          </cell>
          <cell r="TM157">
            <v>3</v>
          </cell>
          <cell r="TN157">
            <v>3</v>
          </cell>
          <cell r="TO157">
            <v>8</v>
          </cell>
          <cell r="TP157">
            <v>8</v>
          </cell>
          <cell r="TQ157">
            <v>7</v>
          </cell>
          <cell r="TR157">
            <v>8</v>
          </cell>
          <cell r="TS157">
            <v>4</v>
          </cell>
          <cell r="TT157">
            <v>7</v>
          </cell>
          <cell r="TU157">
            <v>7</v>
          </cell>
          <cell r="TV157">
            <v>7</v>
          </cell>
          <cell r="TW157">
            <v>5</v>
          </cell>
          <cell r="TX157">
            <v>15</v>
          </cell>
          <cell r="TY157">
            <v>15.2</v>
          </cell>
          <cell r="TZ157">
            <v>16.399999999999999</v>
          </cell>
          <cell r="UA157">
            <v>17.399999999999999</v>
          </cell>
          <cell r="UB157">
            <v>15.6</v>
          </cell>
          <cell r="UC157">
            <v>17.399999999999999</v>
          </cell>
          <cell r="UD157">
            <v>18.2</v>
          </cell>
          <cell r="UE157">
            <v>19</v>
          </cell>
          <cell r="UF157">
            <v>20</v>
          </cell>
          <cell r="UG157">
            <v>23</v>
          </cell>
          <cell r="UH157">
            <v>23.6</v>
          </cell>
          <cell r="UI157">
            <v>118.6</v>
          </cell>
          <cell r="UJ157">
            <v>124.6</v>
          </cell>
          <cell r="UK157">
            <v>138.4</v>
          </cell>
          <cell r="UL157">
            <v>188.6</v>
          </cell>
          <cell r="UM157">
            <v>224</v>
          </cell>
          <cell r="UN157">
            <v>245.2</v>
          </cell>
          <cell r="UO157">
            <v>259</v>
          </cell>
          <cell r="UP157">
            <v>239.8</v>
          </cell>
          <cell r="UQ157">
            <v>204</v>
          </cell>
          <cell r="UR157">
            <v>182.2</v>
          </cell>
          <cell r="US157">
            <v>171.2</v>
          </cell>
          <cell r="UT157">
            <v>0.755</v>
          </cell>
          <cell r="UU157">
            <v>0.76900000000000002</v>
          </cell>
          <cell r="UV157">
            <v>0.82699999999999996</v>
          </cell>
          <cell r="UW157">
            <v>0.86299999999999999</v>
          </cell>
          <cell r="UX157">
            <v>0.76100000000000001</v>
          </cell>
          <cell r="UY157">
            <v>0.83599999999999997</v>
          </cell>
          <cell r="UZ157">
            <v>0.86199999999999999</v>
          </cell>
          <cell r="VA157">
            <v>0.90200000000000002</v>
          </cell>
          <cell r="VB157">
            <v>0.94799999999999995</v>
          </cell>
          <cell r="VC157">
            <v>1.0820000000000001</v>
          </cell>
          <cell r="VD157">
            <v>1.0940000000000001</v>
          </cell>
          <cell r="VE157">
            <v>5.952</v>
          </cell>
          <cell r="VF157">
            <v>6.2939999999999996</v>
          </cell>
          <cell r="VG157">
            <v>6.9569999999999999</v>
          </cell>
          <cell r="VH157">
            <v>9.2750000000000004</v>
          </cell>
          <cell r="VI157">
            <v>10.827999999999999</v>
          </cell>
          <cell r="VJ157">
            <v>11.728</v>
          </cell>
          <cell r="VK157">
            <v>12.238</v>
          </cell>
          <cell r="VL157">
            <v>11.307</v>
          </cell>
          <cell r="VM157">
            <v>9.5869999999999997</v>
          </cell>
          <cell r="VN157">
            <v>8.5299999999999994</v>
          </cell>
          <cell r="VO157">
            <v>7.9020000000000001</v>
          </cell>
          <cell r="VP157">
            <v>26.4</v>
          </cell>
          <cell r="VQ157">
            <v>29.8</v>
          </cell>
          <cell r="VR157">
            <v>30.8</v>
          </cell>
          <cell r="VS157">
            <v>34.200000000000003</v>
          </cell>
          <cell r="VT157">
            <v>39.4</v>
          </cell>
          <cell r="VU157">
            <v>41.6</v>
          </cell>
          <cell r="VV157">
            <v>41.6</v>
          </cell>
          <cell r="VW157">
            <v>41.2</v>
          </cell>
          <cell r="VX157">
            <v>41</v>
          </cell>
          <cell r="VY157">
            <v>39</v>
          </cell>
          <cell r="VZ157">
            <v>39.6</v>
          </cell>
        </row>
        <row r="158">
          <cell r="B158" t="str">
            <v>Total</v>
          </cell>
          <cell r="C158" t="str">
            <v>Sarasota/Manatee MPO</v>
          </cell>
          <cell r="D158" t="str">
            <v>Total</v>
          </cell>
          <cell r="E158">
            <v>76.889101068299993</v>
          </cell>
          <cell r="F158">
            <v>77.865940246099996</v>
          </cell>
          <cell r="G158">
            <v>75.200380089420008</v>
          </cell>
          <cell r="H158">
            <v>73.646333725450006</v>
          </cell>
          <cell r="I158">
            <v>73.677089340850003</v>
          </cell>
          <cell r="J158">
            <v>72.762400191300003</v>
          </cell>
          <cell r="K158">
            <v>72.968433070019998</v>
          </cell>
          <cell r="L158">
            <v>74.332937134399998</v>
          </cell>
          <cell r="M158">
            <v>76.285911175049989</v>
          </cell>
          <cell r="N158">
            <v>79.254053612899995</v>
          </cell>
          <cell r="O158">
            <v>81.77430307793999</v>
          </cell>
          <cell r="P158">
            <v>82.353002881950005</v>
          </cell>
          <cell r="Q158">
            <v>83.729560991149995</v>
          </cell>
          <cell r="R158">
            <v>84.83241167029999</v>
          </cell>
          <cell r="S158">
            <v>80.886833232200004</v>
          </cell>
          <cell r="T158">
            <v>84.810799115099996</v>
          </cell>
          <cell r="U158">
            <v>89.121677699999992</v>
          </cell>
          <cell r="V158">
            <v>93.16902903335</v>
          </cell>
          <cell r="W158">
            <v>111</v>
          </cell>
          <cell r="X158">
            <v>119</v>
          </cell>
          <cell r="Y158">
            <v>97</v>
          </cell>
          <cell r="Z158">
            <v>77</v>
          </cell>
          <cell r="AA158">
            <v>85</v>
          </cell>
          <cell r="AB158">
            <v>77</v>
          </cell>
          <cell r="AC158">
            <v>95</v>
          </cell>
          <cell r="AD158">
            <v>71</v>
          </cell>
          <cell r="AE158">
            <v>80</v>
          </cell>
          <cell r="AF158">
            <v>114</v>
          </cell>
          <cell r="AG158">
            <v>139</v>
          </cell>
          <cell r="AH158">
            <v>103</v>
          </cell>
          <cell r="AI158">
            <v>126</v>
          </cell>
          <cell r="AJ158">
            <v>114</v>
          </cell>
          <cell r="AK158">
            <v>126</v>
          </cell>
          <cell r="AL158">
            <v>132</v>
          </cell>
          <cell r="AM158">
            <v>127</v>
          </cell>
          <cell r="AN158">
            <v>129</v>
          </cell>
          <cell r="AO158">
            <v>1007</v>
          </cell>
          <cell r="AP158">
            <v>959</v>
          </cell>
          <cell r="AQ158">
            <v>794</v>
          </cell>
          <cell r="AR158">
            <v>916</v>
          </cell>
          <cell r="AS158">
            <v>743</v>
          </cell>
          <cell r="AT158">
            <v>737</v>
          </cell>
          <cell r="AU158">
            <v>770</v>
          </cell>
          <cell r="AV158">
            <v>695</v>
          </cell>
          <cell r="AW158">
            <v>955</v>
          </cell>
          <cell r="AX158">
            <v>1391</v>
          </cell>
          <cell r="AY158">
            <v>1858</v>
          </cell>
          <cell r="AZ158">
            <v>1507</v>
          </cell>
          <cell r="BA158">
            <v>1424</v>
          </cell>
          <cell r="BB158">
            <v>1340</v>
          </cell>
          <cell r="BC158">
            <v>963</v>
          </cell>
          <cell r="BD158">
            <v>928</v>
          </cell>
          <cell r="BE158">
            <v>873</v>
          </cell>
          <cell r="BF158">
            <v>753</v>
          </cell>
          <cell r="BG158">
            <v>1.444</v>
          </cell>
          <cell r="BH158">
            <v>1.528</v>
          </cell>
          <cell r="BI158">
            <v>1.29</v>
          </cell>
          <cell r="BJ158">
            <v>1.046</v>
          </cell>
          <cell r="BK158">
            <v>1.1539999999999999</v>
          </cell>
          <cell r="BL158">
            <v>1.0580000000000001</v>
          </cell>
          <cell r="BM158">
            <v>1.302</v>
          </cell>
          <cell r="BN158">
            <v>0.95499999999999996</v>
          </cell>
          <cell r="BO158">
            <v>1.0489999999999999</v>
          </cell>
          <cell r="BP158">
            <v>1.4379999999999999</v>
          </cell>
          <cell r="BQ158">
            <v>1.7</v>
          </cell>
          <cell r="BR158">
            <v>1.2509999999999999</v>
          </cell>
          <cell r="BS158">
            <v>1.5049999999999999</v>
          </cell>
          <cell r="BT158">
            <v>1.3440000000000001</v>
          </cell>
          <cell r="BU158">
            <v>1.5580000000000001</v>
          </cell>
          <cell r="BV158">
            <v>1.556</v>
          </cell>
          <cell r="BW158">
            <v>1.425</v>
          </cell>
          <cell r="BX158">
            <v>1.385</v>
          </cell>
          <cell r="BY158">
            <v>13.097</v>
          </cell>
          <cell r="BZ158">
            <v>12.316000000000001</v>
          </cell>
          <cell r="CA158">
            <v>10.558</v>
          </cell>
          <cell r="CB158">
            <v>12.438000000000001</v>
          </cell>
          <cell r="CC158">
            <v>10.085000000000001</v>
          </cell>
          <cell r="CD158">
            <v>10.129</v>
          </cell>
          <cell r="CE158">
            <v>10.553000000000001</v>
          </cell>
          <cell r="CF158">
            <v>9.35</v>
          </cell>
          <cell r="CG158">
            <v>12.519</v>
          </cell>
          <cell r="CH158">
            <v>17.550999999999998</v>
          </cell>
          <cell r="CI158">
            <v>22.721</v>
          </cell>
          <cell r="CJ158">
            <v>18.298999999999999</v>
          </cell>
          <cell r="CK158">
            <v>17.007000000000001</v>
          </cell>
          <cell r="CL158">
            <v>15.795999999999999</v>
          </cell>
          <cell r="CM158">
            <v>11.906000000000001</v>
          </cell>
          <cell r="CN158">
            <v>10.942</v>
          </cell>
          <cell r="CO158">
            <v>9.7959999999999994</v>
          </cell>
          <cell r="CP158">
            <v>8.0820000000000007</v>
          </cell>
          <cell r="CQ158">
            <v>135</v>
          </cell>
          <cell r="CR158">
            <v>138</v>
          </cell>
          <cell r="CS158">
            <v>113</v>
          </cell>
          <cell r="CT158">
            <v>122</v>
          </cell>
          <cell r="CU158">
            <v>138</v>
          </cell>
          <cell r="CV158">
            <v>117</v>
          </cell>
          <cell r="CW158">
            <v>156</v>
          </cell>
          <cell r="CX158">
            <v>110</v>
          </cell>
          <cell r="CY158">
            <v>154</v>
          </cell>
          <cell r="CZ158">
            <v>181</v>
          </cell>
          <cell r="DA158">
            <v>202</v>
          </cell>
          <cell r="DB158">
            <v>189</v>
          </cell>
          <cell r="DC158">
            <v>169</v>
          </cell>
          <cell r="DD158">
            <v>181</v>
          </cell>
          <cell r="DE158">
            <v>159</v>
          </cell>
          <cell r="DF158">
            <v>176</v>
          </cell>
          <cell r="DG158">
            <v>179</v>
          </cell>
          <cell r="DH158">
            <v>163</v>
          </cell>
          <cell r="DL158">
            <v>81</v>
          </cell>
          <cell r="DM158">
            <v>81.599999999999994</v>
          </cell>
          <cell r="DN158">
            <v>87.4</v>
          </cell>
          <cell r="DO158">
            <v>99.8</v>
          </cell>
          <cell r="DP158">
            <v>101.4</v>
          </cell>
          <cell r="DQ158">
            <v>112.4</v>
          </cell>
          <cell r="DR158">
            <v>119.2</v>
          </cell>
          <cell r="DS158">
            <v>121.6</v>
          </cell>
          <cell r="DT158">
            <v>120.2</v>
          </cell>
          <cell r="DU158">
            <v>125</v>
          </cell>
          <cell r="DV158">
            <v>125.6</v>
          </cell>
          <cell r="DZ158">
            <v>772.2</v>
          </cell>
          <cell r="EA158">
            <v>780</v>
          </cell>
          <cell r="EB158">
            <v>909.6</v>
          </cell>
          <cell r="EC158">
            <v>1133.8</v>
          </cell>
          <cell r="ED158">
            <v>1281.2</v>
          </cell>
          <cell r="EE158">
            <v>1427</v>
          </cell>
          <cell r="EF158">
            <v>1504</v>
          </cell>
          <cell r="EG158">
            <v>1418.4</v>
          </cell>
          <cell r="EH158">
            <v>1232.4000000000001</v>
          </cell>
          <cell r="EI158">
            <v>1105.5999999999999</v>
          </cell>
          <cell r="EJ158">
            <v>971.4</v>
          </cell>
          <cell r="EN158">
            <v>1.103</v>
          </cell>
          <cell r="EO158">
            <v>1.1040000000000001</v>
          </cell>
          <cell r="EP158">
            <v>1.1599999999999999</v>
          </cell>
          <cell r="EQ158">
            <v>1.2889999999999999</v>
          </cell>
          <cell r="ER158">
            <v>1.2789999999999999</v>
          </cell>
          <cell r="ES158">
            <v>1.389</v>
          </cell>
          <cell r="ET158">
            <v>1.448</v>
          </cell>
          <cell r="EU158">
            <v>1.472</v>
          </cell>
          <cell r="EV158">
            <v>1.4430000000000001</v>
          </cell>
          <cell r="EW158">
            <v>1.478</v>
          </cell>
          <cell r="EX158">
            <v>1.454</v>
          </cell>
          <cell r="FB158">
            <v>10.510999999999999</v>
          </cell>
          <cell r="FC158">
            <v>10.526999999999999</v>
          </cell>
          <cell r="FD158">
            <v>12.02</v>
          </cell>
          <cell r="FE158">
            <v>14.539</v>
          </cell>
          <cell r="FF158">
            <v>16.088000000000001</v>
          </cell>
          <cell r="FG158">
            <v>17.619</v>
          </cell>
          <cell r="FH158">
            <v>18.274999999999999</v>
          </cell>
          <cell r="FI158">
            <v>17.146000000000001</v>
          </cell>
          <cell r="FJ158">
            <v>14.79</v>
          </cell>
          <cell r="FK158">
            <v>13.089</v>
          </cell>
          <cell r="FL158">
            <v>11.304</v>
          </cell>
          <cell r="FP158">
            <v>128.6</v>
          </cell>
          <cell r="FQ158">
            <v>135</v>
          </cell>
          <cell r="FR158">
            <v>143.6</v>
          </cell>
          <cell r="FS158">
            <v>160.6</v>
          </cell>
          <cell r="FT158">
            <v>167.2</v>
          </cell>
          <cell r="FU158">
            <v>179</v>
          </cell>
          <cell r="FV158">
            <v>184.4</v>
          </cell>
          <cell r="FW158">
            <v>180</v>
          </cell>
          <cell r="FX158">
            <v>174.8</v>
          </cell>
          <cell r="FY158">
            <v>172.8</v>
          </cell>
          <cell r="FZ158">
            <v>171.6</v>
          </cell>
          <cell r="IT158">
            <v>42.907064000000005</v>
          </cell>
          <cell r="IU158">
            <v>41.39426675</v>
          </cell>
          <cell r="IV158">
            <v>39.793203599999998</v>
          </cell>
          <cell r="IW158">
            <v>38.470123999999998</v>
          </cell>
          <cell r="IX158">
            <v>38.750745384149994</v>
          </cell>
          <cell r="IY158">
            <v>38.627584999999996</v>
          </cell>
          <cell r="IZ158">
            <v>39.005718000000002</v>
          </cell>
          <cell r="JA158">
            <v>40.609170000000006</v>
          </cell>
          <cell r="JB158">
            <v>41.664749999999998</v>
          </cell>
          <cell r="JC158">
            <v>43.508364999999998</v>
          </cell>
          <cell r="JD158">
            <v>45.048743999999999</v>
          </cell>
          <cell r="JE158">
            <v>44.884779999999999</v>
          </cell>
          <cell r="JF158">
            <v>45.814435000000003</v>
          </cell>
          <cell r="JG158">
            <v>46.493984517499996</v>
          </cell>
          <cell r="JH158">
            <v>44.734523548849992</v>
          </cell>
          <cell r="JI158">
            <v>46.998392716050006</v>
          </cell>
          <cell r="JJ158">
            <v>49.347523178599999</v>
          </cell>
          <cell r="JK158">
            <v>51.011050456299998</v>
          </cell>
          <cell r="JL158">
            <v>73</v>
          </cell>
          <cell r="JM158">
            <v>76</v>
          </cell>
          <cell r="JN158">
            <v>67</v>
          </cell>
          <cell r="JO158">
            <v>52</v>
          </cell>
          <cell r="JP158">
            <v>57</v>
          </cell>
          <cell r="JQ158">
            <v>47</v>
          </cell>
          <cell r="JR158">
            <v>63</v>
          </cell>
          <cell r="JS158">
            <v>46</v>
          </cell>
          <cell r="JT158">
            <v>47</v>
          </cell>
          <cell r="JU158">
            <v>70</v>
          </cell>
          <cell r="JV158">
            <v>97</v>
          </cell>
          <cell r="JW158">
            <v>76</v>
          </cell>
          <cell r="JX158">
            <v>81</v>
          </cell>
          <cell r="JY158">
            <v>76</v>
          </cell>
          <cell r="JZ158">
            <v>76</v>
          </cell>
          <cell r="KA158">
            <v>78</v>
          </cell>
          <cell r="KB158">
            <v>77</v>
          </cell>
          <cell r="KC158">
            <v>81</v>
          </cell>
          <cell r="KD158">
            <v>621</v>
          </cell>
          <cell r="KE158">
            <v>565</v>
          </cell>
          <cell r="KF158">
            <v>454</v>
          </cell>
          <cell r="KG158">
            <v>568</v>
          </cell>
          <cell r="KH158">
            <v>434</v>
          </cell>
          <cell r="KI158">
            <v>457</v>
          </cell>
          <cell r="KJ158">
            <v>433</v>
          </cell>
          <cell r="KK158">
            <v>422</v>
          </cell>
          <cell r="KL158">
            <v>517</v>
          </cell>
          <cell r="KM158">
            <v>847</v>
          </cell>
          <cell r="KN158">
            <v>1062</v>
          </cell>
          <cell r="KO158">
            <v>872</v>
          </cell>
          <cell r="KP158">
            <v>844</v>
          </cell>
          <cell r="KQ158">
            <v>722</v>
          </cell>
          <cell r="KR158">
            <v>524</v>
          </cell>
          <cell r="KS158">
            <v>481</v>
          </cell>
          <cell r="KT158">
            <v>460</v>
          </cell>
          <cell r="KU158">
            <v>395</v>
          </cell>
          <cell r="KV158">
            <v>1.7013515536742385</v>
          </cell>
          <cell r="KW158">
            <v>1.8360030498668032</v>
          </cell>
          <cell r="KX158">
            <v>1.6837046012550747</v>
          </cell>
          <cell r="KY158">
            <v>1.3516982685057111</v>
          </cell>
          <cell r="KZ158">
            <v>1.4709394473561379</v>
          </cell>
          <cell r="LA158">
            <v>1.2167470474791526</v>
          </cell>
          <cell r="LB158">
            <v>1.6151478098672609</v>
          </cell>
          <cell r="LC158">
            <v>1.1327490810573078</v>
          </cell>
          <cell r="LD158">
            <v>1.1280518903869579</v>
          </cell>
          <cell r="LE158">
            <v>1.6088860153673898</v>
          </cell>
          <cell r="LF158">
            <v>2.1532231842024276</v>
          </cell>
          <cell r="LG158">
            <v>1.6932242956298327</v>
          </cell>
          <cell r="LH158">
            <v>1.7680017226011844</v>
          </cell>
          <cell r="LI158">
            <v>1.6346200651267941</v>
          </cell>
          <cell r="LJ158">
            <v>1.6989115781463098</v>
          </cell>
          <cell r="LK158">
            <v>1.659631223375069</v>
          </cell>
          <cell r="LL158">
            <v>1.5603620007699139</v>
          </cell>
          <cell r="LM158">
            <v>1.587891236809382</v>
          </cell>
          <cell r="LN158">
            <v>14.473141299064414</v>
          </cell>
          <cell r="LO158">
            <v>13.64923319966768</v>
          </cell>
          <cell r="LP158">
            <v>11.40898341745976</v>
          </cell>
          <cell r="LQ158">
            <v>14.764704163677768</v>
          </cell>
          <cell r="LR158">
            <v>11.199784564080067</v>
          </cell>
          <cell r="LS158">
            <v>11.830923419105803</v>
          </cell>
          <cell r="LT158">
            <v>11.100936534484507</v>
          </cell>
          <cell r="LU158">
            <v>10.391741569699651</v>
          </cell>
          <cell r="LV158">
            <v>12.408570794256537</v>
          </cell>
          <cell r="LW158">
            <v>19.467520785945418</v>
          </cell>
          <cell r="LX158">
            <v>23.574464140443073</v>
          </cell>
          <cell r="LY158">
            <v>19.427520865647555</v>
          </cell>
          <cell r="LZ158">
            <v>18.42214140586913</v>
          </cell>
          <cell r="MA158">
            <v>15.528890618704544</v>
          </cell>
          <cell r="MB158">
            <v>11.713548249324557</v>
          </cell>
          <cell r="MC158">
            <v>10.234392544146258</v>
          </cell>
          <cell r="MD158">
            <v>9.3216431214826034</v>
          </cell>
          <cell r="ME158">
            <v>7.7434202288852587</v>
          </cell>
          <cell r="MF158">
            <v>70</v>
          </cell>
          <cell r="MG158">
            <v>69</v>
          </cell>
          <cell r="MH158">
            <v>66</v>
          </cell>
          <cell r="MI158">
            <v>65</v>
          </cell>
          <cell r="MJ158">
            <v>71</v>
          </cell>
          <cell r="MK158">
            <v>60</v>
          </cell>
          <cell r="ML158">
            <v>78</v>
          </cell>
          <cell r="MM158">
            <v>56</v>
          </cell>
          <cell r="MN158">
            <v>64</v>
          </cell>
          <cell r="MO158">
            <v>84</v>
          </cell>
          <cell r="MP158">
            <v>85</v>
          </cell>
          <cell r="MQ158">
            <v>73</v>
          </cell>
          <cell r="MR158">
            <v>65</v>
          </cell>
          <cell r="MS158">
            <v>65</v>
          </cell>
          <cell r="MT158">
            <v>59</v>
          </cell>
          <cell r="MU158">
            <v>74</v>
          </cell>
          <cell r="MV158">
            <v>62</v>
          </cell>
          <cell r="MW158">
            <v>67</v>
          </cell>
          <cell r="MX158">
            <v>53</v>
          </cell>
          <cell r="MY158">
            <v>52</v>
          </cell>
          <cell r="MZ158">
            <v>54.6</v>
          </cell>
          <cell r="NA158">
            <v>64.599999999999994</v>
          </cell>
          <cell r="NB158">
            <v>67.2</v>
          </cell>
          <cell r="NC158">
            <v>74.2</v>
          </cell>
          <cell r="ND158">
            <v>80</v>
          </cell>
          <cell r="NE158">
            <v>81.2</v>
          </cell>
          <cell r="NF158">
            <v>77.400000000000006</v>
          </cell>
          <cell r="NG158">
            <v>77.599999999999994</v>
          </cell>
          <cell r="NH158">
            <v>77.599999999999994</v>
          </cell>
          <cell r="NI158">
            <v>462.8</v>
          </cell>
          <cell r="NJ158">
            <v>452.6</v>
          </cell>
          <cell r="NK158">
            <v>535.20000000000005</v>
          </cell>
          <cell r="NL158">
            <v>656.2</v>
          </cell>
          <cell r="NM158">
            <v>744</v>
          </cell>
          <cell r="NN158">
            <v>828.4</v>
          </cell>
          <cell r="NO158">
            <v>869.4</v>
          </cell>
          <cell r="NP158">
            <v>804.8</v>
          </cell>
          <cell r="NQ158">
            <v>688.6</v>
          </cell>
          <cell r="NR158">
            <v>606.20000000000005</v>
          </cell>
          <cell r="NS158">
            <v>516.4</v>
          </cell>
          <cell r="NT158">
            <v>1.357</v>
          </cell>
          <cell r="NU158">
            <v>1.3129999999999999</v>
          </cell>
          <cell r="NV158">
            <v>1.34</v>
          </cell>
          <cell r="NW158">
            <v>1.528</v>
          </cell>
          <cell r="NX158">
            <v>1.5429999999999999</v>
          </cell>
          <cell r="NY158">
            <v>1.67</v>
          </cell>
          <cell r="NZ158">
            <v>1.772</v>
          </cell>
          <cell r="OA158">
            <v>1.79</v>
          </cell>
          <cell r="OB158">
            <v>1.6910000000000001</v>
          </cell>
          <cell r="OC158">
            <v>1.6639999999999999</v>
          </cell>
          <cell r="OD158">
            <v>1.6279999999999999</v>
          </cell>
          <cell r="OE158">
            <v>11.858000000000001</v>
          </cell>
          <cell r="OF158">
            <v>11.385999999999999</v>
          </cell>
          <cell r="OG158">
            <v>13.04</v>
          </cell>
          <cell r="OH158">
            <v>15.388999999999999</v>
          </cell>
          <cell r="OI158">
            <v>17.053999999999998</v>
          </cell>
          <cell r="OJ158">
            <v>18.66</v>
          </cell>
          <cell r="OK158">
            <v>19.283999999999999</v>
          </cell>
          <cell r="OL158">
            <v>17.733000000000001</v>
          </cell>
          <cell r="OM158">
            <v>15.065</v>
          </cell>
          <cell r="ON158">
            <v>13.044</v>
          </cell>
          <cell r="OO158">
            <v>10.907999999999999</v>
          </cell>
          <cell r="OP158">
            <v>66</v>
          </cell>
          <cell r="OQ158">
            <v>65.8</v>
          </cell>
          <cell r="OR158">
            <v>68.400000000000006</v>
          </cell>
          <cell r="OS158">
            <v>73.400000000000006</v>
          </cell>
          <cell r="OT158">
            <v>72.400000000000006</v>
          </cell>
          <cell r="OU158">
            <v>74.2</v>
          </cell>
          <cell r="OV158">
            <v>74.400000000000006</v>
          </cell>
          <cell r="OW158">
            <v>69.400000000000006</v>
          </cell>
          <cell r="OX158">
            <v>67.2</v>
          </cell>
          <cell r="OY158">
            <v>65</v>
          </cell>
          <cell r="OZ158">
            <v>65.400000000000006</v>
          </cell>
          <cell r="PB158">
            <v>33.982037068300002</v>
          </cell>
          <cell r="PC158">
            <v>36.471673496100003</v>
          </cell>
          <cell r="PD158">
            <v>35.40717648942001</v>
          </cell>
          <cell r="PE158">
            <v>35.176209725450001</v>
          </cell>
          <cell r="PF158">
            <v>34.926343956700009</v>
          </cell>
          <cell r="PG158">
            <v>34.134815191300007</v>
          </cell>
          <cell r="PH158">
            <v>33.962715070019996</v>
          </cell>
          <cell r="PI158">
            <v>33.723767134399992</v>
          </cell>
          <cell r="PJ158">
            <v>34.621161175049991</v>
          </cell>
          <cell r="PK158">
            <v>35.745688612899997</v>
          </cell>
          <cell r="PL158">
            <v>36.725559077939991</v>
          </cell>
          <cell r="PM158">
            <v>37.468222881950005</v>
          </cell>
          <cell r="PN158">
            <v>37.915125991149992</v>
          </cell>
          <cell r="PO158">
            <v>38.338427152800008</v>
          </cell>
          <cell r="PP158">
            <v>36.152309683350012</v>
          </cell>
          <cell r="PQ158">
            <v>37.812406399049998</v>
          </cell>
          <cell r="PR158">
            <v>39.774154521399993</v>
          </cell>
          <cell r="PS158">
            <v>42.157978577050002</v>
          </cell>
          <cell r="PT158">
            <v>38</v>
          </cell>
          <cell r="PU158">
            <v>41</v>
          </cell>
          <cell r="PV158">
            <v>29</v>
          </cell>
          <cell r="PW158">
            <v>22</v>
          </cell>
          <cell r="PX158">
            <v>28</v>
          </cell>
          <cell r="PY158">
            <v>29</v>
          </cell>
          <cell r="PZ158">
            <v>32</v>
          </cell>
          <cell r="QA158">
            <v>23</v>
          </cell>
          <cell r="QB158">
            <v>33</v>
          </cell>
          <cell r="QC158">
            <v>42</v>
          </cell>
          <cell r="QD158">
            <v>40</v>
          </cell>
          <cell r="QE158">
            <v>24</v>
          </cell>
          <cell r="QF158">
            <v>45</v>
          </cell>
          <cell r="QG158">
            <v>36</v>
          </cell>
          <cell r="QH158">
            <v>50</v>
          </cell>
          <cell r="QI158">
            <v>52</v>
          </cell>
          <cell r="QJ158">
            <v>49</v>
          </cell>
          <cell r="QK158">
            <v>44</v>
          </cell>
          <cell r="QL158">
            <v>346</v>
          </cell>
          <cell r="QM158">
            <v>368</v>
          </cell>
          <cell r="QN158">
            <v>304</v>
          </cell>
          <cell r="QO158">
            <v>315</v>
          </cell>
          <cell r="QP158">
            <v>266</v>
          </cell>
          <cell r="QQ158">
            <v>266</v>
          </cell>
          <cell r="QR158">
            <v>322</v>
          </cell>
          <cell r="QS158">
            <v>247</v>
          </cell>
          <cell r="QT158">
            <v>410</v>
          </cell>
          <cell r="QU158">
            <v>504</v>
          </cell>
          <cell r="QV158">
            <v>744</v>
          </cell>
          <cell r="QW158">
            <v>591</v>
          </cell>
          <cell r="QX158">
            <v>535</v>
          </cell>
          <cell r="QY158">
            <v>581</v>
          </cell>
          <cell r="QZ158">
            <v>404</v>
          </cell>
          <cell r="RA158">
            <v>411</v>
          </cell>
          <cell r="RB158">
            <v>385</v>
          </cell>
          <cell r="RC158">
            <v>328</v>
          </cell>
          <cell r="RD158">
            <v>1.1182378479437343</v>
          </cell>
          <cell r="RE158">
            <v>1.1241600965852094</v>
          </cell>
          <cell r="RF158">
            <v>0.81904299849115236</v>
          </cell>
          <cell r="RG158">
            <v>0.62542269823013341</v>
          </cell>
          <cell r="RH158">
            <v>0.80168711717187013</v>
          </cell>
          <cell r="RI158">
            <v>0.84957249182328298</v>
          </cell>
          <cell r="RJ158">
            <v>0.94220971244573581</v>
          </cell>
          <cell r="RK158">
            <v>0.682011588691668</v>
          </cell>
          <cell r="RL158">
            <v>0.95317426914559145</v>
          </cell>
          <cell r="RM158">
            <v>1.1749668737628665</v>
          </cell>
          <cell r="RN158">
            <v>1.0891597297432805</v>
          </cell>
          <cell r="RO158">
            <v>0.64054278943562581</v>
          </cell>
          <cell r="RP158">
            <v>1.186861412790867</v>
          </cell>
          <cell r="RQ158">
            <v>0.93900565760092158</v>
          </cell>
          <cell r="RR158">
            <v>1.3830374998980373</v>
          </cell>
          <cell r="RS158">
            <v>1.3752100157610294</v>
          </cell>
          <cell r="RT158">
            <v>1.231955791131554</v>
          </cell>
          <cell r="RU158">
            <v>1.0436933051612858</v>
          </cell>
          <cell r="RV158">
            <v>10.181849878645581</v>
          </cell>
          <cell r="RW158">
            <v>10.090022330325782</v>
          </cell>
          <cell r="RX158">
            <v>8.5858300531486318</v>
          </cell>
          <cell r="RY158">
            <v>8.954915906476911</v>
          </cell>
          <cell r="RZ158">
            <v>7.6160276131327667</v>
          </cell>
          <cell r="SA158">
            <v>7.7926304422411468</v>
          </cell>
          <cell r="SB158">
            <v>9.4809852314852172</v>
          </cell>
          <cell r="SC158">
            <v>7.3242114089931309</v>
          </cell>
          <cell r="SD158">
            <v>11.842468192414923</v>
          </cell>
          <cell r="SE158">
            <v>14.099602485154396</v>
          </cell>
          <cell r="SF158">
            <v>20.258370973225016</v>
          </cell>
          <cell r="SG158">
            <v>15.773366189852286</v>
          </cell>
          <cell r="SH158">
            <v>14.110463463180308</v>
          </cell>
          <cell r="SI158">
            <v>15.154507974059317</v>
          </cell>
          <cell r="SJ158">
            <v>11.174942999176141</v>
          </cell>
          <cell r="SK158">
            <v>10.869448393803522</v>
          </cell>
          <cell r="SL158">
            <v>9.679652644605067</v>
          </cell>
          <cell r="SM158">
            <v>7.7802591839295854</v>
          </cell>
          <cell r="SN158">
            <v>53</v>
          </cell>
          <cell r="SO158">
            <v>57</v>
          </cell>
          <cell r="SP158">
            <v>34</v>
          </cell>
          <cell r="SQ158">
            <v>47</v>
          </cell>
          <cell r="SR158">
            <v>54</v>
          </cell>
          <cell r="SS158">
            <v>55</v>
          </cell>
          <cell r="ST158">
            <v>71</v>
          </cell>
          <cell r="SU158">
            <v>45</v>
          </cell>
          <cell r="SV158">
            <v>73</v>
          </cell>
          <cell r="SW158">
            <v>80</v>
          </cell>
          <cell r="SX158">
            <v>99</v>
          </cell>
          <cell r="SY158">
            <v>98</v>
          </cell>
          <cell r="SZ158">
            <v>84</v>
          </cell>
          <cell r="TA158">
            <v>95</v>
          </cell>
          <cell r="TB158">
            <v>80</v>
          </cell>
          <cell r="TC158">
            <v>85</v>
          </cell>
          <cell r="TD158">
            <v>101</v>
          </cell>
          <cell r="TE158">
            <v>80</v>
          </cell>
          <cell r="TF158">
            <v>12</v>
          </cell>
          <cell r="TG158">
            <v>12</v>
          </cell>
          <cell r="TH158">
            <v>13</v>
          </cell>
          <cell r="TI158">
            <v>10</v>
          </cell>
          <cell r="TJ158">
            <v>13</v>
          </cell>
          <cell r="TK158">
            <v>2</v>
          </cell>
          <cell r="TL158">
            <v>7</v>
          </cell>
          <cell r="TM158">
            <v>9</v>
          </cell>
          <cell r="TN158">
            <v>17</v>
          </cell>
          <cell r="TO158">
            <v>17</v>
          </cell>
          <cell r="TP158">
            <v>17</v>
          </cell>
          <cell r="TQ158">
            <v>18</v>
          </cell>
          <cell r="TR158">
            <v>20</v>
          </cell>
          <cell r="TS158">
            <v>21</v>
          </cell>
          <cell r="TT158">
            <v>20</v>
          </cell>
          <cell r="TU158">
            <v>17</v>
          </cell>
          <cell r="TV158">
            <v>16</v>
          </cell>
          <cell r="TW158">
            <v>16</v>
          </cell>
          <cell r="TX158">
            <v>26.8</v>
          </cell>
          <cell r="TY158">
            <v>29</v>
          </cell>
          <cell r="TZ158">
            <v>31.8</v>
          </cell>
          <cell r="UA158">
            <v>34</v>
          </cell>
          <cell r="UB158">
            <v>32.4</v>
          </cell>
          <cell r="UC158">
            <v>36.799999999999997</v>
          </cell>
          <cell r="UD158">
            <v>37.4</v>
          </cell>
          <cell r="UE158">
            <v>39</v>
          </cell>
          <cell r="UF158">
            <v>41.4</v>
          </cell>
          <cell r="UG158">
            <v>46.4</v>
          </cell>
          <cell r="UH158">
            <v>46.2</v>
          </cell>
          <cell r="UI158">
            <v>283.2</v>
          </cell>
          <cell r="UJ158">
            <v>302.2</v>
          </cell>
          <cell r="UK158">
            <v>349.8</v>
          </cell>
          <cell r="UL158">
            <v>445.4</v>
          </cell>
          <cell r="UM158">
            <v>499.2</v>
          </cell>
          <cell r="UN158">
            <v>556.79999999999995</v>
          </cell>
          <cell r="UO158">
            <v>591</v>
          </cell>
          <cell r="UP158">
            <v>571</v>
          </cell>
          <cell r="UQ158">
            <v>504.4</v>
          </cell>
          <cell r="UR158">
            <v>463.2</v>
          </cell>
          <cell r="US158">
            <v>421.8</v>
          </cell>
          <cell r="UT158">
            <v>0.78</v>
          </cell>
          <cell r="UU158">
            <v>0.84599999999999997</v>
          </cell>
          <cell r="UV158">
            <v>0.92</v>
          </cell>
          <cell r="UW158">
            <v>0.96799999999999997</v>
          </cell>
          <cell r="UX158">
            <v>0.90800000000000003</v>
          </cell>
          <cell r="UY158">
            <v>1.0089999999999999</v>
          </cell>
          <cell r="UZ158">
            <v>1.006</v>
          </cell>
          <cell r="VA158">
            <v>1.048</v>
          </cell>
          <cell r="VB158">
            <v>1.105</v>
          </cell>
          <cell r="VC158">
            <v>1.2230000000000001</v>
          </cell>
          <cell r="VD158">
            <v>1.1950000000000001</v>
          </cell>
          <cell r="VE158">
            <v>8.234</v>
          </cell>
          <cell r="VF158">
            <v>8.8109999999999999</v>
          </cell>
          <cell r="VG158">
            <v>10.108000000000001</v>
          </cell>
          <cell r="VH158">
            <v>12.601000000000001</v>
          </cell>
          <cell r="VI158">
            <v>13.86</v>
          </cell>
          <cell r="VJ158">
            <v>15.217000000000001</v>
          </cell>
          <cell r="VK158">
            <v>15.879</v>
          </cell>
          <cell r="VL158">
            <v>15.294</v>
          </cell>
          <cell r="VM158">
            <v>13.417</v>
          </cell>
          <cell r="VN158">
            <v>12.198</v>
          </cell>
          <cell r="VO158">
            <v>10.932</v>
          </cell>
          <cell r="VP158">
            <v>54.4</v>
          </cell>
          <cell r="VQ158">
            <v>59.6</v>
          </cell>
          <cell r="VR158">
            <v>64.8</v>
          </cell>
          <cell r="VS158">
            <v>73.599999999999994</v>
          </cell>
          <cell r="VT158">
            <v>79</v>
          </cell>
          <cell r="VU158">
            <v>86.8</v>
          </cell>
          <cell r="VV158">
            <v>91.2</v>
          </cell>
          <cell r="VW158">
            <v>91.2</v>
          </cell>
          <cell r="VX158">
            <v>88.4</v>
          </cell>
          <cell r="VY158">
            <v>89</v>
          </cell>
          <cell r="VZ158">
            <v>88.2</v>
          </cell>
        </row>
        <row r="159">
          <cell r="B159" t="str">
            <v>St Lucie</v>
          </cell>
          <cell r="C159" t="str">
            <v>St Lucie TPO</v>
          </cell>
          <cell r="D159" t="str">
            <v>countywide</v>
          </cell>
          <cell r="E159">
            <v>30.766442238049997</v>
          </cell>
          <cell r="F159">
            <v>32.721749665300003</v>
          </cell>
          <cell r="G159">
            <v>32.131956450839994</v>
          </cell>
          <cell r="H159">
            <v>30.536204472049999</v>
          </cell>
          <cell r="I159">
            <v>30.743699964049998</v>
          </cell>
          <cell r="J159">
            <v>33.555296730649999</v>
          </cell>
          <cell r="K159">
            <v>30.751140733199996</v>
          </cell>
          <cell r="L159">
            <v>30.531514262200002</v>
          </cell>
          <cell r="M159">
            <v>31.141027240250001</v>
          </cell>
          <cell r="N159">
            <v>32.13295740145</v>
          </cell>
          <cell r="O159">
            <v>33.28957595496</v>
          </cell>
          <cell r="P159">
            <v>34.152117049049998</v>
          </cell>
          <cell r="Q159">
            <v>35.82701201815</v>
          </cell>
          <cell r="R159">
            <v>36.434656086700002</v>
          </cell>
          <cell r="S159">
            <v>33.601314229750002</v>
          </cell>
          <cell r="T159">
            <v>35.504975460050005</v>
          </cell>
          <cell r="U159">
            <v>37.241464649999998</v>
          </cell>
          <cell r="V159">
            <v>39.498727598249999</v>
          </cell>
          <cell r="W159">
            <v>52</v>
          </cell>
          <cell r="X159">
            <v>44</v>
          </cell>
          <cell r="Y159">
            <v>35</v>
          </cell>
          <cell r="Z159">
            <v>38</v>
          </cell>
          <cell r="AA159">
            <v>30</v>
          </cell>
          <cell r="AB159">
            <v>22</v>
          </cell>
          <cell r="AC159">
            <v>27</v>
          </cell>
          <cell r="AD159">
            <v>33</v>
          </cell>
          <cell r="AE159">
            <v>37</v>
          </cell>
          <cell r="AF159">
            <v>36</v>
          </cell>
          <cell r="AG159">
            <v>35</v>
          </cell>
          <cell r="AH159">
            <v>40</v>
          </cell>
          <cell r="AI159">
            <v>42</v>
          </cell>
          <cell r="AJ159">
            <v>38</v>
          </cell>
          <cell r="AK159">
            <v>49</v>
          </cell>
          <cell r="AL159">
            <v>50</v>
          </cell>
          <cell r="AM159">
            <v>42</v>
          </cell>
          <cell r="AN159">
            <v>47</v>
          </cell>
          <cell r="AO159">
            <v>299</v>
          </cell>
          <cell r="AP159">
            <v>331</v>
          </cell>
          <cell r="AQ159">
            <v>246</v>
          </cell>
          <cell r="AR159">
            <v>271</v>
          </cell>
          <cell r="AS159">
            <v>198</v>
          </cell>
          <cell r="AT159">
            <v>159</v>
          </cell>
          <cell r="AU159">
            <v>172</v>
          </cell>
          <cell r="AV159">
            <v>138</v>
          </cell>
          <cell r="AW159">
            <v>206</v>
          </cell>
          <cell r="AX159">
            <v>161</v>
          </cell>
          <cell r="AY159">
            <v>151</v>
          </cell>
          <cell r="AZ159">
            <v>167</v>
          </cell>
          <cell r="BA159">
            <v>127</v>
          </cell>
          <cell r="BB159">
            <v>124</v>
          </cell>
          <cell r="BC159">
            <v>156</v>
          </cell>
          <cell r="BD159">
            <v>165</v>
          </cell>
          <cell r="BE159">
            <v>160</v>
          </cell>
          <cell r="BF159">
            <v>188</v>
          </cell>
          <cell r="BG159">
            <v>1.69</v>
          </cell>
          <cell r="BH159">
            <v>1.345</v>
          </cell>
          <cell r="BI159">
            <v>1.089</v>
          </cell>
          <cell r="BJ159">
            <v>1.244</v>
          </cell>
          <cell r="BK159">
            <v>0.97599999999999998</v>
          </cell>
          <cell r="BL159">
            <v>0.65600000000000003</v>
          </cell>
          <cell r="BM159">
            <v>0.878</v>
          </cell>
          <cell r="BN159">
            <v>1.081</v>
          </cell>
          <cell r="BO159">
            <v>1.1879999999999999</v>
          </cell>
          <cell r="BP159">
            <v>1.1200000000000001</v>
          </cell>
          <cell r="BQ159">
            <v>1.0509999999999999</v>
          </cell>
          <cell r="BR159">
            <v>1.171</v>
          </cell>
          <cell r="BS159">
            <v>1.1719999999999999</v>
          </cell>
          <cell r="BT159">
            <v>1.0429999999999999</v>
          </cell>
          <cell r="BU159">
            <v>1.458</v>
          </cell>
          <cell r="BV159">
            <v>1.4079999999999999</v>
          </cell>
          <cell r="BW159">
            <v>1.1279999999999999</v>
          </cell>
          <cell r="BX159">
            <v>1.19</v>
          </cell>
          <cell r="BY159">
            <v>9.718</v>
          </cell>
          <cell r="BZ159">
            <v>10.116</v>
          </cell>
          <cell r="CA159">
            <v>7.6559999999999997</v>
          </cell>
          <cell r="CB159">
            <v>8.875</v>
          </cell>
          <cell r="CC159">
            <v>6.44</v>
          </cell>
          <cell r="CD159">
            <v>4.7380000000000004</v>
          </cell>
          <cell r="CE159">
            <v>5.593</v>
          </cell>
          <cell r="CF159">
            <v>4.5199999999999996</v>
          </cell>
          <cell r="CG159">
            <v>6.6150000000000002</v>
          </cell>
          <cell r="CH159">
            <v>5.01</v>
          </cell>
          <cell r="CI159">
            <v>4.5359999999999996</v>
          </cell>
          <cell r="CJ159">
            <v>4.8899999999999997</v>
          </cell>
          <cell r="CK159">
            <v>3.5449999999999999</v>
          </cell>
          <cell r="CL159">
            <v>3.403</v>
          </cell>
          <cell r="CM159">
            <v>4.6429999999999998</v>
          </cell>
          <cell r="CN159">
            <v>4.6470000000000002</v>
          </cell>
          <cell r="CO159">
            <v>4.2960000000000003</v>
          </cell>
          <cell r="CP159">
            <v>4.76</v>
          </cell>
          <cell r="CQ159">
            <v>35</v>
          </cell>
          <cell r="CR159">
            <v>28</v>
          </cell>
          <cell r="CS159">
            <v>25</v>
          </cell>
          <cell r="CT159">
            <v>25</v>
          </cell>
          <cell r="CU159">
            <v>33</v>
          </cell>
          <cell r="CV159">
            <v>30</v>
          </cell>
          <cell r="CW159">
            <v>24</v>
          </cell>
          <cell r="CX159">
            <v>21</v>
          </cell>
          <cell r="CY159">
            <v>34</v>
          </cell>
          <cell r="CZ159">
            <v>25</v>
          </cell>
          <cell r="DA159">
            <v>16</v>
          </cell>
          <cell r="DB159">
            <v>36</v>
          </cell>
          <cell r="DC159">
            <v>32</v>
          </cell>
          <cell r="DD159">
            <v>19</v>
          </cell>
          <cell r="DE159">
            <v>35</v>
          </cell>
          <cell r="DF159">
            <v>36</v>
          </cell>
          <cell r="DG159">
            <v>35</v>
          </cell>
          <cell r="DH159">
            <v>35</v>
          </cell>
          <cell r="DL159">
            <v>30</v>
          </cell>
          <cell r="DM159">
            <v>29.8</v>
          </cell>
          <cell r="DN159">
            <v>31</v>
          </cell>
          <cell r="DO159">
            <v>33.6</v>
          </cell>
          <cell r="DP159">
            <v>36.200000000000003</v>
          </cell>
          <cell r="DQ159">
            <v>38</v>
          </cell>
          <cell r="DR159">
            <v>38.200000000000003</v>
          </cell>
          <cell r="DS159">
            <v>40.799999999999997</v>
          </cell>
          <cell r="DT159">
            <v>43.8</v>
          </cell>
          <cell r="DU159">
            <v>44.2</v>
          </cell>
          <cell r="DV159">
            <v>45.2</v>
          </cell>
          <cell r="DZ159">
            <v>187.6</v>
          </cell>
          <cell r="EA159">
            <v>174.6</v>
          </cell>
          <cell r="EB159">
            <v>167.2</v>
          </cell>
          <cell r="EC159">
            <v>165.6</v>
          </cell>
          <cell r="ED159">
            <v>164.6</v>
          </cell>
          <cell r="EE159">
            <v>162.4</v>
          </cell>
          <cell r="EF159">
            <v>146</v>
          </cell>
          <cell r="EG159">
            <v>145</v>
          </cell>
          <cell r="EH159">
            <v>147.80000000000001</v>
          </cell>
          <cell r="EI159">
            <v>146.4</v>
          </cell>
          <cell r="EJ159">
            <v>158.6</v>
          </cell>
          <cell r="EN159">
            <v>0.96699999999999997</v>
          </cell>
          <cell r="EO159">
            <v>0.95599999999999996</v>
          </cell>
          <cell r="EP159">
            <v>0.98499999999999999</v>
          </cell>
          <cell r="EQ159">
            <v>1.0640000000000001</v>
          </cell>
          <cell r="ER159">
            <v>1.1220000000000001</v>
          </cell>
          <cell r="ES159">
            <v>1.1399999999999999</v>
          </cell>
          <cell r="ET159">
            <v>1.111</v>
          </cell>
          <cell r="EU159">
            <v>1.179</v>
          </cell>
          <cell r="EV159">
            <v>1.25</v>
          </cell>
          <cell r="EW159">
            <v>1.242</v>
          </cell>
          <cell r="EX159">
            <v>1.2450000000000001</v>
          </cell>
          <cell r="FB159">
            <v>6.0330000000000004</v>
          </cell>
          <cell r="FC159">
            <v>5.5810000000000004</v>
          </cell>
          <cell r="FD159">
            <v>5.2949999999999999</v>
          </cell>
          <cell r="FE159">
            <v>5.2549999999999999</v>
          </cell>
          <cell r="FF159">
            <v>5.1139999999999999</v>
          </cell>
          <cell r="FG159">
            <v>4.9189999999999996</v>
          </cell>
          <cell r="FH159">
            <v>4.2770000000000001</v>
          </cell>
          <cell r="FI159">
            <v>4.2030000000000003</v>
          </cell>
          <cell r="FJ159">
            <v>4.226</v>
          </cell>
          <cell r="FK159">
            <v>4.1070000000000002</v>
          </cell>
          <cell r="FL159">
            <v>4.3499999999999996</v>
          </cell>
          <cell r="FP159">
            <v>26.6</v>
          </cell>
          <cell r="FQ159">
            <v>28.4</v>
          </cell>
          <cell r="FR159">
            <v>26.8</v>
          </cell>
          <cell r="FS159">
            <v>24</v>
          </cell>
          <cell r="FT159">
            <v>26.4</v>
          </cell>
          <cell r="FU159">
            <v>28.6</v>
          </cell>
          <cell r="FV159">
            <v>25.6</v>
          </cell>
          <cell r="FW159">
            <v>27.6</v>
          </cell>
          <cell r="FX159">
            <v>31.6</v>
          </cell>
          <cell r="FY159">
            <v>31.4</v>
          </cell>
          <cell r="FZ159">
            <v>32</v>
          </cell>
          <cell r="IT159">
            <v>15.991358099999999</v>
          </cell>
          <cell r="IU159">
            <v>15.940217949999999</v>
          </cell>
          <cell r="IV159">
            <v>15.883492320000002</v>
          </cell>
          <cell r="IW159">
            <v>14.213067149999999</v>
          </cell>
          <cell r="IX159">
            <v>14.976814517099998</v>
          </cell>
          <cell r="IY159">
            <v>10.279495000000001</v>
          </cell>
          <cell r="IZ159">
            <v>11.272068000000001</v>
          </cell>
          <cell r="JA159">
            <v>10.737935</v>
          </cell>
          <cell r="JB159">
            <v>11.04344</v>
          </cell>
          <cell r="JC159">
            <v>11.65372</v>
          </cell>
          <cell r="JD159">
            <v>12.162911999999999</v>
          </cell>
          <cell r="JE159">
            <v>17.70542</v>
          </cell>
          <cell r="JF159">
            <v>18.068594999999998</v>
          </cell>
          <cell r="JG159">
            <v>18.260790513250001</v>
          </cell>
          <cell r="JH159">
            <v>16.552339338500001</v>
          </cell>
          <cell r="JI159">
            <v>17.820373384699998</v>
          </cell>
          <cell r="JJ159">
            <v>18.902124665800002</v>
          </cell>
          <cell r="JK159">
            <v>20.185554050650001</v>
          </cell>
          <cell r="JL159">
            <v>36</v>
          </cell>
          <cell r="JM159">
            <v>25</v>
          </cell>
          <cell r="JN159">
            <v>27</v>
          </cell>
          <cell r="JO159">
            <v>26</v>
          </cell>
          <cell r="JP159">
            <v>16</v>
          </cell>
          <cell r="JQ159">
            <v>10</v>
          </cell>
          <cell r="JR159">
            <v>13</v>
          </cell>
          <cell r="JS159">
            <v>15</v>
          </cell>
          <cell r="JT159">
            <v>21</v>
          </cell>
          <cell r="JU159">
            <v>15</v>
          </cell>
          <cell r="JV159">
            <v>19</v>
          </cell>
          <cell r="JW159">
            <v>13</v>
          </cell>
          <cell r="JX159">
            <v>17</v>
          </cell>
          <cell r="JY159">
            <v>16</v>
          </cell>
          <cell r="JZ159">
            <v>23</v>
          </cell>
          <cell r="KA159">
            <v>23</v>
          </cell>
          <cell r="KB159">
            <v>18</v>
          </cell>
          <cell r="KC159">
            <v>31</v>
          </cell>
          <cell r="KD159">
            <v>177</v>
          </cell>
          <cell r="KE159">
            <v>186</v>
          </cell>
          <cell r="KF159">
            <v>103</v>
          </cell>
          <cell r="KG159">
            <v>142</v>
          </cell>
          <cell r="KH159">
            <v>112</v>
          </cell>
          <cell r="KI159">
            <v>81</v>
          </cell>
          <cell r="KJ159">
            <v>79</v>
          </cell>
          <cell r="KK159">
            <v>51</v>
          </cell>
          <cell r="KL159">
            <v>100</v>
          </cell>
          <cell r="KM159">
            <v>44</v>
          </cell>
          <cell r="KN159">
            <v>59</v>
          </cell>
          <cell r="KO159">
            <v>74</v>
          </cell>
          <cell r="KP159">
            <v>45</v>
          </cell>
          <cell r="KQ159">
            <v>51</v>
          </cell>
          <cell r="KR159">
            <v>79</v>
          </cell>
          <cell r="KS159">
            <v>91</v>
          </cell>
          <cell r="KT159">
            <v>77</v>
          </cell>
          <cell r="KU159">
            <v>89</v>
          </cell>
          <cell r="KV159">
            <v>2.2512159239308138</v>
          </cell>
          <cell r="KW159">
            <v>1.568359985943605</v>
          </cell>
          <cell r="KX159">
            <v>1.6998780530149806</v>
          </cell>
          <cell r="KY159">
            <v>1.8293025513497276</v>
          </cell>
          <cell r="KZ159">
            <v>1.068317964526553</v>
          </cell>
          <cell r="LA159">
            <v>0.97281043475384732</v>
          </cell>
          <cell r="LB159">
            <v>1.1532932555055557</v>
          </cell>
          <cell r="LC159">
            <v>1.3969166324810123</v>
          </cell>
          <cell r="LD159">
            <v>1.9015813913056077</v>
          </cell>
          <cell r="LE159">
            <v>1.2871426462966331</v>
          </cell>
          <cell r="LF159">
            <v>1.562125911952664</v>
          </cell>
          <cell r="LG159">
            <v>0.7342384422397209</v>
          </cell>
          <cell r="LH159">
            <v>0.94085898765233278</v>
          </cell>
          <cell r="LI159">
            <v>0.87619426926728206</v>
          </cell>
          <cell r="LJ159">
            <v>1.3895316867086593</v>
          </cell>
          <cell r="LK159">
            <v>1.2906575807074314</v>
          </cell>
          <cell r="LL159">
            <v>0.95227390138674539</v>
          </cell>
          <cell r="LM159">
            <v>1.535751752080432</v>
          </cell>
          <cell r="LN159">
            <v>11.068478292659835</v>
          </cell>
          <cell r="LO159">
            <v>11.668598295420422</v>
          </cell>
          <cell r="LP159">
            <v>6.4847199800201114</v>
          </cell>
          <cell r="LQ159">
            <v>9.9908062419869736</v>
          </cell>
          <cell r="LR159">
            <v>7.478225751685871</v>
          </cell>
          <cell r="LS159">
            <v>7.8797645215061634</v>
          </cell>
          <cell r="LT159">
            <v>7.0084743988414546</v>
          </cell>
          <cell r="LU159">
            <v>4.749516550435442</v>
          </cell>
          <cell r="LV159">
            <v>9.0551494824076553</v>
          </cell>
          <cell r="LW159">
            <v>3.7756184291367907</v>
          </cell>
          <cell r="LX159">
            <v>4.8508120423793253</v>
          </cell>
          <cell r="LY159">
            <v>4.1795111327491803</v>
          </cell>
          <cell r="LZ159">
            <v>2.4905090849620573</v>
          </cell>
          <cell r="MA159">
            <v>2.7928692332894616</v>
          </cell>
          <cell r="MB159">
            <v>4.7727392717384385</v>
          </cell>
          <cell r="MC159">
            <v>5.1065147758424461</v>
          </cell>
          <cell r="MD159">
            <v>4.073616133709967</v>
          </cell>
          <cell r="ME159">
            <v>4.4090937398438204</v>
          </cell>
          <cell r="MF159">
            <v>12</v>
          </cell>
          <cell r="MG159">
            <v>9</v>
          </cell>
          <cell r="MH159">
            <v>11</v>
          </cell>
          <cell r="MI159">
            <v>8</v>
          </cell>
          <cell r="MJ159">
            <v>16</v>
          </cell>
          <cell r="MK159">
            <v>13</v>
          </cell>
          <cell r="ML159">
            <v>4</v>
          </cell>
          <cell r="MM159">
            <v>6</v>
          </cell>
          <cell r="MN159">
            <v>9</v>
          </cell>
          <cell r="MO159">
            <v>3</v>
          </cell>
          <cell r="MP159">
            <v>5</v>
          </cell>
          <cell r="MQ159">
            <v>10</v>
          </cell>
          <cell r="MR159">
            <v>5</v>
          </cell>
          <cell r="MS159">
            <v>7</v>
          </cell>
          <cell r="MT159">
            <v>14</v>
          </cell>
          <cell r="MU159">
            <v>14</v>
          </cell>
          <cell r="MV159">
            <v>11</v>
          </cell>
          <cell r="MW159">
            <v>14</v>
          </cell>
          <cell r="MX159">
            <v>16</v>
          </cell>
          <cell r="MY159">
            <v>15</v>
          </cell>
          <cell r="MZ159">
            <v>14.8</v>
          </cell>
          <cell r="NA159">
            <v>16.600000000000001</v>
          </cell>
          <cell r="NB159">
            <v>16.600000000000001</v>
          </cell>
          <cell r="NC159">
            <v>17</v>
          </cell>
          <cell r="ND159">
            <v>16</v>
          </cell>
          <cell r="NE159">
            <v>17.600000000000001</v>
          </cell>
          <cell r="NF159">
            <v>18.399999999999999</v>
          </cell>
          <cell r="NG159">
            <v>19.399999999999999</v>
          </cell>
          <cell r="NH159">
            <v>22.2</v>
          </cell>
          <cell r="NI159">
            <v>93</v>
          </cell>
          <cell r="NJ159">
            <v>84.6</v>
          </cell>
          <cell r="NK159">
            <v>71</v>
          </cell>
          <cell r="NL159">
            <v>66.599999999999994</v>
          </cell>
          <cell r="NM159">
            <v>65.599999999999994</v>
          </cell>
          <cell r="NN159">
            <v>64.400000000000006</v>
          </cell>
          <cell r="NO159">
            <v>54.6</v>
          </cell>
          <cell r="NP159">
            <v>61.6</v>
          </cell>
          <cell r="NQ159">
            <v>68</v>
          </cell>
          <cell r="NR159">
            <v>68.599999999999994</v>
          </cell>
          <cell r="NS159">
            <v>77.400000000000006</v>
          </cell>
          <cell r="NT159">
            <v>1.284</v>
          </cell>
          <cell r="NU159">
            <v>1.2989999999999999</v>
          </cell>
          <cell r="NV159">
            <v>1.3420000000000001</v>
          </cell>
          <cell r="NW159">
            <v>1.46</v>
          </cell>
          <cell r="NX159">
            <v>1.3759999999999999</v>
          </cell>
          <cell r="NY159">
            <v>1.2849999999999999</v>
          </cell>
          <cell r="NZ159">
            <v>1.08</v>
          </cell>
          <cell r="OA159">
            <v>1.101</v>
          </cell>
          <cell r="OB159">
            <v>1.046</v>
          </cell>
          <cell r="OC159">
            <v>1.0900000000000001</v>
          </cell>
          <cell r="OD159">
            <v>1.2090000000000001</v>
          </cell>
          <cell r="OE159">
            <v>7.4210000000000003</v>
          </cell>
          <cell r="OF159">
            <v>7.234</v>
          </cell>
          <cell r="OG159">
            <v>6.4939999999999998</v>
          </cell>
          <cell r="OH159">
            <v>5.8879999999999999</v>
          </cell>
          <cell r="OI159">
            <v>5.3220000000000001</v>
          </cell>
          <cell r="OJ159">
            <v>4.87</v>
          </cell>
          <cell r="OK159">
            <v>3.6179999999999999</v>
          </cell>
          <cell r="OL159">
            <v>3.8170000000000002</v>
          </cell>
          <cell r="OM159">
            <v>3.8679999999999999</v>
          </cell>
          <cell r="ON159">
            <v>3.847</v>
          </cell>
          <cell r="OO159">
            <v>4.2309999999999999</v>
          </cell>
          <cell r="OP159">
            <v>9.4</v>
          </cell>
          <cell r="OQ159">
            <v>9.6</v>
          </cell>
          <cell r="OR159">
            <v>7</v>
          </cell>
          <cell r="OS159">
            <v>5.4</v>
          </cell>
          <cell r="OT159">
            <v>6.6</v>
          </cell>
          <cell r="OU159">
            <v>6.4</v>
          </cell>
          <cell r="OV159">
            <v>6</v>
          </cell>
          <cell r="OW159">
            <v>8.1999999999999993</v>
          </cell>
          <cell r="OX159">
            <v>10</v>
          </cell>
          <cell r="OY159">
            <v>10.199999999999999</v>
          </cell>
          <cell r="OZ159">
            <v>12</v>
          </cell>
          <cell r="PB159">
            <v>15.045178404636298</v>
          </cell>
          <cell r="PC159">
            <v>16.878365633089444</v>
          </cell>
          <cell r="PD159">
            <v>16.3096805572034</v>
          </cell>
          <cell r="PE159">
            <v>16.348290982266192</v>
          </cell>
          <cell r="PF159">
            <v>15.910088284050001</v>
          </cell>
          <cell r="PG159">
            <v>23.230906730649998</v>
          </cell>
          <cell r="PH159">
            <v>19.479072733199995</v>
          </cell>
          <cell r="PI159">
            <v>19.793579262200002</v>
          </cell>
          <cell r="PJ159">
            <v>20.09758724025</v>
          </cell>
          <cell r="PK159">
            <v>20.47923740145</v>
          </cell>
          <cell r="PL159">
            <v>21.126663954959998</v>
          </cell>
          <cell r="PM159">
            <v>16.62992704905</v>
          </cell>
          <cell r="PN159">
            <v>17.758417018150002</v>
          </cell>
          <cell r="PO159">
            <v>18.173865573450001</v>
          </cell>
          <cell r="PP159">
            <v>17.048974891250001</v>
          </cell>
          <cell r="PQ159">
            <v>17.684602075350004</v>
          </cell>
          <cell r="PR159">
            <v>18.339339984199995</v>
          </cell>
          <cell r="PS159">
            <v>19.313173547600002</v>
          </cell>
          <cell r="PT159">
            <v>16</v>
          </cell>
          <cell r="PU159">
            <v>19</v>
          </cell>
          <cell r="PV159">
            <v>8</v>
          </cell>
          <cell r="PW159">
            <v>12</v>
          </cell>
          <cell r="PX159">
            <v>13</v>
          </cell>
          <cell r="PY159">
            <v>12</v>
          </cell>
          <cell r="PZ159">
            <v>14</v>
          </cell>
          <cell r="QA159">
            <v>18</v>
          </cell>
          <cell r="QB159">
            <v>17</v>
          </cell>
          <cell r="QC159">
            <v>21</v>
          </cell>
          <cell r="QD159">
            <v>15</v>
          </cell>
          <cell r="QE159">
            <v>26</v>
          </cell>
          <cell r="QF159">
            <v>24</v>
          </cell>
          <cell r="QG159">
            <v>22</v>
          </cell>
          <cell r="QH159">
            <v>26</v>
          </cell>
          <cell r="QI159">
            <v>26</v>
          </cell>
          <cell r="QJ159">
            <v>22</v>
          </cell>
          <cell r="QK159">
            <v>16</v>
          </cell>
          <cell r="QL159">
            <v>112</v>
          </cell>
          <cell r="QM159">
            <v>129</v>
          </cell>
          <cell r="QN159">
            <v>128</v>
          </cell>
          <cell r="QO159">
            <v>118</v>
          </cell>
          <cell r="QP159">
            <v>80</v>
          </cell>
          <cell r="QQ159">
            <v>65</v>
          </cell>
          <cell r="QR159">
            <v>90</v>
          </cell>
          <cell r="QS159">
            <v>86</v>
          </cell>
          <cell r="QT159">
            <v>94</v>
          </cell>
          <cell r="QU159">
            <v>113</v>
          </cell>
          <cell r="QV159">
            <v>91</v>
          </cell>
          <cell r="QW159">
            <v>93</v>
          </cell>
          <cell r="QX159">
            <v>78</v>
          </cell>
          <cell r="QY159">
            <v>70</v>
          </cell>
          <cell r="QZ159">
            <v>72</v>
          </cell>
          <cell r="RA159">
            <v>73</v>
          </cell>
          <cell r="RB159">
            <v>74</v>
          </cell>
          <cell r="RC159">
            <v>91</v>
          </cell>
          <cell r="RD159">
            <v>1.0634636273285709</v>
          </cell>
          <cell r="RE159">
            <v>1.1257014104938672</v>
          </cell>
          <cell r="RF159">
            <v>0.49050623474453564</v>
          </cell>
          <cell r="RG159">
            <v>0.73402167927014506</v>
          </cell>
          <cell r="RH159">
            <v>0.81709163191964251</v>
          </cell>
          <cell r="RI159">
            <v>0.51655323397978459</v>
          </cell>
          <cell r="RJ159">
            <v>0.71872004338987339</v>
          </cell>
          <cell r="RK159">
            <v>0.90938580443481398</v>
          </cell>
          <cell r="RL159">
            <v>0.84587268097304857</v>
          </cell>
          <cell r="RM159">
            <v>1.0254288081309673</v>
          </cell>
          <cell r="RN159">
            <v>0.71000324670182413</v>
          </cell>
          <cell r="RO159">
            <v>1.5634464254300666</v>
          </cell>
          <cell r="RP159">
            <v>1.351471810548811</v>
          </cell>
          <cell r="RQ159">
            <v>1.2105294776769757</v>
          </cell>
          <cell r="RR159">
            <v>1.5250183759343741</v>
          </cell>
          <cell r="RS159">
            <v>1.4702055431736607</v>
          </cell>
          <cell r="RT159">
            <v>1.1996069661696547</v>
          </cell>
          <cell r="RU159">
            <v>0.82845007116856151</v>
          </cell>
          <cell r="RV159">
            <v>7.4442453912999973</v>
          </cell>
          <cell r="RW159">
            <v>7.6429201028267819</v>
          </cell>
          <cell r="RX159">
            <v>7.8480997559125703</v>
          </cell>
          <cell r="RY159">
            <v>7.2178798461564266</v>
          </cell>
          <cell r="RZ159">
            <v>5.0282561964285692</v>
          </cell>
          <cell r="SA159">
            <v>2.7979966840571664</v>
          </cell>
          <cell r="SB159">
            <v>4.6203431360777572</v>
          </cell>
          <cell r="SC159">
            <v>4.3448432878552223</v>
          </cell>
          <cell r="SD159">
            <v>4.6771783536156804</v>
          </cell>
          <cell r="SE159">
            <v>5.5177835866094904</v>
          </cell>
          <cell r="SF159">
            <v>4.3073530299910665</v>
          </cell>
          <cell r="SG159">
            <v>5.5923275986537</v>
          </cell>
          <cell r="SH159">
            <v>4.392283384283636</v>
          </cell>
          <cell r="SI159">
            <v>3.851684701699468</v>
          </cell>
          <cell r="SJ159">
            <v>4.2231278102798058</v>
          </cell>
          <cell r="SK159">
            <v>4.1278847942952783</v>
          </cell>
          <cell r="SL159">
            <v>4.0350416134797475</v>
          </cell>
          <cell r="SM159">
            <v>4.7118097797711931</v>
          </cell>
          <cell r="SN159">
            <v>21</v>
          </cell>
          <cell r="SO159">
            <v>12</v>
          </cell>
          <cell r="SP159">
            <v>11</v>
          </cell>
          <cell r="SQ159">
            <v>15</v>
          </cell>
          <cell r="SR159">
            <v>17</v>
          </cell>
          <cell r="SS159">
            <v>13</v>
          </cell>
          <cell r="ST159">
            <v>17</v>
          </cell>
          <cell r="SU159">
            <v>15</v>
          </cell>
          <cell r="SV159">
            <v>21</v>
          </cell>
          <cell r="SW159">
            <v>20</v>
          </cell>
          <cell r="SX159">
            <v>9</v>
          </cell>
          <cell r="SY159">
            <v>26</v>
          </cell>
          <cell r="SZ159">
            <v>26</v>
          </cell>
          <cell r="TA159">
            <v>11</v>
          </cell>
          <cell r="TB159">
            <v>19</v>
          </cell>
          <cell r="TC159">
            <v>21</v>
          </cell>
          <cell r="TD159">
            <v>21</v>
          </cell>
          <cell r="TE159">
            <v>15</v>
          </cell>
          <cell r="TF159">
            <v>2</v>
          </cell>
          <cell r="TG159">
            <v>7</v>
          </cell>
          <cell r="TH159">
            <v>3</v>
          </cell>
          <cell r="TI159">
            <v>2</v>
          </cell>
          <cell r="TJ159">
            <v>0</v>
          </cell>
          <cell r="TK159">
            <v>4</v>
          </cell>
          <cell r="TL159">
            <v>3</v>
          </cell>
          <cell r="TM159">
            <v>0</v>
          </cell>
          <cell r="TN159">
            <v>4</v>
          </cell>
          <cell r="TO159">
            <v>2</v>
          </cell>
          <cell r="TP159">
            <v>2</v>
          </cell>
          <cell r="TQ159">
            <v>0</v>
          </cell>
          <cell r="TR159">
            <v>1</v>
          </cell>
          <cell r="TS159">
            <v>1</v>
          </cell>
          <cell r="TT159">
            <v>2</v>
          </cell>
          <cell r="TU159">
            <v>1</v>
          </cell>
          <cell r="TV159">
            <v>3</v>
          </cell>
          <cell r="TW159">
            <v>6</v>
          </cell>
          <cell r="TX159">
            <v>13.8</v>
          </cell>
          <cell r="TY159">
            <v>14.8</v>
          </cell>
          <cell r="TZ159">
            <v>16.399999999999999</v>
          </cell>
          <cell r="UA159">
            <v>17</v>
          </cell>
          <cell r="UB159">
            <v>19.399999999999999</v>
          </cell>
          <cell r="UC159">
            <v>20.6</v>
          </cell>
          <cell r="UD159">
            <v>21.6</v>
          </cell>
          <cell r="UE159">
            <v>22.6</v>
          </cell>
          <cell r="UF159">
            <v>24.8</v>
          </cell>
          <cell r="UG159">
            <v>24</v>
          </cell>
          <cell r="UH159">
            <v>22.4</v>
          </cell>
          <cell r="UI159">
            <v>87.8</v>
          </cell>
          <cell r="UJ159">
            <v>83</v>
          </cell>
          <cell r="UK159">
            <v>89.6</v>
          </cell>
          <cell r="UL159">
            <v>94.8</v>
          </cell>
          <cell r="UM159">
            <v>95.4</v>
          </cell>
          <cell r="UN159">
            <v>93.8</v>
          </cell>
          <cell r="UO159">
            <v>89</v>
          </cell>
          <cell r="UP159">
            <v>80.8</v>
          </cell>
          <cell r="UQ159">
            <v>77.2</v>
          </cell>
          <cell r="UR159">
            <v>73.400000000000006</v>
          </cell>
          <cell r="US159">
            <v>76</v>
          </cell>
          <cell r="UT159">
            <v>0.73899999999999999</v>
          </cell>
          <cell r="UU159">
            <v>0.76200000000000001</v>
          </cell>
          <cell r="UV159">
            <v>0.80300000000000005</v>
          </cell>
          <cell r="UW159">
            <v>0.84199999999999997</v>
          </cell>
          <cell r="UX159">
            <v>1.0109999999999999</v>
          </cell>
          <cell r="UY159">
            <v>1.099</v>
          </cell>
          <cell r="UZ159">
            <v>1.1719999999999999</v>
          </cell>
          <cell r="VA159">
            <v>1.272</v>
          </cell>
          <cell r="VB159">
            <v>1.4239999999999999</v>
          </cell>
          <cell r="VC159">
            <v>1.351</v>
          </cell>
          <cell r="VD159">
            <v>1.2470000000000001</v>
          </cell>
          <cell r="VE159">
            <v>4.8019999999999996</v>
          </cell>
          <cell r="VF159">
            <v>4.2939999999999996</v>
          </cell>
          <cell r="VG159">
            <v>4.3920000000000003</v>
          </cell>
          <cell r="VH159">
            <v>4.694</v>
          </cell>
          <cell r="VI159">
            <v>4.8879999999999999</v>
          </cell>
          <cell r="VJ159">
            <v>4.8970000000000002</v>
          </cell>
          <cell r="VK159">
            <v>4.7320000000000002</v>
          </cell>
          <cell r="VL159">
            <v>4.4729999999999999</v>
          </cell>
          <cell r="VM159">
            <v>4.4370000000000003</v>
          </cell>
          <cell r="VN159">
            <v>4.1260000000000003</v>
          </cell>
          <cell r="VO159">
            <v>4.1900000000000004</v>
          </cell>
          <cell r="VP159">
            <v>15.4</v>
          </cell>
          <cell r="VQ159">
            <v>16.600000000000001</v>
          </cell>
          <cell r="VR159">
            <v>17.2</v>
          </cell>
          <cell r="VS159">
            <v>16.399999999999999</v>
          </cell>
          <cell r="VT159">
            <v>18.2</v>
          </cell>
          <cell r="VU159">
            <v>20.399999999999999</v>
          </cell>
          <cell r="VV159">
            <v>18.399999999999999</v>
          </cell>
          <cell r="VW159">
            <v>18.2</v>
          </cell>
          <cell r="VX159">
            <v>20.6</v>
          </cell>
          <cell r="VY159">
            <v>19.600000000000001</v>
          </cell>
          <cell r="VZ159">
            <v>17.399999999999999</v>
          </cell>
        </row>
        <row r="160">
          <cell r="B160" t="str">
            <v>Total</v>
          </cell>
          <cell r="C160" t="str">
            <v>St Lucie TPO</v>
          </cell>
          <cell r="D160" t="str">
            <v>Total</v>
          </cell>
          <cell r="E160">
            <v>30.766442238049997</v>
          </cell>
          <cell r="F160">
            <v>32.721749665300003</v>
          </cell>
          <cell r="G160">
            <v>32.131956450839994</v>
          </cell>
          <cell r="H160">
            <v>30.536204472049999</v>
          </cell>
          <cell r="I160">
            <v>30.743699964049998</v>
          </cell>
          <cell r="J160">
            <v>33.555296730649999</v>
          </cell>
          <cell r="K160">
            <v>30.751140733199996</v>
          </cell>
          <cell r="L160">
            <v>30.531514262200002</v>
          </cell>
          <cell r="M160">
            <v>31.141027240250001</v>
          </cell>
          <cell r="N160">
            <v>32.13295740145</v>
          </cell>
          <cell r="O160">
            <v>33.28957595496</v>
          </cell>
          <cell r="P160">
            <v>34.152117049049998</v>
          </cell>
          <cell r="Q160">
            <v>35.82701201815</v>
          </cell>
          <cell r="R160">
            <v>36.434656086700002</v>
          </cell>
          <cell r="S160">
            <v>33.601314229750002</v>
          </cell>
          <cell r="T160">
            <v>35.504975460050005</v>
          </cell>
          <cell r="U160">
            <v>37.241464649999998</v>
          </cell>
          <cell r="V160">
            <v>39.498727598249999</v>
          </cell>
          <cell r="W160">
            <v>52</v>
          </cell>
          <cell r="X160">
            <v>44</v>
          </cell>
          <cell r="Y160">
            <v>35</v>
          </cell>
          <cell r="Z160">
            <v>38</v>
          </cell>
          <cell r="AA160">
            <v>30</v>
          </cell>
          <cell r="AB160">
            <v>22</v>
          </cell>
          <cell r="AC160">
            <v>27</v>
          </cell>
          <cell r="AD160">
            <v>33</v>
          </cell>
          <cell r="AE160">
            <v>37</v>
          </cell>
          <cell r="AF160">
            <v>36</v>
          </cell>
          <cell r="AG160">
            <v>35</v>
          </cell>
          <cell r="AH160">
            <v>40</v>
          </cell>
          <cell r="AI160">
            <v>42</v>
          </cell>
          <cell r="AJ160">
            <v>38</v>
          </cell>
          <cell r="AK160">
            <v>49</v>
          </cell>
          <cell r="AL160">
            <v>50</v>
          </cell>
          <cell r="AM160">
            <v>42</v>
          </cell>
          <cell r="AN160">
            <v>47</v>
          </cell>
          <cell r="AO160">
            <v>299</v>
          </cell>
          <cell r="AP160">
            <v>331</v>
          </cell>
          <cell r="AQ160">
            <v>246</v>
          </cell>
          <cell r="AR160">
            <v>271</v>
          </cell>
          <cell r="AS160">
            <v>198</v>
          </cell>
          <cell r="AT160">
            <v>159</v>
          </cell>
          <cell r="AU160">
            <v>172</v>
          </cell>
          <cell r="AV160">
            <v>138</v>
          </cell>
          <cell r="AW160">
            <v>206</v>
          </cell>
          <cell r="AX160">
            <v>161</v>
          </cell>
          <cell r="AY160">
            <v>151</v>
          </cell>
          <cell r="AZ160">
            <v>167</v>
          </cell>
          <cell r="BA160">
            <v>127</v>
          </cell>
          <cell r="BB160">
            <v>124</v>
          </cell>
          <cell r="BC160">
            <v>156</v>
          </cell>
          <cell r="BD160">
            <v>165</v>
          </cell>
          <cell r="BE160">
            <v>160</v>
          </cell>
          <cell r="BF160">
            <v>188</v>
          </cell>
          <cell r="BG160">
            <v>1.69</v>
          </cell>
          <cell r="BH160">
            <v>1.345</v>
          </cell>
          <cell r="BI160">
            <v>1.089</v>
          </cell>
          <cell r="BJ160">
            <v>1.244</v>
          </cell>
          <cell r="BK160">
            <v>0.97599999999999998</v>
          </cell>
          <cell r="BL160">
            <v>0.65600000000000003</v>
          </cell>
          <cell r="BM160">
            <v>0.878</v>
          </cell>
          <cell r="BN160">
            <v>1.081</v>
          </cell>
          <cell r="BO160">
            <v>1.1879999999999999</v>
          </cell>
          <cell r="BP160">
            <v>1.1200000000000001</v>
          </cell>
          <cell r="BQ160">
            <v>1.0509999999999999</v>
          </cell>
          <cell r="BR160">
            <v>1.171</v>
          </cell>
          <cell r="BS160">
            <v>1.1719999999999999</v>
          </cell>
          <cell r="BT160">
            <v>1.0429999999999999</v>
          </cell>
          <cell r="BU160">
            <v>1.458</v>
          </cell>
          <cell r="BV160">
            <v>1.4079999999999999</v>
          </cell>
          <cell r="BW160">
            <v>1.1279999999999999</v>
          </cell>
          <cell r="BX160">
            <v>1.19</v>
          </cell>
          <cell r="BY160">
            <v>9.718</v>
          </cell>
          <cell r="BZ160">
            <v>10.116</v>
          </cell>
          <cell r="CA160">
            <v>7.6559999999999997</v>
          </cell>
          <cell r="CB160">
            <v>8.875</v>
          </cell>
          <cell r="CC160">
            <v>6.44</v>
          </cell>
          <cell r="CD160">
            <v>4.7380000000000004</v>
          </cell>
          <cell r="CE160">
            <v>5.593</v>
          </cell>
          <cell r="CF160">
            <v>4.5199999999999996</v>
          </cell>
          <cell r="CG160">
            <v>6.6150000000000002</v>
          </cell>
          <cell r="CH160">
            <v>5.01</v>
          </cell>
          <cell r="CI160">
            <v>4.5359999999999996</v>
          </cell>
          <cell r="CJ160">
            <v>4.8899999999999997</v>
          </cell>
          <cell r="CK160">
            <v>3.5449999999999999</v>
          </cell>
          <cell r="CL160">
            <v>3.403</v>
          </cell>
          <cell r="CM160">
            <v>4.6429999999999998</v>
          </cell>
          <cell r="CN160">
            <v>4.6470000000000002</v>
          </cell>
          <cell r="CO160">
            <v>4.2960000000000003</v>
          </cell>
          <cell r="CP160">
            <v>4.76</v>
          </cell>
          <cell r="CQ160">
            <v>35</v>
          </cell>
          <cell r="CR160">
            <v>28</v>
          </cell>
          <cell r="CS160">
            <v>25</v>
          </cell>
          <cell r="CT160">
            <v>25</v>
          </cell>
          <cell r="CU160">
            <v>33</v>
          </cell>
          <cell r="CV160">
            <v>30</v>
          </cell>
          <cell r="CW160">
            <v>24</v>
          </cell>
          <cell r="CX160">
            <v>21</v>
          </cell>
          <cell r="CY160">
            <v>34</v>
          </cell>
          <cell r="CZ160">
            <v>25</v>
          </cell>
          <cell r="DA160">
            <v>16</v>
          </cell>
          <cell r="DB160">
            <v>36</v>
          </cell>
          <cell r="DC160">
            <v>32</v>
          </cell>
          <cell r="DD160">
            <v>19</v>
          </cell>
          <cell r="DE160">
            <v>35</v>
          </cell>
          <cell r="DF160">
            <v>36</v>
          </cell>
          <cell r="DG160">
            <v>35</v>
          </cell>
          <cell r="DH160">
            <v>35</v>
          </cell>
          <cell r="DL160">
            <v>30</v>
          </cell>
          <cell r="DM160">
            <v>29.8</v>
          </cell>
          <cell r="DN160">
            <v>31</v>
          </cell>
          <cell r="DO160">
            <v>33.6</v>
          </cell>
          <cell r="DP160">
            <v>36.200000000000003</v>
          </cell>
          <cell r="DQ160">
            <v>38</v>
          </cell>
          <cell r="DR160">
            <v>38.200000000000003</v>
          </cell>
          <cell r="DS160">
            <v>40.799999999999997</v>
          </cell>
          <cell r="DT160">
            <v>43.8</v>
          </cell>
          <cell r="DU160">
            <v>44.2</v>
          </cell>
          <cell r="DV160">
            <v>45.2</v>
          </cell>
          <cell r="DZ160">
            <v>187.6</v>
          </cell>
          <cell r="EA160">
            <v>174.6</v>
          </cell>
          <cell r="EB160">
            <v>167.2</v>
          </cell>
          <cell r="EC160">
            <v>165.6</v>
          </cell>
          <cell r="ED160">
            <v>164.6</v>
          </cell>
          <cell r="EE160">
            <v>162.4</v>
          </cell>
          <cell r="EF160">
            <v>146</v>
          </cell>
          <cell r="EG160">
            <v>145</v>
          </cell>
          <cell r="EH160">
            <v>147.80000000000001</v>
          </cell>
          <cell r="EI160">
            <v>146.4</v>
          </cell>
          <cell r="EJ160">
            <v>158.6</v>
          </cell>
          <cell r="EN160">
            <v>0.96699999999999997</v>
          </cell>
          <cell r="EO160">
            <v>0.95599999999999996</v>
          </cell>
          <cell r="EP160">
            <v>0.98499999999999999</v>
          </cell>
          <cell r="EQ160">
            <v>1.0640000000000001</v>
          </cell>
          <cell r="ER160">
            <v>1.1220000000000001</v>
          </cell>
          <cell r="ES160">
            <v>1.1399999999999999</v>
          </cell>
          <cell r="ET160">
            <v>1.111</v>
          </cell>
          <cell r="EU160">
            <v>1.179</v>
          </cell>
          <cell r="EV160">
            <v>1.25</v>
          </cell>
          <cell r="EW160">
            <v>1.242</v>
          </cell>
          <cell r="EX160">
            <v>1.2450000000000001</v>
          </cell>
          <cell r="FB160">
            <v>6.0330000000000004</v>
          </cell>
          <cell r="FC160">
            <v>5.5810000000000004</v>
          </cell>
          <cell r="FD160">
            <v>5.2949999999999999</v>
          </cell>
          <cell r="FE160">
            <v>5.2549999999999999</v>
          </cell>
          <cell r="FF160">
            <v>5.1139999999999999</v>
          </cell>
          <cell r="FG160">
            <v>4.9189999999999996</v>
          </cell>
          <cell r="FH160">
            <v>4.2770000000000001</v>
          </cell>
          <cell r="FI160">
            <v>4.2030000000000003</v>
          </cell>
          <cell r="FJ160">
            <v>4.226</v>
          </cell>
          <cell r="FK160">
            <v>4.1070000000000002</v>
          </cell>
          <cell r="FL160">
            <v>4.3499999999999996</v>
          </cell>
          <cell r="FP160">
            <v>26.6</v>
          </cell>
          <cell r="FQ160">
            <v>28.4</v>
          </cell>
          <cell r="FR160">
            <v>26.8</v>
          </cell>
          <cell r="FS160">
            <v>24</v>
          </cell>
          <cell r="FT160">
            <v>26.4</v>
          </cell>
          <cell r="FU160">
            <v>28.6</v>
          </cell>
          <cell r="FV160">
            <v>25.6</v>
          </cell>
          <cell r="FW160">
            <v>27.6</v>
          </cell>
          <cell r="FX160">
            <v>31.6</v>
          </cell>
          <cell r="FY160">
            <v>31.4</v>
          </cell>
          <cell r="FZ160">
            <v>32</v>
          </cell>
          <cell r="IT160">
            <v>15.991358099999999</v>
          </cell>
          <cell r="IU160">
            <v>15.940217949999999</v>
          </cell>
          <cell r="IV160">
            <v>15.883492320000002</v>
          </cell>
          <cell r="IW160">
            <v>14.213067149999999</v>
          </cell>
          <cell r="IX160">
            <v>14.976814517099998</v>
          </cell>
          <cell r="IY160">
            <v>10.279495000000001</v>
          </cell>
          <cell r="IZ160">
            <v>11.272068000000001</v>
          </cell>
          <cell r="JA160">
            <v>10.737935</v>
          </cell>
          <cell r="JB160">
            <v>11.04344</v>
          </cell>
          <cell r="JC160">
            <v>11.65372</v>
          </cell>
          <cell r="JD160">
            <v>12.162911999999999</v>
          </cell>
          <cell r="JE160">
            <v>17.70542</v>
          </cell>
          <cell r="JF160">
            <v>18.068594999999998</v>
          </cell>
          <cell r="JG160">
            <v>18.260790513250001</v>
          </cell>
          <cell r="JH160">
            <v>16.552339338500001</v>
          </cell>
          <cell r="JI160">
            <v>17.820373384699998</v>
          </cell>
          <cell r="JJ160">
            <v>18.902124665800002</v>
          </cell>
          <cell r="JK160">
            <v>20.185554050650001</v>
          </cell>
          <cell r="JL160">
            <v>36</v>
          </cell>
          <cell r="JM160">
            <v>25</v>
          </cell>
          <cell r="JN160">
            <v>27</v>
          </cell>
          <cell r="JO160">
            <v>26</v>
          </cell>
          <cell r="JP160">
            <v>16</v>
          </cell>
          <cell r="JQ160">
            <v>10</v>
          </cell>
          <cell r="JR160">
            <v>13</v>
          </cell>
          <cell r="JS160">
            <v>15</v>
          </cell>
          <cell r="JT160">
            <v>21</v>
          </cell>
          <cell r="JU160">
            <v>15</v>
          </cell>
          <cell r="JV160">
            <v>19</v>
          </cell>
          <cell r="JW160">
            <v>13</v>
          </cell>
          <cell r="JX160">
            <v>17</v>
          </cell>
          <cell r="JY160">
            <v>16</v>
          </cell>
          <cell r="JZ160">
            <v>23</v>
          </cell>
          <cell r="KA160">
            <v>23</v>
          </cell>
          <cell r="KB160">
            <v>18</v>
          </cell>
          <cell r="KC160">
            <v>31</v>
          </cell>
          <cell r="KD160">
            <v>177</v>
          </cell>
          <cell r="KE160">
            <v>186</v>
          </cell>
          <cell r="KF160">
            <v>103</v>
          </cell>
          <cell r="KG160">
            <v>142</v>
          </cell>
          <cell r="KH160">
            <v>112</v>
          </cell>
          <cell r="KI160">
            <v>81</v>
          </cell>
          <cell r="KJ160">
            <v>79</v>
          </cell>
          <cell r="KK160">
            <v>51</v>
          </cell>
          <cell r="KL160">
            <v>100</v>
          </cell>
          <cell r="KM160">
            <v>44</v>
          </cell>
          <cell r="KN160">
            <v>59</v>
          </cell>
          <cell r="KO160">
            <v>74</v>
          </cell>
          <cell r="KP160">
            <v>45</v>
          </cell>
          <cell r="KQ160">
            <v>51</v>
          </cell>
          <cell r="KR160">
            <v>79</v>
          </cell>
          <cell r="KS160">
            <v>91</v>
          </cell>
          <cell r="KT160">
            <v>77</v>
          </cell>
          <cell r="KU160">
            <v>89</v>
          </cell>
          <cell r="KV160">
            <v>2.2512159239308138</v>
          </cell>
          <cell r="KW160">
            <v>1.568359985943605</v>
          </cell>
          <cell r="KX160">
            <v>1.6998780530149806</v>
          </cell>
          <cell r="KY160">
            <v>1.8293025513497276</v>
          </cell>
          <cell r="KZ160">
            <v>1.068317964526553</v>
          </cell>
          <cell r="LA160">
            <v>0.97281043475384732</v>
          </cell>
          <cell r="LB160">
            <v>1.1532932555055557</v>
          </cell>
          <cell r="LC160">
            <v>1.3969166324810123</v>
          </cell>
          <cell r="LD160">
            <v>1.9015813913056077</v>
          </cell>
          <cell r="LE160">
            <v>1.2871426462966331</v>
          </cell>
          <cell r="LF160">
            <v>1.562125911952664</v>
          </cell>
          <cell r="LG160">
            <v>0.7342384422397209</v>
          </cell>
          <cell r="LH160">
            <v>0.94085898765233278</v>
          </cell>
          <cell r="LI160">
            <v>0.87619426926728206</v>
          </cell>
          <cell r="LJ160">
            <v>1.3895316867086593</v>
          </cell>
          <cell r="LK160">
            <v>1.2906575807074314</v>
          </cell>
          <cell r="LL160">
            <v>0.95227390138674539</v>
          </cell>
          <cell r="LM160">
            <v>1.535751752080432</v>
          </cell>
          <cell r="LN160">
            <v>11.068478292659835</v>
          </cell>
          <cell r="LO160">
            <v>11.668598295420422</v>
          </cell>
          <cell r="LP160">
            <v>6.4847199800201114</v>
          </cell>
          <cell r="LQ160">
            <v>9.9908062419869736</v>
          </cell>
          <cell r="LR160">
            <v>7.478225751685871</v>
          </cell>
          <cell r="LS160">
            <v>7.8797645215061634</v>
          </cell>
          <cell r="LT160">
            <v>7.0084743988414546</v>
          </cell>
          <cell r="LU160">
            <v>4.749516550435442</v>
          </cell>
          <cell r="LV160">
            <v>9.0551494824076553</v>
          </cell>
          <cell r="LW160">
            <v>3.7756184291367907</v>
          </cell>
          <cell r="LX160">
            <v>4.8508120423793253</v>
          </cell>
          <cell r="LY160">
            <v>4.1795111327491803</v>
          </cell>
          <cell r="LZ160">
            <v>2.4905090849620573</v>
          </cell>
          <cell r="MA160">
            <v>2.7928692332894616</v>
          </cell>
          <cell r="MB160">
            <v>4.7727392717384385</v>
          </cell>
          <cell r="MC160">
            <v>5.1065147758424461</v>
          </cell>
          <cell r="MD160">
            <v>4.073616133709967</v>
          </cell>
          <cell r="ME160">
            <v>4.4090937398438204</v>
          </cell>
          <cell r="MF160">
            <v>12</v>
          </cell>
          <cell r="MG160">
            <v>9</v>
          </cell>
          <cell r="MH160">
            <v>11</v>
          </cell>
          <cell r="MI160">
            <v>8</v>
          </cell>
          <cell r="MJ160">
            <v>16</v>
          </cell>
          <cell r="MK160">
            <v>13</v>
          </cell>
          <cell r="ML160">
            <v>4</v>
          </cell>
          <cell r="MM160">
            <v>6</v>
          </cell>
          <cell r="MN160">
            <v>9</v>
          </cell>
          <cell r="MO160">
            <v>3</v>
          </cell>
          <cell r="MP160">
            <v>5</v>
          </cell>
          <cell r="MQ160">
            <v>10</v>
          </cell>
          <cell r="MR160">
            <v>5</v>
          </cell>
          <cell r="MS160">
            <v>7</v>
          </cell>
          <cell r="MT160">
            <v>14</v>
          </cell>
          <cell r="MU160">
            <v>14</v>
          </cell>
          <cell r="MV160">
            <v>11</v>
          </cell>
          <cell r="MW160">
            <v>14</v>
          </cell>
          <cell r="MX160">
            <v>16</v>
          </cell>
          <cell r="MY160">
            <v>15</v>
          </cell>
          <cell r="MZ160">
            <v>14.8</v>
          </cell>
          <cell r="NA160">
            <v>16.600000000000001</v>
          </cell>
          <cell r="NB160">
            <v>16.600000000000001</v>
          </cell>
          <cell r="NC160">
            <v>17</v>
          </cell>
          <cell r="ND160">
            <v>16</v>
          </cell>
          <cell r="NE160">
            <v>17.600000000000001</v>
          </cell>
          <cell r="NF160">
            <v>18.399999999999999</v>
          </cell>
          <cell r="NG160">
            <v>19.399999999999999</v>
          </cell>
          <cell r="NH160">
            <v>22.2</v>
          </cell>
          <cell r="NI160">
            <v>93</v>
          </cell>
          <cell r="NJ160">
            <v>84.6</v>
          </cell>
          <cell r="NK160">
            <v>71</v>
          </cell>
          <cell r="NL160">
            <v>66.599999999999994</v>
          </cell>
          <cell r="NM160">
            <v>65.599999999999994</v>
          </cell>
          <cell r="NN160">
            <v>64.400000000000006</v>
          </cell>
          <cell r="NO160">
            <v>54.6</v>
          </cell>
          <cell r="NP160">
            <v>61.6</v>
          </cell>
          <cell r="NQ160">
            <v>68</v>
          </cell>
          <cell r="NR160">
            <v>68.599999999999994</v>
          </cell>
          <cell r="NS160">
            <v>77.400000000000006</v>
          </cell>
          <cell r="NT160">
            <v>1.284</v>
          </cell>
          <cell r="NU160">
            <v>1.2989999999999999</v>
          </cell>
          <cell r="NV160">
            <v>1.3420000000000001</v>
          </cell>
          <cell r="NW160">
            <v>1.46</v>
          </cell>
          <cell r="NX160">
            <v>1.3759999999999999</v>
          </cell>
          <cell r="NY160">
            <v>1.2849999999999999</v>
          </cell>
          <cell r="NZ160">
            <v>1.08</v>
          </cell>
          <cell r="OA160">
            <v>1.101</v>
          </cell>
          <cell r="OB160">
            <v>1.046</v>
          </cell>
          <cell r="OC160">
            <v>1.0900000000000001</v>
          </cell>
          <cell r="OD160">
            <v>1.2090000000000001</v>
          </cell>
          <cell r="OE160">
            <v>7.4210000000000003</v>
          </cell>
          <cell r="OF160">
            <v>7.234</v>
          </cell>
          <cell r="OG160">
            <v>6.4939999999999998</v>
          </cell>
          <cell r="OH160">
            <v>5.8879999999999999</v>
          </cell>
          <cell r="OI160">
            <v>5.3220000000000001</v>
          </cell>
          <cell r="OJ160">
            <v>4.87</v>
          </cell>
          <cell r="OK160">
            <v>3.6179999999999999</v>
          </cell>
          <cell r="OL160">
            <v>3.8170000000000002</v>
          </cell>
          <cell r="OM160">
            <v>3.8679999999999999</v>
          </cell>
          <cell r="ON160">
            <v>3.847</v>
          </cell>
          <cell r="OO160">
            <v>4.2309999999999999</v>
          </cell>
          <cell r="OP160">
            <v>9.4</v>
          </cell>
          <cell r="OQ160">
            <v>9.6</v>
          </cell>
          <cell r="OR160">
            <v>7</v>
          </cell>
          <cell r="OS160">
            <v>5.4</v>
          </cell>
          <cell r="OT160">
            <v>6.6</v>
          </cell>
          <cell r="OU160">
            <v>6.4</v>
          </cell>
          <cell r="OV160">
            <v>6</v>
          </cell>
          <cell r="OW160">
            <v>8.1999999999999993</v>
          </cell>
          <cell r="OX160">
            <v>10</v>
          </cell>
          <cell r="OY160">
            <v>10.199999999999999</v>
          </cell>
          <cell r="OZ160">
            <v>12</v>
          </cell>
          <cell r="PB160">
            <v>15.045178404636298</v>
          </cell>
          <cell r="PC160">
            <v>16.878365633089444</v>
          </cell>
          <cell r="PD160">
            <v>16.3096805572034</v>
          </cell>
          <cell r="PE160">
            <v>16.348290982266192</v>
          </cell>
          <cell r="PF160">
            <v>15.910088284050001</v>
          </cell>
          <cell r="PG160">
            <v>23.230906730649998</v>
          </cell>
          <cell r="PH160">
            <v>19.479072733199995</v>
          </cell>
          <cell r="PI160">
            <v>19.793579262200002</v>
          </cell>
          <cell r="PJ160">
            <v>20.09758724025</v>
          </cell>
          <cell r="PK160">
            <v>20.47923740145</v>
          </cell>
          <cell r="PL160">
            <v>21.126663954959998</v>
          </cell>
          <cell r="PM160">
            <v>16.62992704905</v>
          </cell>
          <cell r="PN160">
            <v>17.758417018150002</v>
          </cell>
          <cell r="PO160">
            <v>18.173865573450001</v>
          </cell>
          <cell r="PP160">
            <v>17.048974891250001</v>
          </cell>
          <cell r="PQ160">
            <v>17.684602075350004</v>
          </cell>
          <cell r="PR160">
            <v>18.339339984199995</v>
          </cell>
          <cell r="PS160">
            <v>19.313173547600002</v>
          </cell>
          <cell r="PT160">
            <v>16</v>
          </cell>
          <cell r="PU160">
            <v>19</v>
          </cell>
          <cell r="PV160">
            <v>8</v>
          </cell>
          <cell r="PW160">
            <v>12</v>
          </cell>
          <cell r="PX160">
            <v>13</v>
          </cell>
          <cell r="PY160">
            <v>12</v>
          </cell>
          <cell r="PZ160">
            <v>14</v>
          </cell>
          <cell r="QA160">
            <v>18</v>
          </cell>
          <cell r="QB160">
            <v>17</v>
          </cell>
          <cell r="QC160">
            <v>21</v>
          </cell>
          <cell r="QD160">
            <v>15</v>
          </cell>
          <cell r="QE160">
            <v>26</v>
          </cell>
          <cell r="QF160">
            <v>24</v>
          </cell>
          <cell r="QG160">
            <v>22</v>
          </cell>
          <cell r="QH160">
            <v>26</v>
          </cell>
          <cell r="QI160">
            <v>26</v>
          </cell>
          <cell r="QJ160">
            <v>22</v>
          </cell>
          <cell r="QK160">
            <v>16</v>
          </cell>
          <cell r="QL160">
            <v>112</v>
          </cell>
          <cell r="QM160">
            <v>129</v>
          </cell>
          <cell r="QN160">
            <v>128</v>
          </cell>
          <cell r="QO160">
            <v>118</v>
          </cell>
          <cell r="QP160">
            <v>80</v>
          </cell>
          <cell r="QQ160">
            <v>65</v>
          </cell>
          <cell r="QR160">
            <v>90</v>
          </cell>
          <cell r="QS160">
            <v>86</v>
          </cell>
          <cell r="QT160">
            <v>94</v>
          </cell>
          <cell r="QU160">
            <v>113</v>
          </cell>
          <cell r="QV160">
            <v>91</v>
          </cell>
          <cell r="QW160">
            <v>93</v>
          </cell>
          <cell r="QX160">
            <v>78</v>
          </cell>
          <cell r="QY160">
            <v>70</v>
          </cell>
          <cell r="QZ160">
            <v>72</v>
          </cell>
          <cell r="RA160">
            <v>73</v>
          </cell>
          <cell r="RB160">
            <v>74</v>
          </cell>
          <cell r="RC160">
            <v>91</v>
          </cell>
          <cell r="RD160">
            <v>1.0634636273285709</v>
          </cell>
          <cell r="RE160">
            <v>1.1257014104938672</v>
          </cell>
          <cell r="RF160">
            <v>0.49050623474453564</v>
          </cell>
          <cell r="RG160">
            <v>0.73402167927014506</v>
          </cell>
          <cell r="RH160">
            <v>0.81709163191964251</v>
          </cell>
          <cell r="RI160">
            <v>0.51655323397978459</v>
          </cell>
          <cell r="RJ160">
            <v>0.71872004338987339</v>
          </cell>
          <cell r="RK160">
            <v>0.90938580443481398</v>
          </cell>
          <cell r="RL160">
            <v>0.84587268097304857</v>
          </cell>
          <cell r="RM160">
            <v>1.0254288081309673</v>
          </cell>
          <cell r="RN160">
            <v>0.71000324670182413</v>
          </cell>
          <cell r="RO160">
            <v>1.5634464254300666</v>
          </cell>
          <cell r="RP160">
            <v>1.351471810548811</v>
          </cell>
          <cell r="RQ160">
            <v>1.2105294776769757</v>
          </cell>
          <cell r="RR160">
            <v>1.5250183759343741</v>
          </cell>
          <cell r="RS160">
            <v>1.4702055431736607</v>
          </cell>
          <cell r="RT160">
            <v>1.1996069661696547</v>
          </cell>
          <cell r="RU160">
            <v>0.82845007116856151</v>
          </cell>
          <cell r="RV160">
            <v>7.4442453912999973</v>
          </cell>
          <cell r="RW160">
            <v>7.6429201028267819</v>
          </cell>
          <cell r="RX160">
            <v>7.8480997559125703</v>
          </cell>
          <cell r="RY160">
            <v>7.2178798461564266</v>
          </cell>
          <cell r="RZ160">
            <v>5.0282561964285692</v>
          </cell>
          <cell r="SA160">
            <v>2.7979966840571664</v>
          </cell>
          <cell r="SB160">
            <v>4.6203431360777572</v>
          </cell>
          <cell r="SC160">
            <v>4.3448432878552223</v>
          </cell>
          <cell r="SD160">
            <v>4.6771783536156804</v>
          </cell>
          <cell r="SE160">
            <v>5.5177835866094904</v>
          </cell>
          <cell r="SF160">
            <v>4.3073530299910665</v>
          </cell>
          <cell r="SG160">
            <v>5.5923275986537</v>
          </cell>
          <cell r="SH160">
            <v>4.392283384283636</v>
          </cell>
          <cell r="SI160">
            <v>3.851684701699468</v>
          </cell>
          <cell r="SJ160">
            <v>4.2231278102798058</v>
          </cell>
          <cell r="SK160">
            <v>4.1278847942952783</v>
          </cell>
          <cell r="SL160">
            <v>4.0350416134797475</v>
          </cell>
          <cell r="SM160">
            <v>4.7118097797711931</v>
          </cell>
          <cell r="SN160">
            <v>21</v>
          </cell>
          <cell r="SO160">
            <v>12</v>
          </cell>
          <cell r="SP160">
            <v>11</v>
          </cell>
          <cell r="SQ160">
            <v>15</v>
          </cell>
          <cell r="SR160">
            <v>17</v>
          </cell>
          <cell r="SS160">
            <v>13</v>
          </cell>
          <cell r="ST160">
            <v>17</v>
          </cell>
          <cell r="SU160">
            <v>15</v>
          </cell>
          <cell r="SV160">
            <v>21</v>
          </cell>
          <cell r="SW160">
            <v>20</v>
          </cell>
          <cell r="SX160">
            <v>9</v>
          </cell>
          <cell r="SY160">
            <v>26</v>
          </cell>
          <cell r="SZ160">
            <v>26</v>
          </cell>
          <cell r="TA160">
            <v>11</v>
          </cell>
          <cell r="TB160">
            <v>19</v>
          </cell>
          <cell r="TC160">
            <v>21</v>
          </cell>
          <cell r="TD160">
            <v>21</v>
          </cell>
          <cell r="TE160">
            <v>15</v>
          </cell>
          <cell r="TF160">
            <v>2</v>
          </cell>
          <cell r="TG160">
            <v>7</v>
          </cell>
          <cell r="TH160">
            <v>3</v>
          </cell>
          <cell r="TI160">
            <v>2</v>
          </cell>
          <cell r="TJ160">
            <v>0</v>
          </cell>
          <cell r="TK160">
            <v>4</v>
          </cell>
          <cell r="TL160">
            <v>3</v>
          </cell>
          <cell r="TM160">
            <v>0</v>
          </cell>
          <cell r="TN160">
            <v>4</v>
          </cell>
          <cell r="TO160">
            <v>2</v>
          </cell>
          <cell r="TP160">
            <v>2</v>
          </cell>
          <cell r="TQ160">
            <v>0</v>
          </cell>
          <cell r="TR160">
            <v>1</v>
          </cell>
          <cell r="TS160">
            <v>1</v>
          </cell>
          <cell r="TT160">
            <v>2</v>
          </cell>
          <cell r="TU160">
            <v>1</v>
          </cell>
          <cell r="TV160">
            <v>3</v>
          </cell>
          <cell r="TW160">
            <v>6</v>
          </cell>
          <cell r="TX160">
            <v>13.8</v>
          </cell>
          <cell r="TY160">
            <v>14.8</v>
          </cell>
          <cell r="TZ160">
            <v>16.399999999999999</v>
          </cell>
          <cell r="UA160">
            <v>17</v>
          </cell>
          <cell r="UB160">
            <v>19.399999999999999</v>
          </cell>
          <cell r="UC160">
            <v>20.6</v>
          </cell>
          <cell r="UD160">
            <v>21.6</v>
          </cell>
          <cell r="UE160">
            <v>22.6</v>
          </cell>
          <cell r="UF160">
            <v>24.8</v>
          </cell>
          <cell r="UG160">
            <v>24</v>
          </cell>
          <cell r="UH160">
            <v>22.4</v>
          </cell>
          <cell r="UI160">
            <v>87.8</v>
          </cell>
          <cell r="UJ160">
            <v>83</v>
          </cell>
          <cell r="UK160">
            <v>89.6</v>
          </cell>
          <cell r="UL160">
            <v>94.8</v>
          </cell>
          <cell r="UM160">
            <v>95.4</v>
          </cell>
          <cell r="UN160">
            <v>93.8</v>
          </cell>
          <cell r="UO160">
            <v>89</v>
          </cell>
          <cell r="UP160">
            <v>80.8</v>
          </cell>
          <cell r="UQ160">
            <v>77.2</v>
          </cell>
          <cell r="UR160">
            <v>73.400000000000006</v>
          </cell>
          <cell r="US160">
            <v>76</v>
          </cell>
          <cell r="UT160">
            <v>0.73899999999999999</v>
          </cell>
          <cell r="UU160">
            <v>0.76200000000000001</v>
          </cell>
          <cell r="UV160">
            <v>0.80300000000000005</v>
          </cell>
          <cell r="UW160">
            <v>0.84199999999999997</v>
          </cell>
          <cell r="UX160">
            <v>1.0109999999999999</v>
          </cell>
          <cell r="UY160">
            <v>1.099</v>
          </cell>
          <cell r="UZ160">
            <v>1.1719999999999999</v>
          </cell>
          <cell r="VA160">
            <v>1.272</v>
          </cell>
          <cell r="VB160">
            <v>1.4239999999999999</v>
          </cell>
          <cell r="VC160">
            <v>1.351</v>
          </cell>
          <cell r="VD160">
            <v>1.2470000000000001</v>
          </cell>
          <cell r="VE160">
            <v>4.8019999999999996</v>
          </cell>
          <cell r="VF160">
            <v>4.2939999999999996</v>
          </cell>
          <cell r="VG160">
            <v>4.3920000000000003</v>
          </cell>
          <cell r="VH160">
            <v>4.694</v>
          </cell>
          <cell r="VI160">
            <v>4.8879999999999999</v>
          </cell>
          <cell r="VJ160">
            <v>4.8970000000000002</v>
          </cell>
          <cell r="VK160">
            <v>4.7320000000000002</v>
          </cell>
          <cell r="VL160">
            <v>4.4729999999999999</v>
          </cell>
          <cell r="VM160">
            <v>4.4370000000000003</v>
          </cell>
          <cell r="VN160">
            <v>4.1260000000000003</v>
          </cell>
          <cell r="VO160">
            <v>4.1900000000000004</v>
          </cell>
          <cell r="VP160">
            <v>15.4</v>
          </cell>
          <cell r="VQ160">
            <v>16.600000000000001</v>
          </cell>
          <cell r="VR160">
            <v>17.2</v>
          </cell>
          <cell r="VS160">
            <v>16.399999999999999</v>
          </cell>
          <cell r="VT160">
            <v>18.2</v>
          </cell>
          <cell r="VU160">
            <v>20.399999999999999</v>
          </cell>
          <cell r="VV160">
            <v>18.399999999999999</v>
          </cell>
          <cell r="VW160">
            <v>18.2</v>
          </cell>
          <cell r="VX160">
            <v>20.6</v>
          </cell>
          <cell r="VY160">
            <v>19.600000000000001</v>
          </cell>
          <cell r="VZ160">
            <v>17.399999999999999</v>
          </cell>
        </row>
        <row r="161">
          <cell r="B161" t="str">
            <v>Gadsden</v>
          </cell>
          <cell r="C161" t="str">
            <v>Capital Region TPA</v>
          </cell>
          <cell r="D161" t="str">
            <v>countywide</v>
          </cell>
          <cell r="E161">
            <v>8.6592988871000003</v>
          </cell>
          <cell r="F161">
            <v>8.8081555888</v>
          </cell>
          <cell r="G161">
            <v>8.4731772669600005</v>
          </cell>
          <cell r="H161">
            <v>8.5490695952000006</v>
          </cell>
          <cell r="I161">
            <v>7.9976300553000002</v>
          </cell>
          <cell r="J161">
            <v>7.676810896300001</v>
          </cell>
          <cell r="K161">
            <v>7.6225776790199999</v>
          </cell>
          <cell r="L161">
            <v>8.0860382273499987</v>
          </cell>
          <cell r="M161">
            <v>7.9757408155000009</v>
          </cell>
          <cell r="N161">
            <v>8.1554608185500008</v>
          </cell>
          <cell r="O161">
            <v>8.70568170594</v>
          </cell>
          <cell r="P161">
            <v>8.8477819269499989</v>
          </cell>
          <cell r="Q161">
            <v>8.9773835171999998</v>
          </cell>
          <cell r="R161">
            <v>9.0559168223000004</v>
          </cell>
          <cell r="S161">
            <v>8.4250777045500005</v>
          </cell>
          <cell r="T161">
            <v>8.4274633883499988</v>
          </cell>
          <cell r="U161">
            <v>8.5663090999999998</v>
          </cell>
          <cell r="V161">
            <v>8.5625657877499997</v>
          </cell>
          <cell r="W161">
            <v>22</v>
          </cell>
          <cell r="X161">
            <v>14</v>
          </cell>
          <cell r="Y161">
            <v>25</v>
          </cell>
          <cell r="Z161">
            <v>13</v>
          </cell>
          <cell r="AA161">
            <v>11</v>
          </cell>
          <cell r="AB161">
            <v>9</v>
          </cell>
          <cell r="AC161">
            <v>16</v>
          </cell>
          <cell r="AD161">
            <v>12</v>
          </cell>
          <cell r="AE161">
            <v>5</v>
          </cell>
          <cell r="AF161">
            <v>12</v>
          </cell>
          <cell r="AG161">
            <v>18</v>
          </cell>
          <cell r="AH161">
            <v>19</v>
          </cell>
          <cell r="AI161">
            <v>12</v>
          </cell>
          <cell r="AJ161">
            <v>8</v>
          </cell>
          <cell r="AK161">
            <v>17</v>
          </cell>
          <cell r="AL161">
            <v>12</v>
          </cell>
          <cell r="AM161">
            <v>16</v>
          </cell>
          <cell r="AN161">
            <v>19</v>
          </cell>
          <cell r="AO161">
            <v>168</v>
          </cell>
          <cell r="AP161">
            <v>190</v>
          </cell>
          <cell r="AQ161">
            <v>168</v>
          </cell>
          <cell r="AR161">
            <v>128</v>
          </cell>
          <cell r="AS161">
            <v>104</v>
          </cell>
          <cell r="AT161">
            <v>72</v>
          </cell>
          <cell r="AU161">
            <v>77</v>
          </cell>
          <cell r="AV161">
            <v>50</v>
          </cell>
          <cell r="AW161">
            <v>46</v>
          </cell>
          <cell r="AX161">
            <v>41</v>
          </cell>
          <cell r="AY161">
            <v>40</v>
          </cell>
          <cell r="AZ161">
            <v>47</v>
          </cell>
          <cell r="BA161">
            <v>37</v>
          </cell>
          <cell r="BB161">
            <v>47</v>
          </cell>
          <cell r="BC161">
            <v>43</v>
          </cell>
          <cell r="BD161">
            <v>61</v>
          </cell>
          <cell r="BE161">
            <v>29</v>
          </cell>
          <cell r="BF161">
            <v>55</v>
          </cell>
          <cell r="BG161">
            <v>2.5409999999999999</v>
          </cell>
          <cell r="BH161">
            <v>1.589</v>
          </cell>
          <cell r="BI161">
            <v>2.95</v>
          </cell>
          <cell r="BJ161">
            <v>1.5209999999999999</v>
          </cell>
          <cell r="BK161">
            <v>1.375</v>
          </cell>
          <cell r="BL161">
            <v>1.1719999999999999</v>
          </cell>
          <cell r="BM161">
            <v>2.0990000000000002</v>
          </cell>
          <cell r="BN161">
            <v>1.484</v>
          </cell>
          <cell r="BO161">
            <v>0.627</v>
          </cell>
          <cell r="BP161">
            <v>1.4710000000000001</v>
          </cell>
          <cell r="BQ161">
            <v>2.0680000000000001</v>
          </cell>
          <cell r="BR161">
            <v>2.1469999999999998</v>
          </cell>
          <cell r="BS161">
            <v>1.337</v>
          </cell>
          <cell r="BT161">
            <v>0.88300000000000001</v>
          </cell>
          <cell r="BU161">
            <v>2.0179999999999998</v>
          </cell>
          <cell r="BV161">
            <v>1.4239999999999999</v>
          </cell>
          <cell r="BW161">
            <v>1.8680000000000001</v>
          </cell>
          <cell r="BX161">
            <v>2.2189999999999999</v>
          </cell>
          <cell r="BY161">
            <v>19.401</v>
          </cell>
          <cell r="BZ161">
            <v>21.571000000000002</v>
          </cell>
          <cell r="CA161">
            <v>19.827000000000002</v>
          </cell>
          <cell r="CB161">
            <v>14.972</v>
          </cell>
          <cell r="CC161">
            <v>13.004</v>
          </cell>
          <cell r="CD161">
            <v>9.3789999999999996</v>
          </cell>
          <cell r="CE161">
            <v>10.102</v>
          </cell>
          <cell r="CF161">
            <v>6.1829999999999998</v>
          </cell>
          <cell r="CG161">
            <v>5.7670000000000003</v>
          </cell>
          <cell r="CH161">
            <v>5.0270000000000001</v>
          </cell>
          <cell r="CI161">
            <v>4.5949999999999998</v>
          </cell>
          <cell r="CJ161">
            <v>5.3120000000000003</v>
          </cell>
          <cell r="CK161">
            <v>4.1210000000000004</v>
          </cell>
          <cell r="CL161">
            <v>5.19</v>
          </cell>
          <cell r="CM161">
            <v>5.1040000000000001</v>
          </cell>
          <cell r="CN161">
            <v>7.2380000000000004</v>
          </cell>
          <cell r="CO161">
            <v>3.3849999999999998</v>
          </cell>
          <cell r="CP161">
            <v>6.423</v>
          </cell>
          <cell r="CQ161">
            <v>6</v>
          </cell>
          <cell r="CR161">
            <v>8</v>
          </cell>
          <cell r="CS161">
            <v>8</v>
          </cell>
          <cell r="CT161">
            <v>6</v>
          </cell>
          <cell r="CU161">
            <v>4</v>
          </cell>
          <cell r="CV161">
            <v>5</v>
          </cell>
          <cell r="CW161">
            <v>2</v>
          </cell>
          <cell r="CX161">
            <v>2</v>
          </cell>
          <cell r="CY161">
            <v>1</v>
          </cell>
          <cell r="CZ161">
            <v>5</v>
          </cell>
          <cell r="DA161">
            <v>5</v>
          </cell>
          <cell r="DB161">
            <v>3</v>
          </cell>
          <cell r="DC161">
            <v>2</v>
          </cell>
          <cell r="DD161">
            <v>4</v>
          </cell>
          <cell r="DE161">
            <v>2</v>
          </cell>
          <cell r="DF161">
            <v>5</v>
          </cell>
          <cell r="DG161">
            <v>3</v>
          </cell>
          <cell r="DH161">
            <v>5</v>
          </cell>
          <cell r="DL161">
            <v>12.2</v>
          </cell>
          <cell r="DM161">
            <v>10.6</v>
          </cell>
          <cell r="DN161">
            <v>10.8</v>
          </cell>
          <cell r="DO161">
            <v>12.6</v>
          </cell>
          <cell r="DP161">
            <v>13.2</v>
          </cell>
          <cell r="DQ161">
            <v>13.2</v>
          </cell>
          <cell r="DR161">
            <v>13.8</v>
          </cell>
          <cell r="DS161">
            <v>14.8</v>
          </cell>
          <cell r="DT161">
            <v>13.6</v>
          </cell>
          <cell r="DU161">
            <v>13</v>
          </cell>
          <cell r="DV161">
            <v>14.4</v>
          </cell>
          <cell r="DZ161">
            <v>86.2</v>
          </cell>
          <cell r="EA161">
            <v>69.8</v>
          </cell>
          <cell r="EB161">
            <v>57.2</v>
          </cell>
          <cell r="EC161">
            <v>50.8</v>
          </cell>
          <cell r="ED161">
            <v>44.8</v>
          </cell>
          <cell r="EE161">
            <v>42.2</v>
          </cell>
          <cell r="EF161">
            <v>42.4</v>
          </cell>
          <cell r="EG161">
            <v>42.8</v>
          </cell>
          <cell r="EH161">
            <v>47</v>
          </cell>
          <cell r="EI161">
            <v>43.4</v>
          </cell>
          <cell r="EJ161">
            <v>47</v>
          </cell>
          <cell r="EN161">
            <v>1.53</v>
          </cell>
          <cell r="EO161">
            <v>1.351</v>
          </cell>
          <cell r="EP161">
            <v>1.371</v>
          </cell>
          <cell r="EQ161">
            <v>1.55</v>
          </cell>
          <cell r="ER161">
            <v>1.5589999999999999</v>
          </cell>
          <cell r="ES161">
            <v>1.53</v>
          </cell>
          <cell r="ET161">
            <v>1.581</v>
          </cell>
          <cell r="EU161">
            <v>1.6910000000000001</v>
          </cell>
          <cell r="EV161">
            <v>1.5620000000000001</v>
          </cell>
          <cell r="EW161">
            <v>1.506</v>
          </cell>
          <cell r="EX161">
            <v>1.6819999999999999</v>
          </cell>
          <cell r="FB161">
            <v>10.728</v>
          </cell>
          <cell r="FC161">
            <v>8.8870000000000005</v>
          </cell>
          <cell r="FD161">
            <v>7.2919999999999998</v>
          </cell>
          <cell r="FE161">
            <v>6.335</v>
          </cell>
          <cell r="FF161">
            <v>5.3769999999999998</v>
          </cell>
          <cell r="FG161">
            <v>4.9640000000000004</v>
          </cell>
          <cell r="FH161">
            <v>4.8490000000000002</v>
          </cell>
          <cell r="FI161">
            <v>4.8639999999999999</v>
          </cell>
          <cell r="FJ161">
            <v>5.3929999999999998</v>
          </cell>
          <cell r="FK161">
            <v>5.008</v>
          </cell>
          <cell r="FL161">
            <v>5.468</v>
          </cell>
          <cell r="FP161">
            <v>3.8</v>
          </cell>
          <cell r="FQ161">
            <v>2.8</v>
          </cell>
          <cell r="FR161">
            <v>3</v>
          </cell>
          <cell r="FS161">
            <v>3</v>
          </cell>
          <cell r="FT161">
            <v>3.2</v>
          </cell>
          <cell r="FU161">
            <v>3.2</v>
          </cell>
          <cell r="FV161">
            <v>3.8</v>
          </cell>
          <cell r="FW161">
            <v>3.2</v>
          </cell>
          <cell r="FX161">
            <v>3.2</v>
          </cell>
          <cell r="FY161">
            <v>3.2</v>
          </cell>
          <cell r="FZ161">
            <v>3.8</v>
          </cell>
          <cell r="IT161">
            <v>5.7561594999999999</v>
          </cell>
          <cell r="IU161">
            <v>5.7492573499999997</v>
          </cell>
          <cell r="IV161">
            <v>5.5443436799999999</v>
          </cell>
          <cell r="IW161">
            <v>5.6746039000000001</v>
          </cell>
          <cell r="IX161">
            <v>5.2050167270000003</v>
          </cell>
          <cell r="IY161">
            <v>4.9176450000000003</v>
          </cell>
          <cell r="IZ161">
            <v>4.8436440000000003</v>
          </cell>
          <cell r="JA161">
            <v>5.3337450000000004</v>
          </cell>
          <cell r="JB161">
            <v>5.1749700000000001</v>
          </cell>
          <cell r="JC161">
            <v>5.3180500000000004</v>
          </cell>
          <cell r="JD161">
            <v>5.7568140000000003</v>
          </cell>
          <cell r="JE161">
            <v>5.99038</v>
          </cell>
          <cell r="JF161">
            <v>6.1695950000000002</v>
          </cell>
          <cell r="JG161">
            <v>6.0698099787000004</v>
          </cell>
          <cell r="JH161">
            <v>5.6501322633000006</v>
          </cell>
          <cell r="JI161">
            <v>6.008614702850001</v>
          </cell>
          <cell r="JJ161">
            <v>6.0786801503000012</v>
          </cell>
          <cell r="JK161">
            <v>6.05089429535</v>
          </cell>
          <cell r="JL161">
            <v>8</v>
          </cell>
          <cell r="JM161">
            <v>10</v>
          </cell>
          <cell r="JN161">
            <v>20</v>
          </cell>
          <cell r="JO161">
            <v>9</v>
          </cell>
          <cell r="JP161">
            <v>8</v>
          </cell>
          <cell r="JQ161">
            <v>4</v>
          </cell>
          <cell r="JR161">
            <v>8</v>
          </cell>
          <cell r="JS161">
            <v>8</v>
          </cell>
          <cell r="JT161">
            <v>3</v>
          </cell>
          <cell r="JU161">
            <v>8</v>
          </cell>
          <cell r="JV161">
            <v>11</v>
          </cell>
          <cell r="JW161">
            <v>10</v>
          </cell>
          <cell r="JX161">
            <v>9</v>
          </cell>
          <cell r="JY161">
            <v>5</v>
          </cell>
          <cell r="JZ161">
            <v>12</v>
          </cell>
          <cell r="KA161">
            <v>6</v>
          </cell>
          <cell r="KB161">
            <v>12</v>
          </cell>
          <cell r="KC161">
            <v>13</v>
          </cell>
          <cell r="KD161">
            <v>91</v>
          </cell>
          <cell r="KE161">
            <v>111</v>
          </cell>
          <cell r="KF161">
            <v>86</v>
          </cell>
          <cell r="KG161">
            <v>75</v>
          </cell>
          <cell r="KH161">
            <v>56</v>
          </cell>
          <cell r="KI161">
            <v>42</v>
          </cell>
          <cell r="KJ161">
            <v>51</v>
          </cell>
          <cell r="KK161">
            <v>24</v>
          </cell>
          <cell r="KL161">
            <v>26</v>
          </cell>
          <cell r="KM161">
            <v>22</v>
          </cell>
          <cell r="KN161">
            <v>28</v>
          </cell>
          <cell r="KO161">
            <v>28</v>
          </cell>
          <cell r="KP161">
            <v>27</v>
          </cell>
          <cell r="KQ161">
            <v>24</v>
          </cell>
          <cell r="KR161">
            <v>24</v>
          </cell>
          <cell r="KS161">
            <v>39</v>
          </cell>
          <cell r="KT161">
            <v>16</v>
          </cell>
          <cell r="KU161">
            <v>29</v>
          </cell>
          <cell r="KV161">
            <v>1.3898155532347567</v>
          </cell>
          <cell r="KW161">
            <v>1.7393550838353062</v>
          </cell>
          <cell r="KX161">
            <v>3.6072799873762516</v>
          </cell>
          <cell r="KY161">
            <v>1.5860137832704058</v>
          </cell>
          <cell r="KZ161">
            <v>1.5369787302510622</v>
          </cell>
          <cell r="LA161">
            <v>0.81339746972382099</v>
          </cell>
          <cell r="LB161">
            <v>1.6516490477004502</v>
          </cell>
          <cell r="LC161">
            <v>1.4998842276861755</v>
          </cell>
          <cell r="LD161">
            <v>0.57971350558553958</v>
          </cell>
          <cell r="LE161">
            <v>1.5043107906093398</v>
          </cell>
          <cell r="LF161">
            <v>1.9107791219240364</v>
          </cell>
          <cell r="LG161">
            <v>1.6693431802323058</v>
          </cell>
          <cell r="LH161">
            <v>1.4587667423874662</v>
          </cell>
          <cell r="LI161">
            <v>0.82374901645123222</v>
          </cell>
          <cell r="LJ161">
            <v>2.123844087322535</v>
          </cell>
          <cell r="LK161">
            <v>0.99856627471122172</v>
          </cell>
          <cell r="LL161">
            <v>1.9741127519939938</v>
          </cell>
          <cell r="LM161">
            <v>2.1484427533282573</v>
          </cell>
          <cell r="LN161">
            <v>15.809151918045357</v>
          </cell>
          <cell r="LO161">
            <v>19.3068414305719</v>
          </cell>
          <cell r="LP161">
            <v>15.511303945717883</v>
          </cell>
          <cell r="LQ161">
            <v>13.216781527253382</v>
          </cell>
          <cell r="LR161">
            <v>10.758851111757435</v>
          </cell>
          <cell r="LS161">
            <v>8.540673432100121</v>
          </cell>
          <cell r="LT161">
            <v>10.529262679090371</v>
          </cell>
          <cell r="LU161">
            <v>4.4996526830585264</v>
          </cell>
          <cell r="LV161">
            <v>5.0241837150746766</v>
          </cell>
          <cell r="LW161">
            <v>4.1368546741756846</v>
          </cell>
          <cell r="LX161">
            <v>4.8638014012611839</v>
          </cell>
          <cell r="LY161">
            <v>4.6741609046504564</v>
          </cell>
          <cell r="LZ161">
            <v>4.3763002271623987</v>
          </cell>
          <cell r="MA161">
            <v>3.9539952789659147</v>
          </cell>
          <cell r="MB161">
            <v>4.2476881746450701</v>
          </cell>
          <cell r="MC161">
            <v>6.4906807856229412</v>
          </cell>
          <cell r="MD161">
            <v>2.6321503359919918</v>
          </cell>
          <cell r="ME161">
            <v>4.7926799881938047</v>
          </cell>
          <cell r="MF161">
            <v>2</v>
          </cell>
          <cell r="MG161">
            <v>4</v>
          </cell>
          <cell r="MH161">
            <v>5</v>
          </cell>
          <cell r="MI161">
            <v>2</v>
          </cell>
          <cell r="MJ161">
            <v>2</v>
          </cell>
          <cell r="MK161">
            <v>3</v>
          </cell>
          <cell r="ML161">
            <v>1</v>
          </cell>
          <cell r="MM161">
            <v>1</v>
          </cell>
          <cell r="MN161">
            <v>1</v>
          </cell>
          <cell r="MO161">
            <v>2</v>
          </cell>
          <cell r="MP161">
            <v>2</v>
          </cell>
          <cell r="MQ161">
            <v>2</v>
          </cell>
          <cell r="MR161">
            <v>2</v>
          </cell>
          <cell r="MS161">
            <v>1</v>
          </cell>
          <cell r="MT161">
            <v>1</v>
          </cell>
          <cell r="MU161">
            <v>2</v>
          </cell>
          <cell r="MV161">
            <v>3</v>
          </cell>
          <cell r="MW161">
            <v>1</v>
          </cell>
          <cell r="MX161">
            <v>7.4</v>
          </cell>
          <cell r="MY161">
            <v>6.2</v>
          </cell>
          <cell r="MZ161">
            <v>6.2</v>
          </cell>
          <cell r="NA161">
            <v>7.6</v>
          </cell>
          <cell r="NB161">
            <v>8</v>
          </cell>
          <cell r="NC161">
            <v>8.1999999999999993</v>
          </cell>
          <cell r="ND161">
            <v>8.6</v>
          </cell>
          <cell r="NE161">
            <v>9.4</v>
          </cell>
          <cell r="NF161">
            <v>8.4</v>
          </cell>
          <cell r="NG161">
            <v>8.8000000000000007</v>
          </cell>
          <cell r="NH161">
            <v>9.6</v>
          </cell>
          <cell r="NI161">
            <v>49.6</v>
          </cell>
          <cell r="NJ161">
            <v>39.799999999999997</v>
          </cell>
          <cell r="NK161">
            <v>33</v>
          </cell>
          <cell r="NL161">
            <v>30.2</v>
          </cell>
          <cell r="NM161">
            <v>25.6</v>
          </cell>
          <cell r="NN161">
            <v>26.2</v>
          </cell>
          <cell r="NO161">
            <v>25.8</v>
          </cell>
          <cell r="NP161">
            <v>26.2</v>
          </cell>
          <cell r="NQ161">
            <v>28.4</v>
          </cell>
          <cell r="NR161">
            <v>26</v>
          </cell>
          <cell r="NS161">
            <v>26.4</v>
          </cell>
          <cell r="NT161">
            <v>1.4179999999999999</v>
          </cell>
          <cell r="NU161">
            <v>1.216</v>
          </cell>
          <cell r="NV161">
            <v>1.21</v>
          </cell>
          <cell r="NW161">
            <v>1.429</v>
          </cell>
          <cell r="NX161">
            <v>1.4330000000000001</v>
          </cell>
          <cell r="NY161">
            <v>1.425</v>
          </cell>
          <cell r="NZ161">
            <v>1.4730000000000001</v>
          </cell>
          <cell r="OA161">
            <v>1.597</v>
          </cell>
          <cell r="OB161">
            <v>1.415</v>
          </cell>
          <cell r="OC161">
            <v>1.476</v>
          </cell>
          <cell r="OD161">
            <v>1.6140000000000001</v>
          </cell>
          <cell r="OE161">
            <v>9.5090000000000003</v>
          </cell>
          <cell r="OF161">
            <v>7.8710000000000004</v>
          </cell>
          <cell r="OG161">
            <v>6.5460000000000003</v>
          </cell>
          <cell r="OH161">
            <v>5.8109999999999999</v>
          </cell>
          <cell r="OI161">
            <v>4.6399999999999997</v>
          </cell>
          <cell r="OJ161">
            <v>4.6150000000000002</v>
          </cell>
          <cell r="OK161">
            <v>4.4009999999999998</v>
          </cell>
          <cell r="OL161">
            <v>4.423</v>
          </cell>
          <cell r="OM161">
            <v>4.7489999999999997</v>
          </cell>
          <cell r="ON161">
            <v>4.34</v>
          </cell>
          <cell r="OO161">
            <v>4.423</v>
          </cell>
          <cell r="OP161">
            <v>1.8</v>
          </cell>
          <cell r="OQ161">
            <v>1.6</v>
          </cell>
          <cell r="OR161">
            <v>1.6</v>
          </cell>
          <cell r="OS161">
            <v>1.4</v>
          </cell>
          <cell r="OT161">
            <v>1.6</v>
          </cell>
          <cell r="OU161">
            <v>1.8</v>
          </cell>
          <cell r="OV161">
            <v>1.8</v>
          </cell>
          <cell r="OW161">
            <v>1.6</v>
          </cell>
          <cell r="OX161">
            <v>1.6</v>
          </cell>
          <cell r="OY161">
            <v>1.8</v>
          </cell>
          <cell r="OZ161">
            <v>1.6</v>
          </cell>
          <cell r="PB161">
            <v>2.9031393871000004</v>
          </cell>
          <cell r="PC161">
            <v>3.0588982388000003</v>
          </cell>
          <cell r="PD161">
            <v>2.9288335869600006</v>
          </cell>
          <cell r="PE161">
            <v>2.8744656952000005</v>
          </cell>
          <cell r="PF161">
            <v>2.7926133282999999</v>
          </cell>
          <cell r="PG161">
            <v>2.7591658963000008</v>
          </cell>
          <cell r="PH161">
            <v>2.7789336790199997</v>
          </cell>
          <cell r="PI161">
            <v>2.7522932273499983</v>
          </cell>
          <cell r="PJ161">
            <v>2.8007708155000008</v>
          </cell>
          <cell r="PK161">
            <v>2.8374108185500004</v>
          </cell>
          <cell r="PL161">
            <v>2.9488677059399997</v>
          </cell>
          <cell r="PM161">
            <v>2.8574019269499988</v>
          </cell>
          <cell r="PN161">
            <v>2.8077885171999997</v>
          </cell>
          <cell r="PO161">
            <v>2.9861068436</v>
          </cell>
          <cell r="PP161">
            <v>2.7749454412499999</v>
          </cell>
          <cell r="PQ161">
            <v>2.4188486854999978</v>
          </cell>
          <cell r="PR161">
            <v>2.4876289496999986</v>
          </cell>
          <cell r="PS161">
            <v>2.5116714923999997</v>
          </cell>
          <cell r="PT161">
            <v>14</v>
          </cell>
          <cell r="PU161">
            <v>4</v>
          </cell>
          <cell r="PV161">
            <v>5</v>
          </cell>
          <cell r="PW161">
            <v>4</v>
          </cell>
          <cell r="PX161">
            <v>3</v>
          </cell>
          <cell r="PY161">
            <v>5</v>
          </cell>
          <cell r="PZ161">
            <v>8</v>
          </cell>
          <cell r="QA161">
            <v>4</v>
          </cell>
          <cell r="QB161">
            <v>2</v>
          </cell>
          <cell r="QC161">
            <v>4</v>
          </cell>
          <cell r="QD161">
            <v>7</v>
          </cell>
          <cell r="QE161">
            <v>9</v>
          </cell>
          <cell r="QF161">
            <v>3</v>
          </cell>
          <cell r="QG161">
            <v>3</v>
          </cell>
          <cell r="QH161">
            <v>4</v>
          </cell>
          <cell r="QI161">
            <v>6</v>
          </cell>
          <cell r="QJ161">
            <v>4</v>
          </cell>
          <cell r="QK161">
            <v>6</v>
          </cell>
          <cell r="QL161">
            <v>71</v>
          </cell>
          <cell r="QM161">
            <v>77</v>
          </cell>
          <cell r="QN161">
            <v>80</v>
          </cell>
          <cell r="QO161">
            <v>50</v>
          </cell>
          <cell r="QP161">
            <v>48</v>
          </cell>
          <cell r="QQ161">
            <v>29</v>
          </cell>
          <cell r="QR161">
            <v>24</v>
          </cell>
          <cell r="QS161">
            <v>24</v>
          </cell>
          <cell r="QT161">
            <v>19</v>
          </cell>
          <cell r="QU161">
            <v>19</v>
          </cell>
          <cell r="QV161">
            <v>12</v>
          </cell>
          <cell r="QW161">
            <v>18</v>
          </cell>
          <cell r="QX161">
            <v>10</v>
          </cell>
          <cell r="QY161">
            <v>21</v>
          </cell>
          <cell r="QZ161">
            <v>19</v>
          </cell>
          <cell r="RA161">
            <v>21</v>
          </cell>
          <cell r="RB161">
            <v>12</v>
          </cell>
          <cell r="RC161">
            <v>26</v>
          </cell>
          <cell r="RD161">
            <v>4.8223657679712231</v>
          </cell>
          <cell r="RE161">
            <v>1.3076603691037436</v>
          </cell>
          <cell r="RF161">
            <v>1.7071642520972925</v>
          </cell>
          <cell r="RG161">
            <v>1.3915629630506641</v>
          </cell>
          <cell r="RH161">
            <v>1.0742625803573911</v>
          </cell>
          <cell r="RI161">
            <v>1.8121418529798892</v>
          </cell>
          <cell r="RJ161">
            <v>2.8788020600841495</v>
          </cell>
          <cell r="RK161">
            <v>1.4533335184824534</v>
          </cell>
          <cell r="RL161">
            <v>0.71408913179601052</v>
          </cell>
          <cell r="RM161">
            <v>1.4097359373726912</v>
          </cell>
          <cell r="RN161">
            <v>2.373792485129012</v>
          </cell>
          <cell r="RO161">
            <v>3.1497144014341143</v>
          </cell>
          <cell r="RP161">
            <v>1.0684565385257998</v>
          </cell>
          <cell r="RQ161">
            <v>1.0046525985598194</v>
          </cell>
          <cell r="RR161">
            <v>1.4414697819061131</v>
          </cell>
          <cell r="RS161">
            <v>2.4805189493528594</v>
          </cell>
          <cell r="RT161">
            <v>1.6079568460088831</v>
          </cell>
          <cell r="RU161">
            <v>2.3888474341311121</v>
          </cell>
          <cell r="RV161">
            <v>24.456283537568346</v>
          </cell>
          <cell r="RW161">
            <v>25.172462105247067</v>
          </cell>
          <cell r="RX161">
            <v>27.31462803355668</v>
          </cell>
          <cell r="RY161">
            <v>17.394537038133301</v>
          </cell>
          <cell r="RZ161">
            <v>17.188201285718257</v>
          </cell>
          <cell r="SA161">
            <v>10.510422747283357</v>
          </cell>
          <cell r="SB161">
            <v>8.6364061802524486</v>
          </cell>
          <cell r="SC161">
            <v>8.7200011108947209</v>
          </cell>
          <cell r="SD161">
            <v>6.7838467520621002</v>
          </cell>
          <cell r="SE161">
            <v>6.6962457025202831</v>
          </cell>
          <cell r="SF161">
            <v>4.0693585459354491</v>
          </cell>
          <cell r="SG161">
            <v>6.2994288028682286</v>
          </cell>
          <cell r="SH161">
            <v>3.5615217950859996</v>
          </cell>
          <cell r="SI161">
            <v>7.0325681899187353</v>
          </cell>
          <cell r="SJ161">
            <v>6.8469814640540374</v>
          </cell>
          <cell r="SK161">
            <v>8.681816322735008</v>
          </cell>
          <cell r="SL161">
            <v>4.8238705380266493</v>
          </cell>
          <cell r="SM161">
            <v>10.351672214568152</v>
          </cell>
          <cell r="SN161">
            <v>2</v>
          </cell>
          <cell r="SO161">
            <v>2</v>
          </cell>
          <cell r="SP161">
            <v>2</v>
          </cell>
          <cell r="SQ161">
            <v>4</v>
          </cell>
          <cell r="SR161">
            <v>2</v>
          </cell>
          <cell r="SS161">
            <v>2</v>
          </cell>
          <cell r="ST161">
            <v>0</v>
          </cell>
          <cell r="SU161">
            <v>1</v>
          </cell>
          <cell r="SV161">
            <v>0</v>
          </cell>
          <cell r="SW161">
            <v>3</v>
          </cell>
          <cell r="SX161">
            <v>3</v>
          </cell>
          <cell r="SY161">
            <v>0</v>
          </cell>
          <cell r="SZ161">
            <v>0</v>
          </cell>
          <cell r="TA161">
            <v>2</v>
          </cell>
          <cell r="TB161">
            <v>1</v>
          </cell>
          <cell r="TC161">
            <v>3</v>
          </cell>
          <cell r="TD161">
            <v>0</v>
          </cell>
          <cell r="TE161">
            <v>4</v>
          </cell>
          <cell r="TF161">
            <v>2</v>
          </cell>
          <cell r="TG161">
            <v>2</v>
          </cell>
          <cell r="TH161">
            <v>1</v>
          </cell>
          <cell r="TI161">
            <v>0</v>
          </cell>
          <cell r="TJ161">
            <v>0</v>
          </cell>
          <cell r="TK161">
            <v>0</v>
          </cell>
          <cell r="TL161">
            <v>1</v>
          </cell>
          <cell r="TM161">
            <v>0</v>
          </cell>
          <cell r="TN161">
            <v>0</v>
          </cell>
          <cell r="TO161">
            <v>0</v>
          </cell>
          <cell r="TP161">
            <v>0</v>
          </cell>
          <cell r="TQ161">
            <v>1</v>
          </cell>
          <cell r="TR161">
            <v>0</v>
          </cell>
          <cell r="TS161">
            <v>1</v>
          </cell>
          <cell r="TT161">
            <v>0</v>
          </cell>
          <cell r="TU161">
            <v>0</v>
          </cell>
          <cell r="TV161">
            <v>0</v>
          </cell>
          <cell r="TW161">
            <v>0</v>
          </cell>
          <cell r="TX161">
            <v>4.8</v>
          </cell>
          <cell r="TY161">
            <v>4.4000000000000004</v>
          </cell>
          <cell r="TZ161">
            <v>4.5999999999999996</v>
          </cell>
          <cell r="UA161">
            <v>5</v>
          </cell>
          <cell r="UB161">
            <v>5.2</v>
          </cell>
          <cell r="UC161">
            <v>5</v>
          </cell>
          <cell r="UD161">
            <v>5.2</v>
          </cell>
          <cell r="UE161">
            <v>5.2</v>
          </cell>
          <cell r="UF161">
            <v>5</v>
          </cell>
          <cell r="UG161">
            <v>4</v>
          </cell>
          <cell r="UH161">
            <v>4.5999999999999996</v>
          </cell>
          <cell r="UI161">
            <v>35</v>
          </cell>
          <cell r="UJ161">
            <v>28.8</v>
          </cell>
          <cell r="UK161">
            <v>23</v>
          </cell>
          <cell r="UL161">
            <v>19.600000000000001</v>
          </cell>
          <cell r="UM161">
            <v>18.399999999999999</v>
          </cell>
          <cell r="UN161">
            <v>15.6</v>
          </cell>
          <cell r="UO161">
            <v>16</v>
          </cell>
          <cell r="UP161">
            <v>16</v>
          </cell>
          <cell r="UQ161">
            <v>17.8</v>
          </cell>
          <cell r="UR161">
            <v>16.600000000000001</v>
          </cell>
          <cell r="US161">
            <v>19.8</v>
          </cell>
          <cell r="UT161">
            <v>1.722</v>
          </cell>
          <cell r="UU161">
            <v>1.587</v>
          </cell>
          <cell r="UV161">
            <v>1.6539999999999999</v>
          </cell>
          <cell r="UW161">
            <v>1.766</v>
          </cell>
          <cell r="UX161">
            <v>1.82</v>
          </cell>
          <cell r="UY161">
            <v>1.7430000000000001</v>
          </cell>
          <cell r="UZ161">
            <v>1.8009999999999999</v>
          </cell>
          <cell r="VA161">
            <v>1.8080000000000001</v>
          </cell>
          <cell r="VB161">
            <v>1.829</v>
          </cell>
          <cell r="VC161">
            <v>1.5209999999999999</v>
          </cell>
          <cell r="VD161">
            <v>1.7849999999999999</v>
          </cell>
          <cell r="VE161">
            <v>12.49</v>
          </cell>
          <cell r="VF161">
            <v>10.368</v>
          </cell>
          <cell r="VG161">
            <v>8.2690000000000001</v>
          </cell>
          <cell r="VH161">
            <v>6.9809999999999999</v>
          </cell>
          <cell r="VI161">
            <v>6.5140000000000002</v>
          </cell>
          <cell r="VJ161">
            <v>5.4820000000000002</v>
          </cell>
          <cell r="VK161">
            <v>5.532</v>
          </cell>
          <cell r="VL161">
            <v>5.5620000000000003</v>
          </cell>
          <cell r="VM161">
            <v>6.484</v>
          </cell>
          <cell r="VN161">
            <v>6.1890000000000001</v>
          </cell>
          <cell r="VO161">
            <v>7.5469999999999997</v>
          </cell>
          <cell r="VP161">
            <v>1.8</v>
          </cell>
          <cell r="VQ161">
            <v>1</v>
          </cell>
          <cell r="VR161">
            <v>1.2</v>
          </cell>
          <cell r="VS161">
            <v>1.4</v>
          </cell>
          <cell r="VT161">
            <v>1.4</v>
          </cell>
          <cell r="VU161">
            <v>1.2</v>
          </cell>
          <cell r="VV161">
            <v>1.6</v>
          </cell>
          <cell r="VW161">
            <v>1.2</v>
          </cell>
          <cell r="VX161">
            <v>1.2</v>
          </cell>
          <cell r="VY161">
            <v>1.2</v>
          </cell>
          <cell r="VZ161">
            <v>2</v>
          </cell>
        </row>
        <row r="162">
          <cell r="B162" t="str">
            <v>Jefferson</v>
          </cell>
          <cell r="C162" t="str">
            <v>Capital Region TPA</v>
          </cell>
          <cell r="D162" t="str">
            <v>countywide</v>
          </cell>
          <cell r="E162">
            <v>4.6081103781000001</v>
          </cell>
          <cell r="F162">
            <v>4.8752788842500001</v>
          </cell>
          <cell r="G162">
            <v>4.3695335145599996</v>
          </cell>
          <cell r="H162">
            <v>4.2528242070500006</v>
          </cell>
          <cell r="I162">
            <v>4.3467817040500005</v>
          </cell>
          <cell r="J162">
            <v>4.0238365806500003</v>
          </cell>
          <cell r="K162">
            <v>3.9621899459399996</v>
          </cell>
          <cell r="L162">
            <v>4.1581615738500002</v>
          </cell>
          <cell r="M162">
            <v>4.0955952740499999</v>
          </cell>
          <cell r="N162">
            <v>4.2847245208500002</v>
          </cell>
          <cell r="O162">
            <v>4.3338044994000002</v>
          </cell>
          <cell r="P162">
            <v>4.5367588276000008</v>
          </cell>
          <cell r="Q162">
            <v>4.3823689740999994</v>
          </cell>
          <cell r="R162">
            <v>4.7402959749000004</v>
          </cell>
          <cell r="S162">
            <v>4.1204780467499997</v>
          </cell>
          <cell r="T162">
            <v>4.2974049092</v>
          </cell>
          <cell r="U162">
            <v>4.5140024500000004</v>
          </cell>
          <cell r="V162">
            <v>4.94609926485</v>
          </cell>
          <cell r="W162">
            <v>12</v>
          </cell>
          <cell r="X162">
            <v>7</v>
          </cell>
          <cell r="Y162">
            <v>8</v>
          </cell>
          <cell r="Z162">
            <v>5</v>
          </cell>
          <cell r="AA162">
            <v>6</v>
          </cell>
          <cell r="AB162">
            <v>8</v>
          </cell>
          <cell r="AC162">
            <v>6</v>
          </cell>
          <cell r="AD162">
            <v>6</v>
          </cell>
          <cell r="AE162">
            <v>1</v>
          </cell>
          <cell r="AF162">
            <v>5</v>
          </cell>
          <cell r="AG162">
            <v>7</v>
          </cell>
          <cell r="AH162">
            <v>4</v>
          </cell>
          <cell r="AI162">
            <v>7</v>
          </cell>
          <cell r="AJ162">
            <v>3</v>
          </cell>
          <cell r="AK162">
            <v>1</v>
          </cell>
          <cell r="AL162">
            <v>5</v>
          </cell>
          <cell r="AM162">
            <v>4</v>
          </cell>
          <cell r="AN162">
            <v>3</v>
          </cell>
          <cell r="AO162">
            <v>49</v>
          </cell>
          <cell r="AP162">
            <v>46</v>
          </cell>
          <cell r="AQ162">
            <v>54</v>
          </cell>
          <cell r="AR162">
            <v>35</v>
          </cell>
          <cell r="AS162">
            <v>38</v>
          </cell>
          <cell r="AT162">
            <v>24</v>
          </cell>
          <cell r="AU162">
            <v>32</v>
          </cell>
          <cell r="AV162">
            <v>21</v>
          </cell>
          <cell r="AW162">
            <v>16</v>
          </cell>
          <cell r="AX162">
            <v>22</v>
          </cell>
          <cell r="AY162">
            <v>25</v>
          </cell>
          <cell r="AZ162">
            <v>28</v>
          </cell>
          <cell r="BA162">
            <v>35</v>
          </cell>
          <cell r="BB162">
            <v>14</v>
          </cell>
          <cell r="BC162">
            <v>19</v>
          </cell>
          <cell r="BD162">
            <v>34</v>
          </cell>
          <cell r="BE162">
            <v>14</v>
          </cell>
          <cell r="BF162">
            <v>11</v>
          </cell>
          <cell r="BG162">
            <v>2.6040000000000001</v>
          </cell>
          <cell r="BH162">
            <v>1.4359999999999999</v>
          </cell>
          <cell r="BI162">
            <v>1.831</v>
          </cell>
          <cell r="BJ162">
            <v>1.1759999999999999</v>
          </cell>
          <cell r="BK162">
            <v>1.38</v>
          </cell>
          <cell r="BL162">
            <v>1.988</v>
          </cell>
          <cell r="BM162">
            <v>1.514</v>
          </cell>
          <cell r="BN162">
            <v>1.4430000000000001</v>
          </cell>
          <cell r="BO162">
            <v>0.24399999999999999</v>
          </cell>
          <cell r="BP162">
            <v>1.167</v>
          </cell>
          <cell r="BQ162">
            <v>1.615</v>
          </cell>
          <cell r="BR162">
            <v>0.88200000000000001</v>
          </cell>
          <cell r="BS162">
            <v>1.597</v>
          </cell>
          <cell r="BT162">
            <v>0.63300000000000001</v>
          </cell>
          <cell r="BU162">
            <v>0.24299999999999999</v>
          </cell>
          <cell r="BV162">
            <v>1.163</v>
          </cell>
          <cell r="BW162">
            <v>0.88600000000000001</v>
          </cell>
          <cell r="BX162">
            <v>0.60699999999999998</v>
          </cell>
          <cell r="BY162">
            <v>10.632999999999999</v>
          </cell>
          <cell r="BZ162">
            <v>9.4350000000000005</v>
          </cell>
          <cell r="CA162">
            <v>12.358000000000001</v>
          </cell>
          <cell r="CB162">
            <v>8.23</v>
          </cell>
          <cell r="CC162">
            <v>8.7420000000000009</v>
          </cell>
          <cell r="CD162">
            <v>5.9640000000000004</v>
          </cell>
          <cell r="CE162">
            <v>8.0760000000000005</v>
          </cell>
          <cell r="CF162">
            <v>5.05</v>
          </cell>
          <cell r="CG162">
            <v>3.907</v>
          </cell>
          <cell r="CH162">
            <v>5.1349999999999998</v>
          </cell>
          <cell r="CI162">
            <v>5.7690000000000001</v>
          </cell>
          <cell r="CJ162">
            <v>6.1719999999999997</v>
          </cell>
          <cell r="CK162">
            <v>7.9870000000000001</v>
          </cell>
          <cell r="CL162">
            <v>2.9529999999999998</v>
          </cell>
          <cell r="CM162">
            <v>4.6109999999999998</v>
          </cell>
          <cell r="CN162">
            <v>7.9119999999999999</v>
          </cell>
          <cell r="CO162">
            <v>3.101</v>
          </cell>
          <cell r="CP162">
            <v>2.2240000000000002</v>
          </cell>
          <cell r="CQ162">
            <v>3</v>
          </cell>
          <cell r="CR162">
            <v>3</v>
          </cell>
          <cell r="CS162">
            <v>6</v>
          </cell>
          <cell r="CT162">
            <v>1</v>
          </cell>
          <cell r="CU162">
            <v>1</v>
          </cell>
          <cell r="CV162">
            <v>2</v>
          </cell>
          <cell r="CW162">
            <v>4</v>
          </cell>
          <cell r="CX162">
            <v>2</v>
          </cell>
          <cell r="CY162">
            <v>3</v>
          </cell>
          <cell r="CZ162">
            <v>0</v>
          </cell>
          <cell r="DA162">
            <v>2</v>
          </cell>
          <cell r="DB162">
            <v>1</v>
          </cell>
          <cell r="DC162">
            <v>1</v>
          </cell>
          <cell r="DD162">
            <v>1</v>
          </cell>
          <cell r="DE162">
            <v>1</v>
          </cell>
          <cell r="DF162">
            <v>0</v>
          </cell>
          <cell r="DG162">
            <v>0</v>
          </cell>
          <cell r="DH162">
            <v>3</v>
          </cell>
          <cell r="DL162">
            <v>6.2</v>
          </cell>
          <cell r="DM162">
            <v>5.4</v>
          </cell>
          <cell r="DN162">
            <v>5.2</v>
          </cell>
          <cell r="DO162">
            <v>5</v>
          </cell>
          <cell r="DP162">
            <v>4.5999999999999996</v>
          </cell>
          <cell r="DQ162">
            <v>4.8</v>
          </cell>
          <cell r="DR162">
            <v>5.2</v>
          </cell>
          <cell r="DS162">
            <v>4.4000000000000004</v>
          </cell>
          <cell r="DT162">
            <v>4</v>
          </cell>
          <cell r="DU162">
            <v>4</v>
          </cell>
          <cell r="DV162">
            <v>3.2</v>
          </cell>
          <cell r="DZ162">
            <v>30</v>
          </cell>
          <cell r="EA162">
            <v>26.2</v>
          </cell>
          <cell r="EB162">
            <v>23</v>
          </cell>
          <cell r="EC162">
            <v>23.2</v>
          </cell>
          <cell r="ED162">
            <v>22.4</v>
          </cell>
          <cell r="EE162">
            <v>25.2</v>
          </cell>
          <cell r="EF162">
            <v>24.8</v>
          </cell>
          <cell r="EG162">
            <v>24.2</v>
          </cell>
          <cell r="EH162">
            <v>26</v>
          </cell>
          <cell r="EI162">
            <v>23.2</v>
          </cell>
          <cell r="EJ162">
            <v>18.399999999999999</v>
          </cell>
          <cell r="EN162">
            <v>1.5</v>
          </cell>
          <cell r="EO162">
            <v>1.3140000000000001</v>
          </cell>
          <cell r="EP162">
            <v>1.2709999999999999</v>
          </cell>
          <cell r="EQ162">
            <v>1.1970000000000001</v>
          </cell>
          <cell r="ER162">
            <v>1.07</v>
          </cell>
          <cell r="ES162">
            <v>1.101</v>
          </cell>
          <cell r="ET162">
            <v>1.179</v>
          </cell>
          <cell r="EU162">
            <v>0.99399999999999999</v>
          </cell>
          <cell r="EV162">
            <v>0.90400000000000003</v>
          </cell>
          <cell r="EW162">
            <v>0.90400000000000003</v>
          </cell>
          <cell r="EX162">
            <v>0.70599999999999996</v>
          </cell>
          <cell r="FB162">
            <v>7.2119999999999997</v>
          </cell>
          <cell r="FC162">
            <v>6.3479999999999999</v>
          </cell>
          <cell r="FD162">
            <v>5.6260000000000003</v>
          </cell>
          <cell r="FE162">
            <v>5.5869999999999997</v>
          </cell>
          <cell r="FF162">
            <v>5.2069999999999999</v>
          </cell>
          <cell r="FG162">
            <v>5.7939999999999996</v>
          </cell>
          <cell r="FH162">
            <v>5.6029999999999998</v>
          </cell>
          <cell r="FI162">
            <v>5.4980000000000002</v>
          </cell>
          <cell r="FJ162">
            <v>5.9269999999999996</v>
          </cell>
          <cell r="FK162">
            <v>5.3129999999999997</v>
          </cell>
          <cell r="FL162">
            <v>4.16</v>
          </cell>
          <cell r="FP162">
            <v>2</v>
          </cell>
          <cell r="FQ162">
            <v>2.4</v>
          </cell>
          <cell r="FR162">
            <v>2.2000000000000002</v>
          </cell>
          <cell r="FS162">
            <v>2.2000000000000002</v>
          </cell>
          <cell r="FT162">
            <v>1.6</v>
          </cell>
          <cell r="FU162">
            <v>1.4</v>
          </cell>
          <cell r="FV162">
            <v>1</v>
          </cell>
          <cell r="FW162">
            <v>1.2</v>
          </cell>
          <cell r="FX162">
            <v>0.8</v>
          </cell>
          <cell r="FY162">
            <v>0.6</v>
          </cell>
          <cell r="FZ162">
            <v>1</v>
          </cell>
          <cell r="IT162">
            <v>2.8837007499999996</v>
          </cell>
          <cell r="IU162">
            <v>3.1802522999999998</v>
          </cell>
          <cell r="IV162">
            <v>2.7264950399999996</v>
          </cell>
          <cell r="IW162">
            <v>2.57715915</v>
          </cell>
          <cell r="IX162">
            <v>2.6794974302499996</v>
          </cell>
          <cell r="IY162">
            <v>2.4038900000000001</v>
          </cell>
          <cell r="IZ162">
            <v>2.3632620000000002</v>
          </cell>
          <cell r="JA162">
            <v>2.5615699999999997</v>
          </cell>
          <cell r="JB162">
            <v>2.5068199999999998</v>
          </cell>
          <cell r="JC162">
            <v>2.6831149999999999</v>
          </cell>
          <cell r="JD162">
            <v>2.7120600000000001</v>
          </cell>
          <cell r="JE162">
            <v>2.929125</v>
          </cell>
          <cell r="JF162">
            <v>2.7729050000000002</v>
          </cell>
          <cell r="JG162">
            <v>3.1063186300000001</v>
          </cell>
          <cell r="JH162">
            <v>2.6383097717500004</v>
          </cell>
          <cell r="JI162">
            <v>2.7601386431999999</v>
          </cell>
          <cell r="JJ162">
            <v>3.0136534483500004</v>
          </cell>
          <cell r="JK162">
            <v>3.3811776204500004</v>
          </cell>
          <cell r="JL162">
            <v>7</v>
          </cell>
          <cell r="JM162">
            <v>6</v>
          </cell>
          <cell r="JN162">
            <v>6</v>
          </cell>
          <cell r="JO162">
            <v>4</v>
          </cell>
          <cell r="JP162">
            <v>4</v>
          </cell>
          <cell r="JQ162">
            <v>6</v>
          </cell>
          <cell r="JR162">
            <v>4</v>
          </cell>
          <cell r="JS162">
            <v>6</v>
          </cell>
          <cell r="JT162">
            <v>1</v>
          </cell>
          <cell r="JU162">
            <v>4</v>
          </cell>
          <cell r="JV162">
            <v>4</v>
          </cell>
          <cell r="JW162">
            <v>3</v>
          </cell>
          <cell r="JX162">
            <v>6</v>
          </cell>
          <cell r="JY162">
            <v>2</v>
          </cell>
          <cell r="JZ162">
            <v>1</v>
          </cell>
          <cell r="KA162">
            <v>5</v>
          </cell>
          <cell r="KB162">
            <v>3</v>
          </cell>
          <cell r="KC162">
            <v>2</v>
          </cell>
          <cell r="KD162">
            <v>40</v>
          </cell>
          <cell r="KE162">
            <v>32</v>
          </cell>
          <cell r="KF162">
            <v>32</v>
          </cell>
          <cell r="KG162">
            <v>28</v>
          </cell>
          <cell r="KH162">
            <v>27</v>
          </cell>
          <cell r="KI162">
            <v>13</v>
          </cell>
          <cell r="KJ162">
            <v>22</v>
          </cell>
          <cell r="KK162">
            <v>15</v>
          </cell>
          <cell r="KL162">
            <v>12</v>
          </cell>
          <cell r="KM162">
            <v>15</v>
          </cell>
          <cell r="KN162">
            <v>14</v>
          </cell>
          <cell r="KO162">
            <v>23</v>
          </cell>
          <cell r="KP162">
            <v>26</v>
          </cell>
          <cell r="KQ162">
            <v>9</v>
          </cell>
          <cell r="KR162">
            <v>11</v>
          </cell>
          <cell r="KS162">
            <v>22</v>
          </cell>
          <cell r="KT162">
            <v>11</v>
          </cell>
          <cell r="KU162">
            <v>8</v>
          </cell>
          <cell r="KV162">
            <v>2.427436341999079</v>
          </cell>
          <cell r="KW162">
            <v>1.8866427673049715</v>
          </cell>
          <cell r="KX162">
            <v>2.2006275133366833</v>
          </cell>
          <cell r="KY162">
            <v>1.5520966177040327</v>
          </cell>
          <cell r="KZ162">
            <v>1.4928172555204862</v>
          </cell>
          <cell r="LA162">
            <v>2.4959544737903978</v>
          </cell>
          <cell r="LB162">
            <v>1.6925757702700757</v>
          </cell>
          <cell r="LC162">
            <v>2.34231350304696</v>
          </cell>
          <cell r="LD162">
            <v>0.39891176869500006</v>
          </cell>
          <cell r="LE162">
            <v>1.4908045313003728</v>
          </cell>
          <cell r="LF162">
            <v>1.4748936232974197</v>
          </cell>
          <cell r="LG162">
            <v>1.0241966457559852</v>
          </cell>
          <cell r="LH162">
            <v>2.1637957304703912</v>
          </cell>
          <cell r="LI162">
            <v>0.64384895376943352</v>
          </cell>
          <cell r="LJ162">
            <v>0.37903054853816365</v>
          </cell>
          <cell r="LK162">
            <v>1.8115032055792639</v>
          </cell>
          <cell r="LL162">
            <v>0.99546946967061667</v>
          </cell>
          <cell r="LM162">
            <v>0.59150988930709303</v>
          </cell>
          <cell r="LN162">
            <v>13.871064811423309</v>
          </cell>
          <cell r="LO162">
            <v>10.062094758959848</v>
          </cell>
          <cell r="LP162">
            <v>11.736680071128978</v>
          </cell>
          <cell r="LQ162">
            <v>10.864676323928229</v>
          </cell>
          <cell r="LR162">
            <v>10.076516474763283</v>
          </cell>
          <cell r="LS162">
            <v>5.4079013598791956</v>
          </cell>
          <cell r="LT162">
            <v>9.309166736485416</v>
          </cell>
          <cell r="LU162">
            <v>5.8557837576173997</v>
          </cell>
          <cell r="LV162">
            <v>4.7869412243400005</v>
          </cell>
          <cell r="LW162">
            <v>5.5905169923763989</v>
          </cell>
          <cell r="LX162">
            <v>5.1621276815409685</v>
          </cell>
          <cell r="LY162">
            <v>7.8521742841292195</v>
          </cell>
          <cell r="LZ162">
            <v>9.3764481653716949</v>
          </cell>
          <cell r="MA162">
            <v>2.8973202919624508</v>
          </cell>
          <cell r="MB162">
            <v>4.1693360339198007</v>
          </cell>
          <cell r="MC162">
            <v>7.9706141045487611</v>
          </cell>
          <cell r="MD162">
            <v>3.6500547221255943</v>
          </cell>
          <cell r="ME162">
            <v>2.3660395572283721</v>
          </cell>
          <cell r="MF162">
            <v>2</v>
          </cell>
          <cell r="MG162">
            <v>2</v>
          </cell>
          <cell r="MH162">
            <v>2</v>
          </cell>
          <cell r="MI162">
            <v>1</v>
          </cell>
          <cell r="MJ162">
            <v>0</v>
          </cell>
          <cell r="MK162">
            <v>1</v>
          </cell>
          <cell r="ML162">
            <v>3</v>
          </cell>
          <cell r="MM162">
            <v>2</v>
          </cell>
          <cell r="MN162">
            <v>2</v>
          </cell>
          <cell r="MO162">
            <v>0</v>
          </cell>
          <cell r="MP162">
            <v>0</v>
          </cell>
          <cell r="MQ162">
            <v>0</v>
          </cell>
          <cell r="MR162">
            <v>0</v>
          </cell>
          <cell r="MS162">
            <v>1</v>
          </cell>
          <cell r="MT162">
            <v>0</v>
          </cell>
          <cell r="MU162">
            <v>0</v>
          </cell>
          <cell r="MV162">
            <v>0</v>
          </cell>
          <cell r="MW162">
            <v>2</v>
          </cell>
          <cell r="MX162">
            <v>4.8</v>
          </cell>
          <cell r="MY162">
            <v>4.2</v>
          </cell>
          <cell r="MZ162">
            <v>4.2</v>
          </cell>
          <cell r="NA162">
            <v>3.8</v>
          </cell>
          <cell r="NB162">
            <v>3.6</v>
          </cell>
          <cell r="NC162">
            <v>3.6</v>
          </cell>
          <cell r="ND162">
            <v>3.8</v>
          </cell>
          <cell r="NE162">
            <v>3.2</v>
          </cell>
          <cell r="NF162">
            <v>3.4</v>
          </cell>
          <cell r="NG162">
            <v>3.4</v>
          </cell>
          <cell r="NH162">
            <v>2.6</v>
          </cell>
          <cell r="NI162">
            <v>21</v>
          </cell>
          <cell r="NJ162">
            <v>17.8</v>
          </cell>
          <cell r="NK162">
            <v>15.4</v>
          </cell>
          <cell r="NL162">
            <v>15.6</v>
          </cell>
          <cell r="NM162">
            <v>15.8</v>
          </cell>
          <cell r="NN162">
            <v>18</v>
          </cell>
          <cell r="NO162">
            <v>17.399999999999999</v>
          </cell>
          <cell r="NP162">
            <v>16.600000000000001</v>
          </cell>
          <cell r="NQ162">
            <v>18.2</v>
          </cell>
          <cell r="NR162">
            <v>15.8</v>
          </cell>
          <cell r="NS162">
            <v>12.2</v>
          </cell>
          <cell r="NT162">
            <v>1.915</v>
          </cell>
          <cell r="NU162">
            <v>1.6850000000000001</v>
          </cell>
          <cell r="NV162">
            <v>1.6839999999999999</v>
          </cell>
          <cell r="NW162">
            <v>1.48</v>
          </cell>
          <cell r="NX162">
            <v>1.3460000000000001</v>
          </cell>
          <cell r="NY162">
            <v>1.3109999999999999</v>
          </cell>
          <cell r="NZ162">
            <v>1.36</v>
          </cell>
          <cell r="OA162">
            <v>1.137</v>
          </cell>
          <cell r="OB162">
            <v>1.204</v>
          </cell>
          <cell r="OC162">
            <v>1.1990000000000001</v>
          </cell>
          <cell r="OD162">
            <v>0.88400000000000001</v>
          </cell>
          <cell r="OE162">
            <v>8.3030000000000008</v>
          </cell>
          <cell r="OF162">
            <v>7.0869999999999997</v>
          </cell>
          <cell r="OG162">
            <v>6.19</v>
          </cell>
          <cell r="OH162">
            <v>6.141</v>
          </cell>
          <cell r="OI162">
            <v>5.85</v>
          </cell>
          <cell r="OJ162">
            <v>6.5540000000000003</v>
          </cell>
          <cell r="OK162">
            <v>6.1760000000000002</v>
          </cell>
          <cell r="OL162">
            <v>5.891</v>
          </cell>
          <cell r="OM162">
            <v>6.4530000000000003</v>
          </cell>
          <cell r="ON162">
            <v>5.6130000000000004</v>
          </cell>
          <cell r="OO162">
            <v>4.2110000000000003</v>
          </cell>
          <cell r="OP162">
            <v>1.4</v>
          </cell>
          <cell r="OQ162">
            <v>1.6</v>
          </cell>
          <cell r="OR162">
            <v>1.6</v>
          </cell>
          <cell r="OS162">
            <v>1.4</v>
          </cell>
          <cell r="OT162">
            <v>0.8</v>
          </cell>
          <cell r="OU162">
            <v>0.4</v>
          </cell>
          <cell r="OV162">
            <v>0.2</v>
          </cell>
          <cell r="OW162">
            <v>0.2</v>
          </cell>
          <cell r="OX162">
            <v>0.2</v>
          </cell>
          <cell r="OY162">
            <v>0.2</v>
          </cell>
          <cell r="OZ162">
            <v>0.6</v>
          </cell>
          <cell r="PB162">
            <v>1.7244096281000005</v>
          </cell>
          <cell r="PC162">
            <v>1.6950265842500003</v>
          </cell>
          <cell r="PD162">
            <v>1.64303847456</v>
          </cell>
          <cell r="PE162">
            <v>1.6756650570500007</v>
          </cell>
          <cell r="PF162">
            <v>1.6672842738000009</v>
          </cell>
          <cell r="PG162">
            <v>1.6199465806500002</v>
          </cell>
          <cell r="PH162">
            <v>1.5989279459399994</v>
          </cell>
          <cell r="PI162">
            <v>1.5965915738500005</v>
          </cell>
          <cell r="PJ162">
            <v>1.5887752740500001</v>
          </cell>
          <cell r="PK162">
            <v>1.6016095208500003</v>
          </cell>
          <cell r="PL162">
            <v>1.6217444994000001</v>
          </cell>
          <cell r="PM162">
            <v>1.6076338276000008</v>
          </cell>
          <cell r="PN162">
            <v>1.6094639740999992</v>
          </cell>
          <cell r="PO162">
            <v>1.6339773449000004</v>
          </cell>
          <cell r="PP162">
            <v>1.4821682749999994</v>
          </cell>
          <cell r="PQ162">
            <v>1.537266266</v>
          </cell>
          <cell r="PR162">
            <v>1.5003490016500001</v>
          </cell>
          <cell r="PS162">
            <v>1.5649216443999996</v>
          </cell>
          <cell r="PT162">
            <v>5</v>
          </cell>
          <cell r="PU162">
            <v>1</v>
          </cell>
          <cell r="PV162">
            <v>2</v>
          </cell>
          <cell r="PW162">
            <v>1</v>
          </cell>
          <cell r="PX162">
            <v>2</v>
          </cell>
          <cell r="PY162">
            <v>2</v>
          </cell>
          <cell r="PZ162">
            <v>2</v>
          </cell>
          <cell r="QA162">
            <v>0</v>
          </cell>
          <cell r="QB162">
            <v>0</v>
          </cell>
          <cell r="QC162">
            <v>0</v>
          </cell>
          <cell r="QD162">
            <v>3</v>
          </cell>
          <cell r="QE162">
            <v>1</v>
          </cell>
          <cell r="QF162">
            <v>1</v>
          </cell>
          <cell r="QG162">
            <v>1</v>
          </cell>
          <cell r="QH162">
            <v>0</v>
          </cell>
          <cell r="QI162">
            <v>0</v>
          </cell>
          <cell r="QJ162">
            <v>1</v>
          </cell>
          <cell r="QK162">
            <v>1</v>
          </cell>
          <cell r="QL162">
            <v>8</v>
          </cell>
          <cell r="QM162">
            <v>13</v>
          </cell>
          <cell r="QN162">
            <v>17</v>
          </cell>
          <cell r="QO162">
            <v>7</v>
          </cell>
          <cell r="QP162">
            <v>10</v>
          </cell>
          <cell r="QQ162">
            <v>11</v>
          </cell>
          <cell r="QR162">
            <v>8</v>
          </cell>
          <cell r="QS162">
            <v>4</v>
          </cell>
          <cell r="QT162">
            <v>4</v>
          </cell>
          <cell r="QU162">
            <v>6</v>
          </cell>
          <cell r="QV162">
            <v>11</v>
          </cell>
          <cell r="QW162">
            <v>5</v>
          </cell>
          <cell r="QX162">
            <v>9</v>
          </cell>
          <cell r="QY162">
            <v>5</v>
          </cell>
          <cell r="QZ162">
            <v>7</v>
          </cell>
          <cell r="RA162">
            <v>12</v>
          </cell>
          <cell r="RB162">
            <v>3</v>
          </cell>
          <cell r="RC162">
            <v>3</v>
          </cell>
          <cell r="RD162">
            <v>2.8995430775396041</v>
          </cell>
          <cell r="RE162">
            <v>0.5899612485679514</v>
          </cell>
          <cell r="RF162">
            <v>1.2172569486150304</v>
          </cell>
          <cell r="RG162">
            <v>0.59677797528373278</v>
          </cell>
          <cell r="RH162">
            <v>1.1995554875844225</v>
          </cell>
          <cell r="RI162">
            <v>1.2346086123392441</v>
          </cell>
          <cell r="RJ162">
            <v>1.2508381037922336</v>
          </cell>
          <cell r="RK162">
            <v>0</v>
          </cell>
          <cell r="RL162">
            <v>0</v>
          </cell>
          <cell r="RM162">
            <v>0</v>
          </cell>
          <cell r="RN162">
            <v>1.849859827556015</v>
          </cell>
          <cell r="RO162">
            <v>0.62203219590923686</v>
          </cell>
          <cell r="RP162">
            <v>0.62132487343135023</v>
          </cell>
          <cell r="RQ162">
            <v>0.61200358935282551</v>
          </cell>
          <cell r="RR162">
            <v>0</v>
          </cell>
          <cell r="RS162">
            <v>0</v>
          </cell>
          <cell r="RT162">
            <v>0.66651159090335366</v>
          </cell>
          <cell r="RU162">
            <v>0.63900962938205508</v>
          </cell>
          <cell r="RV162">
            <v>4.6392689240633667</v>
          </cell>
          <cell r="RW162">
            <v>7.6694962313833681</v>
          </cell>
          <cell r="RX162">
            <v>10.346684063227759</v>
          </cell>
          <cell r="RY162">
            <v>4.1774458269861299</v>
          </cell>
          <cell r="RZ162">
            <v>5.9977774379221129</v>
          </cell>
          <cell r="SA162">
            <v>6.7903473678658424</v>
          </cell>
          <cell r="SB162">
            <v>5.0033524151689344</v>
          </cell>
          <cell r="SC162">
            <v>2.5053370351657631</v>
          </cell>
          <cell r="SD162">
            <v>2.5176625450643288</v>
          </cell>
          <cell r="SE162">
            <v>3.7462314764560727</v>
          </cell>
          <cell r="SF162">
            <v>6.7828193677053878</v>
          </cell>
          <cell r="SG162">
            <v>3.1101609795461842</v>
          </cell>
          <cell r="SH162">
            <v>5.5919238608821527</v>
          </cell>
          <cell r="SI162">
            <v>3.0600179467641277</v>
          </cell>
          <cell r="SJ162">
            <v>4.7228105729088039</v>
          </cell>
          <cell r="SK162">
            <v>7.8060647432433798</v>
          </cell>
          <cell r="SL162">
            <v>1.9995347727100612</v>
          </cell>
          <cell r="SM162">
            <v>1.9170288881461655</v>
          </cell>
          <cell r="SN162">
            <v>1</v>
          </cell>
          <cell r="SO162">
            <v>1</v>
          </cell>
          <cell r="SP162">
            <v>1</v>
          </cell>
          <cell r="SQ162">
            <v>0</v>
          </cell>
          <cell r="SR162">
            <v>1</v>
          </cell>
          <cell r="SS162">
            <v>1</v>
          </cell>
          <cell r="ST162">
            <v>1</v>
          </cell>
          <cell r="SU162">
            <v>0</v>
          </cell>
          <cell r="SV162">
            <v>1</v>
          </cell>
          <cell r="SW162">
            <v>0</v>
          </cell>
          <cell r="SX162">
            <v>2</v>
          </cell>
          <cell r="SY162">
            <v>1</v>
          </cell>
          <cell r="SZ162">
            <v>1</v>
          </cell>
          <cell r="TA162">
            <v>0</v>
          </cell>
          <cell r="TB162">
            <v>1</v>
          </cell>
          <cell r="TC162">
            <v>0</v>
          </cell>
          <cell r="TD162">
            <v>0</v>
          </cell>
          <cell r="TE162">
            <v>1</v>
          </cell>
          <cell r="TF162">
            <v>0</v>
          </cell>
          <cell r="TG162">
            <v>0</v>
          </cell>
          <cell r="TH162">
            <v>3</v>
          </cell>
          <cell r="TI162">
            <v>0</v>
          </cell>
          <cell r="TJ162">
            <v>0</v>
          </cell>
          <cell r="TK162">
            <v>0</v>
          </cell>
          <cell r="TL162">
            <v>0</v>
          </cell>
          <cell r="TM162">
            <v>0</v>
          </cell>
          <cell r="TN162">
            <v>0</v>
          </cell>
          <cell r="TO162">
            <v>0</v>
          </cell>
          <cell r="TP162">
            <v>0</v>
          </cell>
          <cell r="TQ162">
            <v>0</v>
          </cell>
          <cell r="TR162">
            <v>0</v>
          </cell>
          <cell r="TS162">
            <v>0</v>
          </cell>
          <cell r="TT162">
            <v>0</v>
          </cell>
          <cell r="TU162">
            <v>0</v>
          </cell>
          <cell r="TV162">
            <v>0</v>
          </cell>
          <cell r="TW162">
            <v>0</v>
          </cell>
          <cell r="TX162">
            <v>1.4</v>
          </cell>
          <cell r="TY162">
            <v>1.2</v>
          </cell>
          <cell r="TZ162">
            <v>0.8</v>
          </cell>
          <cell r="UA162">
            <v>1</v>
          </cell>
          <cell r="UB162">
            <v>0.8</v>
          </cell>
          <cell r="UC162">
            <v>1</v>
          </cell>
          <cell r="UD162">
            <v>1.2</v>
          </cell>
          <cell r="UE162">
            <v>1.2</v>
          </cell>
          <cell r="UF162">
            <v>0.6</v>
          </cell>
          <cell r="UG162">
            <v>0.6</v>
          </cell>
          <cell r="UH162">
            <v>0.6</v>
          </cell>
          <cell r="UI162">
            <v>8</v>
          </cell>
          <cell r="UJ162">
            <v>7.4</v>
          </cell>
          <cell r="UK162">
            <v>6.6</v>
          </cell>
          <cell r="UL162">
            <v>6.6</v>
          </cell>
          <cell r="UM162">
            <v>6</v>
          </cell>
          <cell r="UN162">
            <v>7</v>
          </cell>
          <cell r="UO162">
            <v>7.2</v>
          </cell>
          <cell r="UP162">
            <v>7.4</v>
          </cell>
          <cell r="UQ162">
            <v>7.6</v>
          </cell>
          <cell r="UR162">
            <v>7.2</v>
          </cell>
          <cell r="US162">
            <v>6</v>
          </cell>
          <cell r="UT162">
            <v>0.85599999999999998</v>
          </cell>
          <cell r="UU162">
            <v>0.73699999999999999</v>
          </cell>
          <cell r="UV162">
            <v>0.497</v>
          </cell>
          <cell r="UW162">
            <v>0.62</v>
          </cell>
          <cell r="UX162">
            <v>0.49399999999999999</v>
          </cell>
          <cell r="UY162">
            <v>0.61899999999999999</v>
          </cell>
          <cell r="UZ162">
            <v>0.74099999999999999</v>
          </cell>
          <cell r="VA162">
            <v>0.74099999999999999</v>
          </cell>
          <cell r="VB162">
            <v>0.371</v>
          </cell>
          <cell r="VC162">
            <v>0.38</v>
          </cell>
          <cell r="VD162">
            <v>0.38400000000000001</v>
          </cell>
          <cell r="VE162">
            <v>4.8949999999999996</v>
          </cell>
          <cell r="VF162">
            <v>4.5629999999999997</v>
          </cell>
          <cell r="VG162">
            <v>4.1130000000000004</v>
          </cell>
          <cell r="VH162">
            <v>4.1109999999999998</v>
          </cell>
          <cell r="VI162">
            <v>3.7320000000000002</v>
          </cell>
          <cell r="VJ162">
            <v>4.3499999999999996</v>
          </cell>
          <cell r="VK162">
            <v>4.4580000000000002</v>
          </cell>
          <cell r="VL162">
            <v>4.6539999999999999</v>
          </cell>
          <cell r="VM162">
            <v>4.8579999999999997</v>
          </cell>
          <cell r="VN162">
            <v>4.6360000000000001</v>
          </cell>
          <cell r="VO162">
            <v>3.9009999999999998</v>
          </cell>
          <cell r="VP162">
            <v>0.6</v>
          </cell>
          <cell r="VQ162">
            <v>0.8</v>
          </cell>
          <cell r="VR162">
            <v>0.6</v>
          </cell>
          <cell r="VS162">
            <v>0.8</v>
          </cell>
          <cell r="VT162">
            <v>0.8</v>
          </cell>
          <cell r="VU162">
            <v>1</v>
          </cell>
          <cell r="VV162">
            <v>0.8</v>
          </cell>
          <cell r="VW162">
            <v>1</v>
          </cell>
          <cell r="VX162">
            <v>0.6</v>
          </cell>
          <cell r="VY162">
            <v>0.4</v>
          </cell>
          <cell r="VZ162">
            <v>0.4</v>
          </cell>
        </row>
        <row r="163">
          <cell r="B163" t="str">
            <v>Leon</v>
          </cell>
          <cell r="C163" t="str">
            <v>Capital Region TPA</v>
          </cell>
          <cell r="D163" t="str">
            <v>countywide</v>
          </cell>
          <cell r="E163">
            <v>28.431103683749999</v>
          </cell>
          <cell r="F163">
            <v>28.722738910049998</v>
          </cell>
          <cell r="G163">
            <v>27.449018691780001</v>
          </cell>
          <cell r="H163">
            <v>27.194976641799997</v>
          </cell>
          <cell r="I163">
            <v>27.396810958250004</v>
          </cell>
          <cell r="J163">
            <v>26.464017491150003</v>
          </cell>
          <cell r="K163">
            <v>26.000830030860001</v>
          </cell>
          <cell r="L163">
            <v>26.2897331046</v>
          </cell>
          <cell r="M163">
            <v>26.934231011449999</v>
          </cell>
          <cell r="N163">
            <v>27.696897642750002</v>
          </cell>
          <cell r="O163">
            <v>28.195757456879996</v>
          </cell>
          <cell r="P163">
            <v>28.102903505699995</v>
          </cell>
          <cell r="Q163">
            <v>28.816507176449999</v>
          </cell>
          <cell r="R163">
            <v>28.6473247964</v>
          </cell>
          <cell r="S163">
            <v>25.648273899399999</v>
          </cell>
          <cell r="T163">
            <v>27.26473799315</v>
          </cell>
          <cell r="U163">
            <v>28.114066600000001</v>
          </cell>
          <cell r="V163">
            <v>28.6602724852</v>
          </cell>
          <cell r="W163">
            <v>28</v>
          </cell>
          <cell r="X163">
            <v>22</v>
          </cell>
          <cell r="Y163">
            <v>31</v>
          </cell>
          <cell r="Z163">
            <v>29</v>
          </cell>
          <cell r="AA163">
            <v>35</v>
          </cell>
          <cell r="AB163">
            <v>37</v>
          </cell>
          <cell r="AC163">
            <v>42</v>
          </cell>
          <cell r="AD163">
            <v>17</v>
          </cell>
          <cell r="AE163">
            <v>33</v>
          </cell>
          <cell r="AF163">
            <v>29</v>
          </cell>
          <cell r="AG163">
            <v>40</v>
          </cell>
          <cell r="AH163">
            <v>35</v>
          </cell>
          <cell r="AI163">
            <v>30</v>
          </cell>
          <cell r="AJ163">
            <v>35</v>
          </cell>
          <cell r="AK163">
            <v>35</v>
          </cell>
          <cell r="AL163">
            <v>46</v>
          </cell>
          <cell r="AM163">
            <v>38</v>
          </cell>
          <cell r="AN163">
            <v>39</v>
          </cell>
          <cell r="AO163">
            <v>210</v>
          </cell>
          <cell r="AP163">
            <v>234</v>
          </cell>
          <cell r="AQ163">
            <v>283</v>
          </cell>
          <cell r="AR163">
            <v>227</v>
          </cell>
          <cell r="AS163">
            <v>232</v>
          </cell>
          <cell r="AT163">
            <v>216</v>
          </cell>
          <cell r="AU163">
            <v>171</v>
          </cell>
          <cell r="AV163">
            <v>164</v>
          </cell>
          <cell r="AW163">
            <v>180</v>
          </cell>
          <cell r="AX163">
            <v>165</v>
          </cell>
          <cell r="AY163">
            <v>162</v>
          </cell>
          <cell r="AZ163">
            <v>168</v>
          </cell>
          <cell r="BA163">
            <v>153</v>
          </cell>
          <cell r="BB163">
            <v>147</v>
          </cell>
          <cell r="BC163">
            <v>115</v>
          </cell>
          <cell r="BD163">
            <v>145</v>
          </cell>
          <cell r="BE163">
            <v>157</v>
          </cell>
          <cell r="BF163">
            <v>144</v>
          </cell>
          <cell r="BG163">
            <v>0.98499999999999999</v>
          </cell>
          <cell r="BH163">
            <v>0.76600000000000001</v>
          </cell>
          <cell r="BI163">
            <v>1.129</v>
          </cell>
          <cell r="BJ163">
            <v>1.0660000000000001</v>
          </cell>
          <cell r="BK163">
            <v>1.278</v>
          </cell>
          <cell r="BL163">
            <v>1.3979999999999999</v>
          </cell>
          <cell r="BM163">
            <v>1.615</v>
          </cell>
          <cell r="BN163">
            <v>0.64700000000000002</v>
          </cell>
          <cell r="BO163">
            <v>1.2250000000000001</v>
          </cell>
          <cell r="BP163">
            <v>1.0469999999999999</v>
          </cell>
          <cell r="BQ163">
            <v>1.419</v>
          </cell>
          <cell r="BR163">
            <v>1.2450000000000001</v>
          </cell>
          <cell r="BS163">
            <v>1.0409999999999999</v>
          </cell>
          <cell r="BT163">
            <v>1.222</v>
          </cell>
          <cell r="BU163">
            <v>1.365</v>
          </cell>
          <cell r="BV163">
            <v>1.6870000000000001</v>
          </cell>
          <cell r="BW163">
            <v>1.3520000000000001</v>
          </cell>
          <cell r="BX163">
            <v>1.361</v>
          </cell>
          <cell r="BY163">
            <v>7.3860000000000001</v>
          </cell>
          <cell r="BZ163">
            <v>8.1470000000000002</v>
          </cell>
          <cell r="CA163">
            <v>10.31</v>
          </cell>
          <cell r="CB163">
            <v>8.3469999999999995</v>
          </cell>
          <cell r="CC163">
            <v>8.468</v>
          </cell>
          <cell r="CD163">
            <v>8.1620000000000008</v>
          </cell>
          <cell r="CE163">
            <v>6.577</v>
          </cell>
          <cell r="CF163">
            <v>6.2380000000000004</v>
          </cell>
          <cell r="CG163">
            <v>6.6829999999999998</v>
          </cell>
          <cell r="CH163">
            <v>5.9569999999999999</v>
          </cell>
          <cell r="CI163">
            <v>5.7460000000000004</v>
          </cell>
          <cell r="CJ163">
            <v>5.9779999999999998</v>
          </cell>
          <cell r="CK163">
            <v>5.3090000000000002</v>
          </cell>
          <cell r="CL163">
            <v>5.1310000000000002</v>
          </cell>
          <cell r="CM163">
            <v>4.484</v>
          </cell>
          <cell r="CN163">
            <v>5.3179999999999996</v>
          </cell>
          <cell r="CO163">
            <v>5.5839999999999996</v>
          </cell>
          <cell r="CP163">
            <v>5.024</v>
          </cell>
          <cell r="CQ163">
            <v>25</v>
          </cell>
          <cell r="CR163">
            <v>25</v>
          </cell>
          <cell r="CS163">
            <v>35</v>
          </cell>
          <cell r="CT163">
            <v>34</v>
          </cell>
          <cell r="CU163">
            <v>39</v>
          </cell>
          <cell r="CV163">
            <v>24</v>
          </cell>
          <cell r="CW163">
            <v>33</v>
          </cell>
          <cell r="CX163">
            <v>38</v>
          </cell>
          <cell r="CY163">
            <v>37</v>
          </cell>
          <cell r="CZ163">
            <v>45</v>
          </cell>
          <cell r="DA163">
            <v>33</v>
          </cell>
          <cell r="DB163">
            <v>34</v>
          </cell>
          <cell r="DC163">
            <v>33</v>
          </cell>
          <cell r="DD163">
            <v>39</v>
          </cell>
          <cell r="DE163">
            <v>34</v>
          </cell>
          <cell r="DF163">
            <v>30</v>
          </cell>
          <cell r="DG163">
            <v>43</v>
          </cell>
          <cell r="DH163">
            <v>38</v>
          </cell>
          <cell r="DL163">
            <v>32</v>
          </cell>
          <cell r="DM163">
            <v>32.799999999999997</v>
          </cell>
          <cell r="DN163">
            <v>31.6</v>
          </cell>
          <cell r="DO163">
            <v>32.200000000000003</v>
          </cell>
          <cell r="DP163">
            <v>30.8</v>
          </cell>
          <cell r="DQ163">
            <v>33.4</v>
          </cell>
          <cell r="DR163">
            <v>33.799999999999997</v>
          </cell>
          <cell r="DS163">
            <v>35</v>
          </cell>
          <cell r="DT163">
            <v>36.200000000000003</v>
          </cell>
          <cell r="DU163">
            <v>36.799999999999997</v>
          </cell>
          <cell r="DV163">
            <v>38.6</v>
          </cell>
          <cell r="DZ163">
            <v>202</v>
          </cell>
          <cell r="EA163">
            <v>192.6</v>
          </cell>
          <cell r="EB163">
            <v>179.2</v>
          </cell>
          <cell r="EC163">
            <v>168.4</v>
          </cell>
          <cell r="ED163">
            <v>167.8</v>
          </cell>
          <cell r="EE163">
            <v>165.6</v>
          </cell>
          <cell r="EF163">
            <v>159</v>
          </cell>
          <cell r="EG163">
            <v>149</v>
          </cell>
          <cell r="EH163">
            <v>145.6</v>
          </cell>
          <cell r="EI163">
            <v>143.4</v>
          </cell>
          <cell r="EJ163">
            <v>141.6</v>
          </cell>
          <cell r="EN163">
            <v>1.2010000000000001</v>
          </cell>
          <cell r="EO163">
            <v>1.2330000000000001</v>
          </cell>
          <cell r="EP163">
            <v>1.1859999999999999</v>
          </cell>
          <cell r="EQ163">
            <v>1.1910000000000001</v>
          </cell>
          <cell r="ER163">
            <v>1.117</v>
          </cell>
          <cell r="ES163">
            <v>1.1950000000000001</v>
          </cell>
          <cell r="ET163">
            <v>1.1950000000000001</v>
          </cell>
          <cell r="EU163">
            <v>1.258</v>
          </cell>
          <cell r="EV163">
            <v>1.3120000000000001</v>
          </cell>
          <cell r="EW163">
            <v>1.333</v>
          </cell>
          <cell r="EX163">
            <v>1.397</v>
          </cell>
          <cell r="FB163">
            <v>7.5579999999999998</v>
          </cell>
          <cell r="FC163">
            <v>7.226</v>
          </cell>
          <cell r="FD163">
            <v>6.7229999999999999</v>
          </cell>
          <cell r="FE163">
            <v>6.24</v>
          </cell>
          <cell r="FF163">
            <v>6.12</v>
          </cell>
          <cell r="FG163">
            <v>5.9349999999999996</v>
          </cell>
          <cell r="FH163">
            <v>5.6239999999999997</v>
          </cell>
          <cell r="FI163">
            <v>5.33</v>
          </cell>
          <cell r="FJ163">
            <v>5.2439999999999998</v>
          </cell>
          <cell r="FK163">
            <v>5.165</v>
          </cell>
          <cell r="FL163">
            <v>5.1079999999999997</v>
          </cell>
          <cell r="FP163">
            <v>33.6</v>
          </cell>
          <cell r="FQ163">
            <v>34.200000000000003</v>
          </cell>
          <cell r="FR163">
            <v>35.4</v>
          </cell>
          <cell r="FS163">
            <v>37.200000000000003</v>
          </cell>
          <cell r="FT163">
            <v>37.4</v>
          </cell>
          <cell r="FU163">
            <v>36.4</v>
          </cell>
          <cell r="FV163">
            <v>36.799999999999997</v>
          </cell>
          <cell r="FW163">
            <v>34.6</v>
          </cell>
          <cell r="FX163">
            <v>34</v>
          </cell>
          <cell r="FY163">
            <v>35.799999999999997</v>
          </cell>
          <cell r="FZ163">
            <v>36.799999999999997</v>
          </cell>
          <cell r="IT163">
            <v>14.622341650000001</v>
          </cell>
          <cell r="IU163">
            <v>14.777214799999999</v>
          </cell>
          <cell r="IV163">
            <v>14.081352239999999</v>
          </cell>
          <cell r="IW163">
            <v>13.65079195</v>
          </cell>
          <cell r="IX163">
            <v>13.6384258157</v>
          </cell>
          <cell r="IY163">
            <v>13.269209999999999</v>
          </cell>
          <cell r="IZ163">
            <v>12.977994000000002</v>
          </cell>
          <cell r="JA163">
            <v>13.218475</v>
          </cell>
          <cell r="JB163">
            <v>13.42543</v>
          </cell>
          <cell r="JC163">
            <v>13.8992</v>
          </cell>
          <cell r="JD163">
            <v>14.213609999999999</v>
          </cell>
          <cell r="JE163">
            <v>14.37954</v>
          </cell>
          <cell r="JF163">
            <v>14.59416</v>
          </cell>
          <cell r="JG163">
            <v>14.94363756105</v>
          </cell>
          <cell r="JH163">
            <v>13.191828700599999</v>
          </cell>
          <cell r="JI163">
            <v>13.916792945249998</v>
          </cell>
          <cell r="JJ163">
            <v>14.354972364650001</v>
          </cell>
          <cell r="JK163">
            <v>14.549276074100002</v>
          </cell>
          <cell r="JL163">
            <v>13</v>
          </cell>
          <cell r="JM163">
            <v>11</v>
          </cell>
          <cell r="JN163">
            <v>13</v>
          </cell>
          <cell r="JO163">
            <v>12</v>
          </cell>
          <cell r="JP163">
            <v>19</v>
          </cell>
          <cell r="JQ163">
            <v>17</v>
          </cell>
          <cell r="JR163">
            <v>22</v>
          </cell>
          <cell r="JS163">
            <v>10</v>
          </cell>
          <cell r="JT163">
            <v>14</v>
          </cell>
          <cell r="JU163">
            <v>16</v>
          </cell>
          <cell r="JV163">
            <v>18</v>
          </cell>
          <cell r="JW163">
            <v>15</v>
          </cell>
          <cell r="JX163">
            <v>9</v>
          </cell>
          <cell r="JY163">
            <v>15</v>
          </cell>
          <cell r="JZ163">
            <v>14</v>
          </cell>
          <cell r="KA163">
            <v>20</v>
          </cell>
          <cell r="KB163">
            <v>15</v>
          </cell>
          <cell r="KC163">
            <v>27</v>
          </cell>
          <cell r="KD163">
            <v>117</v>
          </cell>
          <cell r="KE163">
            <v>132</v>
          </cell>
          <cell r="KF163">
            <v>163</v>
          </cell>
          <cell r="KG163">
            <v>119</v>
          </cell>
          <cell r="KH163">
            <v>126</v>
          </cell>
          <cell r="KI163">
            <v>119</v>
          </cell>
          <cell r="KJ163">
            <v>84</v>
          </cell>
          <cell r="KK163">
            <v>58</v>
          </cell>
          <cell r="KL163">
            <v>61</v>
          </cell>
          <cell r="KM163">
            <v>60</v>
          </cell>
          <cell r="KN163">
            <v>80</v>
          </cell>
          <cell r="KO163">
            <v>97</v>
          </cell>
          <cell r="KP163">
            <v>56</v>
          </cell>
          <cell r="KQ163">
            <v>48</v>
          </cell>
          <cell r="KR163">
            <v>36</v>
          </cell>
          <cell r="KS163">
            <v>62</v>
          </cell>
          <cell r="KT163">
            <v>61</v>
          </cell>
          <cell r="KU163">
            <v>56</v>
          </cell>
          <cell r="KV163">
            <v>0.88905048939271636</v>
          </cell>
          <cell r="KW163">
            <v>0.74438926068801547</v>
          </cell>
          <cell r="KX163">
            <v>0.92320678997516514</v>
          </cell>
          <cell r="KY163">
            <v>0.87906987696783412</v>
          </cell>
          <cell r="KZ163">
            <v>1.3931226562913128</v>
          </cell>
          <cell r="LA163">
            <v>1.2811614255859995</v>
          </cell>
          <cell r="LB163">
            <v>1.6951772361737873</v>
          </cell>
          <cell r="LC163">
            <v>0.75651692044657193</v>
          </cell>
          <cell r="LD163">
            <v>1.0427971394584754</v>
          </cell>
          <cell r="LE163">
            <v>1.1511453896627144</v>
          </cell>
          <cell r="LF163">
            <v>1.2663918596331263</v>
          </cell>
          <cell r="LG163">
            <v>1.0431488072636537</v>
          </cell>
          <cell r="LH163">
            <v>0.61668503017645415</v>
          </cell>
          <cell r="LI163">
            <v>1.0037716679569977</v>
          </cell>
          <cell r="LJ163">
            <v>1.0612630225681481</v>
          </cell>
          <cell r="LK163">
            <v>1.4371127082713613</v>
          </cell>
          <cell r="LL163">
            <v>1.0449340910567282</v>
          </cell>
          <cell r="LM163">
            <v>1.85576243536022</v>
          </cell>
          <cell r="LN163">
            <v>8.0014544045344476</v>
          </cell>
          <cell r="LO163">
            <v>8.9326711282561853</v>
          </cell>
          <cell r="LP163">
            <v>11.575592828150148</v>
          </cell>
          <cell r="LQ163">
            <v>8.7174429465976875</v>
          </cell>
          <cell r="LR163">
            <v>9.2386028785634444</v>
          </cell>
          <cell r="LS163">
            <v>8.9681299791019971</v>
          </cell>
          <cell r="LT163">
            <v>6.4724949017544606</v>
          </cell>
          <cell r="LU163">
            <v>4.3877981385901172</v>
          </cell>
          <cell r="LV163">
            <v>4.5436161076405002</v>
          </cell>
          <cell r="LW163">
            <v>4.3167952112351786</v>
          </cell>
          <cell r="LX163">
            <v>5.6284082650361169</v>
          </cell>
          <cell r="LY163">
            <v>6.7456956203049607</v>
          </cell>
          <cell r="LZ163">
            <v>3.8371512988757144</v>
          </cell>
          <cell r="MA163">
            <v>3.2120693374623928</v>
          </cell>
          <cell r="MB163">
            <v>2.7289620580323808</v>
          </cell>
          <cell r="MC163">
            <v>4.45504939564122</v>
          </cell>
          <cell r="MD163">
            <v>4.2493986369640275</v>
          </cell>
          <cell r="ME163">
            <v>3.848988754821197</v>
          </cell>
          <cell r="MF163">
            <v>14</v>
          </cell>
          <cell r="MG163">
            <v>14</v>
          </cell>
          <cell r="MH163">
            <v>15</v>
          </cell>
          <cell r="MI163">
            <v>21</v>
          </cell>
          <cell r="MJ163">
            <v>15</v>
          </cell>
          <cell r="MK163">
            <v>12</v>
          </cell>
          <cell r="ML163">
            <v>15</v>
          </cell>
          <cell r="MM163">
            <v>16</v>
          </cell>
          <cell r="MN163">
            <v>8</v>
          </cell>
          <cell r="MO163">
            <v>20</v>
          </cell>
          <cell r="MP163">
            <v>12</v>
          </cell>
          <cell r="MQ163">
            <v>12</v>
          </cell>
          <cell r="MR163">
            <v>8</v>
          </cell>
          <cell r="MS163">
            <v>10</v>
          </cell>
          <cell r="MT163">
            <v>11</v>
          </cell>
          <cell r="MU163">
            <v>10</v>
          </cell>
          <cell r="MV163">
            <v>11</v>
          </cell>
          <cell r="MW163">
            <v>20</v>
          </cell>
          <cell r="MX163">
            <v>16</v>
          </cell>
          <cell r="MY163">
            <v>16.399999999999999</v>
          </cell>
          <cell r="MZ163">
            <v>15.8</v>
          </cell>
          <cell r="NA163">
            <v>16</v>
          </cell>
          <cell r="NB163">
            <v>14.6</v>
          </cell>
          <cell r="NC163">
            <v>14.4</v>
          </cell>
          <cell r="ND163">
            <v>14.6</v>
          </cell>
          <cell r="NE163">
            <v>14.2</v>
          </cell>
          <cell r="NF163">
            <v>14.6</v>
          </cell>
          <cell r="NG163">
            <v>14.6</v>
          </cell>
          <cell r="NH163">
            <v>18.2</v>
          </cell>
          <cell r="NI163">
            <v>101.2</v>
          </cell>
          <cell r="NJ163">
            <v>89.6</v>
          </cell>
          <cell r="NK163">
            <v>76.400000000000006</v>
          </cell>
          <cell r="NL163">
            <v>68.599999999999994</v>
          </cell>
          <cell r="NM163">
            <v>71.2</v>
          </cell>
          <cell r="NN163">
            <v>70.8</v>
          </cell>
          <cell r="NO163">
            <v>68.2</v>
          </cell>
          <cell r="NP163">
            <v>63.4</v>
          </cell>
          <cell r="NQ163">
            <v>59.8</v>
          </cell>
          <cell r="NR163">
            <v>52.6</v>
          </cell>
          <cell r="NS163">
            <v>52.6</v>
          </cell>
          <cell r="NT163">
            <v>1.2010000000000001</v>
          </cell>
          <cell r="NU163">
            <v>1.234</v>
          </cell>
          <cell r="NV163">
            <v>1.1850000000000001</v>
          </cell>
          <cell r="NW163">
            <v>1.1819999999999999</v>
          </cell>
          <cell r="NX163">
            <v>1.052</v>
          </cell>
          <cell r="NY163">
            <v>1.024</v>
          </cell>
          <cell r="NZ163">
            <v>1.016</v>
          </cell>
          <cell r="OA163">
            <v>0.998</v>
          </cell>
          <cell r="OB163">
            <v>1.032</v>
          </cell>
          <cell r="OC163">
            <v>1.0329999999999999</v>
          </cell>
          <cell r="OD163">
            <v>1.2809999999999999</v>
          </cell>
          <cell r="OE163">
            <v>7.5570000000000004</v>
          </cell>
          <cell r="OF163">
            <v>6.7220000000000004</v>
          </cell>
          <cell r="OG163">
            <v>5.7380000000000004</v>
          </cell>
          <cell r="OH163">
            <v>5.07</v>
          </cell>
          <cell r="OI163">
            <v>5.1239999999999997</v>
          </cell>
          <cell r="OJ163">
            <v>5.0140000000000002</v>
          </cell>
          <cell r="OK163">
            <v>4.7480000000000002</v>
          </cell>
          <cell r="OL163">
            <v>4.43</v>
          </cell>
          <cell r="OM163">
            <v>4.1959999999999997</v>
          </cell>
          <cell r="ON163">
            <v>3.6970000000000001</v>
          </cell>
          <cell r="OO163">
            <v>3.6989999999999998</v>
          </cell>
          <cell r="OP163">
            <v>15.8</v>
          </cell>
          <cell r="OQ163">
            <v>13.2</v>
          </cell>
          <cell r="OR163">
            <v>14.2</v>
          </cell>
          <cell r="OS163">
            <v>14.2</v>
          </cell>
          <cell r="OT163">
            <v>13.6</v>
          </cell>
          <cell r="OU163">
            <v>12</v>
          </cell>
          <cell r="OV163">
            <v>12.4</v>
          </cell>
          <cell r="OW163">
            <v>10.6</v>
          </cell>
          <cell r="OX163">
            <v>10.199999999999999</v>
          </cell>
          <cell r="OY163">
            <v>10</v>
          </cell>
          <cell r="OZ163">
            <v>12.4</v>
          </cell>
          <cell r="PB163">
            <v>13.808762033749998</v>
          </cell>
          <cell r="PC163">
            <v>13.945524110049998</v>
          </cell>
          <cell r="PD163">
            <v>13.367666451780002</v>
          </cell>
          <cell r="PE163">
            <v>13.544184691799996</v>
          </cell>
          <cell r="PF163">
            <v>13.758385142550004</v>
          </cell>
          <cell r="PG163">
            <v>13.194807491150003</v>
          </cell>
          <cell r="PH163">
            <v>13.022836030859999</v>
          </cell>
          <cell r="PI163">
            <v>13.0712581046</v>
          </cell>
          <cell r="PJ163">
            <v>13.508801011449998</v>
          </cell>
          <cell r="PK163">
            <v>13.797697642750002</v>
          </cell>
          <cell r="PL163">
            <v>13.982147456879996</v>
          </cell>
          <cell r="PM163">
            <v>13.723363505699995</v>
          </cell>
          <cell r="PN163">
            <v>14.222347176449999</v>
          </cell>
          <cell r="PO163">
            <v>13.703687235349999</v>
          </cell>
          <cell r="PP163">
            <v>12.456445198800001</v>
          </cell>
          <cell r="PQ163">
            <v>13.347945047900001</v>
          </cell>
          <cell r="PR163">
            <v>13.75909423535</v>
          </cell>
          <cell r="PS163">
            <v>14.110996411099999</v>
          </cell>
          <cell r="PT163">
            <v>14</v>
          </cell>
          <cell r="PU163">
            <v>11</v>
          </cell>
          <cell r="PV163">
            <v>17</v>
          </cell>
          <cell r="PW163">
            <v>17</v>
          </cell>
          <cell r="PX163">
            <v>16</v>
          </cell>
          <cell r="PY163">
            <v>20</v>
          </cell>
          <cell r="PZ163">
            <v>18</v>
          </cell>
          <cell r="QA163">
            <v>6</v>
          </cell>
          <cell r="QB163">
            <v>19</v>
          </cell>
          <cell r="QC163">
            <v>11</v>
          </cell>
          <cell r="QD163">
            <v>22</v>
          </cell>
          <cell r="QE163">
            <v>19</v>
          </cell>
          <cell r="QF163">
            <v>21</v>
          </cell>
          <cell r="QG163">
            <v>18</v>
          </cell>
          <cell r="QH163">
            <v>19</v>
          </cell>
          <cell r="QI163">
            <v>25</v>
          </cell>
          <cell r="QJ163">
            <v>21</v>
          </cell>
          <cell r="QK163">
            <v>12</v>
          </cell>
          <cell r="QL163">
            <v>76</v>
          </cell>
          <cell r="QM163">
            <v>90</v>
          </cell>
          <cell r="QN163">
            <v>102</v>
          </cell>
          <cell r="QO163">
            <v>92</v>
          </cell>
          <cell r="QP163">
            <v>92</v>
          </cell>
          <cell r="QQ163">
            <v>84</v>
          </cell>
          <cell r="QR163">
            <v>80</v>
          </cell>
          <cell r="QS163">
            <v>100</v>
          </cell>
          <cell r="QT163">
            <v>117</v>
          </cell>
          <cell r="QU163">
            <v>99</v>
          </cell>
          <cell r="QV163">
            <v>79</v>
          </cell>
          <cell r="QW163">
            <v>70</v>
          </cell>
          <cell r="QX163">
            <v>92</v>
          </cell>
          <cell r="QY163">
            <v>94</v>
          </cell>
          <cell r="QZ163">
            <v>71</v>
          </cell>
          <cell r="RA163">
            <v>77</v>
          </cell>
          <cell r="RB163">
            <v>82</v>
          </cell>
          <cell r="RC163">
            <v>78</v>
          </cell>
          <cell r="RD163">
            <v>1.0138490304766348</v>
          </cell>
          <cell r="RE163">
            <v>0.78878354898635372</v>
          </cell>
          <cell r="RF163">
            <v>1.271725327776736</v>
          </cell>
          <cell r="RG163">
            <v>1.2551512244433765</v>
          </cell>
          <cell r="RH163">
            <v>1.1629271774430447</v>
          </cell>
          <cell r="RI163">
            <v>1.5157477677044067</v>
          </cell>
          <cell r="RJ163">
            <v>1.3821874096660434</v>
          </cell>
          <cell r="RK163">
            <v>0.45902237963524695</v>
          </cell>
          <cell r="RL163">
            <v>1.4064904786069234</v>
          </cell>
          <cell r="RM163">
            <v>0.79723445786478353</v>
          </cell>
          <cell r="RN163">
            <v>1.5734349868535231</v>
          </cell>
          <cell r="RO163">
            <v>1.3845002350996791</v>
          </cell>
          <cell r="RP163">
            <v>1.4765495272659876</v>
          </cell>
          <cell r="RQ163">
            <v>1.3135150920233529</v>
          </cell>
          <cell r="RR163">
            <v>1.5253147825697797</v>
          </cell>
          <cell r="RS163">
            <v>1.8729474769551278</v>
          </cell>
          <cell r="RT163">
            <v>1.526263258379799</v>
          </cell>
          <cell r="RU163">
            <v>0.85040061313888182</v>
          </cell>
          <cell r="RV163">
            <v>5.5037518797303031</v>
          </cell>
          <cell r="RW163">
            <v>6.4536835826156214</v>
          </cell>
          <cell r="RX163">
            <v>7.6303519666604158</v>
          </cell>
          <cell r="RY163">
            <v>6.7925830969876841</v>
          </cell>
          <cell r="RZ163">
            <v>6.6868312702975077</v>
          </cell>
          <cell r="SA163">
            <v>6.3661406243585077</v>
          </cell>
          <cell r="SB163">
            <v>6.1430551540713036</v>
          </cell>
          <cell r="SC163">
            <v>7.650372993920783</v>
          </cell>
          <cell r="SD163">
            <v>8.6610203156321077</v>
          </cell>
          <cell r="SE163">
            <v>7.1751101207830521</v>
          </cell>
          <cell r="SF163">
            <v>5.6500619982467422</v>
          </cell>
          <cell r="SG163">
            <v>5.1007903398409233</v>
          </cell>
          <cell r="SH163">
            <v>6.4686931670700414</v>
          </cell>
          <cell r="SI163">
            <v>6.8594677027886206</v>
          </cell>
          <cell r="SJ163">
            <v>5.6998605032870717</v>
          </cell>
          <cell r="SK163">
            <v>5.7686782290217939</v>
          </cell>
          <cell r="SL163">
            <v>5.9596946279592151</v>
          </cell>
          <cell r="SM163">
            <v>5.5276039854027319</v>
          </cell>
          <cell r="SN163">
            <v>8</v>
          </cell>
          <cell r="SO163">
            <v>9</v>
          </cell>
          <cell r="SP163">
            <v>17</v>
          </cell>
          <cell r="SQ163">
            <v>10</v>
          </cell>
          <cell r="SR163">
            <v>22</v>
          </cell>
          <cell r="SS163">
            <v>10</v>
          </cell>
          <cell r="ST163">
            <v>13</v>
          </cell>
          <cell r="SU163">
            <v>20</v>
          </cell>
          <cell r="SV163">
            <v>29</v>
          </cell>
          <cell r="SW163">
            <v>21</v>
          </cell>
          <cell r="SX163">
            <v>20</v>
          </cell>
          <cell r="SY163">
            <v>22</v>
          </cell>
          <cell r="SZ163">
            <v>24</v>
          </cell>
          <cell r="TA163">
            <v>28</v>
          </cell>
          <cell r="TB163">
            <v>19</v>
          </cell>
          <cell r="TC163">
            <v>19</v>
          </cell>
          <cell r="TD163">
            <v>29</v>
          </cell>
          <cell r="TE163">
            <v>17</v>
          </cell>
          <cell r="TF163">
            <v>3</v>
          </cell>
          <cell r="TG163">
            <v>2</v>
          </cell>
          <cell r="TH163">
            <v>3</v>
          </cell>
          <cell r="TI163">
            <v>3</v>
          </cell>
          <cell r="TJ163">
            <v>2</v>
          </cell>
          <cell r="TK163">
            <v>2</v>
          </cell>
          <cell r="TL163">
            <v>5</v>
          </cell>
          <cell r="TM163">
            <v>2</v>
          </cell>
          <cell r="TN163">
            <v>0</v>
          </cell>
          <cell r="TO163">
            <v>4</v>
          </cell>
          <cell r="TP163">
            <v>1</v>
          </cell>
          <cell r="TQ163">
            <v>0</v>
          </cell>
          <cell r="TR163">
            <v>1</v>
          </cell>
          <cell r="TS163">
            <v>1</v>
          </cell>
          <cell r="TT163">
            <v>4</v>
          </cell>
          <cell r="TU163">
            <v>1</v>
          </cell>
          <cell r="TV163">
            <v>3</v>
          </cell>
          <cell r="TW163">
            <v>1</v>
          </cell>
          <cell r="TX163">
            <v>15.4</v>
          </cell>
          <cell r="TY163">
            <v>15.8</v>
          </cell>
          <cell r="TZ163">
            <v>14.8</v>
          </cell>
          <cell r="UA163">
            <v>15.2</v>
          </cell>
          <cell r="UB163">
            <v>15.4</v>
          </cell>
          <cell r="UC163">
            <v>18.399999999999999</v>
          </cell>
          <cell r="UD163">
            <v>18.2</v>
          </cell>
          <cell r="UE163">
            <v>19.8</v>
          </cell>
          <cell r="UF163">
            <v>20.399999999999999</v>
          </cell>
          <cell r="UG163">
            <v>20.8</v>
          </cell>
          <cell r="UH163">
            <v>19</v>
          </cell>
          <cell r="UI163">
            <v>89.6</v>
          </cell>
          <cell r="UJ163">
            <v>94.6</v>
          </cell>
          <cell r="UK163">
            <v>96</v>
          </cell>
          <cell r="UL163">
            <v>95</v>
          </cell>
          <cell r="UM163">
            <v>93</v>
          </cell>
          <cell r="UN163">
            <v>91.4</v>
          </cell>
          <cell r="UO163">
            <v>86.8</v>
          </cell>
          <cell r="UP163">
            <v>81.2</v>
          </cell>
          <cell r="UQ163">
            <v>80.8</v>
          </cell>
          <cell r="UR163">
            <v>83.2</v>
          </cell>
          <cell r="US163">
            <v>80.400000000000006</v>
          </cell>
          <cell r="UT163">
            <v>1.155</v>
          </cell>
          <cell r="UU163">
            <v>1.1850000000000001</v>
          </cell>
          <cell r="UV163">
            <v>1.1120000000000001</v>
          </cell>
          <cell r="UW163">
            <v>1.1240000000000001</v>
          </cell>
          <cell r="UX163">
            <v>1.1240000000000001</v>
          </cell>
          <cell r="UY163">
            <v>1.3280000000000001</v>
          </cell>
          <cell r="UZ163">
            <v>1.3089999999999999</v>
          </cell>
          <cell r="VA163">
            <v>1.4550000000000001</v>
          </cell>
          <cell r="VB163">
            <v>1.5149999999999999</v>
          </cell>
          <cell r="VC163">
            <v>1.5429999999999999</v>
          </cell>
          <cell r="VD163">
            <v>1.4179999999999999</v>
          </cell>
          <cell r="VE163">
            <v>6.7279999999999998</v>
          </cell>
          <cell r="VF163">
            <v>7.101</v>
          </cell>
          <cell r="VG163">
            <v>7.1989999999999998</v>
          </cell>
          <cell r="VH163">
            <v>7.056</v>
          </cell>
          <cell r="VI163">
            <v>6.8470000000000004</v>
          </cell>
          <cell r="VJ163">
            <v>6.6109999999999998</v>
          </cell>
          <cell r="VK163">
            <v>6.2510000000000003</v>
          </cell>
          <cell r="VL163">
            <v>5.9560000000000004</v>
          </cell>
          <cell r="VM163">
            <v>5.9790000000000001</v>
          </cell>
          <cell r="VN163">
            <v>6.1509999999999998</v>
          </cell>
          <cell r="VO163">
            <v>5.9630000000000001</v>
          </cell>
          <cell r="VP163">
            <v>15</v>
          </cell>
          <cell r="VQ163">
            <v>18.8</v>
          </cell>
          <cell r="VR163">
            <v>18.600000000000001</v>
          </cell>
          <cell r="VS163">
            <v>20.6</v>
          </cell>
          <cell r="VT163">
            <v>22.4</v>
          </cell>
          <cell r="VU163">
            <v>23.2</v>
          </cell>
          <cell r="VV163">
            <v>23</v>
          </cell>
          <cell r="VW163">
            <v>22.6</v>
          </cell>
          <cell r="VX163">
            <v>22.4</v>
          </cell>
          <cell r="VY163">
            <v>23.8</v>
          </cell>
          <cell r="VZ163">
            <v>22.4</v>
          </cell>
        </row>
        <row r="164">
          <cell r="B164" t="str">
            <v>Wakulla</v>
          </cell>
          <cell r="C164" t="str">
            <v>Capital Region TPA</v>
          </cell>
          <cell r="D164" t="str">
            <v>countywide</v>
          </cell>
          <cell r="E164">
            <v>4.0389321411499992</v>
          </cell>
          <cell r="F164">
            <v>4.0974307532000003</v>
          </cell>
          <cell r="G164">
            <v>3.90626510934</v>
          </cell>
          <cell r="H164">
            <v>4.0080807643499998</v>
          </cell>
          <cell r="I164">
            <v>3.9115930764</v>
          </cell>
          <cell r="J164">
            <v>3.8567680615999995</v>
          </cell>
          <cell r="K164">
            <v>3.9398779051799995</v>
          </cell>
          <cell r="L164">
            <v>3.9115556529500002</v>
          </cell>
          <cell r="M164">
            <v>4.1210226705500004</v>
          </cell>
          <cell r="N164">
            <v>4.2318312539500003</v>
          </cell>
          <cell r="O164">
            <v>4.3051602377400009</v>
          </cell>
          <cell r="P164">
            <v>4.3829858971000002</v>
          </cell>
          <cell r="Q164">
            <v>4.4143525662999998</v>
          </cell>
          <cell r="R164">
            <v>3.8553963222500003</v>
          </cell>
          <cell r="S164">
            <v>3.6374883912999998</v>
          </cell>
          <cell r="T164">
            <v>3.6178966476499999</v>
          </cell>
          <cell r="U164">
            <v>3.9923590500000001</v>
          </cell>
          <cell r="V164">
            <v>4.1247957120500001</v>
          </cell>
          <cell r="W164">
            <v>4</v>
          </cell>
          <cell r="X164">
            <v>4</v>
          </cell>
          <cell r="Y164">
            <v>10</v>
          </cell>
          <cell r="Z164">
            <v>6</v>
          </cell>
          <cell r="AA164">
            <v>4</v>
          </cell>
          <cell r="AB164">
            <v>4</v>
          </cell>
          <cell r="AC164">
            <v>8</v>
          </cell>
          <cell r="AD164">
            <v>3</v>
          </cell>
          <cell r="AE164">
            <v>2</v>
          </cell>
          <cell r="AF164">
            <v>2</v>
          </cell>
          <cell r="AG164">
            <v>14</v>
          </cell>
          <cell r="AH164">
            <v>7</v>
          </cell>
          <cell r="AI164">
            <v>9</v>
          </cell>
          <cell r="AJ164">
            <v>8</v>
          </cell>
          <cell r="AK164">
            <v>3</v>
          </cell>
          <cell r="AL164">
            <v>6</v>
          </cell>
          <cell r="AM164">
            <v>7</v>
          </cell>
          <cell r="AN164">
            <v>6</v>
          </cell>
          <cell r="AO164">
            <v>74</v>
          </cell>
          <cell r="AP164">
            <v>61</v>
          </cell>
          <cell r="AQ164">
            <v>75</v>
          </cell>
          <cell r="AR164">
            <v>67</v>
          </cell>
          <cell r="AS164">
            <v>51</v>
          </cell>
          <cell r="AT164">
            <v>14</v>
          </cell>
          <cell r="AU164">
            <v>18</v>
          </cell>
          <cell r="AV164">
            <v>21</v>
          </cell>
          <cell r="AW164">
            <v>24</v>
          </cell>
          <cell r="AX164">
            <v>21</v>
          </cell>
          <cell r="AY164">
            <v>38</v>
          </cell>
          <cell r="AZ164">
            <v>14</v>
          </cell>
          <cell r="BA164">
            <v>20</v>
          </cell>
          <cell r="BB164">
            <v>35</v>
          </cell>
          <cell r="BC164">
            <v>19</v>
          </cell>
          <cell r="BD164">
            <v>23</v>
          </cell>
          <cell r="BE164">
            <v>24</v>
          </cell>
          <cell r="BF164">
            <v>24</v>
          </cell>
          <cell r="BG164">
            <v>0.99</v>
          </cell>
          <cell r="BH164">
            <v>0.97599999999999998</v>
          </cell>
          <cell r="BI164">
            <v>2.56</v>
          </cell>
          <cell r="BJ164">
            <v>1.4970000000000001</v>
          </cell>
          <cell r="BK164">
            <v>1.0229999999999999</v>
          </cell>
          <cell r="BL164">
            <v>1.0369999999999999</v>
          </cell>
          <cell r="BM164">
            <v>2.0310000000000001</v>
          </cell>
          <cell r="BN164">
            <v>0.76700000000000002</v>
          </cell>
          <cell r="BO164">
            <v>0.48499999999999999</v>
          </cell>
          <cell r="BP164">
            <v>0.47299999999999998</v>
          </cell>
          <cell r="BQ164">
            <v>3.2519999999999998</v>
          </cell>
          <cell r="BR164">
            <v>1.597</v>
          </cell>
          <cell r="BS164">
            <v>2.0390000000000001</v>
          </cell>
          <cell r="BT164">
            <v>2.0750000000000002</v>
          </cell>
          <cell r="BU164">
            <v>0.82499999999999996</v>
          </cell>
          <cell r="BV164">
            <v>1.6579999999999999</v>
          </cell>
          <cell r="BW164">
            <v>1.7529999999999999</v>
          </cell>
          <cell r="BX164">
            <v>1.4550000000000001</v>
          </cell>
          <cell r="BY164">
            <v>18.321999999999999</v>
          </cell>
          <cell r="BZ164">
            <v>14.887</v>
          </cell>
          <cell r="CA164">
            <v>19.2</v>
          </cell>
          <cell r="CB164">
            <v>16.716000000000001</v>
          </cell>
          <cell r="CC164">
            <v>13.038</v>
          </cell>
          <cell r="CD164">
            <v>3.63</v>
          </cell>
          <cell r="CE164">
            <v>4.569</v>
          </cell>
          <cell r="CF164">
            <v>5.3689999999999998</v>
          </cell>
          <cell r="CG164">
            <v>5.8239999999999998</v>
          </cell>
          <cell r="CH164">
            <v>4.9619999999999997</v>
          </cell>
          <cell r="CI164">
            <v>8.827</v>
          </cell>
          <cell r="CJ164">
            <v>3.194</v>
          </cell>
          <cell r="CK164">
            <v>4.5309999999999997</v>
          </cell>
          <cell r="CL164">
            <v>9.0779999999999994</v>
          </cell>
          <cell r="CM164">
            <v>5.2229999999999999</v>
          </cell>
          <cell r="CN164">
            <v>6.3570000000000002</v>
          </cell>
          <cell r="CO164">
            <v>6.0110000000000001</v>
          </cell>
          <cell r="CP164">
            <v>5.8179999999999996</v>
          </cell>
          <cell r="CQ164">
            <v>2</v>
          </cell>
          <cell r="CR164">
            <v>1</v>
          </cell>
          <cell r="CS164">
            <v>6</v>
          </cell>
          <cell r="CT164">
            <v>3</v>
          </cell>
          <cell r="CU164">
            <v>3</v>
          </cell>
          <cell r="CV164">
            <v>2</v>
          </cell>
          <cell r="CW164">
            <v>2</v>
          </cell>
          <cell r="CX164">
            <v>3</v>
          </cell>
          <cell r="CY164">
            <v>1</v>
          </cell>
          <cell r="CZ164">
            <v>2</v>
          </cell>
          <cell r="DA164">
            <v>1</v>
          </cell>
          <cell r="DB164">
            <v>1</v>
          </cell>
          <cell r="DC164">
            <v>1</v>
          </cell>
          <cell r="DD164">
            <v>2</v>
          </cell>
          <cell r="DE164">
            <v>1</v>
          </cell>
          <cell r="DF164">
            <v>4</v>
          </cell>
          <cell r="DG164">
            <v>1</v>
          </cell>
          <cell r="DH164">
            <v>3</v>
          </cell>
          <cell r="DL164">
            <v>5</v>
          </cell>
          <cell r="DM164">
            <v>4.2</v>
          </cell>
          <cell r="DN164">
            <v>3.8</v>
          </cell>
          <cell r="DO164">
            <v>5.8</v>
          </cell>
          <cell r="DP164">
            <v>5.6</v>
          </cell>
          <cell r="DQ164">
            <v>6.8</v>
          </cell>
          <cell r="DR164">
            <v>8</v>
          </cell>
          <cell r="DS164">
            <v>8.1999999999999993</v>
          </cell>
          <cell r="DT164">
            <v>6.6</v>
          </cell>
          <cell r="DU164">
            <v>6.6</v>
          </cell>
          <cell r="DV164">
            <v>6</v>
          </cell>
          <cell r="DZ164">
            <v>34.200000000000003</v>
          </cell>
          <cell r="EA164">
            <v>25.6</v>
          </cell>
          <cell r="EB164">
            <v>19.600000000000001</v>
          </cell>
          <cell r="EC164">
            <v>24.4</v>
          </cell>
          <cell r="ED164">
            <v>23.6</v>
          </cell>
          <cell r="EE164">
            <v>23.4</v>
          </cell>
          <cell r="EF164">
            <v>25.6</v>
          </cell>
          <cell r="EG164">
            <v>25.2</v>
          </cell>
          <cell r="EH164">
            <v>22.2</v>
          </cell>
          <cell r="EI164">
            <v>24.2</v>
          </cell>
          <cell r="EJ164">
            <v>25</v>
          </cell>
          <cell r="EN164">
            <v>1.2709999999999999</v>
          </cell>
          <cell r="EO164">
            <v>1.069</v>
          </cell>
          <cell r="EP164">
            <v>0.95899999999999996</v>
          </cell>
          <cell r="EQ164">
            <v>1.4019999999999999</v>
          </cell>
          <cell r="ER164">
            <v>1.3149999999999999</v>
          </cell>
          <cell r="ES164">
            <v>1.569</v>
          </cell>
          <cell r="ET164">
            <v>1.887</v>
          </cell>
          <cell r="EU164">
            <v>1.958</v>
          </cell>
          <cell r="EV164">
            <v>1.639</v>
          </cell>
          <cell r="EW164">
            <v>1.67</v>
          </cell>
          <cell r="EX164">
            <v>1.5529999999999999</v>
          </cell>
          <cell r="FB164">
            <v>8.6639999999999997</v>
          </cell>
          <cell r="FC164">
            <v>6.4859999999999998</v>
          </cell>
          <cell r="FD164">
            <v>4.8710000000000004</v>
          </cell>
          <cell r="FE164">
            <v>5.91</v>
          </cell>
          <cell r="FF164">
            <v>5.6349999999999998</v>
          </cell>
          <cell r="FG164">
            <v>5.468</v>
          </cell>
          <cell r="FH164">
            <v>6.1180000000000003</v>
          </cell>
          <cell r="FI164">
            <v>6.1710000000000003</v>
          </cell>
          <cell r="FJ164">
            <v>5.6769999999999996</v>
          </cell>
          <cell r="FK164">
            <v>6.24</v>
          </cell>
          <cell r="FL164">
            <v>6.4969999999999999</v>
          </cell>
          <cell r="FP164">
            <v>2.6</v>
          </cell>
          <cell r="FQ164">
            <v>2.2000000000000002</v>
          </cell>
          <cell r="FR164">
            <v>2</v>
          </cell>
          <cell r="FS164">
            <v>1.8</v>
          </cell>
          <cell r="FT164">
            <v>1.6</v>
          </cell>
          <cell r="FU164">
            <v>1.2</v>
          </cell>
          <cell r="FV164">
            <v>1.4</v>
          </cell>
          <cell r="FW164">
            <v>1.2</v>
          </cell>
          <cell r="FX164">
            <v>1.8</v>
          </cell>
          <cell r="FY164">
            <v>1.8</v>
          </cell>
          <cell r="FZ164">
            <v>2.2000000000000002</v>
          </cell>
          <cell r="IT164">
            <v>1.5294011000000001</v>
          </cell>
          <cell r="IU164">
            <v>1.6072702000000001</v>
          </cell>
          <cell r="IV164">
            <v>1.5093364199999999</v>
          </cell>
          <cell r="IW164">
            <v>1.5752195500000001</v>
          </cell>
          <cell r="IX164">
            <v>1.4907521588500001</v>
          </cell>
          <cell r="IY164">
            <v>1.4490499999999999</v>
          </cell>
          <cell r="IZ164">
            <v>1.504626</v>
          </cell>
          <cell r="JA164">
            <v>1.47241</v>
          </cell>
          <cell r="JB164">
            <v>1.477155</v>
          </cell>
          <cell r="JC164">
            <v>1.5304450000000001</v>
          </cell>
          <cell r="JD164">
            <v>1.572336</v>
          </cell>
          <cell r="JE164">
            <v>1.6165849999999999</v>
          </cell>
          <cell r="JF164">
            <v>1.6614800000000001</v>
          </cell>
          <cell r="JG164">
            <v>1.6923581677999999</v>
          </cell>
          <cell r="JH164">
            <v>1.6003049013500001</v>
          </cell>
          <cell r="JI164">
            <v>1.5859525647999999</v>
          </cell>
          <cell r="JJ164">
            <v>1.7242297561</v>
          </cell>
          <cell r="JK164">
            <v>1.8054528265000001</v>
          </cell>
          <cell r="JL164">
            <v>3</v>
          </cell>
          <cell r="JM164">
            <v>2</v>
          </cell>
          <cell r="JN164">
            <v>6</v>
          </cell>
          <cell r="JO164">
            <v>4</v>
          </cell>
          <cell r="JP164">
            <v>3</v>
          </cell>
          <cell r="JQ164">
            <v>2</v>
          </cell>
          <cell r="JR164">
            <v>6</v>
          </cell>
          <cell r="JS164">
            <v>2</v>
          </cell>
          <cell r="JT164">
            <v>0</v>
          </cell>
          <cell r="JU164">
            <v>2</v>
          </cell>
          <cell r="JV164">
            <v>9</v>
          </cell>
          <cell r="JW164">
            <v>6</v>
          </cell>
          <cell r="JX164">
            <v>5</v>
          </cell>
          <cell r="JY164">
            <v>5</v>
          </cell>
          <cell r="JZ164">
            <v>3</v>
          </cell>
          <cell r="KA164">
            <v>3</v>
          </cell>
          <cell r="KB164">
            <v>3</v>
          </cell>
          <cell r="KC164">
            <v>3</v>
          </cell>
          <cell r="KD164">
            <v>44</v>
          </cell>
          <cell r="KE164">
            <v>36</v>
          </cell>
          <cell r="KF164">
            <v>31</v>
          </cell>
          <cell r="KG164">
            <v>39</v>
          </cell>
          <cell r="KH164">
            <v>32</v>
          </cell>
          <cell r="KI164">
            <v>8</v>
          </cell>
          <cell r="KJ164">
            <v>11</v>
          </cell>
          <cell r="KK164">
            <v>13</v>
          </cell>
          <cell r="KL164">
            <v>14</v>
          </cell>
          <cell r="KM164">
            <v>12</v>
          </cell>
          <cell r="KN164">
            <v>35</v>
          </cell>
          <cell r="KO164">
            <v>6</v>
          </cell>
          <cell r="KP164">
            <v>12</v>
          </cell>
          <cell r="KQ164">
            <v>24</v>
          </cell>
          <cell r="KR164">
            <v>13</v>
          </cell>
          <cell r="KS164">
            <v>11</v>
          </cell>
          <cell r="KT164">
            <v>19</v>
          </cell>
          <cell r="KU164">
            <v>15</v>
          </cell>
          <cell r="KV164">
            <v>1.9615521395924194</v>
          </cell>
          <cell r="KW164">
            <v>1.2443458480098741</v>
          </cell>
          <cell r="KX164">
            <v>3.9752568880568062</v>
          </cell>
          <cell r="KY164">
            <v>2.5393285653418913</v>
          </cell>
          <cell r="KZ164">
            <v>2.0124069465136767</v>
          </cell>
          <cell r="LA164">
            <v>1.3802146233739347</v>
          </cell>
          <cell r="LB164">
            <v>3.9877019272563414</v>
          </cell>
          <cell r="LC164">
            <v>1.3583173165083096</v>
          </cell>
          <cell r="LD164">
            <v>0</v>
          </cell>
          <cell r="LE164">
            <v>1.3068094573800431</v>
          </cell>
          <cell r="LF164">
            <v>5.7239673962817106</v>
          </cell>
          <cell r="LG164">
            <v>3.7115276957289596</v>
          </cell>
          <cell r="LH164">
            <v>3.009365144329152</v>
          </cell>
          <cell r="LI164">
            <v>2.9544573336386626</v>
          </cell>
          <cell r="LJ164">
            <v>1.8746427618069732</v>
          </cell>
          <cell r="LK164">
            <v>1.8916076474067316</v>
          </cell>
          <cell r="LL164">
            <v>1.7399073350790784</v>
          </cell>
          <cell r="LM164">
            <v>1.6616330019631227</v>
          </cell>
          <cell r="LN164">
            <v>28.769431380688818</v>
          </cell>
          <cell r="LO164">
            <v>22.398225264177732</v>
          </cell>
          <cell r="LP164">
            <v>20.538827254960164</v>
          </cell>
          <cell r="LQ164">
            <v>24.758453512083442</v>
          </cell>
          <cell r="LR164">
            <v>21.465674096145882</v>
          </cell>
          <cell r="LS164">
            <v>5.520858493495739</v>
          </cell>
          <cell r="LT164">
            <v>7.3107868666366258</v>
          </cell>
          <cell r="LU164">
            <v>8.8290625573040113</v>
          </cell>
          <cell r="LV164">
            <v>9.477678374984345</v>
          </cell>
          <cell r="LW164">
            <v>7.8408567442802584</v>
          </cell>
          <cell r="LX164">
            <v>22.259873207762208</v>
          </cell>
          <cell r="LY164">
            <v>3.7115276957289596</v>
          </cell>
          <cell r="LZ164">
            <v>7.2224763463899651</v>
          </cell>
          <cell r="MA164">
            <v>14.18139520146558</v>
          </cell>
          <cell r="MB164">
            <v>8.1234519678302171</v>
          </cell>
          <cell r="MC164">
            <v>6.9358947071580159</v>
          </cell>
          <cell r="MD164">
            <v>11.019413122167496</v>
          </cell>
          <cell r="ME164">
            <v>8.3081650098156139</v>
          </cell>
          <cell r="MF164">
            <v>0</v>
          </cell>
          <cell r="MG164">
            <v>0</v>
          </cell>
          <cell r="MH164">
            <v>0</v>
          </cell>
          <cell r="MI164">
            <v>3</v>
          </cell>
          <cell r="MJ164">
            <v>0</v>
          </cell>
          <cell r="MK164">
            <v>1</v>
          </cell>
          <cell r="ML164">
            <v>1</v>
          </cell>
          <cell r="MM164">
            <v>1</v>
          </cell>
          <cell r="MN164">
            <v>1</v>
          </cell>
          <cell r="MO164">
            <v>1</v>
          </cell>
          <cell r="MP164">
            <v>0</v>
          </cell>
          <cell r="MQ164">
            <v>1</v>
          </cell>
          <cell r="MR164">
            <v>1</v>
          </cell>
          <cell r="MS164">
            <v>1</v>
          </cell>
          <cell r="MT164">
            <v>0</v>
          </cell>
          <cell r="MU164">
            <v>2</v>
          </cell>
          <cell r="MV164">
            <v>0</v>
          </cell>
          <cell r="MW164">
            <v>1</v>
          </cell>
          <cell r="MX164">
            <v>3.4</v>
          </cell>
          <cell r="MY164">
            <v>2.6</v>
          </cell>
          <cell r="MZ164">
            <v>2.4</v>
          </cell>
          <cell r="NA164">
            <v>3.8</v>
          </cell>
          <cell r="NB164">
            <v>3.8</v>
          </cell>
          <cell r="NC164">
            <v>4.4000000000000004</v>
          </cell>
          <cell r="ND164">
            <v>5.4</v>
          </cell>
          <cell r="NE164">
            <v>5.6</v>
          </cell>
          <cell r="NF164">
            <v>4.4000000000000004</v>
          </cell>
          <cell r="NG164">
            <v>3.8</v>
          </cell>
          <cell r="NH164">
            <v>3.4</v>
          </cell>
          <cell r="NI164">
            <v>20.6</v>
          </cell>
          <cell r="NJ164">
            <v>15.6</v>
          </cell>
          <cell r="NK164">
            <v>11.6</v>
          </cell>
          <cell r="NL164">
            <v>17</v>
          </cell>
          <cell r="NM164">
            <v>16</v>
          </cell>
          <cell r="NN164">
            <v>15.8</v>
          </cell>
          <cell r="NO164">
            <v>17.8</v>
          </cell>
          <cell r="NP164">
            <v>18</v>
          </cell>
          <cell r="NQ164">
            <v>13.2</v>
          </cell>
          <cell r="NR164">
            <v>15.8</v>
          </cell>
          <cell r="NS164">
            <v>16.399999999999999</v>
          </cell>
          <cell r="NT164">
            <v>2.2559999999999998</v>
          </cell>
          <cell r="NU164">
            <v>1.748</v>
          </cell>
          <cell r="NV164">
            <v>1.607</v>
          </cell>
          <cell r="NW164">
            <v>2.4750000000000001</v>
          </cell>
          <cell r="NX164">
            <v>2.42</v>
          </cell>
          <cell r="NY164">
            <v>2.75</v>
          </cell>
          <cell r="NZ164">
            <v>3.3410000000000002</v>
          </cell>
          <cell r="OA164">
            <v>3.4550000000000001</v>
          </cell>
          <cell r="OB164">
            <v>2.6880000000000002</v>
          </cell>
          <cell r="OC164">
            <v>2.294</v>
          </cell>
          <cell r="OD164">
            <v>2.024</v>
          </cell>
          <cell r="OE164">
            <v>13.577</v>
          </cell>
          <cell r="OF164">
            <v>10.521000000000001</v>
          </cell>
          <cell r="OG164">
            <v>7.7960000000000003</v>
          </cell>
          <cell r="OH164">
            <v>11.144</v>
          </cell>
          <cell r="OI164">
            <v>10.423999999999999</v>
          </cell>
          <cell r="OJ164">
            <v>10.102</v>
          </cell>
          <cell r="OK164">
            <v>11.042999999999999</v>
          </cell>
          <cell r="OL164">
            <v>11.1</v>
          </cell>
          <cell r="OM164">
            <v>8.0350000000000001</v>
          </cell>
          <cell r="ON164">
            <v>9.4969999999999999</v>
          </cell>
          <cell r="OO164">
            <v>9.7140000000000004</v>
          </cell>
          <cell r="OP164">
            <v>1.2</v>
          </cell>
          <cell r="OQ164">
            <v>0.8</v>
          </cell>
          <cell r="OR164">
            <v>1</v>
          </cell>
          <cell r="OS164">
            <v>0.8</v>
          </cell>
          <cell r="OT164">
            <v>0.8</v>
          </cell>
          <cell r="OU164">
            <v>0.8</v>
          </cell>
          <cell r="OV164">
            <v>0.8</v>
          </cell>
          <cell r="OW164">
            <v>0.6</v>
          </cell>
          <cell r="OX164">
            <v>1</v>
          </cell>
          <cell r="OY164">
            <v>0.8</v>
          </cell>
          <cell r="OZ164">
            <v>0.8</v>
          </cell>
          <cell r="PB164">
            <v>2.5095310411499989</v>
          </cell>
          <cell r="PC164">
            <v>2.4901605532</v>
          </cell>
          <cell r="PD164">
            <v>2.3969286893400001</v>
          </cell>
          <cell r="PE164">
            <v>2.4328612143499999</v>
          </cell>
          <cell r="PF164">
            <v>2.4208409175499996</v>
          </cell>
          <cell r="PG164">
            <v>2.4077180615999998</v>
          </cell>
          <cell r="PH164">
            <v>2.4352519051799995</v>
          </cell>
          <cell r="PI164">
            <v>2.4391456529500002</v>
          </cell>
          <cell r="PJ164">
            <v>2.6438676705500006</v>
          </cell>
          <cell r="PK164">
            <v>2.70138625395</v>
          </cell>
          <cell r="PL164">
            <v>2.7328242377400009</v>
          </cell>
          <cell r="PM164">
            <v>2.7664008971000005</v>
          </cell>
          <cell r="PN164">
            <v>2.7528725662999998</v>
          </cell>
          <cell r="PO164">
            <v>2.1630381544500006</v>
          </cell>
          <cell r="PP164">
            <v>2.0371834899499994</v>
          </cell>
          <cell r="PQ164">
            <v>2.0319440828499999</v>
          </cell>
          <cell r="PR164">
            <v>2.2681292939000004</v>
          </cell>
          <cell r="PS164">
            <v>2.3193428855500002</v>
          </cell>
          <cell r="PT164">
            <v>1</v>
          </cell>
          <cell r="PU164">
            <v>2</v>
          </cell>
          <cell r="PV164">
            <v>4</v>
          </cell>
          <cell r="PW164">
            <v>2</v>
          </cell>
          <cell r="PX164">
            <v>1</v>
          </cell>
          <cell r="PY164">
            <v>1</v>
          </cell>
          <cell r="PZ164">
            <v>2</v>
          </cell>
          <cell r="QA164">
            <v>1</v>
          </cell>
          <cell r="QB164">
            <v>2</v>
          </cell>
          <cell r="QC164">
            <v>0</v>
          </cell>
          <cell r="QD164">
            <v>5</v>
          </cell>
          <cell r="QE164">
            <v>1</v>
          </cell>
          <cell r="QF164">
            <v>4</v>
          </cell>
          <cell r="QG164">
            <v>3</v>
          </cell>
          <cell r="QH164">
            <v>0</v>
          </cell>
          <cell r="QI164">
            <v>3</v>
          </cell>
          <cell r="QJ164">
            <v>3</v>
          </cell>
          <cell r="QK164">
            <v>3</v>
          </cell>
          <cell r="QL164">
            <v>25</v>
          </cell>
          <cell r="QM164">
            <v>23</v>
          </cell>
          <cell r="QN164">
            <v>36</v>
          </cell>
          <cell r="QO164">
            <v>28</v>
          </cell>
          <cell r="QP164">
            <v>12</v>
          </cell>
          <cell r="QQ164">
            <v>4</v>
          </cell>
          <cell r="QR164">
            <v>7</v>
          </cell>
          <cell r="QS164">
            <v>7</v>
          </cell>
          <cell r="QT164">
            <v>10</v>
          </cell>
          <cell r="QU164">
            <v>8</v>
          </cell>
          <cell r="QV164">
            <v>2</v>
          </cell>
          <cell r="QW164">
            <v>8</v>
          </cell>
          <cell r="QX164">
            <v>8</v>
          </cell>
          <cell r="QY164">
            <v>11</v>
          </cell>
          <cell r="QZ164">
            <v>6</v>
          </cell>
          <cell r="RA164">
            <v>12</v>
          </cell>
          <cell r="RB164">
            <v>5</v>
          </cell>
          <cell r="RC164">
            <v>9</v>
          </cell>
          <cell r="RD164">
            <v>0.39848082514322974</v>
          </cell>
          <cell r="RE164">
            <v>0.80316106422531053</v>
          </cell>
          <cell r="RF164">
            <v>1.668802254230354</v>
          </cell>
          <cell r="RG164">
            <v>0.82207730889176522</v>
          </cell>
          <cell r="RH164">
            <v>0.41307960087358619</v>
          </cell>
          <cell r="RI164">
            <v>0.41533102066587912</v>
          </cell>
          <cell r="RJ164">
            <v>0.82127027423562238</v>
          </cell>
          <cell r="RK164">
            <v>0.40997961675251332</v>
          </cell>
          <cell r="RL164">
            <v>0.75646751245456334</v>
          </cell>
          <cell r="RM164">
            <v>0</v>
          </cell>
          <cell r="RN164">
            <v>1.8296090655778561</v>
          </cell>
          <cell r="RO164">
            <v>0.36148050741607746</v>
          </cell>
          <cell r="RP164">
            <v>1.453027666070356</v>
          </cell>
          <cell r="RQ164">
            <v>1.3869380869810941</v>
          </cell>
          <cell r="RR164">
            <v>0</v>
          </cell>
          <cell r="RS164">
            <v>1.4764185812594839</v>
          </cell>
          <cell r="RT164">
            <v>1.3226759197847859</v>
          </cell>
          <cell r="RU164">
            <v>1.2934698093544679</v>
          </cell>
          <cell r="RV164">
            <v>9.9620206285807438</v>
          </cell>
          <cell r="RW164">
            <v>9.2363522385910706</v>
          </cell>
          <cell r="RX164">
            <v>15.019220288073186</v>
          </cell>
          <cell r="RY164">
            <v>11.509082324484714</v>
          </cell>
          <cell r="RZ164">
            <v>4.9569552104830343</v>
          </cell>
          <cell r="SA164">
            <v>1.6613240826635165</v>
          </cell>
          <cell r="SB164">
            <v>2.8744459598246781</v>
          </cell>
          <cell r="SC164">
            <v>2.8698573172675936</v>
          </cell>
          <cell r="SD164">
            <v>3.7823375622728168</v>
          </cell>
          <cell r="SE164">
            <v>2.961442477284506</v>
          </cell>
          <cell r="SF164">
            <v>0.73184362623114241</v>
          </cell>
          <cell r="SG164">
            <v>2.8918440593286197</v>
          </cell>
          <cell r="SH164">
            <v>2.9060553321407121</v>
          </cell>
          <cell r="SI164">
            <v>5.0854396522640117</v>
          </cell>
          <cell r="SJ164">
            <v>2.9452427970281971</v>
          </cell>
          <cell r="SK164">
            <v>5.9056743250379355</v>
          </cell>
          <cell r="SL164">
            <v>2.2044598663079764</v>
          </cell>
          <cell r="SM164">
            <v>3.8804094280634032</v>
          </cell>
          <cell r="SN164">
            <v>2</v>
          </cell>
          <cell r="SO164">
            <v>1</v>
          </cell>
          <cell r="SP164">
            <v>6</v>
          </cell>
          <cell r="SQ164">
            <v>0</v>
          </cell>
          <cell r="SR164">
            <v>2</v>
          </cell>
          <cell r="SS164">
            <v>1</v>
          </cell>
          <cell r="ST164">
            <v>1</v>
          </cell>
          <cell r="SU164">
            <v>2</v>
          </cell>
          <cell r="SV164">
            <v>0</v>
          </cell>
          <cell r="SW164">
            <v>1</v>
          </cell>
          <cell r="SX164">
            <v>1</v>
          </cell>
          <cell r="SY164">
            <v>0</v>
          </cell>
          <cell r="SZ164">
            <v>0</v>
          </cell>
          <cell r="TA164">
            <v>1</v>
          </cell>
          <cell r="TB164">
            <v>1</v>
          </cell>
          <cell r="TC164">
            <v>2</v>
          </cell>
          <cell r="TD164">
            <v>1</v>
          </cell>
          <cell r="TE164">
            <v>2</v>
          </cell>
          <cell r="TF164">
            <v>0</v>
          </cell>
          <cell r="TG164">
            <v>0</v>
          </cell>
          <cell r="TH164">
            <v>0</v>
          </cell>
          <cell r="TI164">
            <v>0</v>
          </cell>
          <cell r="TJ164">
            <v>1</v>
          </cell>
          <cell r="TK164">
            <v>0</v>
          </cell>
          <cell r="TL164">
            <v>0</v>
          </cell>
          <cell r="TM164">
            <v>0</v>
          </cell>
          <cell r="TN164">
            <v>0</v>
          </cell>
          <cell r="TO164">
            <v>0</v>
          </cell>
          <cell r="TP164">
            <v>0</v>
          </cell>
          <cell r="TQ164">
            <v>0</v>
          </cell>
          <cell r="TR164">
            <v>0</v>
          </cell>
          <cell r="TS164">
            <v>0</v>
          </cell>
          <cell r="TT164">
            <v>0</v>
          </cell>
          <cell r="TU164">
            <v>0</v>
          </cell>
          <cell r="TV164">
            <v>0</v>
          </cell>
          <cell r="TW164">
            <v>0</v>
          </cell>
          <cell r="TX164">
            <v>1.4</v>
          </cell>
          <cell r="TY164">
            <v>1.4</v>
          </cell>
          <cell r="TZ164">
            <v>1.2</v>
          </cell>
          <cell r="UA164">
            <v>2</v>
          </cell>
          <cell r="UB164">
            <v>1.8</v>
          </cell>
          <cell r="UC164">
            <v>2.4</v>
          </cell>
          <cell r="UD164">
            <v>2.6</v>
          </cell>
          <cell r="UE164">
            <v>2.6</v>
          </cell>
          <cell r="UF164">
            <v>2.2000000000000002</v>
          </cell>
          <cell r="UG164">
            <v>2.6</v>
          </cell>
          <cell r="UH164">
            <v>2.4</v>
          </cell>
          <cell r="UI164">
            <v>11.6</v>
          </cell>
          <cell r="UJ164">
            <v>8</v>
          </cell>
          <cell r="UK164">
            <v>7.2</v>
          </cell>
          <cell r="UL164">
            <v>6.8</v>
          </cell>
          <cell r="UM164">
            <v>7</v>
          </cell>
          <cell r="UN164">
            <v>7.2</v>
          </cell>
          <cell r="UO164">
            <v>7.4</v>
          </cell>
          <cell r="UP164">
            <v>7</v>
          </cell>
          <cell r="UQ164">
            <v>9</v>
          </cell>
          <cell r="UR164">
            <v>8.4</v>
          </cell>
          <cell r="US164">
            <v>8.6</v>
          </cell>
          <cell r="UT164">
            <v>0.57599999999999996</v>
          </cell>
          <cell r="UU164">
            <v>0.56299999999999994</v>
          </cell>
          <cell r="UV164">
            <v>0.48099999999999998</v>
          </cell>
          <cell r="UW164">
            <v>0.76300000000000001</v>
          </cell>
          <cell r="UX164">
            <v>0.67200000000000004</v>
          </cell>
          <cell r="UY164">
            <v>0.88</v>
          </cell>
          <cell r="UZ164">
            <v>1.006</v>
          </cell>
          <cell r="VA164">
            <v>1.006</v>
          </cell>
          <cell r="VB164">
            <v>0.93600000000000005</v>
          </cell>
          <cell r="VC164">
            <v>1.1279999999999999</v>
          </cell>
          <cell r="VD164">
            <v>1.0960000000000001</v>
          </cell>
          <cell r="VE164">
            <v>4.774</v>
          </cell>
          <cell r="VF164">
            <v>3.2290000000000001</v>
          </cell>
          <cell r="VG164">
            <v>2.83</v>
          </cell>
          <cell r="VH164">
            <v>2.6440000000000001</v>
          </cell>
          <cell r="VI164">
            <v>2.6469999999999998</v>
          </cell>
          <cell r="VJ164">
            <v>2.6549999999999998</v>
          </cell>
          <cell r="VK164">
            <v>2.915</v>
          </cell>
          <cell r="VL164">
            <v>2.9119999999999999</v>
          </cell>
          <cell r="VM164">
            <v>3.9470000000000001</v>
          </cell>
          <cell r="VN164">
            <v>3.8090000000000002</v>
          </cell>
          <cell r="VO164">
            <v>4.0039999999999996</v>
          </cell>
          <cell r="VP164">
            <v>1.2</v>
          </cell>
          <cell r="VQ164">
            <v>1.2</v>
          </cell>
          <cell r="VR164">
            <v>1</v>
          </cell>
          <cell r="VS164">
            <v>1</v>
          </cell>
          <cell r="VT164">
            <v>0.8</v>
          </cell>
          <cell r="VU164">
            <v>0.4</v>
          </cell>
          <cell r="VV164">
            <v>0.6</v>
          </cell>
          <cell r="VW164">
            <v>0.6</v>
          </cell>
          <cell r="VX164">
            <v>0.8</v>
          </cell>
          <cell r="VY164">
            <v>1</v>
          </cell>
          <cell r="VZ164">
            <v>1.4</v>
          </cell>
        </row>
        <row r="165">
          <cell r="B165" t="str">
            <v>Total</v>
          </cell>
          <cell r="C165" t="str">
            <v>Capital Region TPA</v>
          </cell>
          <cell r="D165" t="str">
            <v>Total</v>
          </cell>
          <cell r="E165">
            <v>45.737445090099996</v>
          </cell>
          <cell r="F165">
            <v>46.503604136299998</v>
          </cell>
          <cell r="G165">
            <v>44.19799458264</v>
          </cell>
          <cell r="H165">
            <v>44.004951208399994</v>
          </cell>
          <cell r="I165">
            <v>43.652815794000006</v>
          </cell>
          <cell r="J165">
            <v>42.021433029700006</v>
          </cell>
          <cell r="K165">
            <v>41.525475561</v>
          </cell>
          <cell r="L165">
            <v>42.44548855875</v>
          </cell>
          <cell r="M165">
            <v>43.126589771549995</v>
          </cell>
          <cell r="N165">
            <v>44.368914236100004</v>
          </cell>
          <cell r="O165">
            <v>45.540403899959998</v>
          </cell>
          <cell r="P165">
            <v>45.870430157349993</v>
          </cell>
          <cell r="Q165">
            <v>46.590612234049999</v>
          </cell>
          <cell r="R165">
            <v>46.29893391585</v>
          </cell>
          <cell r="S165">
            <v>41.831318041999992</v>
          </cell>
          <cell r="T165">
            <v>43.607502938349995</v>
          </cell>
          <cell r="U165">
            <v>45.186737200000003</v>
          </cell>
          <cell r="V165">
            <v>46.29373324985</v>
          </cell>
          <cell r="W165">
            <v>66</v>
          </cell>
          <cell r="X165">
            <v>47</v>
          </cell>
          <cell r="Y165">
            <v>74</v>
          </cell>
          <cell r="Z165">
            <v>53</v>
          </cell>
          <cell r="AA165">
            <v>56</v>
          </cell>
          <cell r="AB165">
            <v>58</v>
          </cell>
          <cell r="AC165">
            <v>72</v>
          </cell>
          <cell r="AD165">
            <v>38</v>
          </cell>
          <cell r="AE165">
            <v>41</v>
          </cell>
          <cell r="AF165">
            <v>48</v>
          </cell>
          <cell r="AG165">
            <v>79</v>
          </cell>
          <cell r="AH165">
            <v>65</v>
          </cell>
          <cell r="AI165">
            <v>58</v>
          </cell>
          <cell r="AJ165">
            <v>54</v>
          </cell>
          <cell r="AK165">
            <v>56</v>
          </cell>
          <cell r="AL165">
            <v>69</v>
          </cell>
          <cell r="AM165">
            <v>65</v>
          </cell>
          <cell r="AN165">
            <v>67</v>
          </cell>
          <cell r="AO165">
            <v>501</v>
          </cell>
          <cell r="AP165">
            <v>531</v>
          </cell>
          <cell r="AQ165">
            <v>580</v>
          </cell>
          <cell r="AR165">
            <v>457</v>
          </cell>
          <cell r="AS165">
            <v>425</v>
          </cell>
          <cell r="AT165">
            <v>326</v>
          </cell>
          <cell r="AU165">
            <v>298</v>
          </cell>
          <cell r="AV165">
            <v>256</v>
          </cell>
          <cell r="AW165">
            <v>266</v>
          </cell>
          <cell r="AX165">
            <v>249</v>
          </cell>
          <cell r="AY165">
            <v>265</v>
          </cell>
          <cell r="AZ165">
            <v>257</v>
          </cell>
          <cell r="BA165">
            <v>245</v>
          </cell>
          <cell r="BB165">
            <v>243</v>
          </cell>
          <cell r="BC165">
            <v>196</v>
          </cell>
          <cell r="BD165">
            <v>263</v>
          </cell>
          <cell r="BE165">
            <v>224</v>
          </cell>
          <cell r="BF165">
            <v>234</v>
          </cell>
          <cell r="BG165">
            <v>1.4430000000000001</v>
          </cell>
          <cell r="BH165">
            <v>1.0109999999999999</v>
          </cell>
          <cell r="BI165">
            <v>1.6739999999999999</v>
          </cell>
          <cell r="BJ165">
            <v>1.204</v>
          </cell>
          <cell r="BK165">
            <v>1.2829999999999999</v>
          </cell>
          <cell r="BL165">
            <v>1.38</v>
          </cell>
          <cell r="BM165">
            <v>1.734</v>
          </cell>
          <cell r="BN165">
            <v>0.89500000000000002</v>
          </cell>
          <cell r="BO165">
            <v>0.95099999999999996</v>
          </cell>
          <cell r="BP165">
            <v>1.0820000000000001</v>
          </cell>
          <cell r="BQ165">
            <v>1.7350000000000001</v>
          </cell>
          <cell r="BR165">
            <v>1.417</v>
          </cell>
          <cell r="BS165">
            <v>1.2450000000000001</v>
          </cell>
          <cell r="BT165">
            <v>1.1659999999999999</v>
          </cell>
          <cell r="BU165">
            <v>1.339</v>
          </cell>
          <cell r="BV165">
            <v>1.5820000000000001</v>
          </cell>
          <cell r="BW165">
            <v>1.4379999999999999</v>
          </cell>
          <cell r="BX165">
            <v>1.4470000000000001</v>
          </cell>
          <cell r="BY165">
            <v>10.954000000000001</v>
          </cell>
          <cell r="BZ165">
            <v>11.417999999999999</v>
          </cell>
          <cell r="CA165">
            <v>13.122999999999999</v>
          </cell>
          <cell r="CB165">
            <v>10.385</v>
          </cell>
          <cell r="CC165">
            <v>9.7360000000000007</v>
          </cell>
          <cell r="CD165">
            <v>7.758</v>
          </cell>
          <cell r="CE165">
            <v>7.1760000000000002</v>
          </cell>
          <cell r="CF165">
            <v>6.0309999999999997</v>
          </cell>
          <cell r="CG165">
            <v>6.1680000000000001</v>
          </cell>
          <cell r="CH165">
            <v>5.6120000000000001</v>
          </cell>
          <cell r="CI165">
            <v>5.819</v>
          </cell>
          <cell r="CJ165">
            <v>5.6029999999999998</v>
          </cell>
          <cell r="CK165">
            <v>5.2590000000000003</v>
          </cell>
          <cell r="CL165">
            <v>5.2489999999999997</v>
          </cell>
          <cell r="CM165">
            <v>4.6849999999999996</v>
          </cell>
          <cell r="CN165">
            <v>6.0309999999999997</v>
          </cell>
          <cell r="CO165">
            <v>4.9569999999999999</v>
          </cell>
          <cell r="CP165">
            <v>5.0549999999999997</v>
          </cell>
          <cell r="CQ165">
            <v>36</v>
          </cell>
          <cell r="CR165">
            <v>37</v>
          </cell>
          <cell r="CS165">
            <v>55</v>
          </cell>
          <cell r="CT165">
            <v>44</v>
          </cell>
          <cell r="CU165">
            <v>47</v>
          </cell>
          <cell r="CV165">
            <v>33</v>
          </cell>
          <cell r="CW165">
            <v>41</v>
          </cell>
          <cell r="CX165">
            <v>45</v>
          </cell>
          <cell r="CY165">
            <v>42</v>
          </cell>
          <cell r="CZ165">
            <v>52</v>
          </cell>
          <cell r="DA165">
            <v>41</v>
          </cell>
          <cell r="DB165">
            <v>39</v>
          </cell>
          <cell r="DC165">
            <v>37</v>
          </cell>
          <cell r="DD165">
            <v>46</v>
          </cell>
          <cell r="DE165">
            <v>38</v>
          </cell>
          <cell r="DF165">
            <v>39</v>
          </cell>
          <cell r="DG165">
            <v>47</v>
          </cell>
          <cell r="DH165">
            <v>49</v>
          </cell>
          <cell r="DL165">
            <v>55.4</v>
          </cell>
          <cell r="DM165">
            <v>53</v>
          </cell>
          <cell r="DN165">
            <v>51.4</v>
          </cell>
          <cell r="DO165">
            <v>55.6</v>
          </cell>
          <cell r="DP165">
            <v>54.2</v>
          </cell>
          <cell r="DQ165">
            <v>58.2</v>
          </cell>
          <cell r="DR165">
            <v>60.8</v>
          </cell>
          <cell r="DS165">
            <v>62.4</v>
          </cell>
          <cell r="DT165">
            <v>60.4</v>
          </cell>
          <cell r="DU165">
            <v>60.4</v>
          </cell>
          <cell r="DV165">
            <v>62.2</v>
          </cell>
          <cell r="DZ165">
            <v>352.4</v>
          </cell>
          <cell r="EA165">
            <v>314.2</v>
          </cell>
          <cell r="EB165">
            <v>279</v>
          </cell>
          <cell r="EC165">
            <v>266.8</v>
          </cell>
          <cell r="ED165">
            <v>258.60000000000002</v>
          </cell>
          <cell r="EE165">
            <v>256.39999999999998</v>
          </cell>
          <cell r="EF165">
            <v>251.8</v>
          </cell>
          <cell r="EG165">
            <v>241.2</v>
          </cell>
          <cell r="EH165">
            <v>240.8</v>
          </cell>
          <cell r="EI165">
            <v>234.2</v>
          </cell>
          <cell r="EJ165">
            <v>232</v>
          </cell>
          <cell r="EN165">
            <v>1.2989999999999999</v>
          </cell>
          <cell r="EO165">
            <v>1.2490000000000001</v>
          </cell>
          <cell r="EP165">
            <v>1.208</v>
          </cell>
          <cell r="EQ165">
            <v>1.2789999999999999</v>
          </cell>
          <cell r="ER165">
            <v>1.216</v>
          </cell>
          <cell r="ES165">
            <v>1.286</v>
          </cell>
          <cell r="ET165">
            <v>1.329</v>
          </cell>
          <cell r="EU165">
            <v>1.38</v>
          </cell>
          <cell r="EV165">
            <v>1.35</v>
          </cell>
          <cell r="EW165">
            <v>1.3540000000000001</v>
          </cell>
          <cell r="EX165">
            <v>1.3939999999999999</v>
          </cell>
          <cell r="FB165">
            <v>8.2170000000000005</v>
          </cell>
          <cell r="FC165">
            <v>7.3739999999999997</v>
          </cell>
          <cell r="FD165">
            <v>6.5490000000000004</v>
          </cell>
          <cell r="FE165">
            <v>6.1609999999999996</v>
          </cell>
          <cell r="FF165">
            <v>5.8470000000000004</v>
          </cell>
          <cell r="FG165">
            <v>5.6920000000000002</v>
          </cell>
          <cell r="FH165">
            <v>5.508</v>
          </cell>
          <cell r="FI165">
            <v>5.3230000000000004</v>
          </cell>
          <cell r="FJ165">
            <v>5.3650000000000002</v>
          </cell>
          <cell r="FK165">
            <v>5.2359999999999998</v>
          </cell>
          <cell r="FL165">
            <v>5.1950000000000003</v>
          </cell>
          <cell r="FP165">
            <v>42</v>
          </cell>
          <cell r="FQ165">
            <v>41.6</v>
          </cell>
          <cell r="FR165">
            <v>42.6</v>
          </cell>
          <cell r="FS165">
            <v>44.2</v>
          </cell>
          <cell r="FT165">
            <v>43.8</v>
          </cell>
          <cell r="FU165">
            <v>42.2</v>
          </cell>
          <cell r="FV165">
            <v>43</v>
          </cell>
          <cell r="FW165">
            <v>40.200000000000003</v>
          </cell>
          <cell r="FX165">
            <v>39.799999999999997</v>
          </cell>
          <cell r="FY165">
            <v>41.4</v>
          </cell>
          <cell r="FZ165">
            <v>43.8</v>
          </cell>
          <cell r="IT165">
            <v>24.791603000000002</v>
          </cell>
          <cell r="IU165">
            <v>25.313994649999998</v>
          </cell>
          <cell r="IV165">
            <v>23.861527380000002</v>
          </cell>
          <cell r="IW165">
            <v>23.477774549999999</v>
          </cell>
          <cell r="IX165">
            <v>23.013692131799999</v>
          </cell>
          <cell r="IY165">
            <v>22.039794999999998</v>
          </cell>
          <cell r="IZ165">
            <v>21.689526000000001</v>
          </cell>
          <cell r="JA165">
            <v>22.586200000000002</v>
          </cell>
          <cell r="JB165">
            <v>22.584374999999998</v>
          </cell>
          <cell r="JC165">
            <v>23.430810000000001</v>
          </cell>
          <cell r="JD165">
            <v>24.254819999999999</v>
          </cell>
          <cell r="JE165">
            <v>24.91563</v>
          </cell>
          <cell r="JF165">
            <v>25.198140000000002</v>
          </cell>
          <cell r="JG165">
            <v>25.812124337549999</v>
          </cell>
          <cell r="JH165">
            <v>23.080575636999999</v>
          </cell>
          <cell r="JI165">
            <v>24.271498856099999</v>
          </cell>
          <cell r="JJ165">
            <v>25.171535719400005</v>
          </cell>
          <cell r="JK165">
            <v>25.786800816400003</v>
          </cell>
          <cell r="JL165">
            <v>31</v>
          </cell>
          <cell r="JM165">
            <v>29</v>
          </cell>
          <cell r="JN165">
            <v>45</v>
          </cell>
          <cell r="JO165">
            <v>29</v>
          </cell>
          <cell r="JP165">
            <v>34</v>
          </cell>
          <cell r="JQ165">
            <v>29</v>
          </cell>
          <cell r="JR165">
            <v>40</v>
          </cell>
          <cell r="JS165">
            <v>26</v>
          </cell>
          <cell r="JT165">
            <v>18</v>
          </cell>
          <cell r="JU165">
            <v>30</v>
          </cell>
          <cell r="JV165">
            <v>42</v>
          </cell>
          <cell r="JW165">
            <v>34</v>
          </cell>
          <cell r="JX165">
            <v>29</v>
          </cell>
          <cell r="JY165">
            <v>27</v>
          </cell>
          <cell r="JZ165">
            <v>30</v>
          </cell>
          <cell r="KA165">
            <v>34</v>
          </cell>
          <cell r="KB165">
            <v>33</v>
          </cell>
          <cell r="KC165">
            <v>45</v>
          </cell>
          <cell r="KD165">
            <v>292</v>
          </cell>
          <cell r="KE165">
            <v>311</v>
          </cell>
          <cell r="KF165">
            <v>312</v>
          </cell>
          <cell r="KG165">
            <v>261</v>
          </cell>
          <cell r="KH165">
            <v>241</v>
          </cell>
          <cell r="KI165">
            <v>182</v>
          </cell>
          <cell r="KJ165">
            <v>168</v>
          </cell>
          <cell r="KK165">
            <v>110</v>
          </cell>
          <cell r="KL165">
            <v>113</v>
          </cell>
          <cell r="KM165">
            <v>109</v>
          </cell>
          <cell r="KN165">
            <v>157</v>
          </cell>
          <cell r="KO165">
            <v>154</v>
          </cell>
          <cell r="KP165">
            <v>121</v>
          </cell>
          <cell r="KQ165">
            <v>105</v>
          </cell>
          <cell r="KR165">
            <v>84</v>
          </cell>
          <cell r="KS165">
            <v>134</v>
          </cell>
          <cell r="KT165">
            <v>107</v>
          </cell>
          <cell r="KU165">
            <v>108</v>
          </cell>
          <cell r="KV165">
            <v>1.2504233792385266</v>
          </cell>
          <cell r="KW165">
            <v>1.1456113663988627</v>
          </cell>
          <cell r="KX165">
            <v>1.8858809531915219</v>
          </cell>
          <cell r="KY165">
            <v>1.2352107708607332</v>
          </cell>
          <cell r="KZ165">
            <v>1.4773813695464915</v>
          </cell>
          <cell r="LA165">
            <v>1.3158017123117525</v>
          </cell>
          <cell r="LB165">
            <v>1.844208121468399</v>
          </cell>
          <cell r="LC165">
            <v>1.1511453896627144</v>
          </cell>
          <cell r="LD165">
            <v>0.79701120797011216</v>
          </cell>
          <cell r="LE165">
            <v>1.2803654675190486</v>
          </cell>
          <cell r="LF165">
            <v>1.7316145821737701</v>
          </cell>
          <cell r="LG165">
            <v>1.3646052698647395</v>
          </cell>
          <cell r="LH165">
            <v>1.1508785965948278</v>
          </cell>
          <cell r="LI165">
            <v>1.0460200658774119</v>
          </cell>
          <cell r="LJ165">
            <v>1.2997942716778526</v>
          </cell>
          <cell r="LK165">
            <v>1.4008199576621945</v>
          </cell>
          <cell r="LL165">
            <v>1.311004635071451</v>
          </cell>
          <cell r="LM165">
            <v>1.7450788223167528</v>
          </cell>
          <cell r="LN165">
            <v>11.778181507666122</v>
          </cell>
          <cell r="LO165">
            <v>12.285694308622286</v>
          </cell>
          <cell r="LP165">
            <v>13.075441275461218</v>
          </cell>
          <cell r="LQ165">
            <v>11.116896937746597</v>
          </cell>
          <cell r="LR165">
            <v>10.472026766491307</v>
          </cell>
          <cell r="LS165">
            <v>8.2577900565772051</v>
          </cell>
          <cell r="LT165">
            <v>7.7456741101672755</v>
          </cell>
          <cell r="LU165">
            <v>4.8702304947268686</v>
          </cell>
          <cell r="LV165">
            <v>5.0034592500345934</v>
          </cell>
          <cell r="LW165">
            <v>4.6519945319858769</v>
          </cell>
          <cell r="LX165">
            <v>6.4729402238400455</v>
          </cell>
          <cell r="LY165">
            <v>6.180859163504997</v>
          </cell>
          <cell r="LZ165">
            <v>4.8019417306197996</v>
          </cell>
          <cell r="MA165">
            <v>4.067855811745491</v>
          </cell>
          <cell r="MB165">
            <v>3.6394239606979868</v>
          </cell>
          <cell r="MC165">
            <v>5.5208786566686481</v>
          </cell>
          <cell r="MD165">
            <v>4.2508332106862206</v>
          </cell>
          <cell r="ME165">
            <v>4.1881891735602066</v>
          </cell>
          <cell r="MF165">
            <v>18</v>
          </cell>
          <cell r="MG165">
            <v>20</v>
          </cell>
          <cell r="MH165">
            <v>22</v>
          </cell>
          <cell r="MI165">
            <v>27</v>
          </cell>
          <cell r="MJ165">
            <v>17</v>
          </cell>
          <cell r="MK165">
            <v>17</v>
          </cell>
          <cell r="ML165">
            <v>20</v>
          </cell>
          <cell r="MM165">
            <v>20</v>
          </cell>
          <cell r="MN165">
            <v>12</v>
          </cell>
          <cell r="MO165">
            <v>23</v>
          </cell>
          <cell r="MP165">
            <v>14</v>
          </cell>
          <cell r="MQ165">
            <v>15</v>
          </cell>
          <cell r="MR165">
            <v>11</v>
          </cell>
          <cell r="MS165">
            <v>13</v>
          </cell>
          <cell r="MT165">
            <v>12</v>
          </cell>
          <cell r="MU165">
            <v>14</v>
          </cell>
          <cell r="MV165">
            <v>14</v>
          </cell>
          <cell r="MW165">
            <v>24</v>
          </cell>
          <cell r="MX165">
            <v>31.6</v>
          </cell>
          <cell r="MY165">
            <v>29.4</v>
          </cell>
          <cell r="MZ165">
            <v>28.6</v>
          </cell>
          <cell r="NA165">
            <v>31.2</v>
          </cell>
          <cell r="NB165">
            <v>30</v>
          </cell>
          <cell r="NC165">
            <v>30.6</v>
          </cell>
          <cell r="ND165">
            <v>32.4</v>
          </cell>
          <cell r="NE165">
            <v>32.4</v>
          </cell>
          <cell r="NF165">
            <v>30.8</v>
          </cell>
          <cell r="NG165">
            <v>30.6</v>
          </cell>
          <cell r="NH165">
            <v>33.799999999999997</v>
          </cell>
          <cell r="NI165">
            <v>192.4</v>
          </cell>
          <cell r="NJ165">
            <v>162.80000000000001</v>
          </cell>
          <cell r="NK165">
            <v>136.4</v>
          </cell>
          <cell r="NL165">
            <v>131.4</v>
          </cell>
          <cell r="NM165">
            <v>128.6</v>
          </cell>
          <cell r="NN165">
            <v>130.80000000000001</v>
          </cell>
          <cell r="NO165">
            <v>129.19999999999999</v>
          </cell>
          <cell r="NP165">
            <v>124.2</v>
          </cell>
          <cell r="NQ165">
            <v>119.6</v>
          </cell>
          <cell r="NR165">
            <v>110.2</v>
          </cell>
          <cell r="NS165">
            <v>107.6</v>
          </cell>
          <cell r="NT165">
            <v>1.405</v>
          </cell>
          <cell r="NU165">
            <v>1.3169999999999999</v>
          </cell>
          <cell r="NV165">
            <v>1.278</v>
          </cell>
          <cell r="NW165">
            <v>1.361</v>
          </cell>
          <cell r="NX165">
            <v>1.2649999999999999</v>
          </cell>
          <cell r="NY165">
            <v>1.2649999999999999</v>
          </cell>
          <cell r="NZ165">
            <v>1.3149999999999999</v>
          </cell>
          <cell r="OA165">
            <v>1.319</v>
          </cell>
          <cell r="OB165">
            <v>1.252</v>
          </cell>
          <cell r="OC165">
            <v>1.242</v>
          </cell>
          <cell r="OD165">
            <v>1.361</v>
          </cell>
          <cell r="OE165">
            <v>8.4930000000000003</v>
          </cell>
          <cell r="OF165">
            <v>7.27</v>
          </cell>
          <cell r="OG165">
            <v>6.1059999999999999</v>
          </cell>
          <cell r="OH165">
            <v>5.7489999999999997</v>
          </cell>
          <cell r="OI165">
            <v>5.4359999999999999</v>
          </cell>
          <cell r="OJ165">
            <v>5.4219999999999997</v>
          </cell>
          <cell r="OK165">
            <v>5.2350000000000003</v>
          </cell>
          <cell r="OL165">
            <v>5.0330000000000004</v>
          </cell>
          <cell r="OM165">
            <v>4.8419999999999996</v>
          </cell>
          <cell r="ON165">
            <v>4.4560000000000004</v>
          </cell>
          <cell r="OO165">
            <v>4.3330000000000002</v>
          </cell>
          <cell r="OP165">
            <v>20.2</v>
          </cell>
          <cell r="OQ165">
            <v>17.2</v>
          </cell>
          <cell r="OR165">
            <v>18.399999999999999</v>
          </cell>
          <cell r="OS165">
            <v>17.8</v>
          </cell>
          <cell r="OT165">
            <v>16.8</v>
          </cell>
          <cell r="OU165">
            <v>15</v>
          </cell>
          <cell r="OV165">
            <v>15.2</v>
          </cell>
          <cell r="OW165">
            <v>13</v>
          </cell>
          <cell r="OX165">
            <v>13</v>
          </cell>
          <cell r="OY165">
            <v>12.8</v>
          </cell>
          <cell r="OZ165">
            <v>15.4</v>
          </cell>
          <cell r="PB165">
            <v>20.945842090099998</v>
          </cell>
          <cell r="PC165">
            <v>21.1896094863</v>
          </cell>
          <cell r="PD165">
            <v>20.336467202640002</v>
          </cell>
          <cell r="PE165">
            <v>20.527176658399995</v>
          </cell>
          <cell r="PF165">
            <v>20.639123662200003</v>
          </cell>
          <cell r="PG165">
            <v>19.981638029700004</v>
          </cell>
          <cell r="PH165">
            <v>19.835949560999996</v>
          </cell>
          <cell r="PI165">
            <v>19.859288558749999</v>
          </cell>
          <cell r="PJ165">
            <v>20.54221477155</v>
          </cell>
          <cell r="PK165">
            <v>20.938104236100003</v>
          </cell>
          <cell r="PL165">
            <v>21.285583899959999</v>
          </cell>
          <cell r="PM165">
            <v>20.954800157349993</v>
          </cell>
          <cell r="PN165">
            <v>21.392472234049997</v>
          </cell>
          <cell r="PO165">
            <v>20.486809578299997</v>
          </cell>
          <cell r="PP165">
            <v>18.750742405</v>
          </cell>
          <cell r="PQ165">
            <v>19.33600408225</v>
          </cell>
          <cell r="PR165">
            <v>20.015201480599998</v>
          </cell>
          <cell r="PS165">
            <v>20.506932433449997</v>
          </cell>
          <cell r="PT165">
            <v>34</v>
          </cell>
          <cell r="PU165">
            <v>18</v>
          </cell>
          <cell r="PV165">
            <v>28</v>
          </cell>
          <cell r="PW165">
            <v>24</v>
          </cell>
          <cell r="PX165">
            <v>22</v>
          </cell>
          <cell r="PY165">
            <v>28</v>
          </cell>
          <cell r="PZ165">
            <v>30</v>
          </cell>
          <cell r="QA165">
            <v>11</v>
          </cell>
          <cell r="QB165">
            <v>23</v>
          </cell>
          <cell r="QC165">
            <v>15</v>
          </cell>
          <cell r="QD165">
            <v>37</v>
          </cell>
          <cell r="QE165">
            <v>30</v>
          </cell>
          <cell r="QF165">
            <v>29</v>
          </cell>
          <cell r="QG165">
            <v>25</v>
          </cell>
          <cell r="QH165">
            <v>23</v>
          </cell>
          <cell r="QI165">
            <v>34</v>
          </cell>
          <cell r="QJ165">
            <v>29</v>
          </cell>
          <cell r="QK165">
            <v>22</v>
          </cell>
          <cell r="QL165">
            <v>180</v>
          </cell>
          <cell r="QM165">
            <v>203</v>
          </cell>
          <cell r="QN165">
            <v>235</v>
          </cell>
          <cell r="QO165">
            <v>177</v>
          </cell>
          <cell r="QP165">
            <v>162</v>
          </cell>
          <cell r="QQ165">
            <v>128</v>
          </cell>
          <cell r="QR165">
            <v>119</v>
          </cell>
          <cell r="QS165">
            <v>135</v>
          </cell>
          <cell r="QT165">
            <v>150</v>
          </cell>
          <cell r="QU165">
            <v>132</v>
          </cell>
          <cell r="QV165">
            <v>104</v>
          </cell>
          <cell r="QW165">
            <v>101</v>
          </cell>
          <cell r="QX165">
            <v>119</v>
          </cell>
          <cell r="QY165">
            <v>131</v>
          </cell>
          <cell r="QZ165">
            <v>103</v>
          </cell>
          <cell r="RA165">
            <v>122</v>
          </cell>
          <cell r="RB165">
            <v>102</v>
          </cell>
          <cell r="RC165">
            <v>116</v>
          </cell>
          <cell r="RD165">
            <v>1.6232338548981051</v>
          </cell>
          <cell r="RE165">
            <v>0.84947294623989078</v>
          </cell>
          <cell r="RF165">
            <v>1.3768369757145011</v>
          </cell>
          <cell r="RG165">
            <v>1.1691817340198551</v>
          </cell>
          <cell r="RH165">
            <v>1.0659367306516219</v>
          </cell>
          <cell r="RI165">
            <v>1.4012865190722494</v>
          </cell>
          <cell r="RJ165">
            <v>1.5124055396361675</v>
          </cell>
          <cell r="RK165">
            <v>0.55389698213299798</v>
          </cell>
          <cell r="RL165">
            <v>1.1196455813447106</v>
          </cell>
          <cell r="RM165">
            <v>0.71639723591298476</v>
          </cell>
          <cell r="RN165">
            <v>1.7382656813125776</v>
          </cell>
          <cell r="RO165">
            <v>1.4316528802340958</v>
          </cell>
          <cell r="RP165">
            <v>1.3556170452259018</v>
          </cell>
          <cell r="RQ165">
            <v>1.2202973774150006</v>
          </cell>
          <cell r="RR165">
            <v>1.226618098804819</v>
          </cell>
          <cell r="RS165">
            <v>1.7583777835054972</v>
          </cell>
          <cell r="RT165">
            <v>1.4488987297034526</v>
          </cell>
          <cell r="RU165">
            <v>1.0728079429429718</v>
          </cell>
          <cell r="RV165">
            <v>8.5935909965193797</v>
          </cell>
          <cell r="RW165">
            <v>9.580167115927658</v>
          </cell>
          <cell r="RX165">
            <v>11.555596046175276</v>
          </cell>
          <cell r="RY165">
            <v>8.6227152883964315</v>
          </cell>
          <cell r="RZ165">
            <v>7.8491704711619432</v>
          </cell>
          <cell r="SA165">
            <v>6.4058812300445691</v>
          </cell>
          <cell r="SB165">
            <v>5.9992086405567981</v>
          </cell>
          <cell r="SC165">
            <v>6.797826598904976</v>
          </cell>
          <cell r="SD165">
            <v>7.3020364000741989</v>
          </cell>
          <cell r="SE165">
            <v>6.3042956760342665</v>
          </cell>
          <cell r="SF165">
            <v>4.8859359690948123</v>
          </cell>
          <cell r="SG165">
            <v>4.8198980301214558</v>
          </cell>
          <cell r="SH165">
            <v>5.5627044269614583</v>
          </cell>
          <cell r="SI165">
            <v>6.394358257654603</v>
          </cell>
          <cell r="SJ165">
            <v>5.4931158337781021</v>
          </cell>
          <cell r="SK165">
            <v>6.3094732231667843</v>
          </cell>
          <cell r="SL165">
            <v>5.0961265665431776</v>
          </cell>
          <cell r="SM165">
            <v>5.656623699153851</v>
          </cell>
          <cell r="SN165">
            <v>13</v>
          </cell>
          <cell r="SO165">
            <v>13</v>
          </cell>
          <cell r="SP165">
            <v>26</v>
          </cell>
          <cell r="SQ165">
            <v>14</v>
          </cell>
          <cell r="SR165">
            <v>27</v>
          </cell>
          <cell r="SS165">
            <v>14</v>
          </cell>
          <cell r="ST165">
            <v>15</v>
          </cell>
          <cell r="SU165">
            <v>23</v>
          </cell>
          <cell r="SV165">
            <v>30</v>
          </cell>
          <cell r="SW165">
            <v>25</v>
          </cell>
          <cell r="SX165">
            <v>26</v>
          </cell>
          <cell r="SY165">
            <v>23</v>
          </cell>
          <cell r="SZ165">
            <v>25</v>
          </cell>
          <cell r="TA165">
            <v>31</v>
          </cell>
          <cell r="TB165">
            <v>22</v>
          </cell>
          <cell r="TC165">
            <v>24</v>
          </cell>
          <cell r="TD165">
            <v>30</v>
          </cell>
          <cell r="TE165">
            <v>24</v>
          </cell>
          <cell r="TF165">
            <v>5</v>
          </cell>
          <cell r="TG165">
            <v>4</v>
          </cell>
          <cell r="TH165">
            <v>7</v>
          </cell>
          <cell r="TI165">
            <v>3</v>
          </cell>
          <cell r="TJ165">
            <v>3</v>
          </cell>
          <cell r="TK165">
            <v>2</v>
          </cell>
          <cell r="TL165">
            <v>6</v>
          </cell>
          <cell r="TM165">
            <v>2</v>
          </cell>
          <cell r="TN165">
            <v>0</v>
          </cell>
          <cell r="TO165">
            <v>4</v>
          </cell>
          <cell r="TP165">
            <v>1</v>
          </cell>
          <cell r="TQ165">
            <v>1</v>
          </cell>
          <cell r="TR165">
            <v>1</v>
          </cell>
          <cell r="TS165">
            <v>2</v>
          </cell>
          <cell r="TT165">
            <v>4</v>
          </cell>
          <cell r="TU165">
            <v>1</v>
          </cell>
          <cell r="TV165">
            <v>3</v>
          </cell>
          <cell r="TW165">
            <v>1</v>
          </cell>
          <cell r="TX165">
            <v>23</v>
          </cell>
          <cell r="TY165">
            <v>22.8</v>
          </cell>
          <cell r="TZ165">
            <v>21.4</v>
          </cell>
          <cell r="UA165">
            <v>23.2</v>
          </cell>
          <cell r="UB165">
            <v>23.2</v>
          </cell>
          <cell r="UC165">
            <v>26.8</v>
          </cell>
          <cell r="UD165">
            <v>27.2</v>
          </cell>
          <cell r="UE165">
            <v>28.8</v>
          </cell>
          <cell r="UF165">
            <v>28.2</v>
          </cell>
          <cell r="UG165">
            <v>28</v>
          </cell>
          <cell r="UH165">
            <v>26.6</v>
          </cell>
          <cell r="UI165">
            <v>144.19999999999999</v>
          </cell>
          <cell r="UJ165">
            <v>138.80000000000001</v>
          </cell>
          <cell r="UK165">
            <v>132.80000000000001</v>
          </cell>
          <cell r="UL165">
            <v>128</v>
          </cell>
          <cell r="UM165">
            <v>124.4</v>
          </cell>
          <cell r="UN165">
            <v>121.2</v>
          </cell>
          <cell r="UO165">
            <v>117.4</v>
          </cell>
          <cell r="UP165">
            <v>111.6</v>
          </cell>
          <cell r="UQ165">
            <v>115.2</v>
          </cell>
          <cell r="UR165">
            <v>115.4</v>
          </cell>
          <cell r="US165">
            <v>114.8</v>
          </cell>
          <cell r="UT165">
            <v>1.141</v>
          </cell>
          <cell r="UU165">
            <v>1.131</v>
          </cell>
          <cell r="UV165">
            <v>1.0609999999999999</v>
          </cell>
          <cell r="UW165">
            <v>1.1279999999999999</v>
          </cell>
          <cell r="UX165">
            <v>1.1120000000000001</v>
          </cell>
          <cell r="UY165">
            <v>1.272</v>
          </cell>
          <cell r="UZ165">
            <v>1.292</v>
          </cell>
          <cell r="VA165">
            <v>1.3939999999999999</v>
          </cell>
          <cell r="VB165">
            <v>1.399</v>
          </cell>
          <cell r="VC165">
            <v>1.4019999999999999</v>
          </cell>
          <cell r="VD165">
            <v>1.345</v>
          </cell>
          <cell r="VE165">
            <v>7.1349999999999998</v>
          </cell>
          <cell r="VF165">
            <v>6.8710000000000004</v>
          </cell>
          <cell r="VG165">
            <v>6.5620000000000003</v>
          </cell>
          <cell r="VH165">
            <v>6.258</v>
          </cell>
          <cell r="VI165">
            <v>6.0220000000000002</v>
          </cell>
          <cell r="VJ165">
            <v>5.7750000000000004</v>
          </cell>
          <cell r="VK165">
            <v>5.593</v>
          </cell>
          <cell r="VL165">
            <v>5.431</v>
          </cell>
          <cell r="VM165">
            <v>5.7160000000000002</v>
          </cell>
          <cell r="VN165">
            <v>5.7709999999999999</v>
          </cell>
          <cell r="VO165">
            <v>5.79</v>
          </cell>
          <cell r="VP165">
            <v>18.600000000000001</v>
          </cell>
          <cell r="VQ165">
            <v>21.8</v>
          </cell>
          <cell r="VR165">
            <v>21.4</v>
          </cell>
          <cell r="VS165">
            <v>23.8</v>
          </cell>
          <cell r="VT165">
            <v>25.4</v>
          </cell>
          <cell r="VU165">
            <v>25.8</v>
          </cell>
          <cell r="VV165">
            <v>26</v>
          </cell>
          <cell r="VW165">
            <v>25.4</v>
          </cell>
          <cell r="VX165">
            <v>25</v>
          </cell>
          <cell r="VY165">
            <v>26.4</v>
          </cell>
          <cell r="VZ165">
            <v>26.2</v>
          </cell>
        </row>
        <row r="166">
          <cell r="B166" t="str">
            <v>Flagler</v>
          </cell>
          <cell r="C166" t="str">
            <v>River to Sea TPO</v>
          </cell>
          <cell r="D166" t="str">
            <v>NOT countywide</v>
          </cell>
          <cell r="E166" t="str">
            <v>n/a</v>
          </cell>
          <cell r="F166" t="str">
            <v>n/a</v>
          </cell>
          <cell r="G166" t="str">
            <v>n/a</v>
          </cell>
          <cell r="H166" t="str">
            <v>n/a</v>
          </cell>
          <cell r="I166" t="str">
            <v>n/a</v>
          </cell>
          <cell r="J166" t="str">
            <v>n/a</v>
          </cell>
          <cell r="K166" t="str">
            <v>n/a</v>
          </cell>
          <cell r="L166" t="str">
            <v>n/a</v>
          </cell>
          <cell r="M166" t="str">
            <v>n/a</v>
          </cell>
          <cell r="N166" t="str">
            <v>n/a</v>
          </cell>
          <cell r="O166" t="str">
            <v>n/a</v>
          </cell>
          <cell r="P166" t="str">
            <v>n/a</v>
          </cell>
          <cell r="Q166" t="str">
            <v>n/a</v>
          </cell>
          <cell r="R166" t="str">
            <v>n/a</v>
          </cell>
          <cell r="S166" t="str">
            <v>n/a</v>
          </cell>
          <cell r="T166" t="str">
            <v>n/a</v>
          </cell>
          <cell r="U166" t="str">
            <v>n/a</v>
          </cell>
          <cell r="V166" t="str">
            <v>n/a</v>
          </cell>
          <cell r="W166" t="str">
            <v>n/a</v>
          </cell>
          <cell r="X166" t="str">
            <v>n/a</v>
          </cell>
          <cell r="Y166" t="str">
            <v>n/a</v>
          </cell>
          <cell r="Z166" t="str">
            <v>n/a</v>
          </cell>
          <cell r="AA166" t="str">
            <v>n/a</v>
          </cell>
          <cell r="AB166" t="str">
            <v>n/a</v>
          </cell>
          <cell r="AC166" t="str">
            <v>n/a</v>
          </cell>
          <cell r="AD166" t="str">
            <v>n/a</v>
          </cell>
          <cell r="AE166" t="str">
            <v>n/a</v>
          </cell>
          <cell r="AF166" t="str">
            <v>n/a</v>
          </cell>
          <cell r="AG166" t="str">
            <v>n/a</v>
          </cell>
          <cell r="AH166" t="str">
            <v>n/a</v>
          </cell>
          <cell r="AI166" t="str">
            <v>n/a</v>
          </cell>
          <cell r="AJ166" t="str">
            <v>n/a</v>
          </cell>
          <cell r="AK166" t="str">
            <v>n/a</v>
          </cell>
          <cell r="AL166" t="str">
            <v>n/a</v>
          </cell>
          <cell r="AM166" t="str">
            <v>n/a</v>
          </cell>
          <cell r="AN166" t="str">
            <v>n/a</v>
          </cell>
          <cell r="AO166" t="str">
            <v>n/a</v>
          </cell>
          <cell r="AP166" t="str">
            <v>n/a</v>
          </cell>
          <cell r="AQ166" t="str">
            <v>n/a</v>
          </cell>
          <cell r="AR166" t="str">
            <v>n/a</v>
          </cell>
          <cell r="AS166" t="str">
            <v>n/a</v>
          </cell>
          <cell r="AT166" t="str">
            <v>n/a</v>
          </cell>
          <cell r="AU166" t="str">
            <v>n/a</v>
          </cell>
          <cell r="AV166" t="str">
            <v>n/a</v>
          </cell>
          <cell r="AW166" t="str">
            <v>n/a</v>
          </cell>
          <cell r="AX166" t="str">
            <v>n/a</v>
          </cell>
          <cell r="AY166" t="str">
            <v>n/a</v>
          </cell>
          <cell r="AZ166" t="str">
            <v>n/a</v>
          </cell>
          <cell r="BA166" t="str">
            <v>n/a</v>
          </cell>
          <cell r="BB166" t="str">
            <v>n/a</v>
          </cell>
          <cell r="BC166" t="str">
            <v>n/a</v>
          </cell>
          <cell r="BD166" t="str">
            <v>n/a</v>
          </cell>
          <cell r="BE166" t="str">
            <v>n/a</v>
          </cell>
          <cell r="BF166" t="str">
            <v>n/a</v>
          </cell>
          <cell r="BG166" t="str">
            <v>n/a</v>
          </cell>
          <cell r="BH166" t="str">
            <v>n/a</v>
          </cell>
          <cell r="BI166" t="str">
            <v>n/a</v>
          </cell>
          <cell r="BJ166" t="str">
            <v>n/a</v>
          </cell>
          <cell r="BK166" t="str">
            <v>n/a</v>
          </cell>
          <cell r="BL166" t="str">
            <v>n/a</v>
          </cell>
          <cell r="BM166" t="str">
            <v>n/a</v>
          </cell>
          <cell r="BN166" t="str">
            <v>n/a</v>
          </cell>
          <cell r="BO166" t="str">
            <v>n/a</v>
          </cell>
          <cell r="BP166" t="str">
            <v>n/a</v>
          </cell>
          <cell r="BQ166" t="str">
            <v>n/a</v>
          </cell>
          <cell r="BR166" t="str">
            <v>n/a</v>
          </cell>
          <cell r="BS166" t="str">
            <v>n/a</v>
          </cell>
          <cell r="BT166" t="str">
            <v>n/a</v>
          </cell>
          <cell r="BU166" t="str">
            <v>n/a</v>
          </cell>
          <cell r="BV166" t="str">
            <v>n/a</v>
          </cell>
          <cell r="BW166" t="str">
            <v>n/a</v>
          </cell>
          <cell r="BX166" t="str">
            <v>n/a</v>
          </cell>
          <cell r="BY166" t="str">
            <v>n/a</v>
          </cell>
          <cell r="BZ166" t="str">
            <v>n/a</v>
          </cell>
          <cell r="CA166" t="str">
            <v>n/a</v>
          </cell>
          <cell r="CB166" t="str">
            <v>n/a</v>
          </cell>
          <cell r="CC166" t="str">
            <v>n/a</v>
          </cell>
          <cell r="CD166" t="str">
            <v>n/a</v>
          </cell>
          <cell r="CE166" t="str">
            <v>n/a</v>
          </cell>
          <cell r="CF166" t="str">
            <v>n/a</v>
          </cell>
          <cell r="CG166" t="str">
            <v>n/a</v>
          </cell>
          <cell r="CH166" t="str">
            <v>n/a</v>
          </cell>
          <cell r="CI166" t="str">
            <v>n/a</v>
          </cell>
          <cell r="CJ166" t="str">
            <v>n/a</v>
          </cell>
          <cell r="CK166" t="str">
            <v>n/a</v>
          </cell>
          <cell r="CL166" t="str">
            <v>n/a</v>
          </cell>
          <cell r="CM166" t="str">
            <v>n/a</v>
          </cell>
          <cell r="CN166" t="str">
            <v>n/a</v>
          </cell>
          <cell r="CO166" t="str">
            <v>n/a</v>
          </cell>
          <cell r="CP166" t="str">
            <v>n/a</v>
          </cell>
          <cell r="CQ166" t="str">
            <v>n/a</v>
          </cell>
          <cell r="CR166" t="str">
            <v>n/a</v>
          </cell>
          <cell r="CS166" t="str">
            <v>n/a</v>
          </cell>
          <cell r="CT166" t="str">
            <v>n/a</v>
          </cell>
          <cell r="CU166" t="str">
            <v>n/a</v>
          </cell>
          <cell r="CV166" t="str">
            <v>n/a</v>
          </cell>
          <cell r="CW166" t="str">
            <v>n/a</v>
          </cell>
          <cell r="CX166" t="str">
            <v>n/a</v>
          </cell>
          <cell r="CY166" t="str">
            <v>n/a</v>
          </cell>
          <cell r="CZ166" t="str">
            <v>n/a</v>
          </cell>
          <cell r="DA166" t="str">
            <v>n/a</v>
          </cell>
          <cell r="DB166" t="str">
            <v>n/a</v>
          </cell>
          <cell r="DC166" t="str">
            <v>n/a</v>
          </cell>
          <cell r="DD166" t="str">
            <v>n/a</v>
          </cell>
          <cell r="DE166" t="str">
            <v>n/a</v>
          </cell>
          <cell r="DF166" t="str">
            <v>n/a</v>
          </cell>
          <cell r="DG166" t="str">
            <v>n/a</v>
          </cell>
          <cell r="DH166" t="str">
            <v>n/a</v>
          </cell>
          <cell r="DL166" t="str">
            <v>n/a</v>
          </cell>
          <cell r="DM166" t="str">
            <v>n/a</v>
          </cell>
          <cell r="DN166" t="str">
            <v>n/a</v>
          </cell>
          <cell r="DO166" t="str">
            <v>n/a</v>
          </cell>
          <cell r="DP166" t="str">
            <v>n/a</v>
          </cell>
          <cell r="DQ166" t="str">
            <v>n/a</v>
          </cell>
          <cell r="DR166" t="str">
            <v>n/a</v>
          </cell>
          <cell r="DS166" t="str">
            <v>n/a</v>
          </cell>
          <cell r="DT166" t="str">
            <v>n/a</v>
          </cell>
          <cell r="DU166" t="str">
            <v>n/a</v>
          </cell>
          <cell r="DV166" t="str">
            <v>n/a</v>
          </cell>
          <cell r="DZ166" t="str">
            <v>n/a</v>
          </cell>
          <cell r="EA166" t="str">
            <v>n/a</v>
          </cell>
          <cell r="EB166" t="str">
            <v>n/a</v>
          </cell>
          <cell r="EC166" t="str">
            <v>n/a</v>
          </cell>
          <cell r="ED166" t="str">
            <v>n/a</v>
          </cell>
          <cell r="EE166" t="str">
            <v>n/a</v>
          </cell>
          <cell r="EF166" t="str">
            <v>n/a</v>
          </cell>
          <cell r="EG166" t="str">
            <v>n/a</v>
          </cell>
          <cell r="EH166" t="str">
            <v>n/a</v>
          </cell>
          <cell r="EI166" t="str">
            <v>n/a</v>
          </cell>
          <cell r="EJ166" t="str">
            <v>n/a</v>
          </cell>
          <cell r="EN166" t="str">
            <v>n/a</v>
          </cell>
          <cell r="EO166" t="str">
            <v>n/a</v>
          </cell>
          <cell r="EP166" t="str">
            <v>n/a</v>
          </cell>
          <cell r="EQ166" t="str">
            <v>n/a</v>
          </cell>
          <cell r="ER166" t="str">
            <v>n/a</v>
          </cell>
          <cell r="ES166" t="str">
            <v>n/a</v>
          </cell>
          <cell r="ET166" t="str">
            <v>n/a</v>
          </cell>
          <cell r="EU166" t="str">
            <v>n/a</v>
          </cell>
          <cell r="EV166" t="str">
            <v>n/a</v>
          </cell>
          <cell r="EW166" t="str">
            <v>n/a</v>
          </cell>
          <cell r="EX166" t="str">
            <v>n/a</v>
          </cell>
          <cell r="FB166" t="str">
            <v>n/a</v>
          </cell>
          <cell r="FC166" t="str">
            <v>n/a</v>
          </cell>
          <cell r="FD166" t="str">
            <v>n/a</v>
          </cell>
          <cell r="FE166" t="str">
            <v>n/a</v>
          </cell>
          <cell r="FF166" t="str">
            <v>n/a</v>
          </cell>
          <cell r="FG166" t="str">
            <v>n/a</v>
          </cell>
          <cell r="FH166" t="str">
            <v>n/a</v>
          </cell>
          <cell r="FI166" t="str">
            <v>n/a</v>
          </cell>
          <cell r="FJ166" t="str">
            <v>n/a</v>
          </cell>
          <cell r="FK166" t="str">
            <v>n/a</v>
          </cell>
          <cell r="FL166" t="str">
            <v>n/a</v>
          </cell>
          <cell r="FP166" t="str">
            <v>n/a</v>
          </cell>
          <cell r="FQ166" t="str">
            <v>n/a</v>
          </cell>
          <cell r="FR166" t="str">
            <v>n/a</v>
          </cell>
          <cell r="FS166" t="str">
            <v>n/a</v>
          </cell>
          <cell r="FT166" t="str">
            <v>n/a</v>
          </cell>
          <cell r="FU166" t="str">
            <v>n/a</v>
          </cell>
          <cell r="FV166" t="str">
            <v>n/a</v>
          </cell>
          <cell r="FW166" t="str">
            <v>n/a</v>
          </cell>
          <cell r="FX166" t="str">
            <v>n/a</v>
          </cell>
          <cell r="FY166" t="str">
            <v>n/a</v>
          </cell>
          <cell r="FZ166" t="str">
            <v>n/a</v>
          </cell>
          <cell r="IT166" t="str">
            <v>n/a</v>
          </cell>
          <cell r="IU166" t="str">
            <v>n/a</v>
          </cell>
          <cell r="IV166" t="str">
            <v>n/a</v>
          </cell>
          <cell r="IW166" t="str">
            <v>n/a</v>
          </cell>
          <cell r="IX166" t="str">
            <v>n/a</v>
          </cell>
          <cell r="IY166" t="str">
            <v>n/a</v>
          </cell>
          <cell r="IZ166" t="str">
            <v>n/a</v>
          </cell>
          <cell r="JA166" t="str">
            <v>n/a</v>
          </cell>
          <cell r="JB166" t="str">
            <v>n/a</v>
          </cell>
          <cell r="JC166" t="str">
            <v>n/a</v>
          </cell>
          <cell r="JD166" t="str">
            <v>n/a</v>
          </cell>
          <cell r="JE166" t="str">
            <v>n/a</v>
          </cell>
          <cell r="JF166" t="str">
            <v>n/a</v>
          </cell>
          <cell r="JG166" t="str">
            <v>n/a</v>
          </cell>
          <cell r="JH166" t="str">
            <v>n/a</v>
          </cell>
          <cell r="JI166" t="str">
            <v>n/a</v>
          </cell>
          <cell r="JJ166" t="str">
            <v>n/a</v>
          </cell>
          <cell r="JK166" t="str">
            <v>n/a</v>
          </cell>
          <cell r="JL166" t="str">
            <v>n/a</v>
          </cell>
          <cell r="JM166" t="str">
            <v>n/a</v>
          </cell>
          <cell r="JN166" t="str">
            <v>n/a</v>
          </cell>
          <cell r="JO166" t="str">
            <v>n/a</v>
          </cell>
          <cell r="JP166" t="str">
            <v>n/a</v>
          </cell>
          <cell r="JQ166" t="str">
            <v>n/a</v>
          </cell>
          <cell r="JR166" t="str">
            <v>n/a</v>
          </cell>
          <cell r="JS166" t="str">
            <v>n/a</v>
          </cell>
          <cell r="JT166" t="str">
            <v>n/a</v>
          </cell>
          <cell r="JU166" t="str">
            <v>n/a</v>
          </cell>
          <cell r="JV166" t="str">
            <v>n/a</v>
          </cell>
          <cell r="JW166" t="str">
            <v>n/a</v>
          </cell>
          <cell r="JX166" t="str">
            <v>n/a</v>
          </cell>
          <cell r="JY166" t="str">
            <v>n/a</v>
          </cell>
          <cell r="JZ166" t="str">
            <v>n/a</v>
          </cell>
          <cell r="KA166" t="str">
            <v>n/a</v>
          </cell>
          <cell r="KB166" t="str">
            <v>n/a</v>
          </cell>
          <cell r="KC166" t="str">
            <v>n/a</v>
          </cell>
          <cell r="KD166" t="str">
            <v>n/a</v>
          </cell>
          <cell r="KE166" t="str">
            <v>n/a</v>
          </cell>
          <cell r="KF166" t="str">
            <v>n/a</v>
          </cell>
          <cell r="KG166" t="str">
            <v>n/a</v>
          </cell>
          <cell r="KH166" t="str">
            <v>n/a</v>
          </cell>
          <cell r="KI166" t="str">
            <v>n/a</v>
          </cell>
          <cell r="KJ166" t="str">
            <v>n/a</v>
          </cell>
          <cell r="KK166" t="str">
            <v>n/a</v>
          </cell>
          <cell r="KL166" t="str">
            <v>n/a</v>
          </cell>
          <cell r="KM166" t="str">
            <v>n/a</v>
          </cell>
          <cell r="KN166" t="str">
            <v>n/a</v>
          </cell>
          <cell r="KO166" t="str">
            <v>n/a</v>
          </cell>
          <cell r="KP166" t="str">
            <v>n/a</v>
          </cell>
          <cell r="KQ166" t="str">
            <v>n/a</v>
          </cell>
          <cell r="KR166" t="str">
            <v>n/a</v>
          </cell>
          <cell r="KS166" t="str">
            <v>n/a</v>
          </cell>
          <cell r="KT166" t="str">
            <v>n/a</v>
          </cell>
          <cell r="KU166" t="str">
            <v>n/a</v>
          </cell>
          <cell r="KV166" t="str">
            <v>n/a</v>
          </cell>
          <cell r="KW166" t="str">
            <v>n/a</v>
          </cell>
          <cell r="KX166" t="str">
            <v>n/a</v>
          </cell>
          <cell r="KY166" t="str">
            <v>n/a</v>
          </cell>
          <cell r="KZ166" t="str">
            <v>n/a</v>
          </cell>
          <cell r="LA166" t="str">
            <v>n/a</v>
          </cell>
          <cell r="LB166" t="str">
            <v>n/a</v>
          </cell>
          <cell r="LC166" t="str">
            <v>n/a</v>
          </cell>
          <cell r="LD166" t="str">
            <v>n/a</v>
          </cell>
          <cell r="LE166" t="str">
            <v>n/a</v>
          </cell>
          <cell r="LF166" t="str">
            <v>n/a</v>
          </cell>
          <cell r="LG166" t="str">
            <v>n/a</v>
          </cell>
          <cell r="LH166" t="str">
            <v>n/a</v>
          </cell>
          <cell r="LI166" t="str">
            <v>n/a</v>
          </cell>
          <cell r="LJ166" t="str">
            <v>n/a</v>
          </cell>
          <cell r="LK166" t="str">
            <v>n/a</v>
          </cell>
          <cell r="LL166" t="str">
            <v>n/a</v>
          </cell>
          <cell r="LM166" t="str">
            <v>n/a</v>
          </cell>
          <cell r="LN166" t="str">
            <v>n/a</v>
          </cell>
          <cell r="LO166" t="str">
            <v>n/a</v>
          </cell>
          <cell r="LP166" t="str">
            <v>n/a</v>
          </cell>
          <cell r="LQ166" t="str">
            <v>n/a</v>
          </cell>
          <cell r="LR166" t="str">
            <v>n/a</v>
          </cell>
          <cell r="LS166" t="str">
            <v>n/a</v>
          </cell>
          <cell r="LT166" t="str">
            <v>n/a</v>
          </cell>
          <cell r="LU166" t="str">
            <v>n/a</v>
          </cell>
          <cell r="LV166" t="str">
            <v>n/a</v>
          </cell>
          <cell r="LW166" t="str">
            <v>n/a</v>
          </cell>
          <cell r="LX166" t="str">
            <v>n/a</v>
          </cell>
          <cell r="LY166" t="str">
            <v>n/a</v>
          </cell>
          <cell r="LZ166" t="str">
            <v>n/a</v>
          </cell>
          <cell r="MA166" t="str">
            <v>n/a</v>
          </cell>
          <cell r="MB166" t="str">
            <v>n/a</v>
          </cell>
          <cell r="MC166" t="str">
            <v>n/a</v>
          </cell>
          <cell r="MD166" t="str">
            <v>n/a</v>
          </cell>
          <cell r="ME166" t="str">
            <v>n/a</v>
          </cell>
          <cell r="MF166" t="str">
            <v>n/a</v>
          </cell>
          <cell r="MG166" t="str">
            <v>n/a</v>
          </cell>
          <cell r="MH166" t="str">
            <v>n/a</v>
          </cell>
          <cell r="MI166" t="str">
            <v>n/a</v>
          </cell>
          <cell r="MJ166" t="str">
            <v>n/a</v>
          </cell>
          <cell r="MK166" t="str">
            <v>n/a</v>
          </cell>
          <cell r="ML166" t="str">
            <v>n/a</v>
          </cell>
          <cell r="MM166" t="str">
            <v>n/a</v>
          </cell>
          <cell r="MN166" t="str">
            <v>n/a</v>
          </cell>
          <cell r="MO166" t="str">
            <v>n/a</v>
          </cell>
          <cell r="MP166" t="str">
            <v>n/a</v>
          </cell>
          <cell r="MQ166" t="str">
            <v>n/a</v>
          </cell>
          <cell r="MR166" t="str">
            <v>n/a</v>
          </cell>
          <cell r="MS166" t="str">
            <v>n/a</v>
          </cell>
          <cell r="MT166" t="str">
            <v>n/a</v>
          </cell>
          <cell r="MU166" t="str">
            <v>n/a</v>
          </cell>
          <cell r="MV166" t="str">
            <v>n/a</v>
          </cell>
          <cell r="MW166" t="str">
            <v>n/a</v>
          </cell>
          <cell r="MX166" t="str">
            <v>n/a</v>
          </cell>
          <cell r="MY166" t="str">
            <v>n/a</v>
          </cell>
          <cell r="MZ166" t="str">
            <v>n/a</v>
          </cell>
          <cell r="NA166" t="str">
            <v>n/a</v>
          </cell>
          <cell r="NB166" t="str">
            <v>n/a</v>
          </cell>
          <cell r="NC166" t="str">
            <v>n/a</v>
          </cell>
          <cell r="ND166" t="str">
            <v>n/a</v>
          </cell>
          <cell r="NE166" t="str">
            <v>n/a</v>
          </cell>
          <cell r="NF166" t="str">
            <v>n/a</v>
          </cell>
          <cell r="NG166" t="str">
            <v>n/a</v>
          </cell>
          <cell r="NH166" t="str">
            <v>n/a</v>
          </cell>
          <cell r="NI166" t="str">
            <v>n/a</v>
          </cell>
          <cell r="NJ166" t="str">
            <v>n/a</v>
          </cell>
          <cell r="NK166" t="str">
            <v>n/a</v>
          </cell>
          <cell r="NL166" t="str">
            <v>n/a</v>
          </cell>
          <cell r="NM166" t="str">
            <v>n/a</v>
          </cell>
          <cell r="NN166" t="str">
            <v>n/a</v>
          </cell>
          <cell r="NO166" t="str">
            <v>n/a</v>
          </cell>
          <cell r="NP166" t="str">
            <v>n/a</v>
          </cell>
          <cell r="NQ166" t="str">
            <v>n/a</v>
          </cell>
          <cell r="NR166" t="str">
            <v>n/a</v>
          </cell>
          <cell r="NS166" t="str">
            <v>n/a</v>
          </cell>
          <cell r="NT166" t="str">
            <v>n/a</v>
          </cell>
          <cell r="NU166" t="str">
            <v>n/a</v>
          </cell>
          <cell r="NV166" t="str">
            <v>n/a</v>
          </cell>
          <cell r="NW166" t="str">
            <v>n/a</v>
          </cell>
          <cell r="NX166" t="str">
            <v>n/a</v>
          </cell>
          <cell r="NY166" t="str">
            <v>n/a</v>
          </cell>
          <cell r="NZ166" t="str">
            <v>n/a</v>
          </cell>
          <cell r="OA166" t="str">
            <v>n/a</v>
          </cell>
          <cell r="OB166" t="str">
            <v>n/a</v>
          </cell>
          <cell r="OC166" t="str">
            <v>n/a</v>
          </cell>
          <cell r="OD166" t="str">
            <v>n/a</v>
          </cell>
          <cell r="OE166" t="str">
            <v>n/a</v>
          </cell>
          <cell r="OF166" t="str">
            <v>n/a</v>
          </cell>
          <cell r="OG166" t="str">
            <v>n/a</v>
          </cell>
          <cell r="OH166" t="str">
            <v>n/a</v>
          </cell>
          <cell r="OI166" t="str">
            <v>n/a</v>
          </cell>
          <cell r="OJ166" t="str">
            <v>n/a</v>
          </cell>
          <cell r="OK166" t="str">
            <v>n/a</v>
          </cell>
          <cell r="OL166" t="str">
            <v>n/a</v>
          </cell>
          <cell r="OM166" t="str">
            <v>n/a</v>
          </cell>
          <cell r="ON166" t="str">
            <v>n/a</v>
          </cell>
          <cell r="OO166" t="str">
            <v>n/a</v>
          </cell>
          <cell r="OP166" t="str">
            <v>n/a</v>
          </cell>
          <cell r="OQ166" t="str">
            <v>n/a</v>
          </cell>
          <cell r="OR166" t="str">
            <v>n/a</v>
          </cell>
          <cell r="OS166" t="str">
            <v>n/a</v>
          </cell>
          <cell r="OT166" t="str">
            <v>n/a</v>
          </cell>
          <cell r="OU166" t="str">
            <v>n/a</v>
          </cell>
          <cell r="OV166" t="str">
            <v>n/a</v>
          </cell>
          <cell r="OW166" t="str">
            <v>n/a</v>
          </cell>
          <cell r="OX166" t="str">
            <v>n/a</v>
          </cell>
          <cell r="OY166" t="str">
            <v>n/a</v>
          </cell>
          <cell r="OZ166" t="str">
            <v>n/a</v>
          </cell>
          <cell r="PB166" t="str">
            <v>n/a</v>
          </cell>
          <cell r="PC166" t="str">
            <v>n/a</v>
          </cell>
          <cell r="PD166" t="str">
            <v>n/a</v>
          </cell>
          <cell r="PE166" t="str">
            <v>n/a</v>
          </cell>
          <cell r="PF166" t="str">
            <v>n/a</v>
          </cell>
          <cell r="PG166" t="str">
            <v>n/a</v>
          </cell>
          <cell r="PH166" t="str">
            <v>n/a</v>
          </cell>
          <cell r="PI166" t="str">
            <v>n/a</v>
          </cell>
          <cell r="PJ166" t="str">
            <v>n/a</v>
          </cell>
          <cell r="PK166" t="str">
            <v>n/a</v>
          </cell>
          <cell r="PL166" t="str">
            <v>n/a</v>
          </cell>
          <cell r="PM166" t="str">
            <v>n/a</v>
          </cell>
          <cell r="PN166" t="str">
            <v>n/a</v>
          </cell>
          <cell r="PO166" t="str">
            <v>n/a</v>
          </cell>
          <cell r="PP166" t="str">
            <v>n/a</v>
          </cell>
          <cell r="PQ166" t="str">
            <v>n/a</v>
          </cell>
          <cell r="PR166" t="str">
            <v>n/a</v>
          </cell>
          <cell r="PS166" t="str">
            <v>n/a</v>
          </cell>
          <cell r="PT166" t="str">
            <v>n/a</v>
          </cell>
          <cell r="PU166" t="str">
            <v>n/a</v>
          </cell>
          <cell r="PV166" t="str">
            <v>n/a</v>
          </cell>
          <cell r="PW166" t="str">
            <v>n/a</v>
          </cell>
          <cell r="PX166" t="str">
            <v>n/a</v>
          </cell>
          <cell r="PY166" t="str">
            <v>n/a</v>
          </cell>
          <cell r="PZ166" t="str">
            <v>n/a</v>
          </cell>
          <cell r="QA166" t="str">
            <v>n/a</v>
          </cell>
          <cell r="QB166" t="str">
            <v>n/a</v>
          </cell>
          <cell r="QC166" t="str">
            <v>n/a</v>
          </cell>
          <cell r="QD166" t="str">
            <v>n/a</v>
          </cell>
          <cell r="QE166" t="str">
            <v>n/a</v>
          </cell>
          <cell r="QF166" t="str">
            <v>n/a</v>
          </cell>
          <cell r="QG166" t="str">
            <v>n/a</v>
          </cell>
          <cell r="QH166" t="str">
            <v>n/a</v>
          </cell>
          <cell r="QI166" t="str">
            <v>n/a</v>
          </cell>
          <cell r="QJ166" t="str">
            <v>n/a</v>
          </cell>
          <cell r="QK166" t="str">
            <v>n/a</v>
          </cell>
          <cell r="QL166" t="str">
            <v>n/a</v>
          </cell>
          <cell r="QM166" t="str">
            <v>n/a</v>
          </cell>
          <cell r="QN166" t="str">
            <v>n/a</v>
          </cell>
          <cell r="QO166" t="str">
            <v>n/a</v>
          </cell>
          <cell r="QP166" t="str">
            <v>n/a</v>
          </cell>
          <cell r="QQ166" t="str">
            <v>n/a</v>
          </cell>
          <cell r="QR166" t="str">
            <v>n/a</v>
          </cell>
          <cell r="QS166" t="str">
            <v>n/a</v>
          </cell>
          <cell r="QT166" t="str">
            <v>n/a</v>
          </cell>
          <cell r="QU166" t="str">
            <v>n/a</v>
          </cell>
          <cell r="QV166" t="str">
            <v>n/a</v>
          </cell>
          <cell r="QW166" t="str">
            <v>n/a</v>
          </cell>
          <cell r="QX166" t="str">
            <v>n/a</v>
          </cell>
          <cell r="QY166" t="str">
            <v>n/a</v>
          </cell>
          <cell r="QZ166" t="str">
            <v>n/a</v>
          </cell>
          <cell r="RA166" t="str">
            <v>n/a</v>
          </cell>
          <cell r="RB166" t="str">
            <v>n/a</v>
          </cell>
          <cell r="RC166" t="str">
            <v>n/a</v>
          </cell>
          <cell r="RD166" t="str">
            <v>n/a</v>
          </cell>
          <cell r="RE166" t="str">
            <v>n/a</v>
          </cell>
          <cell r="RF166" t="str">
            <v>n/a</v>
          </cell>
          <cell r="RG166" t="str">
            <v>n/a</v>
          </cell>
          <cell r="RH166" t="str">
            <v>n/a</v>
          </cell>
          <cell r="RI166" t="str">
            <v>n/a</v>
          </cell>
          <cell r="RJ166" t="str">
            <v>n/a</v>
          </cell>
          <cell r="RK166" t="str">
            <v>n/a</v>
          </cell>
          <cell r="RL166" t="str">
            <v>n/a</v>
          </cell>
          <cell r="RM166" t="str">
            <v>n/a</v>
          </cell>
          <cell r="RN166" t="str">
            <v>n/a</v>
          </cell>
          <cell r="RO166" t="str">
            <v>n/a</v>
          </cell>
          <cell r="RP166" t="str">
            <v>n/a</v>
          </cell>
          <cell r="RQ166" t="str">
            <v>n/a</v>
          </cell>
          <cell r="RR166" t="str">
            <v>n/a</v>
          </cell>
          <cell r="RS166" t="str">
            <v>n/a</v>
          </cell>
          <cell r="RT166" t="str">
            <v>n/a</v>
          </cell>
          <cell r="RU166" t="str">
            <v>n/a</v>
          </cell>
          <cell r="RV166" t="str">
            <v>n/a</v>
          </cell>
          <cell r="RW166" t="str">
            <v>n/a</v>
          </cell>
          <cell r="RX166" t="str">
            <v>n/a</v>
          </cell>
          <cell r="RY166" t="str">
            <v>n/a</v>
          </cell>
          <cell r="RZ166" t="str">
            <v>n/a</v>
          </cell>
          <cell r="SA166" t="str">
            <v>n/a</v>
          </cell>
          <cell r="SB166" t="str">
            <v>n/a</v>
          </cell>
          <cell r="SC166" t="str">
            <v>n/a</v>
          </cell>
          <cell r="SD166" t="str">
            <v>n/a</v>
          </cell>
          <cell r="SE166" t="str">
            <v>n/a</v>
          </cell>
          <cell r="SF166" t="str">
            <v>n/a</v>
          </cell>
          <cell r="SG166" t="str">
            <v>n/a</v>
          </cell>
          <cell r="SH166" t="str">
            <v>n/a</v>
          </cell>
          <cell r="SI166" t="str">
            <v>n/a</v>
          </cell>
          <cell r="SJ166" t="str">
            <v>n/a</v>
          </cell>
          <cell r="SK166" t="str">
            <v>n/a</v>
          </cell>
          <cell r="SL166" t="str">
            <v>n/a</v>
          </cell>
          <cell r="SM166" t="str">
            <v>n/a</v>
          </cell>
          <cell r="SN166" t="str">
            <v>n/a</v>
          </cell>
          <cell r="SO166" t="str">
            <v>n/a</v>
          </cell>
          <cell r="SP166" t="str">
            <v>n/a</v>
          </cell>
          <cell r="SQ166" t="str">
            <v>n/a</v>
          </cell>
          <cell r="SR166" t="str">
            <v>n/a</v>
          </cell>
          <cell r="SS166" t="str">
            <v>n/a</v>
          </cell>
          <cell r="ST166" t="str">
            <v>n/a</v>
          </cell>
          <cell r="SU166" t="str">
            <v>n/a</v>
          </cell>
          <cell r="SV166" t="str">
            <v>n/a</v>
          </cell>
          <cell r="SW166" t="str">
            <v>n/a</v>
          </cell>
          <cell r="SX166" t="str">
            <v>n/a</v>
          </cell>
          <cell r="SY166" t="str">
            <v>n/a</v>
          </cell>
          <cell r="SZ166" t="str">
            <v>n/a</v>
          </cell>
          <cell r="TA166" t="str">
            <v>n/a</v>
          </cell>
          <cell r="TB166" t="str">
            <v>n/a</v>
          </cell>
          <cell r="TC166" t="str">
            <v>n/a</v>
          </cell>
          <cell r="TD166" t="str">
            <v>n/a</v>
          </cell>
          <cell r="TE166" t="str">
            <v>n/a</v>
          </cell>
          <cell r="TF166" t="str">
            <v>n/a</v>
          </cell>
          <cell r="TG166" t="str">
            <v>n/a</v>
          </cell>
          <cell r="TH166" t="str">
            <v>n/a</v>
          </cell>
          <cell r="TI166" t="str">
            <v>n/a</v>
          </cell>
          <cell r="TJ166" t="str">
            <v>n/a</v>
          </cell>
          <cell r="TK166" t="str">
            <v>n/a</v>
          </cell>
          <cell r="TL166" t="str">
            <v>n/a</v>
          </cell>
          <cell r="TM166" t="str">
            <v>n/a</v>
          </cell>
          <cell r="TN166" t="str">
            <v>n/a</v>
          </cell>
          <cell r="TO166" t="str">
            <v>n/a</v>
          </cell>
          <cell r="TP166" t="str">
            <v>n/a</v>
          </cell>
          <cell r="TQ166" t="str">
            <v>n/a</v>
          </cell>
          <cell r="TR166" t="str">
            <v>n/a</v>
          </cell>
          <cell r="TS166" t="str">
            <v>n/a</v>
          </cell>
          <cell r="TT166" t="str">
            <v>n/a</v>
          </cell>
          <cell r="TU166" t="str">
            <v>n/a</v>
          </cell>
          <cell r="TV166" t="str">
            <v>n/a</v>
          </cell>
          <cell r="TW166" t="str">
            <v>n/a</v>
          </cell>
          <cell r="TX166" t="str">
            <v/>
          </cell>
          <cell r="TY166" t="str">
            <v/>
          </cell>
          <cell r="TZ166" t="str">
            <v/>
          </cell>
          <cell r="UA166" t="str">
            <v/>
          </cell>
          <cell r="UB166" t="str">
            <v/>
          </cell>
          <cell r="UC166" t="str">
            <v/>
          </cell>
          <cell r="UD166" t="str">
            <v/>
          </cell>
          <cell r="UE166" t="str">
            <v/>
          </cell>
          <cell r="UF166" t="str">
            <v/>
          </cell>
          <cell r="UG166" t="str">
            <v/>
          </cell>
          <cell r="UH166" t="str">
            <v/>
          </cell>
          <cell r="UI166" t="str">
            <v/>
          </cell>
          <cell r="UJ166" t="str">
            <v/>
          </cell>
          <cell r="UK166" t="str">
            <v/>
          </cell>
          <cell r="UL166" t="str">
            <v/>
          </cell>
          <cell r="UM166" t="str">
            <v/>
          </cell>
          <cell r="UN166" t="str">
            <v/>
          </cell>
          <cell r="UO166" t="str">
            <v/>
          </cell>
          <cell r="UP166" t="str">
            <v/>
          </cell>
          <cell r="UQ166" t="str">
            <v/>
          </cell>
          <cell r="UR166" t="str">
            <v/>
          </cell>
          <cell r="US166" t="str">
            <v/>
          </cell>
          <cell r="UT166" t="str">
            <v/>
          </cell>
          <cell r="UU166" t="str">
            <v/>
          </cell>
          <cell r="UV166" t="str">
            <v/>
          </cell>
          <cell r="UW166" t="str">
            <v/>
          </cell>
          <cell r="UX166" t="str">
            <v/>
          </cell>
          <cell r="UY166" t="str">
            <v/>
          </cell>
          <cell r="UZ166" t="str">
            <v/>
          </cell>
          <cell r="VA166" t="str">
            <v/>
          </cell>
          <cell r="VB166" t="str">
            <v/>
          </cell>
          <cell r="VC166" t="str">
            <v/>
          </cell>
          <cell r="VD166" t="str">
            <v/>
          </cell>
          <cell r="VE166" t="str">
            <v/>
          </cell>
          <cell r="VF166" t="str">
            <v/>
          </cell>
          <cell r="VG166" t="str">
            <v/>
          </cell>
          <cell r="VH166" t="str">
            <v/>
          </cell>
          <cell r="VI166" t="str">
            <v/>
          </cell>
          <cell r="VJ166" t="str">
            <v/>
          </cell>
          <cell r="VK166" t="str">
            <v/>
          </cell>
          <cell r="VL166" t="str">
            <v/>
          </cell>
          <cell r="VM166" t="str">
            <v/>
          </cell>
          <cell r="VN166" t="str">
            <v/>
          </cell>
          <cell r="VO166" t="str">
            <v/>
          </cell>
          <cell r="VP166" t="str">
            <v/>
          </cell>
          <cell r="VQ166" t="str">
            <v/>
          </cell>
          <cell r="VR166" t="str">
            <v/>
          </cell>
          <cell r="VS166" t="str">
            <v/>
          </cell>
          <cell r="VT166" t="str">
            <v/>
          </cell>
          <cell r="VU166" t="str">
            <v/>
          </cell>
          <cell r="VV166" t="str">
            <v/>
          </cell>
          <cell r="VW166" t="str">
            <v/>
          </cell>
          <cell r="VX166" t="str">
            <v/>
          </cell>
          <cell r="VY166" t="str">
            <v/>
          </cell>
          <cell r="VZ166" t="str">
            <v/>
          </cell>
        </row>
        <row r="167">
          <cell r="B167" t="str">
            <v>Volusia</v>
          </cell>
          <cell r="C167" t="str">
            <v>River to Sea TPO</v>
          </cell>
          <cell r="D167" t="str">
            <v>NOT countywide</v>
          </cell>
          <cell r="E167" t="str">
            <v>n/a</v>
          </cell>
          <cell r="F167" t="str">
            <v>n/a</v>
          </cell>
          <cell r="G167" t="str">
            <v>n/a</v>
          </cell>
          <cell r="H167" t="str">
            <v>n/a</v>
          </cell>
          <cell r="I167" t="str">
            <v>n/a</v>
          </cell>
          <cell r="J167" t="str">
            <v>n/a</v>
          </cell>
          <cell r="K167" t="str">
            <v>n/a</v>
          </cell>
          <cell r="L167" t="str">
            <v>n/a</v>
          </cell>
          <cell r="M167" t="str">
            <v>n/a</v>
          </cell>
          <cell r="N167" t="str">
            <v>n/a</v>
          </cell>
          <cell r="O167" t="str">
            <v>n/a</v>
          </cell>
          <cell r="P167" t="str">
            <v>n/a</v>
          </cell>
          <cell r="Q167" t="str">
            <v>n/a</v>
          </cell>
          <cell r="R167" t="str">
            <v>n/a</v>
          </cell>
          <cell r="S167" t="str">
            <v>n/a</v>
          </cell>
          <cell r="T167" t="str">
            <v>n/a</v>
          </cell>
          <cell r="U167" t="str">
            <v>n/a</v>
          </cell>
          <cell r="V167" t="str">
            <v>n/a</v>
          </cell>
          <cell r="W167" t="str">
            <v>n/a</v>
          </cell>
          <cell r="X167" t="str">
            <v>n/a</v>
          </cell>
          <cell r="Y167" t="str">
            <v>n/a</v>
          </cell>
          <cell r="Z167" t="str">
            <v>n/a</v>
          </cell>
          <cell r="AA167" t="str">
            <v>n/a</v>
          </cell>
          <cell r="AB167" t="str">
            <v>n/a</v>
          </cell>
          <cell r="AC167" t="str">
            <v>n/a</v>
          </cell>
          <cell r="AD167" t="str">
            <v>n/a</v>
          </cell>
          <cell r="AE167" t="str">
            <v>n/a</v>
          </cell>
          <cell r="AF167" t="str">
            <v>n/a</v>
          </cell>
          <cell r="AG167" t="str">
            <v>n/a</v>
          </cell>
          <cell r="AH167" t="str">
            <v>n/a</v>
          </cell>
          <cell r="AI167" t="str">
            <v>n/a</v>
          </cell>
          <cell r="AJ167" t="str">
            <v>n/a</v>
          </cell>
          <cell r="AK167" t="str">
            <v>n/a</v>
          </cell>
          <cell r="AL167" t="str">
            <v>n/a</v>
          </cell>
          <cell r="AM167" t="str">
            <v>n/a</v>
          </cell>
          <cell r="AN167" t="str">
            <v>n/a</v>
          </cell>
          <cell r="AO167" t="str">
            <v>n/a</v>
          </cell>
          <cell r="AP167" t="str">
            <v>n/a</v>
          </cell>
          <cell r="AQ167" t="str">
            <v>n/a</v>
          </cell>
          <cell r="AR167" t="str">
            <v>n/a</v>
          </cell>
          <cell r="AS167" t="str">
            <v>n/a</v>
          </cell>
          <cell r="AT167" t="str">
            <v>n/a</v>
          </cell>
          <cell r="AU167" t="str">
            <v>n/a</v>
          </cell>
          <cell r="AV167" t="str">
            <v>n/a</v>
          </cell>
          <cell r="AW167" t="str">
            <v>n/a</v>
          </cell>
          <cell r="AX167" t="str">
            <v>n/a</v>
          </cell>
          <cell r="AY167" t="str">
            <v>n/a</v>
          </cell>
          <cell r="AZ167" t="str">
            <v>n/a</v>
          </cell>
          <cell r="BA167" t="str">
            <v>n/a</v>
          </cell>
          <cell r="BB167" t="str">
            <v>n/a</v>
          </cell>
          <cell r="BC167" t="str">
            <v>n/a</v>
          </cell>
          <cell r="BD167" t="str">
            <v>n/a</v>
          </cell>
          <cell r="BE167" t="str">
            <v>n/a</v>
          </cell>
          <cell r="BF167" t="str">
            <v>n/a</v>
          </cell>
          <cell r="BG167" t="str">
            <v>n/a</v>
          </cell>
          <cell r="BH167" t="str">
            <v>n/a</v>
          </cell>
          <cell r="BI167" t="str">
            <v>n/a</v>
          </cell>
          <cell r="BJ167" t="str">
            <v>n/a</v>
          </cell>
          <cell r="BK167" t="str">
            <v>n/a</v>
          </cell>
          <cell r="BL167" t="str">
            <v>n/a</v>
          </cell>
          <cell r="BM167" t="str">
            <v>n/a</v>
          </cell>
          <cell r="BN167" t="str">
            <v>n/a</v>
          </cell>
          <cell r="BO167" t="str">
            <v>n/a</v>
          </cell>
          <cell r="BP167" t="str">
            <v>n/a</v>
          </cell>
          <cell r="BQ167" t="str">
            <v>n/a</v>
          </cell>
          <cell r="BR167" t="str">
            <v>n/a</v>
          </cell>
          <cell r="BS167" t="str">
            <v>n/a</v>
          </cell>
          <cell r="BT167" t="str">
            <v>n/a</v>
          </cell>
          <cell r="BU167" t="str">
            <v>n/a</v>
          </cell>
          <cell r="BV167" t="str">
            <v>n/a</v>
          </cell>
          <cell r="BW167" t="str">
            <v>n/a</v>
          </cell>
          <cell r="BX167" t="str">
            <v>n/a</v>
          </cell>
          <cell r="BY167" t="str">
            <v>n/a</v>
          </cell>
          <cell r="BZ167" t="str">
            <v>n/a</v>
          </cell>
          <cell r="CA167" t="str">
            <v>n/a</v>
          </cell>
          <cell r="CB167" t="str">
            <v>n/a</v>
          </cell>
          <cell r="CC167" t="str">
            <v>n/a</v>
          </cell>
          <cell r="CD167" t="str">
            <v>n/a</v>
          </cell>
          <cell r="CE167" t="str">
            <v>n/a</v>
          </cell>
          <cell r="CF167" t="str">
            <v>n/a</v>
          </cell>
          <cell r="CG167" t="str">
            <v>n/a</v>
          </cell>
          <cell r="CH167" t="str">
            <v>n/a</v>
          </cell>
          <cell r="CI167" t="str">
            <v>n/a</v>
          </cell>
          <cell r="CJ167" t="str">
            <v>n/a</v>
          </cell>
          <cell r="CK167" t="str">
            <v>n/a</v>
          </cell>
          <cell r="CL167" t="str">
            <v>n/a</v>
          </cell>
          <cell r="CM167" t="str">
            <v>n/a</v>
          </cell>
          <cell r="CN167" t="str">
            <v>n/a</v>
          </cell>
          <cell r="CO167" t="str">
            <v>n/a</v>
          </cell>
          <cell r="CP167" t="str">
            <v>n/a</v>
          </cell>
          <cell r="CQ167" t="str">
            <v>n/a</v>
          </cell>
          <cell r="CR167" t="str">
            <v>n/a</v>
          </cell>
          <cell r="CS167" t="str">
            <v>n/a</v>
          </cell>
          <cell r="CT167" t="str">
            <v>n/a</v>
          </cell>
          <cell r="CU167" t="str">
            <v>n/a</v>
          </cell>
          <cell r="CV167" t="str">
            <v>n/a</v>
          </cell>
          <cell r="CW167" t="str">
            <v>n/a</v>
          </cell>
          <cell r="CX167" t="str">
            <v>n/a</v>
          </cell>
          <cell r="CY167" t="str">
            <v>n/a</v>
          </cell>
          <cell r="CZ167" t="str">
            <v>n/a</v>
          </cell>
          <cell r="DA167" t="str">
            <v>n/a</v>
          </cell>
          <cell r="DB167" t="str">
            <v>n/a</v>
          </cell>
          <cell r="DC167" t="str">
            <v>n/a</v>
          </cell>
          <cell r="DD167" t="str">
            <v>n/a</v>
          </cell>
          <cell r="DE167" t="str">
            <v>n/a</v>
          </cell>
          <cell r="DF167" t="str">
            <v>n/a</v>
          </cell>
          <cell r="DG167" t="str">
            <v>n/a</v>
          </cell>
          <cell r="DH167" t="str">
            <v>n/a</v>
          </cell>
          <cell r="DL167" t="str">
            <v>n/a</v>
          </cell>
          <cell r="DM167" t="str">
            <v>n/a</v>
          </cell>
          <cell r="DN167" t="str">
            <v>n/a</v>
          </cell>
          <cell r="DO167" t="str">
            <v>n/a</v>
          </cell>
          <cell r="DP167" t="str">
            <v>n/a</v>
          </cell>
          <cell r="DQ167" t="str">
            <v>n/a</v>
          </cell>
          <cell r="DR167" t="str">
            <v>n/a</v>
          </cell>
          <cell r="DS167" t="str">
            <v>n/a</v>
          </cell>
          <cell r="DT167" t="str">
            <v>n/a</v>
          </cell>
          <cell r="DU167" t="str">
            <v>n/a</v>
          </cell>
          <cell r="DV167" t="str">
            <v>n/a</v>
          </cell>
          <cell r="DZ167" t="str">
            <v>n/a</v>
          </cell>
          <cell r="EA167" t="str">
            <v>n/a</v>
          </cell>
          <cell r="EB167" t="str">
            <v>n/a</v>
          </cell>
          <cell r="EC167" t="str">
            <v>n/a</v>
          </cell>
          <cell r="ED167" t="str">
            <v>n/a</v>
          </cell>
          <cell r="EE167" t="str">
            <v>n/a</v>
          </cell>
          <cell r="EF167" t="str">
            <v>n/a</v>
          </cell>
          <cell r="EG167" t="str">
            <v>n/a</v>
          </cell>
          <cell r="EH167" t="str">
            <v>n/a</v>
          </cell>
          <cell r="EI167" t="str">
            <v>n/a</v>
          </cell>
          <cell r="EJ167" t="str">
            <v>n/a</v>
          </cell>
          <cell r="EN167" t="str">
            <v>n/a</v>
          </cell>
          <cell r="EO167" t="str">
            <v>n/a</v>
          </cell>
          <cell r="EP167" t="str">
            <v>n/a</v>
          </cell>
          <cell r="EQ167" t="str">
            <v>n/a</v>
          </cell>
          <cell r="ER167" t="str">
            <v>n/a</v>
          </cell>
          <cell r="ES167" t="str">
            <v>n/a</v>
          </cell>
          <cell r="ET167" t="str">
            <v>n/a</v>
          </cell>
          <cell r="EU167" t="str">
            <v>n/a</v>
          </cell>
          <cell r="EV167" t="str">
            <v>n/a</v>
          </cell>
          <cell r="EW167" t="str">
            <v>n/a</v>
          </cell>
          <cell r="EX167" t="str">
            <v>n/a</v>
          </cell>
          <cell r="FB167" t="str">
            <v>n/a</v>
          </cell>
          <cell r="FC167" t="str">
            <v>n/a</v>
          </cell>
          <cell r="FD167" t="str">
            <v>n/a</v>
          </cell>
          <cell r="FE167" t="str">
            <v>n/a</v>
          </cell>
          <cell r="FF167" t="str">
            <v>n/a</v>
          </cell>
          <cell r="FG167" t="str">
            <v>n/a</v>
          </cell>
          <cell r="FH167" t="str">
            <v>n/a</v>
          </cell>
          <cell r="FI167" t="str">
            <v>n/a</v>
          </cell>
          <cell r="FJ167" t="str">
            <v>n/a</v>
          </cell>
          <cell r="FK167" t="str">
            <v>n/a</v>
          </cell>
          <cell r="FL167" t="str">
            <v>n/a</v>
          </cell>
          <cell r="FP167" t="str">
            <v>n/a</v>
          </cell>
          <cell r="FQ167" t="str">
            <v>n/a</v>
          </cell>
          <cell r="FR167" t="str">
            <v>n/a</v>
          </cell>
          <cell r="FS167" t="str">
            <v>n/a</v>
          </cell>
          <cell r="FT167" t="str">
            <v>n/a</v>
          </cell>
          <cell r="FU167" t="str">
            <v>n/a</v>
          </cell>
          <cell r="FV167" t="str">
            <v>n/a</v>
          </cell>
          <cell r="FW167" t="str">
            <v>n/a</v>
          </cell>
          <cell r="FX167" t="str">
            <v>n/a</v>
          </cell>
          <cell r="FY167" t="str">
            <v>n/a</v>
          </cell>
          <cell r="FZ167" t="str">
            <v>n/a</v>
          </cell>
          <cell r="IT167" t="str">
            <v>n/a</v>
          </cell>
          <cell r="IU167" t="str">
            <v>n/a</v>
          </cell>
          <cell r="IV167" t="str">
            <v>n/a</v>
          </cell>
          <cell r="IW167" t="str">
            <v>n/a</v>
          </cell>
          <cell r="IX167" t="str">
            <v>n/a</v>
          </cell>
          <cell r="IY167" t="str">
            <v>n/a</v>
          </cell>
          <cell r="IZ167" t="str">
            <v>n/a</v>
          </cell>
          <cell r="JA167" t="str">
            <v>n/a</v>
          </cell>
          <cell r="JB167" t="str">
            <v>n/a</v>
          </cell>
          <cell r="JC167" t="str">
            <v>n/a</v>
          </cell>
          <cell r="JD167" t="str">
            <v>n/a</v>
          </cell>
          <cell r="JE167" t="str">
            <v>n/a</v>
          </cell>
          <cell r="JF167" t="str">
            <v>n/a</v>
          </cell>
          <cell r="JG167" t="str">
            <v>n/a</v>
          </cell>
          <cell r="JH167" t="str">
            <v>n/a</v>
          </cell>
          <cell r="JI167" t="str">
            <v>n/a</v>
          </cell>
          <cell r="JJ167" t="str">
            <v>n/a</v>
          </cell>
          <cell r="JK167" t="str">
            <v>n/a</v>
          </cell>
          <cell r="JL167" t="str">
            <v>n/a</v>
          </cell>
          <cell r="JM167" t="str">
            <v>n/a</v>
          </cell>
          <cell r="JN167" t="str">
            <v>n/a</v>
          </cell>
          <cell r="JO167" t="str">
            <v>n/a</v>
          </cell>
          <cell r="JP167" t="str">
            <v>n/a</v>
          </cell>
          <cell r="JQ167" t="str">
            <v>n/a</v>
          </cell>
          <cell r="JR167" t="str">
            <v>n/a</v>
          </cell>
          <cell r="JS167" t="str">
            <v>n/a</v>
          </cell>
          <cell r="JT167" t="str">
            <v>n/a</v>
          </cell>
          <cell r="JU167" t="str">
            <v>n/a</v>
          </cell>
          <cell r="JV167" t="str">
            <v>n/a</v>
          </cell>
          <cell r="JW167" t="str">
            <v>n/a</v>
          </cell>
          <cell r="JX167" t="str">
            <v>n/a</v>
          </cell>
          <cell r="JY167" t="str">
            <v>n/a</v>
          </cell>
          <cell r="JZ167" t="str">
            <v>n/a</v>
          </cell>
          <cell r="KA167" t="str">
            <v>n/a</v>
          </cell>
          <cell r="KB167" t="str">
            <v>n/a</v>
          </cell>
          <cell r="KC167" t="str">
            <v>n/a</v>
          </cell>
          <cell r="KD167" t="str">
            <v>n/a</v>
          </cell>
          <cell r="KE167" t="str">
            <v>n/a</v>
          </cell>
          <cell r="KF167" t="str">
            <v>n/a</v>
          </cell>
          <cell r="KG167" t="str">
            <v>n/a</v>
          </cell>
          <cell r="KH167" t="str">
            <v>n/a</v>
          </cell>
          <cell r="KI167" t="str">
            <v>n/a</v>
          </cell>
          <cell r="KJ167" t="str">
            <v>n/a</v>
          </cell>
          <cell r="KK167" t="str">
            <v>n/a</v>
          </cell>
          <cell r="KL167" t="str">
            <v>n/a</v>
          </cell>
          <cell r="KM167" t="str">
            <v>n/a</v>
          </cell>
          <cell r="KN167" t="str">
            <v>n/a</v>
          </cell>
          <cell r="KO167" t="str">
            <v>n/a</v>
          </cell>
          <cell r="KP167" t="str">
            <v>n/a</v>
          </cell>
          <cell r="KQ167" t="str">
            <v>n/a</v>
          </cell>
          <cell r="KR167" t="str">
            <v>n/a</v>
          </cell>
          <cell r="KS167" t="str">
            <v>n/a</v>
          </cell>
          <cell r="KT167" t="str">
            <v>n/a</v>
          </cell>
          <cell r="KU167" t="str">
            <v>n/a</v>
          </cell>
          <cell r="KV167" t="str">
            <v>n/a</v>
          </cell>
          <cell r="KW167" t="str">
            <v>n/a</v>
          </cell>
          <cell r="KX167" t="str">
            <v>n/a</v>
          </cell>
          <cell r="KY167" t="str">
            <v>n/a</v>
          </cell>
          <cell r="KZ167" t="str">
            <v>n/a</v>
          </cell>
          <cell r="LA167" t="str">
            <v>n/a</v>
          </cell>
          <cell r="LB167" t="str">
            <v>n/a</v>
          </cell>
          <cell r="LC167" t="str">
            <v>n/a</v>
          </cell>
          <cell r="LD167" t="str">
            <v>n/a</v>
          </cell>
          <cell r="LE167" t="str">
            <v>n/a</v>
          </cell>
          <cell r="LF167" t="str">
            <v>n/a</v>
          </cell>
          <cell r="LG167" t="str">
            <v>n/a</v>
          </cell>
          <cell r="LH167" t="str">
            <v>n/a</v>
          </cell>
          <cell r="LI167" t="str">
            <v>n/a</v>
          </cell>
          <cell r="LJ167" t="str">
            <v>n/a</v>
          </cell>
          <cell r="LK167" t="str">
            <v>n/a</v>
          </cell>
          <cell r="LL167" t="str">
            <v>n/a</v>
          </cell>
          <cell r="LM167" t="str">
            <v>n/a</v>
          </cell>
          <cell r="LN167" t="str">
            <v>n/a</v>
          </cell>
          <cell r="LO167" t="str">
            <v>n/a</v>
          </cell>
          <cell r="LP167" t="str">
            <v>n/a</v>
          </cell>
          <cell r="LQ167" t="str">
            <v>n/a</v>
          </cell>
          <cell r="LR167" t="str">
            <v>n/a</v>
          </cell>
          <cell r="LS167" t="str">
            <v>n/a</v>
          </cell>
          <cell r="LT167" t="str">
            <v>n/a</v>
          </cell>
          <cell r="LU167" t="str">
            <v>n/a</v>
          </cell>
          <cell r="LV167" t="str">
            <v>n/a</v>
          </cell>
          <cell r="LW167" t="str">
            <v>n/a</v>
          </cell>
          <cell r="LX167" t="str">
            <v>n/a</v>
          </cell>
          <cell r="LY167" t="str">
            <v>n/a</v>
          </cell>
          <cell r="LZ167" t="str">
            <v>n/a</v>
          </cell>
          <cell r="MA167" t="str">
            <v>n/a</v>
          </cell>
          <cell r="MB167" t="str">
            <v>n/a</v>
          </cell>
          <cell r="MC167" t="str">
            <v>n/a</v>
          </cell>
          <cell r="MD167" t="str">
            <v>n/a</v>
          </cell>
          <cell r="ME167" t="str">
            <v>n/a</v>
          </cell>
          <cell r="MF167" t="str">
            <v>n/a</v>
          </cell>
          <cell r="MG167" t="str">
            <v>n/a</v>
          </cell>
          <cell r="MH167" t="str">
            <v>n/a</v>
          </cell>
          <cell r="MI167" t="str">
            <v>n/a</v>
          </cell>
          <cell r="MJ167" t="str">
            <v>n/a</v>
          </cell>
          <cell r="MK167" t="str">
            <v>n/a</v>
          </cell>
          <cell r="ML167" t="str">
            <v>n/a</v>
          </cell>
          <cell r="MM167" t="str">
            <v>n/a</v>
          </cell>
          <cell r="MN167" t="str">
            <v>n/a</v>
          </cell>
          <cell r="MO167" t="str">
            <v>n/a</v>
          </cell>
          <cell r="MP167" t="str">
            <v>n/a</v>
          </cell>
          <cell r="MQ167" t="str">
            <v>n/a</v>
          </cell>
          <cell r="MR167" t="str">
            <v>n/a</v>
          </cell>
          <cell r="MS167" t="str">
            <v>n/a</v>
          </cell>
          <cell r="MT167" t="str">
            <v>n/a</v>
          </cell>
          <cell r="MU167" t="str">
            <v>n/a</v>
          </cell>
          <cell r="MV167" t="str">
            <v>n/a</v>
          </cell>
          <cell r="MW167" t="str">
            <v>n/a</v>
          </cell>
          <cell r="MX167" t="str">
            <v>n/a</v>
          </cell>
          <cell r="MY167" t="str">
            <v>n/a</v>
          </cell>
          <cell r="MZ167" t="str">
            <v>n/a</v>
          </cell>
          <cell r="NA167" t="str">
            <v>n/a</v>
          </cell>
          <cell r="NB167" t="str">
            <v>n/a</v>
          </cell>
          <cell r="NC167" t="str">
            <v>n/a</v>
          </cell>
          <cell r="ND167" t="str">
            <v>n/a</v>
          </cell>
          <cell r="NE167" t="str">
            <v>n/a</v>
          </cell>
          <cell r="NF167" t="str">
            <v>n/a</v>
          </cell>
          <cell r="NG167" t="str">
            <v>n/a</v>
          </cell>
          <cell r="NH167" t="str">
            <v>n/a</v>
          </cell>
          <cell r="NI167" t="str">
            <v>n/a</v>
          </cell>
          <cell r="NJ167" t="str">
            <v>n/a</v>
          </cell>
          <cell r="NK167" t="str">
            <v>n/a</v>
          </cell>
          <cell r="NL167" t="str">
            <v>n/a</v>
          </cell>
          <cell r="NM167" t="str">
            <v>n/a</v>
          </cell>
          <cell r="NN167" t="str">
            <v>n/a</v>
          </cell>
          <cell r="NO167" t="str">
            <v>n/a</v>
          </cell>
          <cell r="NP167" t="str">
            <v>n/a</v>
          </cell>
          <cell r="NQ167" t="str">
            <v>n/a</v>
          </cell>
          <cell r="NR167" t="str">
            <v>n/a</v>
          </cell>
          <cell r="NS167" t="str">
            <v>n/a</v>
          </cell>
          <cell r="NT167" t="str">
            <v>n/a</v>
          </cell>
          <cell r="NU167" t="str">
            <v>n/a</v>
          </cell>
          <cell r="NV167" t="str">
            <v>n/a</v>
          </cell>
          <cell r="NW167" t="str">
            <v>n/a</v>
          </cell>
          <cell r="NX167" t="str">
            <v>n/a</v>
          </cell>
          <cell r="NY167" t="str">
            <v>n/a</v>
          </cell>
          <cell r="NZ167" t="str">
            <v>n/a</v>
          </cell>
          <cell r="OA167" t="str">
            <v>n/a</v>
          </cell>
          <cell r="OB167" t="str">
            <v>n/a</v>
          </cell>
          <cell r="OC167" t="str">
            <v>n/a</v>
          </cell>
          <cell r="OD167" t="str">
            <v>n/a</v>
          </cell>
          <cell r="OE167" t="str">
            <v>n/a</v>
          </cell>
          <cell r="OF167" t="str">
            <v>n/a</v>
          </cell>
          <cell r="OG167" t="str">
            <v>n/a</v>
          </cell>
          <cell r="OH167" t="str">
            <v>n/a</v>
          </cell>
          <cell r="OI167" t="str">
            <v>n/a</v>
          </cell>
          <cell r="OJ167" t="str">
            <v>n/a</v>
          </cell>
          <cell r="OK167" t="str">
            <v>n/a</v>
          </cell>
          <cell r="OL167" t="str">
            <v>n/a</v>
          </cell>
          <cell r="OM167" t="str">
            <v>n/a</v>
          </cell>
          <cell r="ON167" t="str">
            <v>n/a</v>
          </cell>
          <cell r="OO167" t="str">
            <v>n/a</v>
          </cell>
          <cell r="OP167" t="str">
            <v>n/a</v>
          </cell>
          <cell r="OQ167" t="str">
            <v>n/a</v>
          </cell>
          <cell r="OR167" t="str">
            <v>n/a</v>
          </cell>
          <cell r="OS167" t="str">
            <v>n/a</v>
          </cell>
          <cell r="OT167" t="str">
            <v>n/a</v>
          </cell>
          <cell r="OU167" t="str">
            <v>n/a</v>
          </cell>
          <cell r="OV167" t="str">
            <v>n/a</v>
          </cell>
          <cell r="OW167" t="str">
            <v>n/a</v>
          </cell>
          <cell r="OX167" t="str">
            <v>n/a</v>
          </cell>
          <cell r="OY167" t="str">
            <v>n/a</v>
          </cell>
          <cell r="OZ167" t="str">
            <v>n/a</v>
          </cell>
          <cell r="PB167" t="str">
            <v>n/a</v>
          </cell>
          <cell r="PC167" t="str">
            <v>n/a</v>
          </cell>
          <cell r="PD167" t="str">
            <v>n/a</v>
          </cell>
          <cell r="PE167" t="str">
            <v>n/a</v>
          </cell>
          <cell r="PF167" t="str">
            <v>n/a</v>
          </cell>
          <cell r="PG167" t="str">
            <v>n/a</v>
          </cell>
          <cell r="PH167" t="str">
            <v>n/a</v>
          </cell>
          <cell r="PI167" t="str">
            <v>n/a</v>
          </cell>
          <cell r="PJ167" t="str">
            <v>n/a</v>
          </cell>
          <cell r="PK167" t="str">
            <v>n/a</v>
          </cell>
          <cell r="PL167" t="str">
            <v>n/a</v>
          </cell>
          <cell r="PM167" t="str">
            <v>n/a</v>
          </cell>
          <cell r="PN167" t="str">
            <v>n/a</v>
          </cell>
          <cell r="PO167" t="str">
            <v>n/a</v>
          </cell>
          <cell r="PP167" t="str">
            <v>n/a</v>
          </cell>
          <cell r="PQ167" t="str">
            <v>n/a</v>
          </cell>
          <cell r="PR167" t="str">
            <v>n/a</v>
          </cell>
          <cell r="PS167" t="str">
            <v>n/a</v>
          </cell>
          <cell r="PT167" t="str">
            <v>n/a</v>
          </cell>
          <cell r="PU167" t="str">
            <v>n/a</v>
          </cell>
          <cell r="PV167" t="str">
            <v>n/a</v>
          </cell>
          <cell r="PW167" t="str">
            <v>n/a</v>
          </cell>
          <cell r="PX167" t="str">
            <v>n/a</v>
          </cell>
          <cell r="PY167" t="str">
            <v>n/a</v>
          </cell>
          <cell r="PZ167" t="str">
            <v>n/a</v>
          </cell>
          <cell r="QA167" t="str">
            <v>n/a</v>
          </cell>
          <cell r="QB167" t="str">
            <v>n/a</v>
          </cell>
          <cell r="QC167" t="str">
            <v>n/a</v>
          </cell>
          <cell r="QD167" t="str">
            <v>n/a</v>
          </cell>
          <cell r="QE167" t="str">
            <v>n/a</v>
          </cell>
          <cell r="QF167" t="str">
            <v>n/a</v>
          </cell>
          <cell r="QG167" t="str">
            <v>n/a</v>
          </cell>
          <cell r="QH167" t="str">
            <v>n/a</v>
          </cell>
          <cell r="QI167" t="str">
            <v>n/a</v>
          </cell>
          <cell r="QJ167" t="str">
            <v>n/a</v>
          </cell>
          <cell r="QK167" t="str">
            <v>n/a</v>
          </cell>
          <cell r="QL167" t="str">
            <v>n/a</v>
          </cell>
          <cell r="QM167" t="str">
            <v>n/a</v>
          </cell>
          <cell r="QN167" t="str">
            <v>n/a</v>
          </cell>
          <cell r="QO167" t="str">
            <v>n/a</v>
          </cell>
          <cell r="QP167" t="str">
            <v>n/a</v>
          </cell>
          <cell r="QQ167" t="str">
            <v>n/a</v>
          </cell>
          <cell r="QR167" t="str">
            <v>n/a</v>
          </cell>
          <cell r="QS167" t="str">
            <v>n/a</v>
          </cell>
          <cell r="QT167" t="str">
            <v>n/a</v>
          </cell>
          <cell r="QU167" t="str">
            <v>n/a</v>
          </cell>
          <cell r="QV167" t="str">
            <v>n/a</v>
          </cell>
          <cell r="QW167" t="str">
            <v>n/a</v>
          </cell>
          <cell r="QX167" t="str">
            <v>n/a</v>
          </cell>
          <cell r="QY167" t="str">
            <v>n/a</v>
          </cell>
          <cell r="QZ167" t="str">
            <v>n/a</v>
          </cell>
          <cell r="RA167" t="str">
            <v>n/a</v>
          </cell>
          <cell r="RB167" t="str">
            <v>n/a</v>
          </cell>
          <cell r="RC167" t="str">
            <v>n/a</v>
          </cell>
          <cell r="RD167" t="str">
            <v>n/a</v>
          </cell>
          <cell r="RE167" t="str">
            <v>n/a</v>
          </cell>
          <cell r="RF167" t="str">
            <v>n/a</v>
          </cell>
          <cell r="RG167" t="str">
            <v>n/a</v>
          </cell>
          <cell r="RH167" t="str">
            <v>n/a</v>
          </cell>
          <cell r="RI167" t="str">
            <v>n/a</v>
          </cell>
          <cell r="RJ167" t="str">
            <v>n/a</v>
          </cell>
          <cell r="RK167" t="str">
            <v>n/a</v>
          </cell>
          <cell r="RL167" t="str">
            <v>n/a</v>
          </cell>
          <cell r="RM167" t="str">
            <v>n/a</v>
          </cell>
          <cell r="RN167" t="str">
            <v>n/a</v>
          </cell>
          <cell r="RO167" t="str">
            <v>n/a</v>
          </cell>
          <cell r="RP167" t="str">
            <v>n/a</v>
          </cell>
          <cell r="RQ167" t="str">
            <v>n/a</v>
          </cell>
          <cell r="RR167" t="str">
            <v>n/a</v>
          </cell>
          <cell r="RS167" t="str">
            <v>n/a</v>
          </cell>
          <cell r="RT167" t="str">
            <v>n/a</v>
          </cell>
          <cell r="RU167" t="str">
            <v>n/a</v>
          </cell>
          <cell r="RV167" t="str">
            <v>n/a</v>
          </cell>
          <cell r="RW167" t="str">
            <v>n/a</v>
          </cell>
          <cell r="RX167" t="str">
            <v>n/a</v>
          </cell>
          <cell r="RY167" t="str">
            <v>n/a</v>
          </cell>
          <cell r="RZ167" t="str">
            <v>n/a</v>
          </cell>
          <cell r="SA167" t="str">
            <v>n/a</v>
          </cell>
          <cell r="SB167" t="str">
            <v>n/a</v>
          </cell>
          <cell r="SC167" t="str">
            <v>n/a</v>
          </cell>
          <cell r="SD167" t="str">
            <v>n/a</v>
          </cell>
          <cell r="SE167" t="str">
            <v>n/a</v>
          </cell>
          <cell r="SF167" t="str">
            <v>n/a</v>
          </cell>
          <cell r="SG167" t="str">
            <v>n/a</v>
          </cell>
          <cell r="SH167" t="str">
            <v>n/a</v>
          </cell>
          <cell r="SI167" t="str">
            <v>n/a</v>
          </cell>
          <cell r="SJ167" t="str">
            <v>n/a</v>
          </cell>
          <cell r="SK167" t="str">
            <v>n/a</v>
          </cell>
          <cell r="SL167" t="str">
            <v>n/a</v>
          </cell>
          <cell r="SM167" t="str">
            <v>n/a</v>
          </cell>
          <cell r="SN167" t="str">
            <v>n/a</v>
          </cell>
          <cell r="SO167" t="str">
            <v>n/a</v>
          </cell>
          <cell r="SP167" t="str">
            <v>n/a</v>
          </cell>
          <cell r="SQ167" t="str">
            <v>n/a</v>
          </cell>
          <cell r="SR167" t="str">
            <v>n/a</v>
          </cell>
          <cell r="SS167" t="str">
            <v>n/a</v>
          </cell>
          <cell r="ST167" t="str">
            <v>n/a</v>
          </cell>
          <cell r="SU167" t="str">
            <v>n/a</v>
          </cell>
          <cell r="SV167" t="str">
            <v>n/a</v>
          </cell>
          <cell r="SW167" t="str">
            <v>n/a</v>
          </cell>
          <cell r="SX167" t="str">
            <v>n/a</v>
          </cell>
          <cell r="SY167" t="str">
            <v>n/a</v>
          </cell>
          <cell r="SZ167" t="str">
            <v>n/a</v>
          </cell>
          <cell r="TA167" t="str">
            <v>n/a</v>
          </cell>
          <cell r="TB167" t="str">
            <v>n/a</v>
          </cell>
          <cell r="TC167" t="str">
            <v>n/a</v>
          </cell>
          <cell r="TD167" t="str">
            <v>n/a</v>
          </cell>
          <cell r="TE167" t="str">
            <v>n/a</v>
          </cell>
          <cell r="TF167" t="str">
            <v>n/a</v>
          </cell>
          <cell r="TG167" t="str">
            <v>n/a</v>
          </cell>
          <cell r="TH167" t="str">
            <v>n/a</v>
          </cell>
          <cell r="TI167" t="str">
            <v>n/a</v>
          </cell>
          <cell r="TJ167" t="str">
            <v>n/a</v>
          </cell>
          <cell r="TK167" t="str">
            <v>n/a</v>
          </cell>
          <cell r="TL167" t="str">
            <v>n/a</v>
          </cell>
          <cell r="TM167" t="str">
            <v>n/a</v>
          </cell>
          <cell r="TN167" t="str">
            <v>n/a</v>
          </cell>
          <cell r="TO167" t="str">
            <v>n/a</v>
          </cell>
          <cell r="TP167" t="str">
            <v>n/a</v>
          </cell>
          <cell r="TQ167" t="str">
            <v>n/a</v>
          </cell>
          <cell r="TR167" t="str">
            <v>n/a</v>
          </cell>
          <cell r="TS167" t="str">
            <v>n/a</v>
          </cell>
          <cell r="TT167" t="str">
            <v>n/a</v>
          </cell>
          <cell r="TU167" t="str">
            <v>n/a</v>
          </cell>
          <cell r="TV167" t="str">
            <v>n/a</v>
          </cell>
          <cell r="TW167" t="str">
            <v>n/a</v>
          </cell>
          <cell r="TX167" t="str">
            <v/>
          </cell>
          <cell r="TY167" t="str">
            <v/>
          </cell>
          <cell r="TZ167" t="str">
            <v/>
          </cell>
          <cell r="UA167" t="str">
            <v/>
          </cell>
          <cell r="UB167" t="str">
            <v/>
          </cell>
          <cell r="UC167" t="str">
            <v/>
          </cell>
          <cell r="UD167" t="str">
            <v/>
          </cell>
          <cell r="UE167" t="str">
            <v/>
          </cell>
          <cell r="UF167" t="str">
            <v/>
          </cell>
          <cell r="UG167" t="str">
            <v/>
          </cell>
          <cell r="UH167" t="str">
            <v/>
          </cell>
          <cell r="UI167" t="str">
            <v/>
          </cell>
          <cell r="UJ167" t="str">
            <v/>
          </cell>
          <cell r="UK167" t="str">
            <v/>
          </cell>
          <cell r="UL167" t="str">
            <v/>
          </cell>
          <cell r="UM167" t="str">
            <v/>
          </cell>
          <cell r="UN167" t="str">
            <v/>
          </cell>
          <cell r="UO167" t="str">
            <v/>
          </cell>
          <cell r="UP167" t="str">
            <v/>
          </cell>
          <cell r="UQ167" t="str">
            <v/>
          </cell>
          <cell r="UR167" t="str">
            <v/>
          </cell>
          <cell r="US167" t="str">
            <v/>
          </cell>
          <cell r="UT167" t="str">
            <v/>
          </cell>
          <cell r="UU167" t="str">
            <v/>
          </cell>
          <cell r="UV167" t="str">
            <v/>
          </cell>
          <cell r="UW167" t="str">
            <v/>
          </cell>
          <cell r="UX167" t="str">
            <v/>
          </cell>
          <cell r="UY167" t="str">
            <v/>
          </cell>
          <cell r="UZ167" t="str">
            <v/>
          </cell>
          <cell r="VA167" t="str">
            <v/>
          </cell>
          <cell r="VB167" t="str">
            <v/>
          </cell>
          <cell r="VC167" t="str">
            <v/>
          </cell>
          <cell r="VD167" t="str">
            <v/>
          </cell>
          <cell r="VE167" t="str">
            <v/>
          </cell>
          <cell r="VF167" t="str">
            <v/>
          </cell>
          <cell r="VG167" t="str">
            <v/>
          </cell>
          <cell r="VH167" t="str">
            <v/>
          </cell>
          <cell r="VI167" t="str">
            <v/>
          </cell>
          <cell r="VJ167" t="str">
            <v/>
          </cell>
          <cell r="VK167" t="str">
            <v/>
          </cell>
          <cell r="VL167" t="str">
            <v/>
          </cell>
          <cell r="VM167" t="str">
            <v/>
          </cell>
          <cell r="VN167" t="str">
            <v/>
          </cell>
          <cell r="VO167" t="str">
            <v/>
          </cell>
          <cell r="VP167" t="str">
            <v/>
          </cell>
          <cell r="VQ167" t="str">
            <v/>
          </cell>
          <cell r="VR167" t="str">
            <v/>
          </cell>
          <cell r="VS167" t="str">
            <v/>
          </cell>
          <cell r="VT167" t="str">
            <v/>
          </cell>
          <cell r="VU167" t="str">
            <v/>
          </cell>
          <cell r="VV167" t="str">
            <v/>
          </cell>
          <cell r="VW167" t="str">
            <v/>
          </cell>
          <cell r="VX167" t="str">
            <v/>
          </cell>
          <cell r="VY167" t="str">
            <v/>
          </cell>
          <cell r="VZ167" t="str">
            <v/>
          </cell>
        </row>
        <row r="168">
          <cell r="B168" t="str">
            <v>Total</v>
          </cell>
          <cell r="C168" t="str">
            <v>River to Sea TPO</v>
          </cell>
          <cell r="D168" t="str">
            <v>Total</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t="str">
            <v>-</v>
          </cell>
          <cell r="V168" t="str">
            <v>-</v>
          </cell>
          <cell r="W168">
            <v>0</v>
          </cell>
          <cell r="X168">
            <v>0</v>
          </cell>
          <cell r="Y168">
            <v>0</v>
          </cell>
          <cell r="Z168">
            <v>0</v>
          </cell>
          <cell r="AA168">
            <v>0</v>
          </cell>
          <cell r="AB168">
            <v>0</v>
          </cell>
          <cell r="AC168">
            <v>0</v>
          </cell>
          <cell r="AD168">
            <v>0</v>
          </cell>
          <cell r="AE168">
            <v>0</v>
          </cell>
          <cell r="AF168">
            <v>0</v>
          </cell>
          <cell r="AG168">
            <v>0</v>
          </cell>
          <cell r="AH168">
            <v>1</v>
          </cell>
          <cell r="AI168">
            <v>2</v>
          </cell>
          <cell r="AJ168">
            <v>3</v>
          </cell>
          <cell r="AK168">
            <v>3</v>
          </cell>
          <cell r="AL168">
            <v>3</v>
          </cell>
          <cell r="AM168">
            <v>4</v>
          </cell>
          <cell r="AN168">
            <v>5</v>
          </cell>
          <cell r="AO168">
            <v>-12</v>
          </cell>
          <cell r="AP168">
            <v>-11</v>
          </cell>
          <cell r="AQ168">
            <v>-10</v>
          </cell>
          <cell r="AR168">
            <v>-9</v>
          </cell>
          <cell r="AS168">
            <v>-8</v>
          </cell>
          <cell r="AT168">
            <v>-7</v>
          </cell>
          <cell r="AU168">
            <v>-6</v>
          </cell>
          <cell r="AV168">
            <v>-5</v>
          </cell>
          <cell r="AW168">
            <v>-4</v>
          </cell>
          <cell r="AX168">
            <v>-3</v>
          </cell>
          <cell r="AY168">
            <v>-2</v>
          </cell>
          <cell r="AZ168">
            <v>-1</v>
          </cell>
          <cell r="BA168">
            <v>0</v>
          </cell>
          <cell r="BB168">
            <v>1</v>
          </cell>
          <cell r="BC168">
            <v>2</v>
          </cell>
          <cell r="BD168">
            <v>3</v>
          </cell>
          <cell r="BE168">
            <v>4</v>
          </cell>
          <cell r="BF168">
            <v>5</v>
          </cell>
          <cell r="BG168">
            <v>0</v>
          </cell>
          <cell r="BH168">
            <v>0</v>
          </cell>
          <cell r="BI168">
            <v>0</v>
          </cell>
          <cell r="BJ168">
            <v>0</v>
          </cell>
          <cell r="BK168">
            <v>0</v>
          </cell>
          <cell r="BL168">
            <v>0</v>
          </cell>
          <cell r="BM168">
            <v>0</v>
          </cell>
          <cell r="BN168">
            <v>0</v>
          </cell>
          <cell r="BO168">
            <v>0</v>
          </cell>
          <cell r="BP168">
            <v>0</v>
          </cell>
          <cell r="BQ168">
            <v>0</v>
          </cell>
          <cell r="BR168" t="str">
            <v>n/a</v>
          </cell>
          <cell r="BS168" t="str">
            <v>n/a</v>
          </cell>
          <cell r="BT168" t="str">
            <v>n/a</v>
          </cell>
          <cell r="BU168" t="str">
            <v>n/a</v>
          </cell>
          <cell r="BV168" t="str">
            <v>n/a</v>
          </cell>
          <cell r="BW168" t="str">
            <v>n/a</v>
          </cell>
          <cell r="BX168" t="str">
            <v>n/a</v>
          </cell>
          <cell r="BY168" t="str">
            <v>n/a</v>
          </cell>
          <cell r="BZ168" t="str">
            <v>n/a</v>
          </cell>
          <cell r="CA168" t="str">
            <v>n/a</v>
          </cell>
          <cell r="CB168" t="str">
            <v>n/a</v>
          </cell>
          <cell r="CC168" t="str">
            <v>n/a</v>
          </cell>
          <cell r="CD168" t="str">
            <v>n/a</v>
          </cell>
          <cell r="CE168" t="str">
            <v>n/a</v>
          </cell>
          <cell r="CF168" t="str">
            <v>n/a</v>
          </cell>
          <cell r="CG168" t="str">
            <v>n/a</v>
          </cell>
          <cell r="CH168" t="str">
            <v>n/a</v>
          </cell>
          <cell r="CI168" t="str">
            <v>n/a</v>
          </cell>
          <cell r="CJ168" t="str">
            <v>n/a</v>
          </cell>
          <cell r="CK168">
            <v>0</v>
          </cell>
          <cell r="CL168" t="str">
            <v>n/a</v>
          </cell>
          <cell r="CM168" t="str">
            <v>n/a</v>
          </cell>
          <cell r="CN168" t="str">
            <v>n/a</v>
          </cell>
          <cell r="CO168" t="str">
            <v>n/a</v>
          </cell>
          <cell r="CP168" t="str">
            <v>n/a</v>
          </cell>
          <cell r="CQ168">
            <v>-12</v>
          </cell>
          <cell r="CR168">
            <v>-11</v>
          </cell>
          <cell r="CS168">
            <v>-10</v>
          </cell>
          <cell r="CT168">
            <v>-9</v>
          </cell>
          <cell r="CU168">
            <v>-8</v>
          </cell>
          <cell r="CV168">
            <v>-7</v>
          </cell>
          <cell r="CW168">
            <v>-6</v>
          </cell>
          <cell r="CX168">
            <v>-5</v>
          </cell>
          <cell r="CY168">
            <v>-4</v>
          </cell>
          <cell r="CZ168">
            <v>-3</v>
          </cell>
          <cell r="DA168">
            <v>-2</v>
          </cell>
          <cell r="DB168">
            <v>-1</v>
          </cell>
          <cell r="DC168">
            <v>0</v>
          </cell>
          <cell r="DD168">
            <v>1</v>
          </cell>
          <cell r="DE168">
            <v>2</v>
          </cell>
          <cell r="DF168">
            <v>3</v>
          </cell>
          <cell r="DG168">
            <v>4</v>
          </cell>
          <cell r="DH168">
            <v>5</v>
          </cell>
          <cell r="DL168">
            <v>0</v>
          </cell>
          <cell r="DM168">
            <v>0</v>
          </cell>
          <cell r="DN168">
            <v>0</v>
          </cell>
          <cell r="DO168">
            <v>0</v>
          </cell>
          <cell r="DP168">
            <v>0.2</v>
          </cell>
          <cell r="DQ168">
            <v>0.6</v>
          </cell>
          <cell r="DR168">
            <v>1.2</v>
          </cell>
          <cell r="DS168">
            <v>1.8</v>
          </cell>
          <cell r="DT168">
            <v>2.4</v>
          </cell>
          <cell r="DU168">
            <v>3</v>
          </cell>
          <cell r="DV168">
            <v>3.6</v>
          </cell>
          <cell r="DZ168">
            <v>-7</v>
          </cell>
          <cell r="EA168">
            <v>-6</v>
          </cell>
          <cell r="EB168">
            <v>-5</v>
          </cell>
          <cell r="EC168">
            <v>-4</v>
          </cell>
          <cell r="ED168">
            <v>-3</v>
          </cell>
          <cell r="EE168">
            <v>-2</v>
          </cell>
          <cell r="EF168">
            <v>-1</v>
          </cell>
          <cell r="EG168">
            <v>0</v>
          </cell>
          <cell r="EH168">
            <v>1</v>
          </cell>
          <cell r="EI168">
            <v>2</v>
          </cell>
          <cell r="EJ168">
            <v>3</v>
          </cell>
          <cell r="EN168">
            <v>0</v>
          </cell>
          <cell r="EO168">
            <v>0</v>
          </cell>
          <cell r="EP168">
            <v>0</v>
          </cell>
          <cell r="EQ168">
            <v>0</v>
          </cell>
          <cell r="ER168">
            <v>0</v>
          </cell>
          <cell r="ES168">
            <v>0</v>
          </cell>
          <cell r="ET168">
            <v>0</v>
          </cell>
          <cell r="EU168">
            <v>0</v>
          </cell>
          <cell r="EV168" t="str">
            <v/>
          </cell>
          <cell r="EW168" t="str">
            <v/>
          </cell>
          <cell r="EX168" t="str">
            <v/>
          </cell>
          <cell r="FB168" t="str">
            <v/>
          </cell>
          <cell r="FC168" t="str">
            <v/>
          </cell>
          <cell r="FD168" t="str">
            <v/>
          </cell>
          <cell r="FE168" t="str">
            <v/>
          </cell>
          <cell r="FF168" t="str">
            <v/>
          </cell>
          <cell r="FG168">
            <v>0</v>
          </cell>
          <cell r="FH168">
            <v>0</v>
          </cell>
          <cell r="FI168">
            <v>0</v>
          </cell>
          <cell r="FJ168">
            <v>0</v>
          </cell>
          <cell r="FK168">
            <v>0</v>
          </cell>
          <cell r="FL168" t="str">
            <v/>
          </cell>
          <cell r="FP168">
            <v>-7</v>
          </cell>
          <cell r="FQ168">
            <v>-6</v>
          </cell>
          <cell r="FR168">
            <v>-5</v>
          </cell>
          <cell r="FS168">
            <v>-4</v>
          </cell>
          <cell r="FT168">
            <v>-3</v>
          </cell>
          <cell r="FU168">
            <v>-2</v>
          </cell>
          <cell r="FV168">
            <v>-1</v>
          </cell>
          <cell r="FW168">
            <v>0</v>
          </cell>
          <cell r="FX168">
            <v>1</v>
          </cell>
          <cell r="FY168">
            <v>2</v>
          </cell>
          <cell r="FZ168">
            <v>3</v>
          </cell>
          <cell r="IT168">
            <v>33.260898750000003</v>
          </cell>
          <cell r="IU168">
            <v>33.158289950000004</v>
          </cell>
          <cell r="IV168">
            <v>31.929239759999998</v>
          </cell>
          <cell r="IW168">
            <v>31.763340249999999</v>
          </cell>
          <cell r="IX168">
            <v>31.723826937750001</v>
          </cell>
          <cell r="IY168">
            <v>30.809284999999999</v>
          </cell>
          <cell r="IZ168">
            <v>30.67446</v>
          </cell>
          <cell r="JA168">
            <v>31.066244999999995</v>
          </cell>
          <cell r="JB168">
            <v>31.630169999999996</v>
          </cell>
          <cell r="JC168">
            <v>32.781744999999994</v>
          </cell>
          <cell r="JD168">
            <v>33.962603999999999</v>
          </cell>
          <cell r="JE168">
            <v>33.698625</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t="str">
            <v>n/a</v>
          </cell>
          <cell r="LI168" t="str">
            <v>n/a</v>
          </cell>
          <cell r="LJ168" t="str">
            <v>n/a</v>
          </cell>
          <cell r="LK168" t="str">
            <v>n/a</v>
          </cell>
          <cell r="LL168" t="str">
            <v>n/a</v>
          </cell>
          <cell r="LM168" t="str">
            <v>n/a</v>
          </cell>
          <cell r="LN168">
            <v>0</v>
          </cell>
          <cell r="LO168">
            <v>0</v>
          </cell>
          <cell r="LP168">
            <v>0</v>
          </cell>
          <cell r="LQ168">
            <v>0</v>
          </cell>
          <cell r="LR168">
            <v>0</v>
          </cell>
          <cell r="LS168">
            <v>0</v>
          </cell>
          <cell r="LT168">
            <v>0</v>
          </cell>
          <cell r="LU168">
            <v>0</v>
          </cell>
          <cell r="LV168">
            <v>0</v>
          </cell>
          <cell r="LW168">
            <v>0</v>
          </cell>
          <cell r="LX168">
            <v>0</v>
          </cell>
          <cell r="LY168">
            <v>0</v>
          </cell>
          <cell r="LZ168" t="str">
            <v>n/a</v>
          </cell>
          <cell r="MA168" t="str">
            <v>n/a</v>
          </cell>
          <cell r="MB168" t="str">
            <v>n/a</v>
          </cell>
          <cell r="MC168" t="str">
            <v>n/a</v>
          </cell>
          <cell r="MD168" t="str">
            <v>n/a</v>
          </cell>
          <cell r="ME168" t="str">
            <v>n/a</v>
          </cell>
          <cell r="MF168">
            <v>0</v>
          </cell>
          <cell r="MG168">
            <v>0</v>
          </cell>
          <cell r="MH168">
            <v>0</v>
          </cell>
          <cell r="MI168">
            <v>0</v>
          </cell>
          <cell r="MJ168">
            <v>0</v>
          </cell>
          <cell r="MK168">
            <v>0</v>
          </cell>
          <cell r="ML168">
            <v>0</v>
          </cell>
          <cell r="MM168">
            <v>0</v>
          </cell>
          <cell r="MN168">
            <v>0</v>
          </cell>
          <cell r="MO168">
            <v>0</v>
          </cell>
          <cell r="MP168">
            <v>0</v>
          </cell>
          <cell r="MQ168">
            <v>0</v>
          </cell>
          <cell r="MR168">
            <v>0</v>
          </cell>
          <cell r="MS168">
            <v>0</v>
          </cell>
          <cell r="MT168">
            <v>0</v>
          </cell>
          <cell r="MU168">
            <v>0</v>
          </cell>
          <cell r="MV168">
            <v>0</v>
          </cell>
          <cell r="MW168">
            <v>0</v>
          </cell>
          <cell r="MX168">
            <v>0</v>
          </cell>
          <cell r="MY168">
            <v>0</v>
          </cell>
          <cell r="MZ168">
            <v>0</v>
          </cell>
          <cell r="NA168">
            <v>0</v>
          </cell>
          <cell r="NB168">
            <v>0</v>
          </cell>
          <cell r="NC168">
            <v>0</v>
          </cell>
          <cell r="ND168">
            <v>0</v>
          </cell>
          <cell r="NE168">
            <v>0</v>
          </cell>
          <cell r="NF168">
            <v>0</v>
          </cell>
          <cell r="NG168">
            <v>0</v>
          </cell>
          <cell r="NH168">
            <v>0</v>
          </cell>
          <cell r="NI168">
            <v>0</v>
          </cell>
          <cell r="NJ168">
            <v>0</v>
          </cell>
          <cell r="NK168">
            <v>0</v>
          </cell>
          <cell r="NL168">
            <v>0</v>
          </cell>
          <cell r="NM168">
            <v>0</v>
          </cell>
          <cell r="NN168">
            <v>0</v>
          </cell>
          <cell r="NO168">
            <v>0</v>
          </cell>
          <cell r="NP168">
            <v>0</v>
          </cell>
          <cell r="NQ168">
            <v>0</v>
          </cell>
          <cell r="NR168">
            <v>0</v>
          </cell>
          <cell r="NS168">
            <v>0</v>
          </cell>
          <cell r="NT168">
            <v>0</v>
          </cell>
          <cell r="NU168">
            <v>0</v>
          </cell>
          <cell r="NV168">
            <v>0</v>
          </cell>
          <cell r="NW168">
            <v>0</v>
          </cell>
          <cell r="NX168">
            <v>0</v>
          </cell>
          <cell r="NY168">
            <v>0</v>
          </cell>
          <cell r="NZ168">
            <v>0</v>
          </cell>
          <cell r="OA168">
            <v>0</v>
          </cell>
          <cell r="OB168">
            <v>0</v>
          </cell>
          <cell r="OC168" t="str">
            <v/>
          </cell>
          <cell r="OD168" t="str">
            <v/>
          </cell>
          <cell r="OE168">
            <v>0</v>
          </cell>
          <cell r="OF168">
            <v>0</v>
          </cell>
          <cell r="OG168">
            <v>0</v>
          </cell>
          <cell r="OH168">
            <v>0</v>
          </cell>
          <cell r="OI168">
            <v>0</v>
          </cell>
          <cell r="OJ168">
            <v>0</v>
          </cell>
          <cell r="OK168">
            <v>0</v>
          </cell>
          <cell r="OL168">
            <v>0</v>
          </cell>
          <cell r="OM168">
            <v>0</v>
          </cell>
          <cell r="ON168" t="str">
            <v/>
          </cell>
          <cell r="OO168" t="str">
            <v/>
          </cell>
          <cell r="OP168">
            <v>0</v>
          </cell>
          <cell r="OQ168">
            <v>0</v>
          </cell>
          <cell r="OR168">
            <v>0</v>
          </cell>
          <cell r="OS168">
            <v>0</v>
          </cell>
          <cell r="OT168">
            <v>0</v>
          </cell>
          <cell r="OU168">
            <v>0</v>
          </cell>
          <cell r="OV168">
            <v>0</v>
          </cell>
          <cell r="OW168">
            <v>0</v>
          </cell>
          <cell r="OX168">
            <v>0</v>
          </cell>
          <cell r="OY168">
            <v>0</v>
          </cell>
          <cell r="OZ168">
            <v>0</v>
          </cell>
          <cell r="PB168">
            <v>25.079669150449995</v>
          </cell>
          <cell r="PC168">
            <v>25.124467337849993</v>
          </cell>
          <cell r="PD168">
            <v>25.118395532340006</v>
          </cell>
          <cell r="PE168">
            <v>24.816197645350002</v>
          </cell>
          <cell r="PF168">
            <v>24.558672683749993</v>
          </cell>
          <cell r="PG168">
            <v>23.1247357387</v>
          </cell>
          <cell r="PH168">
            <v>23.214715574580001</v>
          </cell>
          <cell r="PI168">
            <v>23.217571393600004</v>
          </cell>
          <cell r="PJ168">
            <v>23.831239152050006</v>
          </cell>
          <cell r="PK168">
            <v>24.481327701850013</v>
          </cell>
          <cell r="PL168">
            <v>25.622715892019997</v>
          </cell>
          <cell r="PM168">
            <v>25.964185180800001</v>
          </cell>
          <cell r="PN168">
            <v>0</v>
          </cell>
          <cell r="PO168">
            <v>0</v>
          </cell>
          <cell r="PP168">
            <v>0</v>
          </cell>
          <cell r="PQ168">
            <v>0</v>
          </cell>
          <cell r="PR168">
            <v>0</v>
          </cell>
          <cell r="PS168">
            <v>0</v>
          </cell>
          <cell r="PT168">
            <v>0</v>
          </cell>
          <cell r="PU168">
            <v>0</v>
          </cell>
          <cell r="PV168">
            <v>0</v>
          </cell>
          <cell r="PW168">
            <v>0</v>
          </cell>
          <cell r="PX168">
            <v>0</v>
          </cell>
          <cell r="PY168">
            <v>0</v>
          </cell>
          <cell r="PZ168">
            <v>0</v>
          </cell>
          <cell r="QA168">
            <v>0</v>
          </cell>
          <cell r="QB168">
            <v>0</v>
          </cell>
          <cell r="QC168">
            <v>0</v>
          </cell>
          <cell r="QD168">
            <v>0</v>
          </cell>
          <cell r="QE168">
            <v>0</v>
          </cell>
          <cell r="QF168">
            <v>0</v>
          </cell>
          <cell r="QG168">
            <v>0</v>
          </cell>
          <cell r="QH168">
            <v>0</v>
          </cell>
          <cell r="QI168">
            <v>0</v>
          </cell>
          <cell r="QJ168">
            <v>0</v>
          </cell>
          <cell r="QK168">
            <v>0</v>
          </cell>
          <cell r="QL168">
            <v>0</v>
          </cell>
          <cell r="QM168">
            <v>0</v>
          </cell>
          <cell r="QN168">
            <v>0</v>
          </cell>
          <cell r="QO168">
            <v>0</v>
          </cell>
          <cell r="QP168">
            <v>0</v>
          </cell>
          <cell r="QQ168">
            <v>0</v>
          </cell>
          <cell r="QR168">
            <v>0</v>
          </cell>
          <cell r="QS168">
            <v>0</v>
          </cell>
          <cell r="QT168">
            <v>0</v>
          </cell>
          <cell r="QU168">
            <v>0</v>
          </cell>
          <cell r="QV168">
            <v>0</v>
          </cell>
          <cell r="QW168">
            <v>0</v>
          </cell>
          <cell r="QX168">
            <v>0</v>
          </cell>
          <cell r="QY168">
            <v>0</v>
          </cell>
          <cell r="QZ168">
            <v>0</v>
          </cell>
          <cell r="RA168">
            <v>0</v>
          </cell>
          <cell r="RB168">
            <v>0</v>
          </cell>
          <cell r="RC168">
            <v>0</v>
          </cell>
          <cell r="RD168">
            <v>0</v>
          </cell>
          <cell r="RE168">
            <v>0</v>
          </cell>
          <cell r="RF168">
            <v>0</v>
          </cell>
          <cell r="RG168">
            <v>0</v>
          </cell>
          <cell r="RH168">
            <v>0</v>
          </cell>
          <cell r="RI168">
            <v>0</v>
          </cell>
          <cell r="RJ168">
            <v>0</v>
          </cell>
          <cell r="RK168">
            <v>0</v>
          </cell>
          <cell r="RL168">
            <v>0</v>
          </cell>
          <cell r="RM168">
            <v>0</v>
          </cell>
          <cell r="RN168">
            <v>0</v>
          </cell>
          <cell r="RO168">
            <v>0</v>
          </cell>
          <cell r="RP168" t="str">
            <v>n/a</v>
          </cell>
          <cell r="RQ168" t="str">
            <v>n/a</v>
          </cell>
          <cell r="RR168" t="str">
            <v>n/a</v>
          </cell>
          <cell r="RS168" t="str">
            <v>n/a</v>
          </cell>
          <cell r="RT168" t="str">
            <v>n/a</v>
          </cell>
          <cell r="RU168" t="str">
            <v>n/a</v>
          </cell>
          <cell r="RV168">
            <v>0</v>
          </cell>
          <cell r="RW168">
            <v>0</v>
          </cell>
          <cell r="RX168">
            <v>0</v>
          </cell>
          <cell r="RY168">
            <v>0</v>
          </cell>
          <cell r="RZ168">
            <v>0</v>
          </cell>
          <cell r="SA168">
            <v>0</v>
          </cell>
          <cell r="SB168">
            <v>0</v>
          </cell>
          <cell r="SC168">
            <v>0</v>
          </cell>
          <cell r="SD168">
            <v>0</v>
          </cell>
          <cell r="SE168">
            <v>0</v>
          </cell>
          <cell r="SF168">
            <v>0</v>
          </cell>
          <cell r="SG168">
            <v>0</v>
          </cell>
          <cell r="SH168" t="str">
            <v>n/a</v>
          </cell>
          <cell r="SI168" t="str">
            <v>n/a</v>
          </cell>
          <cell r="SJ168" t="str">
            <v>n/a</v>
          </cell>
          <cell r="SK168" t="str">
            <v>n/a</v>
          </cell>
          <cell r="SL168" t="str">
            <v>n/a</v>
          </cell>
          <cell r="SM168" t="str">
            <v>n/a</v>
          </cell>
          <cell r="SN168">
            <v>0</v>
          </cell>
          <cell r="SO168">
            <v>0</v>
          </cell>
          <cell r="SP168">
            <v>0</v>
          </cell>
          <cell r="SQ168">
            <v>0</v>
          </cell>
          <cell r="SR168">
            <v>0</v>
          </cell>
          <cell r="SS168">
            <v>0</v>
          </cell>
          <cell r="ST168">
            <v>0</v>
          </cell>
          <cell r="SU168">
            <v>0</v>
          </cell>
          <cell r="SV168">
            <v>0</v>
          </cell>
          <cell r="SW168">
            <v>0</v>
          </cell>
          <cell r="SX168">
            <v>0</v>
          </cell>
          <cell r="SY168">
            <v>0</v>
          </cell>
          <cell r="SZ168">
            <v>0</v>
          </cell>
          <cell r="TA168">
            <v>0</v>
          </cell>
          <cell r="TB168">
            <v>0</v>
          </cell>
          <cell r="TC168">
            <v>0</v>
          </cell>
          <cell r="TD168">
            <v>0</v>
          </cell>
          <cell r="TE168">
            <v>0</v>
          </cell>
          <cell r="TF168">
            <v>0</v>
          </cell>
          <cell r="TG168">
            <v>0</v>
          </cell>
          <cell r="TH168">
            <v>0</v>
          </cell>
          <cell r="TI168">
            <v>0</v>
          </cell>
          <cell r="TJ168">
            <v>0</v>
          </cell>
          <cell r="TK168">
            <v>0</v>
          </cell>
          <cell r="TL168">
            <v>0</v>
          </cell>
          <cell r="TM168">
            <v>0</v>
          </cell>
          <cell r="TN168">
            <v>0</v>
          </cell>
          <cell r="TO168">
            <v>0</v>
          </cell>
          <cell r="TP168">
            <v>0</v>
          </cell>
          <cell r="TQ168">
            <v>0</v>
          </cell>
          <cell r="TR168">
            <v>0</v>
          </cell>
          <cell r="TS168">
            <v>0</v>
          </cell>
          <cell r="TT168">
            <v>0</v>
          </cell>
          <cell r="TU168">
            <v>0</v>
          </cell>
          <cell r="TV168">
            <v>0</v>
          </cell>
          <cell r="TW168">
            <v>0</v>
          </cell>
          <cell r="TX168">
            <v>0</v>
          </cell>
          <cell r="TY168">
            <v>0</v>
          </cell>
          <cell r="TZ168">
            <v>0</v>
          </cell>
          <cell r="UA168">
            <v>0</v>
          </cell>
          <cell r="UB168">
            <v>0</v>
          </cell>
          <cell r="UC168">
            <v>0</v>
          </cell>
          <cell r="UD168">
            <v>0</v>
          </cell>
          <cell r="UE168">
            <v>0</v>
          </cell>
          <cell r="UF168">
            <v>0</v>
          </cell>
          <cell r="UG168">
            <v>0</v>
          </cell>
          <cell r="UH168">
            <v>0</v>
          </cell>
          <cell r="UI168">
            <v>0</v>
          </cell>
          <cell r="UJ168">
            <v>0</v>
          </cell>
          <cell r="UK168">
            <v>0</v>
          </cell>
          <cell r="UL168">
            <v>0</v>
          </cell>
          <cell r="UM168">
            <v>0</v>
          </cell>
          <cell r="UN168">
            <v>0</v>
          </cell>
          <cell r="UO168">
            <v>0</v>
          </cell>
          <cell r="UP168">
            <v>0</v>
          </cell>
          <cell r="UQ168">
            <v>0</v>
          </cell>
          <cell r="UR168">
            <v>0</v>
          </cell>
          <cell r="US168">
            <v>0</v>
          </cell>
          <cell r="UT168">
            <v>0</v>
          </cell>
          <cell r="UU168">
            <v>0</v>
          </cell>
          <cell r="UV168">
            <v>0</v>
          </cell>
          <cell r="UW168">
            <v>0</v>
          </cell>
          <cell r="UX168">
            <v>0</v>
          </cell>
          <cell r="UY168">
            <v>0</v>
          </cell>
          <cell r="UZ168">
            <v>0</v>
          </cell>
          <cell r="VA168">
            <v>0</v>
          </cell>
          <cell r="VB168">
            <v>0</v>
          </cell>
          <cell r="VC168" t="str">
            <v/>
          </cell>
          <cell r="VD168" t="str">
            <v/>
          </cell>
          <cell r="VE168">
            <v>0</v>
          </cell>
          <cell r="VF168">
            <v>0</v>
          </cell>
          <cell r="VG168">
            <v>0</v>
          </cell>
          <cell r="VH168">
            <v>0</v>
          </cell>
          <cell r="VI168">
            <v>0</v>
          </cell>
          <cell r="VJ168">
            <v>0</v>
          </cell>
          <cell r="VK168">
            <v>0</v>
          </cell>
          <cell r="VL168">
            <v>0</v>
          </cell>
          <cell r="VM168">
            <v>0</v>
          </cell>
          <cell r="VN168" t="str">
            <v/>
          </cell>
          <cell r="VO168" t="str">
            <v/>
          </cell>
          <cell r="VP168">
            <v>0</v>
          </cell>
          <cell r="VQ168">
            <v>0</v>
          </cell>
          <cell r="VR168">
            <v>0</v>
          </cell>
          <cell r="VS168">
            <v>0</v>
          </cell>
          <cell r="VT168">
            <v>0</v>
          </cell>
          <cell r="VU168">
            <v>0</v>
          </cell>
          <cell r="VV168">
            <v>0</v>
          </cell>
          <cell r="VW168">
            <v>0</v>
          </cell>
          <cell r="VX168">
            <v>0</v>
          </cell>
          <cell r="VY168">
            <v>0</v>
          </cell>
          <cell r="VZ168">
            <v>0</v>
          </cell>
        </row>
        <row r="169">
          <cell r="B169" t="str">
            <v>Palm Beach</v>
          </cell>
          <cell r="C169" t="str">
            <v>Palm Beach TPA</v>
          </cell>
          <cell r="D169" t="str">
            <v>countywide</v>
          </cell>
          <cell r="E169">
            <v>127.45970407185001</v>
          </cell>
          <cell r="F169">
            <v>124.95247889265001</v>
          </cell>
          <cell r="G169">
            <v>124.43059774547999</v>
          </cell>
          <cell r="H169">
            <v>123.11132702215001</v>
          </cell>
          <cell r="I169">
            <v>121.05110154575</v>
          </cell>
          <cell r="J169">
            <v>128.6347722129</v>
          </cell>
          <cell r="K169">
            <v>121.46855178864</v>
          </cell>
          <cell r="L169">
            <v>122.70252745284999</v>
          </cell>
          <cell r="M169">
            <v>128.25767764225</v>
          </cell>
          <cell r="N169">
            <v>133.06810672464999</v>
          </cell>
          <cell r="O169">
            <v>138.67317154710003</v>
          </cell>
          <cell r="P169">
            <v>140.42630445259999</v>
          </cell>
          <cell r="Q169">
            <v>141.77898407200001</v>
          </cell>
          <cell r="R169">
            <v>144.13288620144996</v>
          </cell>
          <cell r="S169">
            <v>132.57463833530002</v>
          </cell>
          <cell r="T169">
            <v>137.99189405415001</v>
          </cell>
          <cell r="U169">
            <v>142.64754070000001</v>
          </cell>
          <cell r="V169">
            <v>148.36713613155001</v>
          </cell>
          <cell r="W169">
            <v>212</v>
          </cell>
          <cell r="X169">
            <v>207</v>
          </cell>
          <cell r="Y169">
            <v>198</v>
          </cell>
          <cell r="Z169">
            <v>152</v>
          </cell>
          <cell r="AA169">
            <v>123</v>
          </cell>
          <cell r="AB169">
            <v>113</v>
          </cell>
          <cell r="AC169">
            <v>132</v>
          </cell>
          <cell r="AD169">
            <v>137</v>
          </cell>
          <cell r="AE169">
            <v>130</v>
          </cell>
          <cell r="AF169">
            <v>186</v>
          </cell>
          <cell r="AG169">
            <v>180</v>
          </cell>
          <cell r="AH169">
            <v>157</v>
          </cell>
          <cell r="AI169">
            <v>183</v>
          </cell>
          <cell r="AJ169">
            <v>174</v>
          </cell>
          <cell r="AK169">
            <v>186</v>
          </cell>
          <cell r="AL169">
            <v>215</v>
          </cell>
          <cell r="AM169">
            <v>232</v>
          </cell>
          <cell r="AN169">
            <v>181</v>
          </cell>
          <cell r="AO169">
            <v>1343</v>
          </cell>
          <cell r="AP169">
            <v>1229</v>
          </cell>
          <cell r="AQ169">
            <v>1111</v>
          </cell>
          <cell r="AR169">
            <v>1084</v>
          </cell>
          <cell r="AS169">
            <v>1066</v>
          </cell>
          <cell r="AT169">
            <v>989</v>
          </cell>
          <cell r="AU169">
            <v>1004</v>
          </cell>
          <cell r="AV169">
            <v>1125</v>
          </cell>
          <cell r="AW169">
            <v>1081</v>
          </cell>
          <cell r="AX169">
            <v>1007</v>
          </cell>
          <cell r="AY169">
            <v>1128</v>
          </cell>
          <cell r="AZ169">
            <v>1130</v>
          </cell>
          <cell r="BA169">
            <v>1193</v>
          </cell>
          <cell r="BB169">
            <v>1021</v>
          </cell>
          <cell r="BC169">
            <v>914</v>
          </cell>
          <cell r="BD169">
            <v>890</v>
          </cell>
          <cell r="BE169">
            <v>815</v>
          </cell>
          <cell r="BF169">
            <v>766</v>
          </cell>
          <cell r="BG169">
            <v>1.663</v>
          </cell>
          <cell r="BH169">
            <v>1.657</v>
          </cell>
          <cell r="BI169">
            <v>1.591</v>
          </cell>
          <cell r="BJ169">
            <v>1.2350000000000001</v>
          </cell>
          <cell r="BK169">
            <v>1.016</v>
          </cell>
          <cell r="BL169">
            <v>0.878</v>
          </cell>
          <cell r="BM169">
            <v>1.087</v>
          </cell>
          <cell r="BN169">
            <v>1.117</v>
          </cell>
          <cell r="BO169">
            <v>1.014</v>
          </cell>
          <cell r="BP169">
            <v>1.3979999999999999</v>
          </cell>
          <cell r="BQ169">
            <v>1.298</v>
          </cell>
          <cell r="BR169">
            <v>1.1180000000000001</v>
          </cell>
          <cell r="BS169">
            <v>1.2909999999999999</v>
          </cell>
          <cell r="BT169">
            <v>1.2070000000000001</v>
          </cell>
          <cell r="BU169">
            <v>1.403</v>
          </cell>
          <cell r="BV169">
            <v>1.5580000000000001</v>
          </cell>
          <cell r="BW169">
            <v>1.6259999999999999</v>
          </cell>
          <cell r="BX169">
            <v>1.22</v>
          </cell>
          <cell r="BY169">
            <v>10.537000000000001</v>
          </cell>
          <cell r="BZ169">
            <v>9.8360000000000003</v>
          </cell>
          <cell r="CA169">
            <v>8.9290000000000003</v>
          </cell>
          <cell r="CB169">
            <v>8.8049999999999997</v>
          </cell>
          <cell r="CC169">
            <v>8.8059999999999992</v>
          </cell>
          <cell r="CD169">
            <v>7.6879999999999997</v>
          </cell>
          <cell r="CE169">
            <v>8.266</v>
          </cell>
          <cell r="CF169">
            <v>9.1690000000000005</v>
          </cell>
          <cell r="CG169">
            <v>8.4280000000000008</v>
          </cell>
          <cell r="CH169">
            <v>7.5679999999999996</v>
          </cell>
          <cell r="CI169">
            <v>8.1340000000000003</v>
          </cell>
          <cell r="CJ169">
            <v>8.0470000000000006</v>
          </cell>
          <cell r="CK169">
            <v>8.4149999999999991</v>
          </cell>
          <cell r="CL169">
            <v>7.0839999999999996</v>
          </cell>
          <cell r="CM169">
            <v>6.8940000000000001</v>
          </cell>
          <cell r="CN169">
            <v>6.45</v>
          </cell>
          <cell r="CO169">
            <v>5.7130000000000001</v>
          </cell>
          <cell r="CP169">
            <v>5.1630000000000003</v>
          </cell>
          <cell r="CQ169">
            <v>249</v>
          </cell>
          <cell r="CR169">
            <v>176</v>
          </cell>
          <cell r="CS169">
            <v>185</v>
          </cell>
          <cell r="CT169">
            <v>187</v>
          </cell>
          <cell r="CU169">
            <v>164</v>
          </cell>
          <cell r="CV169">
            <v>184</v>
          </cell>
          <cell r="CW169">
            <v>204</v>
          </cell>
          <cell r="CX169">
            <v>212</v>
          </cell>
          <cell r="CY169">
            <v>205</v>
          </cell>
          <cell r="CZ169">
            <v>201</v>
          </cell>
          <cell r="DA169">
            <v>195</v>
          </cell>
          <cell r="DB169">
            <v>209</v>
          </cell>
          <cell r="DC169">
            <v>211</v>
          </cell>
          <cell r="DD169">
            <v>211</v>
          </cell>
          <cell r="DE169">
            <v>194</v>
          </cell>
          <cell r="DF169">
            <v>185</v>
          </cell>
          <cell r="DG169">
            <v>203</v>
          </cell>
          <cell r="DH169">
            <v>199</v>
          </cell>
          <cell r="DL169">
            <v>131.4</v>
          </cell>
          <cell r="DM169">
            <v>127</v>
          </cell>
          <cell r="DN169">
            <v>139.6</v>
          </cell>
          <cell r="DO169">
            <v>153</v>
          </cell>
          <cell r="DP169">
            <v>158</v>
          </cell>
          <cell r="DQ169">
            <v>167.2</v>
          </cell>
          <cell r="DR169">
            <v>176</v>
          </cell>
          <cell r="DS169">
            <v>176</v>
          </cell>
          <cell r="DT169">
            <v>183</v>
          </cell>
          <cell r="DU169">
            <v>198</v>
          </cell>
          <cell r="DV169">
            <v>197.6</v>
          </cell>
          <cell r="DZ169">
            <v>1053.5999999999999</v>
          </cell>
          <cell r="EA169">
            <v>1053</v>
          </cell>
          <cell r="EB169">
            <v>1041.2</v>
          </cell>
          <cell r="EC169">
            <v>1069</v>
          </cell>
          <cell r="ED169">
            <v>1094.2</v>
          </cell>
          <cell r="EE169">
            <v>1107.8</v>
          </cell>
          <cell r="EF169">
            <v>1095.8</v>
          </cell>
          <cell r="EG169">
            <v>1077.2</v>
          </cell>
          <cell r="EH169">
            <v>1029.5999999999999</v>
          </cell>
          <cell r="EI169">
            <v>966.6</v>
          </cell>
          <cell r="EJ169">
            <v>881.2</v>
          </cell>
          <cell r="EN169">
            <v>1.0669999999999999</v>
          </cell>
          <cell r="EO169">
            <v>1.022</v>
          </cell>
          <cell r="EP169">
            <v>1.099</v>
          </cell>
          <cell r="EQ169">
            <v>1.1830000000000001</v>
          </cell>
          <cell r="ER169">
            <v>1.1890000000000001</v>
          </cell>
          <cell r="ES169">
            <v>1.224</v>
          </cell>
          <cell r="ET169">
            <v>1.262</v>
          </cell>
          <cell r="EU169">
            <v>1.2629999999999999</v>
          </cell>
          <cell r="EV169">
            <v>1.3149999999999999</v>
          </cell>
          <cell r="EW169">
            <v>1.417</v>
          </cell>
          <cell r="EX169">
            <v>1.403</v>
          </cell>
          <cell r="FB169">
            <v>8.5470000000000006</v>
          </cell>
          <cell r="FC169">
            <v>8.4710000000000001</v>
          </cell>
          <cell r="FD169">
            <v>8.2240000000000002</v>
          </cell>
          <cell r="FE169">
            <v>8.3130000000000006</v>
          </cell>
          <cell r="FF169">
            <v>8.2690000000000001</v>
          </cell>
          <cell r="FG169">
            <v>8.1180000000000003</v>
          </cell>
          <cell r="FH169">
            <v>7.85</v>
          </cell>
          <cell r="FI169">
            <v>7.7149999999999999</v>
          </cell>
          <cell r="FJ169">
            <v>7.3780000000000001</v>
          </cell>
          <cell r="FK169">
            <v>6.9109999999999996</v>
          </cell>
          <cell r="FL169">
            <v>6.2610000000000001</v>
          </cell>
          <cell r="FP169">
            <v>190.2</v>
          </cell>
          <cell r="FQ169">
            <v>193.8</v>
          </cell>
          <cell r="FR169">
            <v>201.2</v>
          </cell>
          <cell r="FS169">
            <v>203.4</v>
          </cell>
          <cell r="FT169">
            <v>204.4</v>
          </cell>
          <cell r="FU169">
            <v>204.2</v>
          </cell>
          <cell r="FV169">
            <v>205.4</v>
          </cell>
          <cell r="FW169">
            <v>204</v>
          </cell>
          <cell r="FX169">
            <v>202</v>
          </cell>
          <cell r="FY169">
            <v>200.8</v>
          </cell>
          <cell r="FZ169">
            <v>198.4</v>
          </cell>
          <cell r="IT169">
            <v>67.555554150000006</v>
          </cell>
          <cell r="IU169">
            <v>65.013292650000011</v>
          </cell>
          <cell r="IV169">
            <v>69.642688620000001</v>
          </cell>
          <cell r="IW169">
            <v>64.160535850000002</v>
          </cell>
          <cell r="IX169">
            <v>66.921997278749984</v>
          </cell>
          <cell r="IY169">
            <v>55.946470000000012</v>
          </cell>
          <cell r="IZ169">
            <v>56.960945999999993</v>
          </cell>
          <cell r="JA169">
            <v>57.919660000000007</v>
          </cell>
          <cell r="JB169">
            <v>60.218430000000012</v>
          </cell>
          <cell r="JC169">
            <v>62.922350000000002</v>
          </cell>
          <cell r="JD169">
            <v>65.67504000000001</v>
          </cell>
          <cell r="JE169">
            <v>79.13418999999999</v>
          </cell>
          <cell r="JF169">
            <v>79.757244999999998</v>
          </cell>
          <cell r="JG169">
            <v>81.197944957050012</v>
          </cell>
          <cell r="JH169">
            <v>73.022166063100002</v>
          </cell>
          <cell r="JI169">
            <v>77.524348444350011</v>
          </cell>
          <cell r="JJ169">
            <v>81.315887560350006</v>
          </cell>
          <cell r="JK169">
            <v>83.664491090650003</v>
          </cell>
          <cell r="JL169">
            <v>126</v>
          </cell>
          <cell r="JM169">
            <v>116</v>
          </cell>
          <cell r="JN169">
            <v>111</v>
          </cell>
          <cell r="JO169">
            <v>80</v>
          </cell>
          <cell r="JP169">
            <v>59</v>
          </cell>
          <cell r="JQ169">
            <v>61</v>
          </cell>
          <cell r="JR169">
            <v>81</v>
          </cell>
          <cell r="JS169">
            <v>73</v>
          </cell>
          <cell r="JT169">
            <v>78</v>
          </cell>
          <cell r="JU169">
            <v>108</v>
          </cell>
          <cell r="JV169">
            <v>93</v>
          </cell>
          <cell r="JW169">
            <v>76</v>
          </cell>
          <cell r="JX169">
            <v>97</v>
          </cell>
          <cell r="JY169">
            <v>102</v>
          </cell>
          <cell r="JZ169">
            <v>104</v>
          </cell>
          <cell r="KA169">
            <v>123</v>
          </cell>
          <cell r="KB169">
            <v>120</v>
          </cell>
          <cell r="KC169">
            <v>87</v>
          </cell>
          <cell r="KD169">
            <v>707</v>
          </cell>
          <cell r="KE169">
            <v>705</v>
          </cell>
          <cell r="KF169">
            <v>604</v>
          </cell>
          <cell r="KG169">
            <v>583</v>
          </cell>
          <cell r="KH169">
            <v>581</v>
          </cell>
          <cell r="KI169">
            <v>491</v>
          </cell>
          <cell r="KJ169">
            <v>525</v>
          </cell>
          <cell r="KK169">
            <v>588</v>
          </cell>
          <cell r="KL169">
            <v>561</v>
          </cell>
          <cell r="KM169">
            <v>559</v>
          </cell>
          <cell r="KN169">
            <v>605</v>
          </cell>
          <cell r="KO169">
            <v>575</v>
          </cell>
          <cell r="KP169">
            <v>568</v>
          </cell>
          <cell r="KQ169">
            <v>481</v>
          </cell>
          <cell r="KR169">
            <v>437</v>
          </cell>
          <cell r="KS169">
            <v>388</v>
          </cell>
          <cell r="KT169">
            <v>363</v>
          </cell>
          <cell r="KU169">
            <v>344</v>
          </cell>
          <cell r="KV169">
            <v>1.8651316177531494</v>
          </cell>
          <cell r="KW169">
            <v>1.7842505012703733</v>
          </cell>
          <cell r="KX169">
            <v>1.5938500106689304</v>
          </cell>
          <cell r="KY169">
            <v>1.2468723794176353</v>
          </cell>
          <cell r="KZ169">
            <v>0.88162341829469737</v>
          </cell>
          <cell r="LA169">
            <v>1.0903279509860049</v>
          </cell>
          <cell r="LB169">
            <v>1.4220269445665459</v>
          </cell>
          <cell r="LC169">
            <v>1.2603665145824403</v>
          </cell>
          <cell r="LD169">
            <v>1.2952845167168918</v>
          </cell>
          <cell r="LE169">
            <v>1.7164012469337206</v>
          </cell>
          <cell r="LF169">
            <v>1.416063088808168</v>
          </cell>
          <cell r="LG169">
            <v>0.96039398394044362</v>
          </cell>
          <cell r="LH169">
            <v>1.2161904539205184</v>
          </cell>
          <cell r="LI169">
            <v>1.2561894276259493</v>
          </cell>
          <cell r="LJ169">
            <v>1.4242250758506863</v>
          </cell>
          <cell r="LK169">
            <v>1.5865983070892131</v>
          </cell>
          <cell r="LL169">
            <v>1.475726375254035</v>
          </cell>
          <cell r="LM169">
            <v>1.0398676770260395</v>
          </cell>
          <cell r="LN169">
            <v>10.465460744059339</v>
          </cell>
          <cell r="LO169">
            <v>10.84393623616908</v>
          </cell>
          <cell r="LP169">
            <v>8.6728414994958012</v>
          </cell>
          <cell r="LQ169">
            <v>9.0865824650060176</v>
          </cell>
          <cell r="LR169">
            <v>8.6817492547325283</v>
          </cell>
          <cell r="LS169">
            <v>8.7762462940021049</v>
          </cell>
          <cell r="LT169">
            <v>9.2168413073757591</v>
          </cell>
          <cell r="LU169">
            <v>10.151993295540754</v>
          </cell>
          <cell r="LV169">
            <v>9.3160847933099529</v>
          </cell>
          <cell r="LW169">
            <v>8.8839657132958312</v>
          </cell>
          <cell r="LX169">
            <v>9.2120233196660397</v>
          </cell>
          <cell r="LY169">
            <v>7.2661386942862505</v>
          </cell>
          <cell r="LZ169">
            <v>7.121610080689222</v>
          </cell>
          <cell r="MA169">
            <v>5.9237952420400166</v>
          </cell>
          <cell r="MB169">
            <v>5.9844842129495177</v>
          </cell>
          <cell r="MC169">
            <v>5.0048792126066237</v>
          </cell>
          <cell r="MD169">
            <v>4.4640722851434562</v>
          </cell>
          <cell r="ME169">
            <v>4.1116606999650296</v>
          </cell>
          <cell r="MF169">
            <v>107</v>
          </cell>
          <cell r="MG169">
            <v>77</v>
          </cell>
          <cell r="MH169">
            <v>95</v>
          </cell>
          <cell r="MI169">
            <v>86</v>
          </cell>
          <cell r="MJ169">
            <v>62</v>
          </cell>
          <cell r="MK169">
            <v>70</v>
          </cell>
          <cell r="ML169">
            <v>84</v>
          </cell>
          <cell r="MM169">
            <v>84</v>
          </cell>
          <cell r="MN169">
            <v>94</v>
          </cell>
          <cell r="MO169">
            <v>91</v>
          </cell>
          <cell r="MP169">
            <v>68</v>
          </cell>
          <cell r="MQ169">
            <v>79</v>
          </cell>
          <cell r="MR169">
            <v>83</v>
          </cell>
          <cell r="MS169">
            <v>81</v>
          </cell>
          <cell r="MT169">
            <v>71</v>
          </cell>
          <cell r="MU169">
            <v>73</v>
          </cell>
          <cell r="MV169">
            <v>76</v>
          </cell>
          <cell r="MW169">
            <v>70</v>
          </cell>
          <cell r="MX169">
            <v>70.8</v>
          </cell>
          <cell r="MY169">
            <v>70.400000000000006</v>
          </cell>
          <cell r="MZ169">
            <v>80.2</v>
          </cell>
          <cell r="NA169">
            <v>86.6</v>
          </cell>
          <cell r="NB169">
            <v>85.6</v>
          </cell>
          <cell r="NC169">
            <v>90.4</v>
          </cell>
          <cell r="ND169">
            <v>95.2</v>
          </cell>
          <cell r="NE169">
            <v>94.4</v>
          </cell>
          <cell r="NF169">
            <v>100.4</v>
          </cell>
          <cell r="NG169">
            <v>109.2</v>
          </cell>
          <cell r="NH169">
            <v>107.2</v>
          </cell>
          <cell r="NI169">
            <v>553.6</v>
          </cell>
          <cell r="NJ169">
            <v>549.20000000000005</v>
          </cell>
          <cell r="NK169">
            <v>544.79999999999995</v>
          </cell>
          <cell r="NL169">
            <v>567.6</v>
          </cell>
          <cell r="NM169">
            <v>577.6</v>
          </cell>
          <cell r="NN169">
            <v>573.6</v>
          </cell>
          <cell r="NO169">
            <v>557.6</v>
          </cell>
          <cell r="NP169">
            <v>533.20000000000005</v>
          </cell>
          <cell r="NQ169">
            <v>489.8</v>
          </cell>
          <cell r="NR169">
            <v>447.4</v>
          </cell>
          <cell r="NS169">
            <v>402.6</v>
          </cell>
          <cell r="NT169">
            <v>1.18</v>
          </cell>
          <cell r="NU169">
            <v>1.19</v>
          </cell>
          <cell r="NV169">
            <v>1.357</v>
          </cell>
          <cell r="NW169">
            <v>1.4219999999999999</v>
          </cell>
          <cell r="NX169">
            <v>1.33</v>
          </cell>
          <cell r="NY169">
            <v>1.321</v>
          </cell>
          <cell r="NZ169">
            <v>1.3129999999999999</v>
          </cell>
          <cell r="OA169">
            <v>1.2549999999999999</v>
          </cell>
          <cell r="OB169">
            <v>1.2889999999999999</v>
          </cell>
          <cell r="OC169">
            <v>1.3919999999999999</v>
          </cell>
          <cell r="OD169">
            <v>1.357</v>
          </cell>
          <cell r="OE169">
            <v>9.1829999999999998</v>
          </cell>
          <cell r="OF169">
            <v>9.2289999999999992</v>
          </cell>
          <cell r="OG169">
            <v>9.2690000000000001</v>
          </cell>
          <cell r="OH169">
            <v>9.3559999999999999</v>
          </cell>
          <cell r="OI169">
            <v>8.9659999999999993</v>
          </cell>
          <cell r="OJ169">
            <v>8.36</v>
          </cell>
          <cell r="OK169">
            <v>7.6820000000000004</v>
          </cell>
          <cell r="OL169">
            <v>7.1020000000000003</v>
          </cell>
          <cell r="OM169">
            <v>6.26</v>
          </cell>
          <cell r="ON169">
            <v>5.7</v>
          </cell>
          <cell r="OO169">
            <v>5.0979999999999999</v>
          </cell>
          <cell r="OP169">
            <v>77.2</v>
          </cell>
          <cell r="OQ169">
            <v>78.8</v>
          </cell>
          <cell r="OR169">
            <v>84.6</v>
          </cell>
          <cell r="OS169">
            <v>84.2</v>
          </cell>
          <cell r="OT169">
            <v>83.2</v>
          </cell>
          <cell r="OU169">
            <v>83</v>
          </cell>
          <cell r="OV169">
            <v>80.400000000000006</v>
          </cell>
          <cell r="OW169">
            <v>76.400000000000006</v>
          </cell>
          <cell r="OX169">
            <v>77.400000000000006</v>
          </cell>
          <cell r="OY169">
            <v>76.8</v>
          </cell>
          <cell r="OZ169">
            <v>74.2</v>
          </cell>
          <cell r="PB169">
            <v>60.990411688658284</v>
          </cell>
          <cell r="PC169">
            <v>61.245167077950057</v>
          </cell>
          <cell r="PD169">
            <v>55.203425581625496</v>
          </cell>
          <cell r="PE169">
            <v>58.782183597762746</v>
          </cell>
          <cell r="PF169">
            <v>54.175436637000004</v>
          </cell>
          <cell r="PG169">
            <v>72.697792212899998</v>
          </cell>
          <cell r="PH169">
            <v>64.507605788640006</v>
          </cell>
          <cell r="PI169">
            <v>64.782867452849985</v>
          </cell>
          <cell r="PJ169">
            <v>68.03924764224999</v>
          </cell>
          <cell r="PK169">
            <v>70.145756724649999</v>
          </cell>
          <cell r="PL169">
            <v>72.998131547100002</v>
          </cell>
          <cell r="PM169">
            <v>61.36876445259999</v>
          </cell>
          <cell r="PN169">
            <v>62.021739072000003</v>
          </cell>
          <cell r="PO169">
            <v>62.934941244399965</v>
          </cell>
          <cell r="PP169">
            <v>59.552472272200006</v>
          </cell>
          <cell r="PQ169">
            <v>60.467545609799984</v>
          </cell>
          <cell r="PR169">
            <v>61.331653139650001</v>
          </cell>
          <cell r="PS169">
            <v>64.702645040899995</v>
          </cell>
          <cell r="PT169">
            <v>82</v>
          </cell>
          <cell r="PU169">
            <v>91</v>
          </cell>
          <cell r="PV169">
            <v>84</v>
          </cell>
          <cell r="PW169">
            <v>71</v>
          </cell>
          <cell r="PX169">
            <v>60</v>
          </cell>
          <cell r="PY169">
            <v>49</v>
          </cell>
          <cell r="PZ169">
            <v>50</v>
          </cell>
          <cell r="QA169">
            <v>61</v>
          </cell>
          <cell r="QB169">
            <v>51</v>
          </cell>
          <cell r="QC169">
            <v>71</v>
          </cell>
          <cell r="QD169">
            <v>83</v>
          </cell>
          <cell r="QE169">
            <v>87</v>
          </cell>
          <cell r="QF169">
            <v>80</v>
          </cell>
          <cell r="QG169">
            <v>70</v>
          </cell>
          <cell r="QH169">
            <v>78</v>
          </cell>
          <cell r="QI169">
            <v>88</v>
          </cell>
          <cell r="QJ169">
            <v>111</v>
          </cell>
          <cell r="QK169">
            <v>87</v>
          </cell>
          <cell r="QL169">
            <v>552</v>
          </cell>
          <cell r="QM169">
            <v>463</v>
          </cell>
          <cell r="QN169">
            <v>437</v>
          </cell>
          <cell r="QO169">
            <v>441</v>
          </cell>
          <cell r="QP169">
            <v>423</v>
          </cell>
          <cell r="QQ169">
            <v>444</v>
          </cell>
          <cell r="QR169">
            <v>448</v>
          </cell>
          <cell r="QS169">
            <v>502</v>
          </cell>
          <cell r="QT169">
            <v>482</v>
          </cell>
          <cell r="QU169">
            <v>399</v>
          </cell>
          <cell r="QV169">
            <v>468</v>
          </cell>
          <cell r="QW169">
            <v>502</v>
          </cell>
          <cell r="QX169">
            <v>563</v>
          </cell>
          <cell r="QY169">
            <v>494</v>
          </cell>
          <cell r="QZ169">
            <v>439</v>
          </cell>
          <cell r="RA169">
            <v>463</v>
          </cell>
          <cell r="RB169">
            <v>399</v>
          </cell>
          <cell r="RC169">
            <v>379</v>
          </cell>
          <cell r="RD169">
            <v>1.3444736267495738</v>
          </cell>
          <cell r="RE169">
            <v>1.4858315250275886</v>
          </cell>
          <cell r="RF169">
            <v>1.5216447007585607</v>
          </cell>
          <cell r="RG169">
            <v>1.2078489714815948</v>
          </cell>
          <cell r="RH169">
            <v>1.1075129934259176</v>
          </cell>
          <cell r="RI169">
            <v>0.67402322007937265</v>
          </cell>
          <cell r="RJ169">
            <v>0.77510239899192102</v>
          </cell>
          <cell r="RK169">
            <v>0.94160697725207643</v>
          </cell>
          <cell r="RL169">
            <v>0.74956737129366469</v>
          </cell>
          <cell r="RM169">
            <v>1.012178117611636</v>
          </cell>
          <cell r="RN169">
            <v>1.1370154035579194</v>
          </cell>
          <cell r="RO169">
            <v>1.4176593056097302</v>
          </cell>
          <cell r="RP169">
            <v>1.289870313167603</v>
          </cell>
          <cell r="RQ169">
            <v>1.1122597179866072</v>
          </cell>
          <cell r="RR169">
            <v>1.309769301322719</v>
          </cell>
          <cell r="RS169">
            <v>1.4553261441744021</v>
          </cell>
          <cell r="RT169">
            <v>1.8098321880751678</v>
          </cell>
          <cell r="RU169">
            <v>1.3446127271150252</v>
          </cell>
          <cell r="RV169">
            <v>9.0506029508020092</v>
          </cell>
          <cell r="RW169">
            <v>7.5597801767887205</v>
          </cell>
          <cell r="RX169">
            <v>7.9161754075177502</v>
          </cell>
          <cell r="RY169">
            <v>7.5022731890617367</v>
          </cell>
          <cell r="RZ169">
            <v>7.8079666036527193</v>
          </cell>
          <cell r="SA169">
            <v>6.1074757084743156</v>
          </cell>
          <cell r="SB169">
            <v>6.944917494967612</v>
          </cell>
          <cell r="SC169">
            <v>7.7489623373859411</v>
          </cell>
          <cell r="SD169">
            <v>7.084146528696988</v>
          </cell>
          <cell r="SE169">
            <v>5.6881559003808846</v>
          </cell>
          <cell r="SF169">
            <v>6.4111229983747746</v>
          </cell>
          <cell r="SG169">
            <v>8.1800571427136166</v>
          </cell>
          <cell r="SH169">
            <v>9.0774623289170062</v>
          </cell>
          <cell r="SI169">
            <v>7.8493757240769133</v>
          </cell>
          <cell r="SJ169">
            <v>7.3716502984701746</v>
          </cell>
          <cell r="SK169">
            <v>7.6570000540085017</v>
          </cell>
          <cell r="SL169">
            <v>6.5056130003783057</v>
          </cell>
          <cell r="SM169">
            <v>5.8575657882367187</v>
          </cell>
          <cell r="SN169">
            <v>104</v>
          </cell>
          <cell r="SO169">
            <v>72</v>
          </cell>
          <cell r="SP169">
            <v>68</v>
          </cell>
          <cell r="SQ169">
            <v>79</v>
          </cell>
          <cell r="SR169">
            <v>74</v>
          </cell>
          <cell r="SS169">
            <v>97</v>
          </cell>
          <cell r="ST169">
            <v>104</v>
          </cell>
          <cell r="SU169">
            <v>113</v>
          </cell>
          <cell r="SV169">
            <v>98</v>
          </cell>
          <cell r="SW169">
            <v>81</v>
          </cell>
          <cell r="SX169">
            <v>104</v>
          </cell>
          <cell r="SY169">
            <v>109</v>
          </cell>
          <cell r="SZ169">
            <v>104</v>
          </cell>
          <cell r="TA169">
            <v>108</v>
          </cell>
          <cell r="TB169">
            <v>100</v>
          </cell>
          <cell r="TC169">
            <v>97</v>
          </cell>
          <cell r="TD169">
            <v>102</v>
          </cell>
          <cell r="TE169">
            <v>109</v>
          </cell>
          <cell r="TF169">
            <v>38</v>
          </cell>
          <cell r="TG169">
            <v>27</v>
          </cell>
          <cell r="TH169">
            <v>22</v>
          </cell>
          <cell r="TI169">
            <v>22</v>
          </cell>
          <cell r="TJ169">
            <v>28</v>
          </cell>
          <cell r="TK169">
            <v>17</v>
          </cell>
          <cell r="TL169">
            <v>16</v>
          </cell>
          <cell r="TM169">
            <v>15</v>
          </cell>
          <cell r="TN169">
            <v>13</v>
          </cell>
          <cell r="TO169">
            <v>29</v>
          </cell>
          <cell r="TP169">
            <v>23</v>
          </cell>
          <cell r="TQ169">
            <v>21</v>
          </cell>
          <cell r="TR169">
            <v>24</v>
          </cell>
          <cell r="TS169">
            <v>22</v>
          </cell>
          <cell r="TT169">
            <v>23</v>
          </cell>
          <cell r="TU169">
            <v>15</v>
          </cell>
          <cell r="TV169">
            <v>25</v>
          </cell>
          <cell r="TW169">
            <v>20</v>
          </cell>
          <cell r="TX169">
            <v>58.2</v>
          </cell>
          <cell r="TY169">
            <v>54.2</v>
          </cell>
          <cell r="TZ169">
            <v>56.4</v>
          </cell>
          <cell r="UA169">
            <v>63.2</v>
          </cell>
          <cell r="UB169">
            <v>70.599999999999994</v>
          </cell>
          <cell r="UC169">
            <v>74.400000000000006</v>
          </cell>
          <cell r="UD169">
            <v>78.2</v>
          </cell>
          <cell r="UE169">
            <v>79.599999999999994</v>
          </cell>
          <cell r="UF169">
            <v>80.599999999999994</v>
          </cell>
          <cell r="UG169">
            <v>85.4</v>
          </cell>
          <cell r="UH169">
            <v>86.8</v>
          </cell>
          <cell r="UI169">
            <v>451.6</v>
          </cell>
          <cell r="UJ169">
            <v>459.8</v>
          </cell>
          <cell r="UK169">
            <v>455</v>
          </cell>
          <cell r="UL169">
            <v>459.8</v>
          </cell>
          <cell r="UM169">
            <v>470.6</v>
          </cell>
          <cell r="UN169">
            <v>482.8</v>
          </cell>
          <cell r="UO169">
            <v>485.2</v>
          </cell>
          <cell r="UP169">
            <v>493.2</v>
          </cell>
          <cell r="UQ169">
            <v>492.2</v>
          </cell>
          <cell r="UR169">
            <v>471.6</v>
          </cell>
          <cell r="US169">
            <v>434.8</v>
          </cell>
          <cell r="UT169">
            <v>0.94099999999999995</v>
          </cell>
          <cell r="UU169">
            <v>0.85</v>
          </cell>
          <cell r="UV169">
            <v>0.83</v>
          </cell>
          <cell r="UW169">
            <v>0.92300000000000004</v>
          </cell>
          <cell r="UX169">
            <v>1.052</v>
          </cell>
          <cell r="UY169">
            <v>1.121</v>
          </cell>
          <cell r="UZ169">
            <v>1.194</v>
          </cell>
          <cell r="VA169">
            <v>1.2529999999999999</v>
          </cell>
          <cell r="VB169">
            <v>1.3169999999999999</v>
          </cell>
          <cell r="VC169">
            <v>1.395</v>
          </cell>
          <cell r="VD169">
            <v>1.4059999999999999</v>
          </cell>
          <cell r="VE169">
            <v>7.2220000000000004</v>
          </cell>
          <cell r="VF169">
            <v>7.1390000000000002</v>
          </cell>
          <cell r="VG169">
            <v>6.7149999999999999</v>
          </cell>
          <cell r="VH169">
            <v>6.7750000000000004</v>
          </cell>
          <cell r="VI169">
            <v>7.0220000000000002</v>
          </cell>
          <cell r="VJ169">
            <v>7.2880000000000003</v>
          </cell>
          <cell r="VK169">
            <v>7.4409999999999998</v>
          </cell>
          <cell r="VL169">
            <v>7.7779999999999996</v>
          </cell>
          <cell r="VM169">
            <v>8.0269999999999992</v>
          </cell>
          <cell r="VN169">
            <v>7.6920000000000002</v>
          </cell>
          <cell r="VO169">
            <v>7.048</v>
          </cell>
          <cell r="VP169">
            <v>93.4</v>
          </cell>
          <cell r="VQ169">
            <v>97.2</v>
          </cell>
          <cell r="VR169">
            <v>98.6</v>
          </cell>
          <cell r="VS169">
            <v>100</v>
          </cell>
          <cell r="VT169">
            <v>101</v>
          </cell>
          <cell r="VU169">
            <v>99.2</v>
          </cell>
          <cell r="VV169">
            <v>101.2</v>
          </cell>
          <cell r="VW169">
            <v>105</v>
          </cell>
          <cell r="VX169">
            <v>103.6</v>
          </cell>
          <cell r="VY169">
            <v>102.2</v>
          </cell>
          <cell r="VZ169">
            <v>103.2</v>
          </cell>
        </row>
        <row r="170">
          <cell r="B170" t="str">
            <v>Total</v>
          </cell>
          <cell r="C170" t="str">
            <v>Palm Beach TPA</v>
          </cell>
          <cell r="D170" t="str">
            <v>Total</v>
          </cell>
          <cell r="E170">
            <v>127.45970407185001</v>
          </cell>
          <cell r="F170">
            <v>124.95247889265001</v>
          </cell>
          <cell r="G170">
            <v>124.43059774547999</v>
          </cell>
          <cell r="H170">
            <v>123.11132702215001</v>
          </cell>
          <cell r="I170">
            <v>121.05110154575</v>
          </cell>
          <cell r="J170">
            <v>128.6347722129</v>
          </cell>
          <cell r="K170">
            <v>121.46855178864</v>
          </cell>
          <cell r="L170">
            <v>122.70252745284999</v>
          </cell>
          <cell r="M170">
            <v>128.25767764225</v>
          </cell>
          <cell r="N170">
            <v>133.06810672464999</v>
          </cell>
          <cell r="O170">
            <v>138.67317154710003</v>
          </cell>
          <cell r="P170">
            <v>140.42630445259999</v>
          </cell>
          <cell r="Q170">
            <v>141.77898407200001</v>
          </cell>
          <cell r="R170">
            <v>144.13288620144996</v>
          </cell>
          <cell r="S170">
            <v>132.57463833530002</v>
          </cell>
          <cell r="T170">
            <v>137.99189405415001</v>
          </cell>
          <cell r="U170">
            <v>142.64754070000001</v>
          </cell>
          <cell r="V170">
            <v>148.36713613155001</v>
          </cell>
          <cell r="W170">
            <v>212</v>
          </cell>
          <cell r="X170">
            <v>207</v>
          </cell>
          <cell r="Y170">
            <v>198</v>
          </cell>
          <cell r="Z170">
            <v>152</v>
          </cell>
          <cell r="AA170">
            <v>123</v>
          </cell>
          <cell r="AB170">
            <v>113</v>
          </cell>
          <cell r="AC170">
            <v>132</v>
          </cell>
          <cell r="AD170">
            <v>137</v>
          </cell>
          <cell r="AE170">
            <v>130</v>
          </cell>
          <cell r="AF170">
            <v>186</v>
          </cell>
          <cell r="AG170">
            <v>180</v>
          </cell>
          <cell r="AH170">
            <v>157</v>
          </cell>
          <cell r="AI170">
            <v>183</v>
          </cell>
          <cell r="AJ170">
            <v>174</v>
          </cell>
          <cell r="AK170">
            <v>186</v>
          </cell>
          <cell r="AL170">
            <v>215</v>
          </cell>
          <cell r="AM170">
            <v>232</v>
          </cell>
          <cell r="AN170">
            <v>181</v>
          </cell>
          <cell r="AO170">
            <v>1343</v>
          </cell>
          <cell r="AP170">
            <v>1229</v>
          </cell>
          <cell r="AQ170">
            <v>1111</v>
          </cell>
          <cell r="AR170">
            <v>1084</v>
          </cell>
          <cell r="AS170">
            <v>1066</v>
          </cell>
          <cell r="AT170">
            <v>989</v>
          </cell>
          <cell r="AU170">
            <v>1004</v>
          </cell>
          <cell r="AV170">
            <v>1125</v>
          </cell>
          <cell r="AW170">
            <v>1081</v>
          </cell>
          <cell r="AX170">
            <v>1007</v>
          </cell>
          <cell r="AY170">
            <v>1128</v>
          </cell>
          <cell r="AZ170">
            <v>1130</v>
          </cell>
          <cell r="BA170">
            <v>1193</v>
          </cell>
          <cell r="BB170">
            <v>1021</v>
          </cell>
          <cell r="BC170">
            <v>914</v>
          </cell>
          <cell r="BD170">
            <v>890</v>
          </cell>
          <cell r="BE170">
            <v>815</v>
          </cell>
          <cell r="BF170">
            <v>766</v>
          </cell>
          <cell r="BG170">
            <v>1.663</v>
          </cell>
          <cell r="BH170">
            <v>1.657</v>
          </cell>
          <cell r="BI170">
            <v>1.591</v>
          </cell>
          <cell r="BJ170">
            <v>1.2350000000000001</v>
          </cell>
          <cell r="BK170">
            <v>1.016</v>
          </cell>
          <cell r="BL170">
            <v>0.878</v>
          </cell>
          <cell r="BM170">
            <v>1.087</v>
          </cell>
          <cell r="BN170">
            <v>1.117</v>
          </cell>
          <cell r="BO170">
            <v>1.014</v>
          </cell>
          <cell r="BP170">
            <v>1.3979999999999999</v>
          </cell>
          <cell r="BQ170">
            <v>1.298</v>
          </cell>
          <cell r="BR170">
            <v>1.1180000000000001</v>
          </cell>
          <cell r="BS170">
            <v>1.2909999999999999</v>
          </cell>
          <cell r="BT170">
            <v>1.2070000000000001</v>
          </cell>
          <cell r="BU170">
            <v>1.403</v>
          </cell>
          <cell r="BV170">
            <v>1.5580000000000001</v>
          </cell>
          <cell r="BW170">
            <v>1.6259999999999999</v>
          </cell>
          <cell r="BX170">
            <v>1.22</v>
          </cell>
          <cell r="BY170">
            <v>10.537000000000001</v>
          </cell>
          <cell r="BZ170">
            <v>9.8360000000000003</v>
          </cell>
          <cell r="CA170">
            <v>8.9290000000000003</v>
          </cell>
          <cell r="CB170">
            <v>8.8049999999999997</v>
          </cell>
          <cell r="CC170">
            <v>8.8059999999999992</v>
          </cell>
          <cell r="CD170">
            <v>7.6879999999999997</v>
          </cell>
          <cell r="CE170">
            <v>8.266</v>
          </cell>
          <cell r="CF170">
            <v>9.1690000000000005</v>
          </cell>
          <cell r="CG170">
            <v>8.4280000000000008</v>
          </cell>
          <cell r="CH170">
            <v>7.5679999999999996</v>
          </cell>
          <cell r="CI170">
            <v>8.1340000000000003</v>
          </cell>
          <cell r="CJ170">
            <v>8.0470000000000006</v>
          </cell>
          <cell r="CK170">
            <v>8.4149999999999991</v>
          </cell>
          <cell r="CL170">
            <v>7.0839999999999996</v>
          </cell>
          <cell r="CM170">
            <v>6.8940000000000001</v>
          </cell>
          <cell r="CN170">
            <v>6.45</v>
          </cell>
          <cell r="CO170">
            <v>5.7130000000000001</v>
          </cell>
          <cell r="CP170">
            <v>5.1630000000000003</v>
          </cell>
          <cell r="CQ170">
            <v>249</v>
          </cell>
          <cell r="CR170">
            <v>176</v>
          </cell>
          <cell r="CS170">
            <v>185</v>
          </cell>
          <cell r="CT170">
            <v>187</v>
          </cell>
          <cell r="CU170">
            <v>164</v>
          </cell>
          <cell r="CV170">
            <v>184</v>
          </cell>
          <cell r="CW170">
            <v>204</v>
          </cell>
          <cell r="CX170">
            <v>212</v>
          </cell>
          <cell r="CY170">
            <v>205</v>
          </cell>
          <cell r="CZ170">
            <v>201</v>
          </cell>
          <cell r="DA170">
            <v>195</v>
          </cell>
          <cell r="DB170">
            <v>209</v>
          </cell>
          <cell r="DC170">
            <v>211</v>
          </cell>
          <cell r="DD170">
            <v>211</v>
          </cell>
          <cell r="DE170">
            <v>194</v>
          </cell>
          <cell r="DF170">
            <v>185</v>
          </cell>
          <cell r="DG170">
            <v>203</v>
          </cell>
          <cell r="DH170">
            <v>199</v>
          </cell>
          <cell r="DL170">
            <v>131.4</v>
          </cell>
          <cell r="DM170">
            <v>127</v>
          </cell>
          <cell r="DN170">
            <v>139.6</v>
          </cell>
          <cell r="DO170">
            <v>153</v>
          </cell>
          <cell r="DP170">
            <v>158</v>
          </cell>
          <cell r="DQ170">
            <v>167.2</v>
          </cell>
          <cell r="DR170">
            <v>176</v>
          </cell>
          <cell r="DS170">
            <v>176</v>
          </cell>
          <cell r="DT170">
            <v>183</v>
          </cell>
          <cell r="DU170">
            <v>198</v>
          </cell>
          <cell r="DV170">
            <v>197.6</v>
          </cell>
          <cell r="DZ170">
            <v>1053.5999999999999</v>
          </cell>
          <cell r="EA170">
            <v>1053</v>
          </cell>
          <cell r="EB170">
            <v>1041.2</v>
          </cell>
          <cell r="EC170">
            <v>1069</v>
          </cell>
          <cell r="ED170">
            <v>1094.2</v>
          </cell>
          <cell r="EE170">
            <v>1107.8</v>
          </cell>
          <cell r="EF170">
            <v>1095.8</v>
          </cell>
          <cell r="EG170">
            <v>1077.2</v>
          </cell>
          <cell r="EH170">
            <v>1029.5999999999999</v>
          </cell>
          <cell r="EI170">
            <v>966.6</v>
          </cell>
          <cell r="EJ170">
            <v>881.2</v>
          </cell>
          <cell r="EN170">
            <v>1.0669999999999999</v>
          </cell>
          <cell r="EO170">
            <v>1.022</v>
          </cell>
          <cell r="EP170">
            <v>1.099</v>
          </cell>
          <cell r="EQ170">
            <v>1.1830000000000001</v>
          </cell>
          <cell r="ER170">
            <v>1.1890000000000001</v>
          </cell>
          <cell r="ES170">
            <v>1.224</v>
          </cell>
          <cell r="ET170">
            <v>1.262</v>
          </cell>
          <cell r="EU170">
            <v>1.2629999999999999</v>
          </cell>
          <cell r="EV170">
            <v>1.3149999999999999</v>
          </cell>
          <cell r="EW170">
            <v>1.417</v>
          </cell>
          <cell r="EX170">
            <v>1.403</v>
          </cell>
          <cell r="FB170">
            <v>8.5470000000000006</v>
          </cell>
          <cell r="FC170">
            <v>8.4710000000000001</v>
          </cell>
          <cell r="FD170">
            <v>8.2240000000000002</v>
          </cell>
          <cell r="FE170">
            <v>8.3130000000000006</v>
          </cell>
          <cell r="FF170">
            <v>8.2690000000000001</v>
          </cell>
          <cell r="FG170">
            <v>8.1180000000000003</v>
          </cell>
          <cell r="FH170">
            <v>7.85</v>
          </cell>
          <cell r="FI170">
            <v>7.7149999999999999</v>
          </cell>
          <cell r="FJ170">
            <v>7.3780000000000001</v>
          </cell>
          <cell r="FK170">
            <v>6.9109999999999996</v>
          </cell>
          <cell r="FL170">
            <v>6.2610000000000001</v>
          </cell>
          <cell r="FP170">
            <v>190.2</v>
          </cell>
          <cell r="FQ170">
            <v>193.8</v>
          </cell>
          <cell r="FR170">
            <v>201.2</v>
          </cell>
          <cell r="FS170">
            <v>203.4</v>
          </cell>
          <cell r="FT170">
            <v>204.4</v>
          </cell>
          <cell r="FU170">
            <v>204.2</v>
          </cell>
          <cell r="FV170">
            <v>205.4</v>
          </cell>
          <cell r="FW170">
            <v>204</v>
          </cell>
          <cell r="FX170">
            <v>202</v>
          </cell>
          <cell r="FY170">
            <v>200.8</v>
          </cell>
          <cell r="FZ170">
            <v>198.4</v>
          </cell>
          <cell r="IT170">
            <v>67.555554150000006</v>
          </cell>
          <cell r="IU170">
            <v>65.013292650000011</v>
          </cell>
          <cell r="IV170">
            <v>69.642688620000001</v>
          </cell>
          <cell r="IW170">
            <v>64.160535850000002</v>
          </cell>
          <cell r="IX170">
            <v>66.921997278749984</v>
          </cell>
          <cell r="IY170">
            <v>55.946470000000012</v>
          </cell>
          <cell r="IZ170">
            <v>56.960945999999993</v>
          </cell>
          <cell r="JA170">
            <v>57.919660000000007</v>
          </cell>
          <cell r="JB170">
            <v>60.218430000000012</v>
          </cell>
          <cell r="JC170">
            <v>62.922350000000002</v>
          </cell>
          <cell r="JD170">
            <v>65.67504000000001</v>
          </cell>
          <cell r="JE170">
            <v>79.13418999999999</v>
          </cell>
          <cell r="JF170">
            <v>79.757244999999998</v>
          </cell>
          <cell r="JG170">
            <v>81.197944957050012</v>
          </cell>
          <cell r="JH170">
            <v>73.022166063100002</v>
          </cell>
          <cell r="JI170">
            <v>77.524348444350011</v>
          </cell>
          <cell r="JJ170">
            <v>81.315887560350006</v>
          </cell>
          <cell r="JK170">
            <v>83.664491090650003</v>
          </cell>
          <cell r="JL170">
            <v>126</v>
          </cell>
          <cell r="JM170">
            <v>116</v>
          </cell>
          <cell r="JN170">
            <v>111</v>
          </cell>
          <cell r="JO170">
            <v>80</v>
          </cell>
          <cell r="JP170">
            <v>59</v>
          </cell>
          <cell r="JQ170">
            <v>61</v>
          </cell>
          <cell r="JR170">
            <v>81</v>
          </cell>
          <cell r="JS170">
            <v>73</v>
          </cell>
          <cell r="JT170">
            <v>78</v>
          </cell>
          <cell r="JU170">
            <v>108</v>
          </cell>
          <cell r="JV170">
            <v>93</v>
          </cell>
          <cell r="JW170">
            <v>76</v>
          </cell>
          <cell r="JX170">
            <v>97</v>
          </cell>
          <cell r="JY170">
            <v>102</v>
          </cell>
          <cell r="JZ170">
            <v>104</v>
          </cell>
          <cell r="KA170">
            <v>123</v>
          </cell>
          <cell r="KB170">
            <v>120</v>
          </cell>
          <cell r="KC170">
            <v>87</v>
          </cell>
          <cell r="KD170">
            <v>707</v>
          </cell>
          <cell r="KE170">
            <v>705</v>
          </cell>
          <cell r="KF170">
            <v>604</v>
          </cell>
          <cell r="KG170">
            <v>583</v>
          </cell>
          <cell r="KH170">
            <v>581</v>
          </cell>
          <cell r="KI170">
            <v>491</v>
          </cell>
          <cell r="KJ170">
            <v>525</v>
          </cell>
          <cell r="KK170">
            <v>588</v>
          </cell>
          <cell r="KL170">
            <v>561</v>
          </cell>
          <cell r="KM170">
            <v>559</v>
          </cell>
          <cell r="KN170">
            <v>605</v>
          </cell>
          <cell r="KO170">
            <v>575</v>
          </cell>
          <cell r="KP170">
            <v>568</v>
          </cell>
          <cell r="KQ170">
            <v>481</v>
          </cell>
          <cell r="KR170">
            <v>437</v>
          </cell>
          <cell r="KS170">
            <v>388</v>
          </cell>
          <cell r="KT170">
            <v>363</v>
          </cell>
          <cell r="KU170">
            <v>344</v>
          </cell>
          <cell r="KV170">
            <v>1.8651316177531494</v>
          </cell>
          <cell r="KW170">
            <v>1.7842505012703733</v>
          </cell>
          <cell r="KX170">
            <v>1.5938500106689304</v>
          </cell>
          <cell r="KY170">
            <v>1.2468723794176353</v>
          </cell>
          <cell r="KZ170">
            <v>0.88162341829469737</v>
          </cell>
          <cell r="LA170">
            <v>1.0903279509860049</v>
          </cell>
          <cell r="LB170">
            <v>1.4220269445665459</v>
          </cell>
          <cell r="LC170">
            <v>1.2603665145824403</v>
          </cell>
          <cell r="LD170">
            <v>1.2952845167168918</v>
          </cell>
          <cell r="LE170">
            <v>1.7164012469337206</v>
          </cell>
          <cell r="LF170">
            <v>1.416063088808168</v>
          </cell>
          <cell r="LG170">
            <v>0.96039398394044362</v>
          </cell>
          <cell r="LH170">
            <v>1.2161904539205184</v>
          </cell>
          <cell r="LI170">
            <v>1.2561894276259493</v>
          </cell>
          <cell r="LJ170">
            <v>1.4242250758506863</v>
          </cell>
          <cell r="LK170">
            <v>1.5865983070892131</v>
          </cell>
          <cell r="LL170">
            <v>1.475726375254035</v>
          </cell>
          <cell r="LM170">
            <v>1.0398676770260395</v>
          </cell>
          <cell r="LN170">
            <v>10.465460744059339</v>
          </cell>
          <cell r="LO170">
            <v>10.84393623616908</v>
          </cell>
          <cell r="LP170">
            <v>8.6728414994958012</v>
          </cell>
          <cell r="LQ170">
            <v>9.0865824650060176</v>
          </cell>
          <cell r="LR170">
            <v>8.6817492547325283</v>
          </cell>
          <cell r="LS170">
            <v>8.7762462940021049</v>
          </cell>
          <cell r="LT170">
            <v>9.2168413073757591</v>
          </cell>
          <cell r="LU170">
            <v>10.151993295540754</v>
          </cell>
          <cell r="LV170">
            <v>9.3160847933099529</v>
          </cell>
          <cell r="LW170">
            <v>8.8839657132958312</v>
          </cell>
          <cell r="LX170">
            <v>9.2120233196660397</v>
          </cell>
          <cell r="LY170">
            <v>7.2661386942862505</v>
          </cell>
          <cell r="LZ170">
            <v>7.121610080689222</v>
          </cell>
          <cell r="MA170">
            <v>5.9237952420400166</v>
          </cell>
          <cell r="MB170">
            <v>5.9844842129495177</v>
          </cell>
          <cell r="MC170">
            <v>5.0048792126066237</v>
          </cell>
          <cell r="MD170">
            <v>4.4640722851434562</v>
          </cell>
          <cell r="ME170">
            <v>4.1116606999650296</v>
          </cell>
          <cell r="MF170">
            <v>107</v>
          </cell>
          <cell r="MG170">
            <v>77</v>
          </cell>
          <cell r="MH170">
            <v>95</v>
          </cell>
          <cell r="MI170">
            <v>86</v>
          </cell>
          <cell r="MJ170">
            <v>62</v>
          </cell>
          <cell r="MK170">
            <v>70</v>
          </cell>
          <cell r="ML170">
            <v>84</v>
          </cell>
          <cell r="MM170">
            <v>84</v>
          </cell>
          <cell r="MN170">
            <v>94</v>
          </cell>
          <cell r="MO170">
            <v>91</v>
          </cell>
          <cell r="MP170">
            <v>68</v>
          </cell>
          <cell r="MQ170">
            <v>79</v>
          </cell>
          <cell r="MR170">
            <v>83</v>
          </cell>
          <cell r="MS170">
            <v>81</v>
          </cell>
          <cell r="MT170">
            <v>71</v>
          </cell>
          <cell r="MU170">
            <v>73</v>
          </cell>
          <cell r="MV170">
            <v>76</v>
          </cell>
          <cell r="MW170">
            <v>70</v>
          </cell>
          <cell r="MX170">
            <v>70.8</v>
          </cell>
          <cell r="MY170">
            <v>70.400000000000006</v>
          </cell>
          <cell r="MZ170">
            <v>80.2</v>
          </cell>
          <cell r="NA170">
            <v>86.6</v>
          </cell>
          <cell r="NB170">
            <v>85.6</v>
          </cell>
          <cell r="NC170">
            <v>90.4</v>
          </cell>
          <cell r="ND170">
            <v>95.2</v>
          </cell>
          <cell r="NE170">
            <v>94.4</v>
          </cell>
          <cell r="NF170">
            <v>100.4</v>
          </cell>
          <cell r="NG170">
            <v>109.2</v>
          </cell>
          <cell r="NH170">
            <v>107.2</v>
          </cell>
          <cell r="NI170">
            <v>553.6</v>
          </cell>
          <cell r="NJ170">
            <v>549.20000000000005</v>
          </cell>
          <cell r="NK170">
            <v>544.79999999999995</v>
          </cell>
          <cell r="NL170">
            <v>567.6</v>
          </cell>
          <cell r="NM170">
            <v>577.6</v>
          </cell>
          <cell r="NN170">
            <v>573.6</v>
          </cell>
          <cell r="NO170">
            <v>557.6</v>
          </cell>
          <cell r="NP170">
            <v>533.20000000000005</v>
          </cell>
          <cell r="NQ170">
            <v>489.8</v>
          </cell>
          <cell r="NR170">
            <v>447.4</v>
          </cell>
          <cell r="NS170">
            <v>402.6</v>
          </cell>
          <cell r="NT170">
            <v>1.18</v>
          </cell>
          <cell r="NU170">
            <v>1.19</v>
          </cell>
          <cell r="NV170">
            <v>1.357</v>
          </cell>
          <cell r="NW170">
            <v>1.4219999999999999</v>
          </cell>
          <cell r="NX170">
            <v>1.33</v>
          </cell>
          <cell r="NY170">
            <v>1.321</v>
          </cell>
          <cell r="NZ170">
            <v>1.3129999999999999</v>
          </cell>
          <cell r="OA170">
            <v>1.2549999999999999</v>
          </cell>
          <cell r="OB170">
            <v>1.2889999999999999</v>
          </cell>
          <cell r="OC170">
            <v>1.3919999999999999</v>
          </cell>
          <cell r="OD170">
            <v>1.357</v>
          </cell>
          <cell r="OE170">
            <v>9.1829999999999998</v>
          </cell>
          <cell r="OF170">
            <v>9.2289999999999992</v>
          </cell>
          <cell r="OG170">
            <v>9.2690000000000001</v>
          </cell>
          <cell r="OH170">
            <v>9.3559999999999999</v>
          </cell>
          <cell r="OI170">
            <v>8.9659999999999993</v>
          </cell>
          <cell r="OJ170">
            <v>8.36</v>
          </cell>
          <cell r="OK170">
            <v>7.6820000000000004</v>
          </cell>
          <cell r="OL170">
            <v>7.1020000000000003</v>
          </cell>
          <cell r="OM170">
            <v>6.26</v>
          </cell>
          <cell r="ON170">
            <v>5.7</v>
          </cell>
          <cell r="OO170">
            <v>5.0979999999999999</v>
          </cell>
          <cell r="OP170">
            <v>77.2</v>
          </cell>
          <cell r="OQ170">
            <v>78.8</v>
          </cell>
          <cell r="OR170">
            <v>84.6</v>
          </cell>
          <cell r="OS170">
            <v>84.2</v>
          </cell>
          <cell r="OT170">
            <v>83.2</v>
          </cell>
          <cell r="OU170">
            <v>83</v>
          </cell>
          <cell r="OV170">
            <v>80.400000000000006</v>
          </cell>
          <cell r="OW170">
            <v>76.400000000000006</v>
          </cell>
          <cell r="OX170">
            <v>77.400000000000006</v>
          </cell>
          <cell r="OY170">
            <v>76.8</v>
          </cell>
          <cell r="OZ170">
            <v>74.2</v>
          </cell>
          <cell r="PB170">
            <v>60.990411688658284</v>
          </cell>
          <cell r="PC170">
            <v>61.245167077950057</v>
          </cell>
          <cell r="PD170">
            <v>55.203425581625496</v>
          </cell>
          <cell r="PE170">
            <v>58.782183597762746</v>
          </cell>
          <cell r="PF170">
            <v>54.175436637000004</v>
          </cell>
          <cell r="PG170">
            <v>72.697792212899998</v>
          </cell>
          <cell r="PH170">
            <v>64.507605788640006</v>
          </cell>
          <cell r="PI170">
            <v>64.782867452849985</v>
          </cell>
          <cell r="PJ170">
            <v>68.03924764224999</v>
          </cell>
          <cell r="PK170">
            <v>70.145756724649999</v>
          </cell>
          <cell r="PL170">
            <v>72.998131547100002</v>
          </cell>
          <cell r="PM170">
            <v>61.36876445259999</v>
          </cell>
          <cell r="PN170">
            <v>62.021739072000003</v>
          </cell>
          <cell r="PO170">
            <v>62.934941244399965</v>
          </cell>
          <cell r="PP170">
            <v>59.552472272200006</v>
          </cell>
          <cell r="PQ170">
            <v>60.467545609799984</v>
          </cell>
          <cell r="PR170">
            <v>61.331653139650001</v>
          </cell>
          <cell r="PS170">
            <v>64.702645040899995</v>
          </cell>
          <cell r="PT170">
            <v>82</v>
          </cell>
          <cell r="PU170">
            <v>91</v>
          </cell>
          <cell r="PV170">
            <v>84</v>
          </cell>
          <cell r="PW170">
            <v>71</v>
          </cell>
          <cell r="PX170">
            <v>60</v>
          </cell>
          <cell r="PY170">
            <v>49</v>
          </cell>
          <cell r="PZ170">
            <v>50</v>
          </cell>
          <cell r="QA170">
            <v>61</v>
          </cell>
          <cell r="QB170">
            <v>51</v>
          </cell>
          <cell r="QC170">
            <v>71</v>
          </cell>
          <cell r="QD170">
            <v>83</v>
          </cell>
          <cell r="QE170">
            <v>87</v>
          </cell>
          <cell r="QF170">
            <v>80</v>
          </cell>
          <cell r="QG170">
            <v>70</v>
          </cell>
          <cell r="QH170">
            <v>78</v>
          </cell>
          <cell r="QI170">
            <v>88</v>
          </cell>
          <cell r="QJ170">
            <v>111</v>
          </cell>
          <cell r="QK170">
            <v>87</v>
          </cell>
          <cell r="QL170">
            <v>552</v>
          </cell>
          <cell r="QM170">
            <v>463</v>
          </cell>
          <cell r="QN170">
            <v>437</v>
          </cell>
          <cell r="QO170">
            <v>441</v>
          </cell>
          <cell r="QP170">
            <v>423</v>
          </cell>
          <cell r="QQ170">
            <v>444</v>
          </cell>
          <cell r="QR170">
            <v>448</v>
          </cell>
          <cell r="QS170">
            <v>502</v>
          </cell>
          <cell r="QT170">
            <v>482</v>
          </cell>
          <cell r="QU170">
            <v>399</v>
          </cell>
          <cell r="QV170">
            <v>468</v>
          </cell>
          <cell r="QW170">
            <v>502</v>
          </cell>
          <cell r="QX170">
            <v>563</v>
          </cell>
          <cell r="QY170">
            <v>494</v>
          </cell>
          <cell r="QZ170">
            <v>439</v>
          </cell>
          <cell r="RA170">
            <v>463</v>
          </cell>
          <cell r="RB170">
            <v>399</v>
          </cell>
          <cell r="RC170">
            <v>379</v>
          </cell>
          <cell r="RD170">
            <v>1.3444736267495738</v>
          </cell>
          <cell r="RE170">
            <v>1.4858315250275886</v>
          </cell>
          <cell r="RF170">
            <v>1.5216447007585607</v>
          </cell>
          <cell r="RG170">
            <v>1.2078489714815948</v>
          </cell>
          <cell r="RH170">
            <v>1.1075129934259176</v>
          </cell>
          <cell r="RI170">
            <v>0.67402322007937265</v>
          </cell>
          <cell r="RJ170">
            <v>0.77510239899192102</v>
          </cell>
          <cell r="RK170">
            <v>0.94160697725207643</v>
          </cell>
          <cell r="RL170">
            <v>0.74956737129366469</v>
          </cell>
          <cell r="RM170">
            <v>1.012178117611636</v>
          </cell>
          <cell r="RN170">
            <v>1.1370154035579194</v>
          </cell>
          <cell r="RO170">
            <v>1.4176593056097302</v>
          </cell>
          <cell r="RP170">
            <v>1.289870313167603</v>
          </cell>
          <cell r="RQ170">
            <v>1.1122597179866072</v>
          </cell>
          <cell r="RR170">
            <v>1.309769301322719</v>
          </cell>
          <cell r="RS170">
            <v>1.4553261441744021</v>
          </cell>
          <cell r="RT170">
            <v>1.8098321880751678</v>
          </cell>
          <cell r="RU170">
            <v>1.3446127271150252</v>
          </cell>
          <cell r="RV170">
            <v>9.0506029508020092</v>
          </cell>
          <cell r="RW170">
            <v>7.5597801767887205</v>
          </cell>
          <cell r="RX170">
            <v>7.9161754075177502</v>
          </cell>
          <cell r="RY170">
            <v>7.5022731890617367</v>
          </cell>
          <cell r="RZ170">
            <v>7.8079666036527193</v>
          </cell>
          <cell r="SA170">
            <v>6.1074757084743156</v>
          </cell>
          <cell r="SB170">
            <v>6.944917494967612</v>
          </cell>
          <cell r="SC170">
            <v>7.7489623373859411</v>
          </cell>
          <cell r="SD170">
            <v>7.084146528696988</v>
          </cell>
          <cell r="SE170">
            <v>5.6881559003808846</v>
          </cell>
          <cell r="SF170">
            <v>6.4111229983747746</v>
          </cell>
          <cell r="SG170">
            <v>8.1800571427136166</v>
          </cell>
          <cell r="SH170">
            <v>9.0774623289170062</v>
          </cell>
          <cell r="SI170">
            <v>7.8493757240769133</v>
          </cell>
          <cell r="SJ170">
            <v>7.3716502984701746</v>
          </cell>
          <cell r="SK170">
            <v>7.6570000540085017</v>
          </cell>
          <cell r="SL170">
            <v>6.5056130003783057</v>
          </cell>
          <cell r="SM170">
            <v>5.8575657882367187</v>
          </cell>
          <cell r="SN170">
            <v>104</v>
          </cell>
          <cell r="SO170">
            <v>72</v>
          </cell>
          <cell r="SP170">
            <v>68</v>
          </cell>
          <cell r="SQ170">
            <v>79</v>
          </cell>
          <cell r="SR170">
            <v>74</v>
          </cell>
          <cell r="SS170">
            <v>97</v>
          </cell>
          <cell r="ST170">
            <v>104</v>
          </cell>
          <cell r="SU170">
            <v>113</v>
          </cell>
          <cell r="SV170">
            <v>98</v>
          </cell>
          <cell r="SW170">
            <v>81</v>
          </cell>
          <cell r="SX170">
            <v>104</v>
          </cell>
          <cell r="SY170">
            <v>109</v>
          </cell>
          <cell r="SZ170">
            <v>104</v>
          </cell>
          <cell r="TA170">
            <v>108</v>
          </cell>
          <cell r="TB170">
            <v>100</v>
          </cell>
          <cell r="TC170">
            <v>97</v>
          </cell>
          <cell r="TD170">
            <v>102</v>
          </cell>
          <cell r="TE170">
            <v>109</v>
          </cell>
          <cell r="TF170">
            <v>38</v>
          </cell>
          <cell r="TG170">
            <v>27</v>
          </cell>
          <cell r="TH170">
            <v>22</v>
          </cell>
          <cell r="TI170">
            <v>22</v>
          </cell>
          <cell r="TJ170">
            <v>28</v>
          </cell>
          <cell r="TK170">
            <v>17</v>
          </cell>
          <cell r="TL170">
            <v>16</v>
          </cell>
          <cell r="TM170">
            <v>15</v>
          </cell>
          <cell r="TN170">
            <v>13</v>
          </cell>
          <cell r="TO170">
            <v>29</v>
          </cell>
          <cell r="TP170">
            <v>23</v>
          </cell>
          <cell r="TQ170">
            <v>21</v>
          </cell>
          <cell r="TR170">
            <v>24</v>
          </cell>
          <cell r="TS170">
            <v>22</v>
          </cell>
          <cell r="TT170">
            <v>23</v>
          </cell>
          <cell r="TU170">
            <v>15</v>
          </cell>
          <cell r="TV170">
            <v>25</v>
          </cell>
          <cell r="TW170">
            <v>20</v>
          </cell>
          <cell r="TX170">
            <v>58.2</v>
          </cell>
          <cell r="TY170">
            <v>54.2</v>
          </cell>
          <cell r="TZ170">
            <v>56.4</v>
          </cell>
          <cell r="UA170">
            <v>63.2</v>
          </cell>
          <cell r="UB170">
            <v>70.599999999999994</v>
          </cell>
          <cell r="UC170">
            <v>74.400000000000006</v>
          </cell>
          <cell r="UD170">
            <v>78.2</v>
          </cell>
          <cell r="UE170">
            <v>79.599999999999994</v>
          </cell>
          <cell r="UF170">
            <v>80.599999999999994</v>
          </cell>
          <cell r="UG170">
            <v>85.4</v>
          </cell>
          <cell r="UH170">
            <v>86.8</v>
          </cell>
          <cell r="UI170">
            <v>451.6</v>
          </cell>
          <cell r="UJ170">
            <v>459.8</v>
          </cell>
          <cell r="UK170">
            <v>455</v>
          </cell>
          <cell r="UL170">
            <v>459.8</v>
          </cell>
          <cell r="UM170">
            <v>470.6</v>
          </cell>
          <cell r="UN170">
            <v>482.8</v>
          </cell>
          <cell r="UO170">
            <v>485.2</v>
          </cell>
          <cell r="UP170">
            <v>493.2</v>
          </cell>
          <cell r="UQ170">
            <v>492.2</v>
          </cell>
          <cell r="UR170">
            <v>471.6</v>
          </cell>
          <cell r="US170">
            <v>434.8</v>
          </cell>
          <cell r="UT170">
            <v>0.94099999999999995</v>
          </cell>
          <cell r="UU170">
            <v>0.85</v>
          </cell>
          <cell r="UV170">
            <v>0.83</v>
          </cell>
          <cell r="UW170">
            <v>0.92300000000000004</v>
          </cell>
          <cell r="UX170">
            <v>1.052</v>
          </cell>
          <cell r="UY170">
            <v>1.121</v>
          </cell>
          <cell r="UZ170">
            <v>1.194</v>
          </cell>
          <cell r="VA170">
            <v>1.2529999999999999</v>
          </cell>
          <cell r="VB170">
            <v>1.3169999999999999</v>
          </cell>
          <cell r="VC170">
            <v>1.395</v>
          </cell>
          <cell r="VD170">
            <v>1.4059999999999999</v>
          </cell>
          <cell r="VE170">
            <v>7.2220000000000004</v>
          </cell>
          <cell r="VF170">
            <v>7.1390000000000002</v>
          </cell>
          <cell r="VG170">
            <v>6.7149999999999999</v>
          </cell>
          <cell r="VH170">
            <v>6.7750000000000004</v>
          </cell>
          <cell r="VI170">
            <v>7.0220000000000002</v>
          </cell>
          <cell r="VJ170">
            <v>7.2880000000000003</v>
          </cell>
          <cell r="VK170">
            <v>7.4409999999999998</v>
          </cell>
          <cell r="VL170">
            <v>7.7779999999999996</v>
          </cell>
          <cell r="VM170">
            <v>8.0269999999999992</v>
          </cell>
          <cell r="VN170">
            <v>7.6920000000000002</v>
          </cell>
          <cell r="VO170">
            <v>7.048</v>
          </cell>
          <cell r="VP170">
            <v>93.4</v>
          </cell>
          <cell r="VQ170">
            <v>97.2</v>
          </cell>
          <cell r="VR170">
            <v>98.6</v>
          </cell>
          <cell r="VS170">
            <v>100</v>
          </cell>
          <cell r="VT170">
            <v>101</v>
          </cell>
          <cell r="VU170">
            <v>99.2</v>
          </cell>
          <cell r="VV170">
            <v>101.2</v>
          </cell>
          <cell r="VW170">
            <v>105</v>
          </cell>
          <cell r="VX170">
            <v>103.6</v>
          </cell>
          <cell r="VY170">
            <v>102.2</v>
          </cell>
          <cell r="VZ170">
            <v>103.2</v>
          </cell>
        </row>
        <row r="171">
          <cell r="B171" t="str">
            <v>Lake</v>
          </cell>
          <cell r="C171" t="str">
            <v>Lake-Sumter MPO</v>
          </cell>
          <cell r="D171" t="str">
            <v>countywide</v>
          </cell>
          <cell r="E171">
            <v>31.4085460734</v>
          </cell>
          <cell r="F171">
            <v>31.463546656849999</v>
          </cell>
          <cell r="G171">
            <v>29.736301606199998</v>
          </cell>
          <cell r="H171">
            <v>29.289402191150003</v>
          </cell>
          <cell r="I171">
            <v>29.399551248750001</v>
          </cell>
          <cell r="J171">
            <v>32.191367727299998</v>
          </cell>
          <cell r="K171">
            <v>28.806932405940003</v>
          </cell>
          <cell r="L171">
            <v>29.232469027599997</v>
          </cell>
          <cell r="M171">
            <v>31.941399010299996</v>
          </cell>
          <cell r="N171">
            <v>33.655466648100003</v>
          </cell>
          <cell r="O171">
            <v>35.169992315880002</v>
          </cell>
          <cell r="P171">
            <v>36.370263023950002</v>
          </cell>
          <cell r="Q171">
            <v>36.849905804599999</v>
          </cell>
          <cell r="R171">
            <v>37.804730273849998</v>
          </cell>
          <cell r="S171">
            <v>36.197119379199997</v>
          </cell>
          <cell r="T171">
            <v>37.079331274049999</v>
          </cell>
          <cell r="U171">
            <v>38.710169900000004</v>
          </cell>
          <cell r="V171">
            <v>41.449342935899999</v>
          </cell>
          <cell r="W171">
            <v>57</v>
          </cell>
          <cell r="X171">
            <v>58</v>
          </cell>
          <cell r="Y171">
            <v>61</v>
          </cell>
          <cell r="Z171">
            <v>44</v>
          </cell>
          <cell r="AA171">
            <v>40</v>
          </cell>
          <cell r="AB171">
            <v>46</v>
          </cell>
          <cell r="AC171">
            <v>35</v>
          </cell>
          <cell r="AD171">
            <v>48</v>
          </cell>
          <cell r="AE171">
            <v>41</v>
          </cell>
          <cell r="AF171">
            <v>61</v>
          </cell>
          <cell r="AG171">
            <v>55</v>
          </cell>
          <cell r="AH171">
            <v>48</v>
          </cell>
          <cell r="AI171">
            <v>62</v>
          </cell>
          <cell r="AJ171">
            <v>60</v>
          </cell>
          <cell r="AK171">
            <v>53</v>
          </cell>
          <cell r="AL171">
            <v>64</v>
          </cell>
          <cell r="AM171">
            <v>73</v>
          </cell>
          <cell r="AN171">
            <v>79</v>
          </cell>
          <cell r="AO171">
            <v>309</v>
          </cell>
          <cell r="AP171">
            <v>250</v>
          </cell>
          <cell r="AQ171">
            <v>316</v>
          </cell>
          <cell r="AR171">
            <v>284</v>
          </cell>
          <cell r="AS171">
            <v>248</v>
          </cell>
          <cell r="AT171">
            <v>178</v>
          </cell>
          <cell r="AU171">
            <v>193</v>
          </cell>
          <cell r="AV171">
            <v>177</v>
          </cell>
          <cell r="AW171">
            <v>221</v>
          </cell>
          <cell r="AX171">
            <v>264</v>
          </cell>
          <cell r="AY171">
            <v>375</v>
          </cell>
          <cell r="AZ171">
            <v>509</v>
          </cell>
          <cell r="BA171">
            <v>407</v>
          </cell>
          <cell r="BB171">
            <v>462</v>
          </cell>
          <cell r="BC171">
            <v>351</v>
          </cell>
          <cell r="BD171">
            <v>367</v>
          </cell>
          <cell r="BE171">
            <v>275</v>
          </cell>
          <cell r="BF171">
            <v>270</v>
          </cell>
          <cell r="BG171">
            <v>1.8149999999999999</v>
          </cell>
          <cell r="BH171">
            <v>1.843</v>
          </cell>
          <cell r="BI171">
            <v>2.0510000000000002</v>
          </cell>
          <cell r="BJ171">
            <v>1.502</v>
          </cell>
          <cell r="BK171">
            <v>1.361</v>
          </cell>
          <cell r="BL171">
            <v>1.429</v>
          </cell>
          <cell r="BM171">
            <v>1.2150000000000001</v>
          </cell>
          <cell r="BN171">
            <v>1.6419999999999999</v>
          </cell>
          <cell r="BO171">
            <v>1.284</v>
          </cell>
          <cell r="BP171">
            <v>1.8120000000000001</v>
          </cell>
          <cell r="BQ171">
            <v>1.5640000000000001</v>
          </cell>
          <cell r="BR171">
            <v>1.32</v>
          </cell>
          <cell r="BS171">
            <v>1.6830000000000001</v>
          </cell>
          <cell r="BT171">
            <v>1.587</v>
          </cell>
          <cell r="BU171">
            <v>1.464</v>
          </cell>
          <cell r="BV171">
            <v>1.726</v>
          </cell>
          <cell r="BW171">
            <v>1.8859999999999999</v>
          </cell>
          <cell r="BX171">
            <v>1.9059999999999999</v>
          </cell>
          <cell r="BY171">
            <v>9.8379999999999992</v>
          </cell>
          <cell r="BZ171">
            <v>7.9459999999999997</v>
          </cell>
          <cell r="CA171">
            <v>10.627000000000001</v>
          </cell>
          <cell r="CB171">
            <v>9.6959999999999997</v>
          </cell>
          <cell r="CC171">
            <v>8.4359999999999999</v>
          </cell>
          <cell r="CD171">
            <v>5.5289999999999999</v>
          </cell>
          <cell r="CE171">
            <v>6.7</v>
          </cell>
          <cell r="CF171">
            <v>6.0549999999999997</v>
          </cell>
          <cell r="CG171">
            <v>6.9189999999999996</v>
          </cell>
          <cell r="CH171">
            <v>7.8440000000000003</v>
          </cell>
          <cell r="CI171">
            <v>10.662000000000001</v>
          </cell>
          <cell r="CJ171">
            <v>13.994999999999999</v>
          </cell>
          <cell r="CK171">
            <v>11.045</v>
          </cell>
          <cell r="CL171">
            <v>12.221</v>
          </cell>
          <cell r="CM171">
            <v>9.6969999999999992</v>
          </cell>
          <cell r="CN171">
            <v>9.8979999999999997</v>
          </cell>
          <cell r="CO171">
            <v>7.1040000000000001</v>
          </cell>
          <cell r="CP171">
            <v>6.5140000000000002</v>
          </cell>
          <cell r="CQ171">
            <v>29</v>
          </cell>
          <cell r="CR171">
            <v>27</v>
          </cell>
          <cell r="CS171">
            <v>35</v>
          </cell>
          <cell r="CT171">
            <v>16</v>
          </cell>
          <cell r="CU171">
            <v>38</v>
          </cell>
          <cell r="CV171">
            <v>30</v>
          </cell>
          <cell r="CW171">
            <v>29</v>
          </cell>
          <cell r="CX171">
            <v>29</v>
          </cell>
          <cell r="CY171">
            <v>33</v>
          </cell>
          <cell r="CZ171">
            <v>30</v>
          </cell>
          <cell r="DA171">
            <v>42</v>
          </cell>
          <cell r="DB171">
            <v>43</v>
          </cell>
          <cell r="DC171">
            <v>36</v>
          </cell>
          <cell r="DD171">
            <v>43</v>
          </cell>
          <cell r="DE171">
            <v>35</v>
          </cell>
          <cell r="DF171">
            <v>40</v>
          </cell>
          <cell r="DG171">
            <v>41</v>
          </cell>
          <cell r="DH171">
            <v>43</v>
          </cell>
          <cell r="DL171">
            <v>42.6</v>
          </cell>
          <cell r="DM171">
            <v>42</v>
          </cell>
          <cell r="DN171">
            <v>46.2</v>
          </cell>
          <cell r="DO171">
            <v>48</v>
          </cell>
          <cell r="DP171">
            <v>50.6</v>
          </cell>
          <cell r="DQ171">
            <v>53.4</v>
          </cell>
          <cell r="DR171">
            <v>57.2</v>
          </cell>
          <cell r="DS171">
            <v>55.6</v>
          </cell>
          <cell r="DT171">
            <v>57.4</v>
          </cell>
          <cell r="DU171">
            <v>62.4</v>
          </cell>
          <cell r="DV171">
            <v>65.8</v>
          </cell>
          <cell r="DZ171">
            <v>216</v>
          </cell>
          <cell r="EA171">
            <v>203.4</v>
          </cell>
          <cell r="EB171">
            <v>206.6</v>
          </cell>
          <cell r="EC171">
            <v>246</v>
          </cell>
          <cell r="ED171">
            <v>309.2</v>
          </cell>
          <cell r="EE171">
            <v>355.2</v>
          </cell>
          <cell r="EF171">
            <v>403.4</v>
          </cell>
          <cell r="EG171">
            <v>420.8</v>
          </cell>
          <cell r="EH171">
            <v>419.2</v>
          </cell>
          <cell r="EI171">
            <v>372.4</v>
          </cell>
          <cell r="EJ171">
            <v>345</v>
          </cell>
          <cell r="EN171">
            <v>1.43</v>
          </cell>
          <cell r="EO171">
            <v>1.3859999999999999</v>
          </cell>
          <cell r="EP171">
            <v>1.476</v>
          </cell>
          <cell r="EQ171">
            <v>1.5029999999999999</v>
          </cell>
          <cell r="ER171">
            <v>1.524</v>
          </cell>
          <cell r="ES171">
            <v>1.5329999999999999</v>
          </cell>
          <cell r="ET171">
            <v>1.593</v>
          </cell>
          <cell r="EU171">
            <v>1.524</v>
          </cell>
          <cell r="EV171">
            <v>1.556</v>
          </cell>
          <cell r="EW171">
            <v>1.669</v>
          </cell>
          <cell r="EX171">
            <v>1.714</v>
          </cell>
          <cell r="FB171">
            <v>7.2830000000000004</v>
          </cell>
          <cell r="FC171">
            <v>6.7279999999999998</v>
          </cell>
          <cell r="FD171">
            <v>6.609</v>
          </cell>
          <cell r="FE171">
            <v>7.6360000000000001</v>
          </cell>
          <cell r="FF171">
            <v>9.0950000000000006</v>
          </cell>
          <cell r="FG171">
            <v>10.093</v>
          </cell>
          <cell r="FH171">
            <v>11.153</v>
          </cell>
          <cell r="FI171">
            <v>11.523999999999999</v>
          </cell>
          <cell r="FJ171">
            <v>11.371</v>
          </cell>
          <cell r="FK171">
            <v>9.9930000000000003</v>
          </cell>
          <cell r="FL171">
            <v>9.0869999999999997</v>
          </cell>
          <cell r="FP171">
            <v>28.4</v>
          </cell>
          <cell r="FQ171">
            <v>31.8</v>
          </cell>
          <cell r="FR171">
            <v>30.2</v>
          </cell>
          <cell r="FS171">
            <v>32.6</v>
          </cell>
          <cell r="FT171">
            <v>35.4</v>
          </cell>
          <cell r="FU171">
            <v>36.799999999999997</v>
          </cell>
          <cell r="FV171">
            <v>38.799999999999997</v>
          </cell>
          <cell r="FW171">
            <v>39.799999999999997</v>
          </cell>
          <cell r="FX171">
            <v>39.4</v>
          </cell>
          <cell r="FY171">
            <v>39</v>
          </cell>
          <cell r="FZ171">
            <v>40.4</v>
          </cell>
          <cell r="IT171">
            <v>18.538605499999999</v>
          </cell>
          <cell r="IU171">
            <v>18.543113250000001</v>
          </cell>
          <cell r="IV171">
            <v>16.437129540000001</v>
          </cell>
          <cell r="IW171">
            <v>16.028901999999995</v>
          </cell>
          <cell r="IX171">
            <v>16.042390881599999</v>
          </cell>
          <cell r="IY171">
            <v>12.373864999999999</v>
          </cell>
          <cell r="IZ171">
            <v>12.437045999999999</v>
          </cell>
          <cell r="JA171">
            <v>12.835225000000001</v>
          </cell>
          <cell r="JB171">
            <v>13.537485000000002</v>
          </cell>
          <cell r="JC171">
            <v>14.683585000000003</v>
          </cell>
          <cell r="JD171">
            <v>14.813483999999999</v>
          </cell>
          <cell r="JE171">
            <v>19.871329999999997</v>
          </cell>
          <cell r="JF171">
            <v>19.960754999999999</v>
          </cell>
          <cell r="JG171">
            <v>20.546864864250001</v>
          </cell>
          <cell r="JH171">
            <v>19.7257028402</v>
          </cell>
          <cell r="JI171">
            <v>19.730432871550001</v>
          </cell>
          <cell r="JJ171">
            <v>20.800429415249997</v>
          </cell>
          <cell r="JK171">
            <v>21.789559811099998</v>
          </cell>
          <cell r="JL171">
            <v>33</v>
          </cell>
          <cell r="JM171">
            <v>28</v>
          </cell>
          <cell r="JN171">
            <v>32</v>
          </cell>
          <cell r="JO171">
            <v>29</v>
          </cell>
          <cell r="JP171">
            <v>16</v>
          </cell>
          <cell r="JQ171">
            <v>27</v>
          </cell>
          <cell r="JR171">
            <v>19</v>
          </cell>
          <cell r="JS171">
            <v>25</v>
          </cell>
          <cell r="JT171">
            <v>24</v>
          </cell>
          <cell r="JU171">
            <v>35</v>
          </cell>
          <cell r="JV171">
            <v>27</v>
          </cell>
          <cell r="JW171">
            <v>27</v>
          </cell>
          <cell r="JX171">
            <v>29</v>
          </cell>
          <cell r="JY171">
            <v>35</v>
          </cell>
          <cell r="JZ171">
            <v>28</v>
          </cell>
          <cell r="KA171">
            <v>39</v>
          </cell>
          <cell r="KB171">
            <v>33</v>
          </cell>
          <cell r="KC171">
            <v>46</v>
          </cell>
          <cell r="KD171">
            <v>167</v>
          </cell>
          <cell r="KE171">
            <v>130</v>
          </cell>
          <cell r="KF171">
            <v>169</v>
          </cell>
          <cell r="KG171">
            <v>147</v>
          </cell>
          <cell r="KH171">
            <v>149</v>
          </cell>
          <cell r="KI171">
            <v>91</v>
          </cell>
          <cell r="KJ171">
            <v>106</v>
          </cell>
          <cell r="KK171">
            <v>90</v>
          </cell>
          <cell r="KL171">
            <v>112</v>
          </cell>
          <cell r="KM171">
            <v>125</v>
          </cell>
          <cell r="KN171">
            <v>168</v>
          </cell>
          <cell r="KO171">
            <v>245</v>
          </cell>
          <cell r="KP171">
            <v>187</v>
          </cell>
          <cell r="KQ171">
            <v>253</v>
          </cell>
          <cell r="KR171">
            <v>177</v>
          </cell>
          <cell r="KS171">
            <v>181</v>
          </cell>
          <cell r="KT171">
            <v>152</v>
          </cell>
          <cell r="KU171">
            <v>165</v>
          </cell>
          <cell r="KV171">
            <v>1.7800691643176723</v>
          </cell>
          <cell r="KW171">
            <v>1.5099945528294716</v>
          </cell>
          <cell r="KX171">
            <v>1.9468119370920283</v>
          </cell>
          <cell r="KY171">
            <v>1.8092318488190899</v>
          </cell>
          <cell r="KZ171">
            <v>0.99735757083137655</v>
          </cell>
          <cell r="LA171">
            <v>2.1820183103662441</v>
          </cell>
          <cell r="LB171">
            <v>1.5276939556225813</v>
          </cell>
          <cell r="LC171">
            <v>1.9477648424550404</v>
          </cell>
          <cell r="LD171">
            <v>1.7728551499780052</v>
          </cell>
          <cell r="LE171">
            <v>2.3836140833454498</v>
          </cell>
          <cell r="LF171">
            <v>1.8226637298828554</v>
          </cell>
          <cell r="LG171">
            <v>1.35874146320352</v>
          </cell>
          <cell r="LH171">
            <v>1.4528508565933504</v>
          </cell>
          <cell r="LI171">
            <v>1.7034228935285094</v>
          </cell>
          <cell r="LJ171">
            <v>1.4194677992886213</v>
          </cell>
          <cell r="LK171">
            <v>1.9766418838299011</v>
          </cell>
          <cell r="LL171">
            <v>1.586505708185322</v>
          </cell>
          <cell r="LM171">
            <v>2.111102766590391</v>
          </cell>
          <cell r="LN171">
            <v>9.0082288012439768</v>
          </cell>
          <cell r="LO171">
            <v>7.0106889952796889</v>
          </cell>
          <cell r="LP171">
            <v>10.281600542767274</v>
          </cell>
          <cell r="LQ171">
            <v>9.1709338543588359</v>
          </cell>
          <cell r="LR171">
            <v>9.2878923783671929</v>
          </cell>
          <cell r="LS171">
            <v>7.3542098608640076</v>
          </cell>
          <cell r="LT171">
            <v>8.5229241734733474</v>
          </cell>
          <cell r="LU171">
            <v>7.0119534328381459</v>
          </cell>
          <cell r="LV171">
            <v>8.2733240332306917</v>
          </cell>
          <cell r="LW171">
            <v>8.5129074405194629</v>
          </cell>
          <cell r="LX171">
            <v>11.341018763715546</v>
          </cell>
          <cell r="LY171">
            <v>12.329320684624534</v>
          </cell>
          <cell r="LZ171">
            <v>9.3683831097571222</v>
          </cell>
          <cell r="MA171">
            <v>12.313314058934655</v>
          </cell>
          <cell r="MB171">
            <v>8.9730643026459269</v>
          </cell>
          <cell r="MC171">
            <v>9.173645665979798</v>
          </cell>
          <cell r="MD171">
            <v>7.3075414437626955</v>
          </cell>
          <cell r="ME171">
            <v>7.5724338366829231</v>
          </cell>
          <cell r="MF171">
            <v>14</v>
          </cell>
          <cell r="MG171">
            <v>16</v>
          </cell>
          <cell r="MH171">
            <v>14</v>
          </cell>
          <cell r="MI171">
            <v>5</v>
          </cell>
          <cell r="MJ171">
            <v>18</v>
          </cell>
          <cell r="MK171">
            <v>15</v>
          </cell>
          <cell r="ML171">
            <v>13</v>
          </cell>
          <cell r="MM171">
            <v>13</v>
          </cell>
          <cell r="MN171">
            <v>17</v>
          </cell>
          <cell r="MO171">
            <v>16</v>
          </cell>
          <cell r="MP171">
            <v>19</v>
          </cell>
          <cell r="MQ171">
            <v>21</v>
          </cell>
          <cell r="MR171">
            <v>15</v>
          </cell>
          <cell r="MS171">
            <v>21</v>
          </cell>
          <cell r="MT171">
            <v>12</v>
          </cell>
          <cell r="MU171">
            <v>19</v>
          </cell>
          <cell r="MV171">
            <v>13</v>
          </cell>
          <cell r="MW171">
            <v>22</v>
          </cell>
          <cell r="MX171">
            <v>23.2</v>
          </cell>
          <cell r="MY171">
            <v>22.2</v>
          </cell>
          <cell r="MZ171">
            <v>26</v>
          </cell>
          <cell r="NA171">
            <v>26</v>
          </cell>
          <cell r="NB171">
            <v>27.6</v>
          </cell>
          <cell r="NC171">
            <v>28.4</v>
          </cell>
          <cell r="ND171">
            <v>30.6</v>
          </cell>
          <cell r="NE171">
            <v>29.2</v>
          </cell>
          <cell r="NF171">
            <v>31.6</v>
          </cell>
          <cell r="NG171">
            <v>32.799999999999997</v>
          </cell>
          <cell r="NH171">
            <v>36.200000000000003</v>
          </cell>
          <cell r="NI171">
            <v>116.6</v>
          </cell>
          <cell r="NJ171">
            <v>109.6</v>
          </cell>
          <cell r="NK171">
            <v>104.8</v>
          </cell>
          <cell r="NL171">
            <v>120.2</v>
          </cell>
          <cell r="NM171">
            <v>148</v>
          </cell>
          <cell r="NN171">
            <v>167.4</v>
          </cell>
          <cell r="NO171">
            <v>195.6</v>
          </cell>
          <cell r="NP171">
            <v>206</v>
          </cell>
          <cell r="NQ171">
            <v>208.6</v>
          </cell>
          <cell r="NR171">
            <v>190</v>
          </cell>
          <cell r="NS171">
            <v>185.6</v>
          </cell>
          <cell r="NT171">
            <v>1.6930000000000001</v>
          </cell>
          <cell r="NU171">
            <v>1.6859999999999999</v>
          </cell>
          <cell r="NV171">
            <v>1.9630000000000001</v>
          </cell>
          <cell r="NW171">
            <v>1.891</v>
          </cell>
          <cell r="NX171">
            <v>1.857</v>
          </cell>
          <cell r="NY171">
            <v>1.758</v>
          </cell>
          <cell r="NZ171">
            <v>1.744</v>
          </cell>
          <cell r="OA171">
            <v>1.5509999999999999</v>
          </cell>
          <cell r="OB171">
            <v>1.5820000000000001</v>
          </cell>
          <cell r="OC171">
            <v>1.6279999999999999</v>
          </cell>
          <cell r="OD171">
            <v>1.7589999999999999</v>
          </cell>
          <cell r="OE171">
            <v>8.27</v>
          </cell>
          <cell r="OF171">
            <v>8.09</v>
          </cell>
          <cell r="OG171">
            <v>7.9349999999999996</v>
          </cell>
          <cell r="OH171">
            <v>8.7319999999999993</v>
          </cell>
          <cell r="OI171">
            <v>9.4939999999999998</v>
          </cell>
          <cell r="OJ171">
            <v>9.9649999999999999</v>
          </cell>
          <cell r="OK171">
            <v>10.773</v>
          </cell>
          <cell r="OL171">
            <v>10.865</v>
          </cell>
          <cell r="OM171">
            <v>10.432</v>
          </cell>
          <cell r="ON171">
            <v>9.4269999999999996</v>
          </cell>
          <cell r="OO171">
            <v>9.0679999999999996</v>
          </cell>
          <cell r="OP171">
            <v>12.8</v>
          </cell>
          <cell r="OQ171">
            <v>15.2</v>
          </cell>
          <cell r="OR171">
            <v>14.8</v>
          </cell>
          <cell r="OS171">
            <v>15.6</v>
          </cell>
          <cell r="OT171">
            <v>17.2</v>
          </cell>
          <cell r="OU171">
            <v>17.600000000000001</v>
          </cell>
          <cell r="OV171">
            <v>18.399999999999999</v>
          </cell>
          <cell r="OW171">
            <v>17.600000000000001</v>
          </cell>
          <cell r="OX171">
            <v>17.600000000000001</v>
          </cell>
          <cell r="OY171">
            <v>16</v>
          </cell>
          <cell r="OZ171">
            <v>17.399999999999999</v>
          </cell>
          <cell r="PB171">
            <v>13.598833591771045</v>
          </cell>
          <cell r="PC171">
            <v>13.907885971360923</v>
          </cell>
          <cell r="PD171">
            <v>13.438862831950429</v>
          </cell>
          <cell r="PE171">
            <v>13.272917773218893</v>
          </cell>
          <cell r="PF171">
            <v>13.428158232650002</v>
          </cell>
          <cell r="PG171">
            <v>19.768592727300003</v>
          </cell>
          <cell r="PH171">
            <v>16.369886405940001</v>
          </cell>
          <cell r="PI171">
            <v>16.397244027599996</v>
          </cell>
          <cell r="PJ171">
            <v>18.403914010299992</v>
          </cell>
          <cell r="PK171">
            <v>18.971881648099995</v>
          </cell>
          <cell r="PL171">
            <v>19.525688315880004</v>
          </cell>
          <cell r="PM171">
            <v>16.778523023950008</v>
          </cell>
          <cell r="PN171">
            <v>16.889150804600003</v>
          </cell>
          <cell r="PO171">
            <v>17.257865409600001</v>
          </cell>
          <cell r="PP171">
            <v>16.471416538999996</v>
          </cell>
          <cell r="PQ171">
            <v>17.348898402499998</v>
          </cell>
          <cell r="PR171">
            <v>17.90974048475001</v>
          </cell>
          <cell r="PS171">
            <v>19.659783124800004</v>
          </cell>
          <cell r="PT171">
            <v>24</v>
          </cell>
          <cell r="PU171">
            <v>29</v>
          </cell>
          <cell r="PV171">
            <v>26</v>
          </cell>
          <cell r="PW171">
            <v>15</v>
          </cell>
          <cell r="PX171">
            <v>24</v>
          </cell>
          <cell r="PY171">
            <v>19</v>
          </cell>
          <cell r="PZ171">
            <v>15</v>
          </cell>
          <cell r="QA171">
            <v>23</v>
          </cell>
          <cell r="QB171">
            <v>16</v>
          </cell>
          <cell r="QC171">
            <v>25</v>
          </cell>
          <cell r="QD171">
            <v>27</v>
          </cell>
          <cell r="QE171">
            <v>21</v>
          </cell>
          <cell r="QF171">
            <v>30</v>
          </cell>
          <cell r="QG171">
            <v>24</v>
          </cell>
          <cell r="QH171">
            <v>24</v>
          </cell>
          <cell r="QI171">
            <v>25</v>
          </cell>
          <cell r="QJ171">
            <v>38</v>
          </cell>
          <cell r="QK171">
            <v>32</v>
          </cell>
          <cell r="QL171">
            <v>135</v>
          </cell>
          <cell r="QM171">
            <v>107</v>
          </cell>
          <cell r="QN171">
            <v>129</v>
          </cell>
          <cell r="QO171">
            <v>125</v>
          </cell>
          <cell r="QP171">
            <v>92</v>
          </cell>
          <cell r="QQ171">
            <v>79</v>
          </cell>
          <cell r="QR171">
            <v>83</v>
          </cell>
          <cell r="QS171">
            <v>79</v>
          </cell>
          <cell r="QT171">
            <v>103</v>
          </cell>
          <cell r="QU171">
            <v>129</v>
          </cell>
          <cell r="QV171">
            <v>198</v>
          </cell>
          <cell r="QW171">
            <v>249</v>
          </cell>
          <cell r="QX171">
            <v>215</v>
          </cell>
          <cell r="QY171">
            <v>192</v>
          </cell>
          <cell r="QZ171">
            <v>160</v>
          </cell>
          <cell r="RA171">
            <v>171</v>
          </cell>
          <cell r="RB171">
            <v>110</v>
          </cell>
          <cell r="RC171">
            <v>92</v>
          </cell>
          <cell r="RD171">
            <v>1.7648572458834213</v>
          </cell>
          <cell r="RE171">
            <v>2.0851479556071078</v>
          </cell>
          <cell r="RF171">
            <v>1.934687504822648</v>
          </cell>
          <cell r="RG171">
            <v>1.1301207659302979</v>
          </cell>
          <cell r="RH171">
            <v>1.7872890372743009</v>
          </cell>
          <cell r="RI171">
            <v>0.96112051384221231</v>
          </cell>
          <cell r="RJ171">
            <v>0.91631668223165419</v>
          </cell>
          <cell r="RK171">
            <v>1.4026747398090913</v>
          </cell>
          <cell r="RL171">
            <v>0.86938028459844952</v>
          </cell>
          <cell r="RM171">
            <v>1.3177396140094366</v>
          </cell>
          <cell r="RN171">
            <v>1.3827937618998676</v>
          </cell>
          <cell r="RO171">
            <v>1.2516000347601615</v>
          </cell>
          <cell r="RP171">
            <v>1.776288242498792</v>
          </cell>
          <cell r="RQ171">
            <v>1.3906702497893839</v>
          </cell>
          <cell r="RR171">
            <v>1.4570695813061549</v>
          </cell>
          <cell r="RS171">
            <v>1.4410136839810803</v>
          </cell>
          <cell r="RT171">
            <v>2.1217504537464777</v>
          </cell>
          <cell r="RU171">
            <v>1.627688352250098</v>
          </cell>
          <cell r="RV171">
            <v>9.9273220080942437</v>
          </cell>
          <cell r="RW171">
            <v>7.6934769396538112</v>
          </cell>
          <cell r="RX171">
            <v>9.5990264662354452</v>
          </cell>
          <cell r="RY171">
            <v>9.4176730494191503</v>
          </cell>
          <cell r="RZ171">
            <v>6.8512746428848201</v>
          </cell>
          <cell r="SA171">
            <v>3.9962379259755143</v>
          </cell>
          <cell r="SB171">
            <v>5.0702856416818198</v>
          </cell>
          <cell r="SC171">
            <v>4.8178828019529654</v>
          </cell>
          <cell r="SD171">
            <v>5.5966355821025191</v>
          </cell>
          <cell r="SE171">
            <v>6.7995364082886924</v>
          </cell>
          <cell r="SF171">
            <v>10.140487587265696</v>
          </cell>
          <cell r="SG171">
            <v>14.840400412156201</v>
          </cell>
          <cell r="SH171">
            <v>12.73006573790801</v>
          </cell>
          <cell r="SI171">
            <v>11.125361998315071</v>
          </cell>
          <cell r="SJ171">
            <v>9.7137972087076996</v>
          </cell>
          <cell r="SK171">
            <v>9.8565335984305893</v>
          </cell>
          <cell r="SL171">
            <v>6.1419092082134892</v>
          </cell>
          <cell r="SM171">
            <v>4.6796040127190315</v>
          </cell>
          <cell r="SN171">
            <v>13</v>
          </cell>
          <cell r="SO171">
            <v>6</v>
          </cell>
          <cell r="SP171">
            <v>14</v>
          </cell>
          <cell r="SQ171">
            <v>8</v>
          </cell>
          <cell r="SR171">
            <v>16</v>
          </cell>
          <cell r="SS171">
            <v>14</v>
          </cell>
          <cell r="ST171">
            <v>15</v>
          </cell>
          <cell r="SU171">
            <v>13</v>
          </cell>
          <cell r="SV171">
            <v>12</v>
          </cell>
          <cell r="SW171">
            <v>10</v>
          </cell>
          <cell r="SX171">
            <v>17</v>
          </cell>
          <cell r="SY171">
            <v>18</v>
          </cell>
          <cell r="SZ171">
            <v>17</v>
          </cell>
          <cell r="TA171">
            <v>15</v>
          </cell>
          <cell r="TB171">
            <v>21</v>
          </cell>
          <cell r="TC171">
            <v>17</v>
          </cell>
          <cell r="TD171">
            <v>22</v>
          </cell>
          <cell r="TE171">
            <v>17</v>
          </cell>
          <cell r="TF171">
            <v>2</v>
          </cell>
          <cell r="TG171">
            <v>5</v>
          </cell>
          <cell r="TH171">
            <v>7</v>
          </cell>
          <cell r="TI171">
            <v>3</v>
          </cell>
          <cell r="TJ171">
            <v>4</v>
          </cell>
          <cell r="TK171">
            <v>1</v>
          </cell>
          <cell r="TL171">
            <v>1</v>
          </cell>
          <cell r="TM171">
            <v>3</v>
          </cell>
          <cell r="TN171">
            <v>4</v>
          </cell>
          <cell r="TO171">
            <v>4</v>
          </cell>
          <cell r="TP171">
            <v>6</v>
          </cell>
          <cell r="TQ171">
            <v>4</v>
          </cell>
          <cell r="TR171">
            <v>4</v>
          </cell>
          <cell r="TS171">
            <v>7</v>
          </cell>
          <cell r="TT171">
            <v>2</v>
          </cell>
          <cell r="TU171">
            <v>4</v>
          </cell>
          <cell r="TV171">
            <v>6</v>
          </cell>
          <cell r="TW171">
            <v>4</v>
          </cell>
          <cell r="TX171">
            <v>19.2</v>
          </cell>
          <cell r="TY171">
            <v>19.399999999999999</v>
          </cell>
          <cell r="TZ171">
            <v>19.600000000000001</v>
          </cell>
          <cell r="UA171">
            <v>21.2</v>
          </cell>
          <cell r="UB171">
            <v>22.4</v>
          </cell>
          <cell r="UC171">
            <v>23.8</v>
          </cell>
          <cell r="UD171">
            <v>25.4</v>
          </cell>
          <cell r="UE171">
            <v>25.2</v>
          </cell>
          <cell r="UF171">
            <v>24.8</v>
          </cell>
          <cell r="UG171">
            <v>28.2</v>
          </cell>
          <cell r="UH171">
            <v>28.6</v>
          </cell>
          <cell r="UI171">
            <v>91.6</v>
          </cell>
          <cell r="UJ171">
            <v>87.2</v>
          </cell>
          <cell r="UK171">
            <v>94.6</v>
          </cell>
          <cell r="UL171">
            <v>118.4</v>
          </cell>
          <cell r="UM171">
            <v>151.6</v>
          </cell>
          <cell r="UN171">
            <v>178.8</v>
          </cell>
          <cell r="UO171">
            <v>196.6</v>
          </cell>
          <cell r="UP171">
            <v>202.8</v>
          </cell>
          <cell r="UQ171">
            <v>197.4</v>
          </cell>
          <cell r="UR171">
            <v>169.6</v>
          </cell>
          <cell r="US171">
            <v>145</v>
          </cell>
          <cell r="UT171">
            <v>1.24</v>
          </cell>
          <cell r="UU171">
            <v>1.1870000000000001</v>
          </cell>
          <cell r="UV171">
            <v>1.093</v>
          </cell>
          <cell r="UW171">
            <v>1.1779999999999999</v>
          </cell>
          <cell r="UX171">
            <v>1.2450000000000001</v>
          </cell>
          <cell r="UY171">
            <v>1.32</v>
          </cell>
          <cell r="UZ171">
            <v>1.4239999999999999</v>
          </cell>
          <cell r="VA171">
            <v>1.452</v>
          </cell>
          <cell r="VB171">
            <v>1.4630000000000001</v>
          </cell>
          <cell r="VC171">
            <v>1.637</v>
          </cell>
          <cell r="VD171">
            <v>1.6080000000000001</v>
          </cell>
          <cell r="VE171">
            <v>6.0309999999999997</v>
          </cell>
          <cell r="VF171">
            <v>5.266</v>
          </cell>
          <cell r="VG171">
            <v>5.2560000000000002</v>
          </cell>
          <cell r="VH171">
            <v>6.4850000000000003</v>
          </cell>
          <cell r="VI171">
            <v>8.4390000000000001</v>
          </cell>
          <cell r="VJ171">
            <v>10.021000000000001</v>
          </cell>
          <cell r="VK171">
            <v>11.127000000000001</v>
          </cell>
          <cell r="VL171">
            <v>11.71</v>
          </cell>
          <cell r="VM171">
            <v>11.653</v>
          </cell>
          <cell r="VN171">
            <v>9.9139999999999997</v>
          </cell>
          <cell r="VO171">
            <v>8.3030000000000008</v>
          </cell>
          <cell r="VP171">
            <v>13.2</v>
          </cell>
          <cell r="VQ171">
            <v>14</v>
          </cell>
          <cell r="VR171">
            <v>12.8</v>
          </cell>
          <cell r="VS171">
            <v>13.4</v>
          </cell>
          <cell r="VT171">
            <v>14</v>
          </cell>
          <cell r="VU171">
            <v>14.8</v>
          </cell>
          <cell r="VV171">
            <v>15.4</v>
          </cell>
          <cell r="VW171">
            <v>17.600000000000001</v>
          </cell>
          <cell r="VX171">
            <v>17.600000000000001</v>
          </cell>
          <cell r="VY171">
            <v>18.399999999999999</v>
          </cell>
          <cell r="VZ171">
            <v>18.399999999999999</v>
          </cell>
        </row>
        <row r="172">
          <cell r="B172" t="str">
            <v>Sumter</v>
          </cell>
          <cell r="C172" t="str">
            <v>Lake-Sumter MPO</v>
          </cell>
          <cell r="D172" t="str">
            <v>countywide</v>
          </cell>
          <cell r="E172">
            <v>12.581328882999999</v>
          </cell>
          <cell r="F172">
            <v>12.821250350850001</v>
          </cell>
          <cell r="G172">
            <v>12.543377447280001</v>
          </cell>
          <cell r="H172">
            <v>12.291923631500001</v>
          </cell>
          <cell r="I172">
            <v>13.24731893885</v>
          </cell>
          <cell r="J172">
            <v>14.928541146449998</v>
          </cell>
          <cell r="K172">
            <v>13.336145371560001</v>
          </cell>
          <cell r="L172">
            <v>13.583416428449999</v>
          </cell>
          <cell r="M172">
            <v>14.726346228249998</v>
          </cell>
          <cell r="N172">
            <v>15.706020185850001</v>
          </cell>
          <cell r="O172">
            <v>16.986204537060001</v>
          </cell>
          <cell r="P172">
            <v>17.605174111450001</v>
          </cell>
          <cell r="Q172">
            <v>18.285109214950005</v>
          </cell>
          <cell r="R172">
            <v>18.86184569305</v>
          </cell>
          <cell r="S172">
            <v>17.170386549450001</v>
          </cell>
          <cell r="T172">
            <v>18.535263129299999</v>
          </cell>
          <cell r="U172">
            <v>20.875784449999998</v>
          </cell>
          <cell r="V172">
            <v>22.785607555550005</v>
          </cell>
          <cell r="W172">
            <v>25</v>
          </cell>
          <cell r="X172">
            <v>26</v>
          </cell>
          <cell r="Y172">
            <v>16</v>
          </cell>
          <cell r="Z172">
            <v>21</v>
          </cell>
          <cell r="AA172">
            <v>22</v>
          </cell>
          <cell r="AB172">
            <v>16</v>
          </cell>
          <cell r="AC172">
            <v>19</v>
          </cell>
          <cell r="AD172">
            <v>19</v>
          </cell>
          <cell r="AE172">
            <v>20</v>
          </cell>
          <cell r="AF172">
            <v>17</v>
          </cell>
          <cell r="AG172">
            <v>17</v>
          </cell>
          <cell r="AH172">
            <v>24</v>
          </cell>
          <cell r="AI172">
            <v>25</v>
          </cell>
          <cell r="AJ172">
            <v>25</v>
          </cell>
          <cell r="AK172">
            <v>24</v>
          </cell>
          <cell r="AL172">
            <v>27</v>
          </cell>
          <cell r="AM172">
            <v>38</v>
          </cell>
          <cell r="AN172">
            <v>23</v>
          </cell>
          <cell r="AO172">
            <v>251</v>
          </cell>
          <cell r="AP172">
            <v>242</v>
          </cell>
          <cell r="AQ172">
            <v>179</v>
          </cell>
          <cell r="AR172">
            <v>195</v>
          </cell>
          <cell r="AS172">
            <v>196</v>
          </cell>
          <cell r="AT172">
            <v>181</v>
          </cell>
          <cell r="AU172">
            <v>105</v>
          </cell>
          <cell r="AV172">
            <v>93</v>
          </cell>
          <cell r="AW172">
            <v>156</v>
          </cell>
          <cell r="AX172">
            <v>137</v>
          </cell>
          <cell r="AY172">
            <v>103</v>
          </cell>
          <cell r="AZ172">
            <v>116</v>
          </cell>
          <cell r="BA172">
            <v>135</v>
          </cell>
          <cell r="BB172">
            <v>98</v>
          </cell>
          <cell r="BC172">
            <v>153</v>
          </cell>
          <cell r="BD172">
            <v>194</v>
          </cell>
          <cell r="BE172">
            <v>213</v>
          </cell>
          <cell r="BF172">
            <v>361</v>
          </cell>
          <cell r="BG172">
            <v>1.9870000000000001</v>
          </cell>
          <cell r="BH172">
            <v>2.028</v>
          </cell>
          <cell r="BI172">
            <v>1.276</v>
          </cell>
          <cell r="BJ172">
            <v>1.708</v>
          </cell>
          <cell r="BK172">
            <v>1.661</v>
          </cell>
          <cell r="BL172">
            <v>1.0720000000000001</v>
          </cell>
          <cell r="BM172">
            <v>1.425</v>
          </cell>
          <cell r="BN172">
            <v>1.399</v>
          </cell>
          <cell r="BO172">
            <v>1.3580000000000001</v>
          </cell>
          <cell r="BP172">
            <v>1.0820000000000001</v>
          </cell>
          <cell r="BQ172">
            <v>1.0009999999999999</v>
          </cell>
          <cell r="BR172">
            <v>1.363</v>
          </cell>
          <cell r="BS172">
            <v>1.367</v>
          </cell>
          <cell r="BT172">
            <v>1.325</v>
          </cell>
          <cell r="BU172">
            <v>1.3979999999999999</v>
          </cell>
          <cell r="BV172">
            <v>1.4570000000000001</v>
          </cell>
          <cell r="BW172">
            <v>1.82</v>
          </cell>
          <cell r="BX172">
            <v>1.0089999999999999</v>
          </cell>
          <cell r="BY172">
            <v>19.95</v>
          </cell>
          <cell r="BZ172">
            <v>18.875</v>
          </cell>
          <cell r="CA172">
            <v>14.27</v>
          </cell>
          <cell r="CB172">
            <v>15.864000000000001</v>
          </cell>
          <cell r="CC172">
            <v>14.795</v>
          </cell>
          <cell r="CD172">
            <v>12.124000000000001</v>
          </cell>
          <cell r="CE172">
            <v>7.8730000000000002</v>
          </cell>
          <cell r="CF172">
            <v>6.8470000000000004</v>
          </cell>
          <cell r="CG172">
            <v>10.593</v>
          </cell>
          <cell r="CH172">
            <v>8.7230000000000008</v>
          </cell>
          <cell r="CI172">
            <v>6.0640000000000001</v>
          </cell>
          <cell r="CJ172">
            <v>6.5890000000000004</v>
          </cell>
          <cell r="CK172">
            <v>7.383</v>
          </cell>
          <cell r="CL172">
            <v>5.1959999999999997</v>
          </cell>
          <cell r="CM172">
            <v>8.9109999999999996</v>
          </cell>
          <cell r="CN172">
            <v>10.467000000000001</v>
          </cell>
          <cell r="CO172">
            <v>10.202999999999999</v>
          </cell>
          <cell r="CP172">
            <v>15.843</v>
          </cell>
          <cell r="CQ172">
            <v>10</v>
          </cell>
          <cell r="CR172">
            <v>15</v>
          </cell>
          <cell r="CS172">
            <v>12</v>
          </cell>
          <cell r="CT172">
            <v>13</v>
          </cell>
          <cell r="CU172">
            <v>7</v>
          </cell>
          <cell r="CV172">
            <v>11</v>
          </cell>
          <cell r="CW172">
            <v>6</v>
          </cell>
          <cell r="CX172">
            <v>7</v>
          </cell>
          <cell r="CY172">
            <v>8</v>
          </cell>
          <cell r="CZ172">
            <v>11</v>
          </cell>
          <cell r="DA172">
            <v>9</v>
          </cell>
          <cell r="DB172">
            <v>3</v>
          </cell>
          <cell r="DC172">
            <v>16</v>
          </cell>
          <cell r="DD172">
            <v>13</v>
          </cell>
          <cell r="DE172">
            <v>18</v>
          </cell>
          <cell r="DF172">
            <v>17</v>
          </cell>
          <cell r="DG172">
            <v>15</v>
          </cell>
          <cell r="DH172">
            <v>19</v>
          </cell>
          <cell r="DL172">
            <v>19.399999999999999</v>
          </cell>
          <cell r="DM172">
            <v>19.2</v>
          </cell>
          <cell r="DN172">
            <v>18.2</v>
          </cell>
          <cell r="DO172">
            <v>18.399999999999999</v>
          </cell>
          <cell r="DP172">
            <v>19.399999999999999</v>
          </cell>
          <cell r="DQ172">
            <v>20.6</v>
          </cell>
          <cell r="DR172">
            <v>21.6</v>
          </cell>
          <cell r="DS172">
            <v>23</v>
          </cell>
          <cell r="DT172">
            <v>25</v>
          </cell>
          <cell r="DU172">
            <v>27.8</v>
          </cell>
          <cell r="DV172">
            <v>27.4</v>
          </cell>
          <cell r="DZ172">
            <v>154</v>
          </cell>
          <cell r="EA172">
            <v>146.19999999999999</v>
          </cell>
          <cell r="EB172">
            <v>134.4</v>
          </cell>
          <cell r="EC172">
            <v>118.8</v>
          </cell>
          <cell r="ED172">
            <v>121</v>
          </cell>
          <cell r="EE172">
            <v>129.4</v>
          </cell>
          <cell r="EF172">
            <v>117.8</v>
          </cell>
          <cell r="EG172">
            <v>121</v>
          </cell>
          <cell r="EH172">
            <v>139.19999999999999</v>
          </cell>
          <cell r="EI172">
            <v>158.6</v>
          </cell>
          <cell r="EJ172">
            <v>203.8</v>
          </cell>
          <cell r="EN172">
            <v>1.4530000000000001</v>
          </cell>
          <cell r="EO172">
            <v>1.383</v>
          </cell>
          <cell r="EP172">
            <v>1.2669999999999999</v>
          </cell>
          <cell r="EQ172">
            <v>1.2529999999999999</v>
          </cell>
          <cell r="ER172">
            <v>1.2410000000000001</v>
          </cell>
          <cell r="ES172">
            <v>1.234</v>
          </cell>
          <cell r="ET172">
            <v>1.228</v>
          </cell>
          <cell r="EU172">
            <v>1.2909999999999999</v>
          </cell>
          <cell r="EV172">
            <v>1.3819999999999999</v>
          </cell>
          <cell r="EW172">
            <v>1.4730000000000001</v>
          </cell>
          <cell r="EX172">
            <v>1.4019999999999999</v>
          </cell>
          <cell r="FB172">
            <v>11.500999999999999</v>
          </cell>
          <cell r="FC172">
            <v>10.446</v>
          </cell>
          <cell r="FD172">
            <v>9.2319999999999993</v>
          </cell>
          <cell r="FE172">
            <v>8.02</v>
          </cell>
          <cell r="FF172">
            <v>7.7629999999999999</v>
          </cell>
          <cell r="FG172">
            <v>7.87</v>
          </cell>
          <cell r="FH172">
            <v>6.7910000000000004</v>
          </cell>
          <cell r="FI172">
            <v>6.8289999999999997</v>
          </cell>
          <cell r="FJ172">
            <v>7.7089999999999996</v>
          </cell>
          <cell r="FK172">
            <v>8.4320000000000004</v>
          </cell>
          <cell r="FL172">
            <v>10.124000000000001</v>
          </cell>
          <cell r="FP172">
            <v>8.8000000000000007</v>
          </cell>
          <cell r="FQ172">
            <v>7.8</v>
          </cell>
          <cell r="FR172">
            <v>8.6</v>
          </cell>
          <cell r="FS172">
            <v>8.1999999999999993</v>
          </cell>
          <cell r="FT172">
            <v>7.6</v>
          </cell>
          <cell r="FU172">
            <v>9.4</v>
          </cell>
          <cell r="FV172">
            <v>10.4</v>
          </cell>
          <cell r="FW172">
            <v>11.8</v>
          </cell>
          <cell r="FX172">
            <v>13.4</v>
          </cell>
          <cell r="FY172">
            <v>15.8</v>
          </cell>
          <cell r="FZ172">
            <v>16.399999999999999</v>
          </cell>
          <cell r="IT172">
            <v>9.2378616499999993</v>
          </cell>
          <cell r="IU172">
            <v>9.3218408499999992</v>
          </cell>
          <cell r="IV172">
            <v>8.9736063000000001</v>
          </cell>
          <cell r="IW172">
            <v>8.6168068499999979</v>
          </cell>
          <cell r="IX172">
            <v>8.6925185883000005</v>
          </cell>
          <cell r="IY172">
            <v>7.4332249999999984</v>
          </cell>
          <cell r="IZ172">
            <v>7.2372840000000007</v>
          </cell>
          <cell r="JA172">
            <v>7.503305000000001</v>
          </cell>
          <cell r="JB172">
            <v>7.6868999999999996</v>
          </cell>
          <cell r="JC172">
            <v>8.2117700000000013</v>
          </cell>
          <cell r="JD172">
            <v>8.787294000000001</v>
          </cell>
          <cell r="JE172">
            <v>11.007304999999999</v>
          </cell>
          <cell r="JF172">
            <v>11.58656</v>
          </cell>
          <cell r="JG172">
            <v>12.1020334473</v>
          </cell>
          <cell r="JH172">
            <v>10.928021550549998</v>
          </cell>
          <cell r="JI172">
            <v>11.326850973299999</v>
          </cell>
          <cell r="JJ172">
            <v>13.39689886615</v>
          </cell>
          <cell r="JK172">
            <v>14.346820524000002</v>
          </cell>
          <cell r="JL172">
            <v>17</v>
          </cell>
          <cell r="JM172">
            <v>16</v>
          </cell>
          <cell r="JN172">
            <v>9</v>
          </cell>
          <cell r="JO172">
            <v>10</v>
          </cell>
          <cell r="JP172">
            <v>11</v>
          </cell>
          <cell r="JQ172">
            <v>7</v>
          </cell>
          <cell r="JR172">
            <v>12</v>
          </cell>
          <cell r="JS172">
            <v>12</v>
          </cell>
          <cell r="JT172">
            <v>13</v>
          </cell>
          <cell r="JU172">
            <v>10</v>
          </cell>
          <cell r="JV172">
            <v>11</v>
          </cell>
          <cell r="JW172">
            <v>12</v>
          </cell>
          <cell r="JX172">
            <v>17</v>
          </cell>
          <cell r="JY172">
            <v>14</v>
          </cell>
          <cell r="JZ172">
            <v>16</v>
          </cell>
          <cell r="KA172">
            <v>17</v>
          </cell>
          <cell r="KB172">
            <v>16</v>
          </cell>
          <cell r="KC172">
            <v>13</v>
          </cell>
          <cell r="KD172">
            <v>142</v>
          </cell>
          <cell r="KE172">
            <v>137</v>
          </cell>
          <cell r="KF172">
            <v>95</v>
          </cell>
          <cell r="KG172">
            <v>100</v>
          </cell>
          <cell r="KH172">
            <v>116</v>
          </cell>
          <cell r="KI172">
            <v>90</v>
          </cell>
          <cell r="KJ172">
            <v>56</v>
          </cell>
          <cell r="KK172">
            <v>49</v>
          </cell>
          <cell r="KL172">
            <v>75</v>
          </cell>
          <cell r="KM172">
            <v>65</v>
          </cell>
          <cell r="KN172">
            <v>38</v>
          </cell>
          <cell r="KO172">
            <v>67</v>
          </cell>
          <cell r="KP172">
            <v>75</v>
          </cell>
          <cell r="KQ172">
            <v>45</v>
          </cell>
          <cell r="KR172">
            <v>89</v>
          </cell>
          <cell r="KS172">
            <v>97</v>
          </cell>
          <cell r="KT172">
            <v>86</v>
          </cell>
          <cell r="KU172">
            <v>144</v>
          </cell>
          <cell r="KV172">
            <v>1.8402527169261083</v>
          </cell>
          <cell r="KW172">
            <v>1.7163991809622026</v>
          </cell>
          <cell r="KX172">
            <v>1.0029412589674231</v>
          </cell>
          <cell r="KY172">
            <v>1.1605227056934673</v>
          </cell>
          <cell r="KZ172">
            <v>1.2654560227004674</v>
          </cell>
          <cell r="LA172">
            <v>0.94171776046063471</v>
          </cell>
          <cell r="LB172">
            <v>1.6580805727673529</v>
          </cell>
          <cell r="LC172">
            <v>1.5992952438958563</v>
          </cell>
          <cell r="LD172">
            <v>1.6911889058007781</v>
          </cell>
          <cell r="LE172">
            <v>1.2177642578883723</v>
          </cell>
          <cell r="LF172">
            <v>1.2518074392412497</v>
          </cell>
          <cell r="LG172">
            <v>1.0901851088890515</v>
          </cell>
          <cell r="LH172">
            <v>1.4672171895713655</v>
          </cell>
          <cell r="LI172">
            <v>1.1568303839982728</v>
          </cell>
          <cell r="LJ172">
            <v>1.4641259560102839</v>
          </cell>
          <cell r="LK172">
            <v>1.5008584504265945</v>
          </cell>
          <cell r="LL172">
            <v>1.1943062465319692</v>
          </cell>
          <cell r="LM172">
            <v>0.90612411148888494</v>
          </cell>
          <cell r="LN172">
            <v>15.371522694323962</v>
          </cell>
          <cell r="LO172">
            <v>14.696667986988858</v>
          </cell>
          <cell r="LP172">
            <v>10.586602177989466</v>
          </cell>
          <cell r="LQ172">
            <v>11.605227056934673</v>
          </cell>
          <cell r="LR172">
            <v>13.344808966659475</v>
          </cell>
          <cell r="LS172">
            <v>12.107799777351017</v>
          </cell>
          <cell r="LT172">
            <v>7.73770933958098</v>
          </cell>
          <cell r="LU172">
            <v>6.5304555792414138</v>
          </cell>
          <cell r="LV172">
            <v>9.7568590719275647</v>
          </cell>
          <cell r="LW172">
            <v>7.9154676762744192</v>
          </cell>
          <cell r="LX172">
            <v>4.3244256991970449</v>
          </cell>
          <cell r="LY172">
            <v>6.0868668579638712</v>
          </cell>
          <cell r="LZ172">
            <v>6.4730170128148474</v>
          </cell>
          <cell r="MA172">
            <v>3.7183833771373052</v>
          </cell>
          <cell r="MB172">
            <v>8.1442006303072034</v>
          </cell>
          <cell r="MC172">
            <v>8.5637217465517441</v>
          </cell>
          <cell r="MD172">
            <v>6.4193960751093346</v>
          </cell>
          <cell r="ME172">
            <v>10.037067081107649</v>
          </cell>
          <cell r="MF172">
            <v>3</v>
          </cell>
          <cell r="MG172">
            <v>3</v>
          </cell>
          <cell r="MH172">
            <v>5</v>
          </cell>
          <cell r="MI172">
            <v>0</v>
          </cell>
          <cell r="MJ172">
            <v>2</v>
          </cell>
          <cell r="MK172">
            <v>2</v>
          </cell>
          <cell r="ML172">
            <v>0</v>
          </cell>
          <cell r="MM172">
            <v>5</v>
          </cell>
          <cell r="MN172">
            <v>1</v>
          </cell>
          <cell r="MO172">
            <v>6</v>
          </cell>
          <cell r="MP172">
            <v>2</v>
          </cell>
          <cell r="MQ172">
            <v>1</v>
          </cell>
          <cell r="MR172">
            <v>7</v>
          </cell>
          <cell r="MS172">
            <v>2</v>
          </cell>
          <cell r="MT172">
            <v>6</v>
          </cell>
          <cell r="MU172">
            <v>7</v>
          </cell>
          <cell r="MV172">
            <v>3</v>
          </cell>
          <cell r="MW172">
            <v>1</v>
          </cell>
          <cell r="MX172">
            <v>10.4</v>
          </cell>
          <cell r="MY172">
            <v>11</v>
          </cell>
          <cell r="MZ172">
            <v>10.8</v>
          </cell>
          <cell r="NA172">
            <v>11.6</v>
          </cell>
          <cell r="NB172">
            <v>11.6</v>
          </cell>
          <cell r="NC172">
            <v>12.6</v>
          </cell>
          <cell r="ND172">
            <v>12.8</v>
          </cell>
          <cell r="NE172">
            <v>14</v>
          </cell>
          <cell r="NF172">
            <v>15.2</v>
          </cell>
          <cell r="NG172">
            <v>16</v>
          </cell>
          <cell r="NH172">
            <v>15.2</v>
          </cell>
          <cell r="NI172">
            <v>82.2</v>
          </cell>
          <cell r="NJ172">
            <v>77.2</v>
          </cell>
          <cell r="NK172">
            <v>67</v>
          </cell>
          <cell r="NL172">
            <v>56.6</v>
          </cell>
          <cell r="NM172">
            <v>58.8</v>
          </cell>
          <cell r="NN172">
            <v>64</v>
          </cell>
          <cell r="NO172">
            <v>58</v>
          </cell>
          <cell r="NP172">
            <v>62.8</v>
          </cell>
          <cell r="NQ172">
            <v>74.599999999999994</v>
          </cell>
          <cell r="NR172">
            <v>78.400000000000006</v>
          </cell>
          <cell r="NS172">
            <v>92.2</v>
          </cell>
          <cell r="NT172">
            <v>1.325</v>
          </cell>
          <cell r="NU172">
            <v>1.431</v>
          </cell>
          <cell r="NV172">
            <v>1.4219999999999999</v>
          </cell>
          <cell r="NW172">
            <v>1.484</v>
          </cell>
          <cell r="NX172">
            <v>1.37</v>
          </cell>
          <cell r="NY172">
            <v>1.3440000000000001</v>
          </cell>
          <cell r="NZ172">
            <v>1.2370000000000001</v>
          </cell>
          <cell r="OA172">
            <v>1.286</v>
          </cell>
          <cell r="OB172">
            <v>1.3360000000000001</v>
          </cell>
          <cell r="OC172">
            <v>1.357</v>
          </cell>
          <cell r="OD172">
            <v>1.244</v>
          </cell>
          <cell r="OE172">
            <v>10.265000000000001</v>
          </cell>
          <cell r="OF172">
            <v>9.8960000000000008</v>
          </cell>
          <cell r="OG172">
            <v>8.81</v>
          </cell>
          <cell r="OH172">
            <v>7.2530000000000001</v>
          </cell>
          <cell r="OI172">
            <v>6.923</v>
          </cell>
          <cell r="OJ172">
            <v>6.9109999999999996</v>
          </cell>
          <cell r="OK172">
            <v>5.7039999999999997</v>
          </cell>
          <cell r="OL172">
            <v>5.7489999999999997</v>
          </cell>
          <cell r="OM172">
            <v>6.5970000000000004</v>
          </cell>
          <cell r="ON172">
            <v>6.6639999999999997</v>
          </cell>
          <cell r="OO172">
            <v>7.3769999999999998</v>
          </cell>
          <cell r="OP172">
            <v>1.8</v>
          </cell>
          <cell r="OQ172">
            <v>2</v>
          </cell>
          <cell r="OR172">
            <v>2.8</v>
          </cell>
          <cell r="OS172">
            <v>2.8</v>
          </cell>
          <cell r="OT172">
            <v>3</v>
          </cell>
          <cell r="OU172">
            <v>3.4</v>
          </cell>
          <cell r="OV172">
            <v>3.6</v>
          </cell>
          <cell r="OW172">
            <v>3.6</v>
          </cell>
          <cell r="OX172">
            <v>4.5999999999999996</v>
          </cell>
          <cell r="OY172">
            <v>5</v>
          </cell>
          <cell r="OZ172">
            <v>3.8</v>
          </cell>
          <cell r="PB172">
            <v>3.5519438398486471</v>
          </cell>
          <cell r="PC172">
            <v>3.7066359242746314</v>
          </cell>
          <cell r="PD172">
            <v>3.7082332051650653</v>
          </cell>
          <cell r="PE172">
            <v>3.7731720257696946</v>
          </cell>
          <cell r="PF172">
            <v>4.5796002755500016</v>
          </cell>
          <cell r="PG172">
            <v>7.5007911464500001</v>
          </cell>
          <cell r="PH172">
            <v>6.0988613715600009</v>
          </cell>
          <cell r="PI172">
            <v>6.0801114284499986</v>
          </cell>
          <cell r="PJ172">
            <v>7.0394462282499983</v>
          </cell>
          <cell r="PK172">
            <v>7.4942501858499995</v>
          </cell>
          <cell r="PL172">
            <v>8.1989105370599997</v>
          </cell>
          <cell r="PM172">
            <v>6.7186841114500027</v>
          </cell>
          <cell r="PN172">
            <v>6.6985492149500026</v>
          </cell>
          <cell r="PO172">
            <v>6.7598122457500001</v>
          </cell>
          <cell r="PP172">
            <v>6.242364998900003</v>
          </cell>
          <cell r="PQ172">
            <v>7.2084121559999996</v>
          </cell>
          <cell r="PR172">
            <v>7.4788855838499995</v>
          </cell>
          <cell r="PS172">
            <v>8.4387870315500031</v>
          </cell>
          <cell r="PT172">
            <v>8</v>
          </cell>
          <cell r="PU172">
            <v>10</v>
          </cell>
          <cell r="PV172">
            <v>7</v>
          </cell>
          <cell r="PW172">
            <v>11</v>
          </cell>
          <cell r="PX172">
            <v>10</v>
          </cell>
          <cell r="PY172">
            <v>9</v>
          </cell>
          <cell r="PZ172">
            <v>7</v>
          </cell>
          <cell r="QA172">
            <v>7</v>
          </cell>
          <cell r="QB172">
            <v>7</v>
          </cell>
          <cell r="QC172">
            <v>7</v>
          </cell>
          <cell r="QD172">
            <v>6</v>
          </cell>
          <cell r="QE172">
            <v>11</v>
          </cell>
          <cell r="QF172">
            <v>7</v>
          </cell>
          <cell r="QG172">
            <v>11</v>
          </cell>
          <cell r="QH172">
            <v>8</v>
          </cell>
          <cell r="QI172">
            <v>10</v>
          </cell>
          <cell r="QJ172">
            <v>22</v>
          </cell>
          <cell r="QK172">
            <v>10</v>
          </cell>
          <cell r="QL172">
            <v>87</v>
          </cell>
          <cell r="QM172">
            <v>91</v>
          </cell>
          <cell r="QN172">
            <v>76</v>
          </cell>
          <cell r="QO172">
            <v>83</v>
          </cell>
          <cell r="QP172">
            <v>68</v>
          </cell>
          <cell r="QQ172">
            <v>79</v>
          </cell>
          <cell r="QR172">
            <v>48</v>
          </cell>
          <cell r="QS172">
            <v>42</v>
          </cell>
          <cell r="QT172">
            <v>79</v>
          </cell>
          <cell r="QU172">
            <v>71</v>
          </cell>
          <cell r="QV172">
            <v>62</v>
          </cell>
          <cell r="QW172">
            <v>47</v>
          </cell>
          <cell r="QX172">
            <v>56</v>
          </cell>
          <cell r="QY172">
            <v>46</v>
          </cell>
          <cell r="QZ172">
            <v>61</v>
          </cell>
          <cell r="RA172">
            <v>91</v>
          </cell>
          <cell r="RB172">
            <v>118</v>
          </cell>
          <cell r="RC172">
            <v>205</v>
          </cell>
          <cell r="RD172">
            <v>2.2522878628455145</v>
          </cell>
          <cell r="RE172">
            <v>2.6978641021931353</v>
          </cell>
          <cell r="RF172">
            <v>1.8876914187192841</v>
          </cell>
          <cell r="RG172">
            <v>2.9153189742935441</v>
          </cell>
          <cell r="RH172">
            <v>2.1835966892981764</v>
          </cell>
          <cell r="RI172">
            <v>1.1998734299193961</v>
          </cell>
          <cell r="RJ172">
            <v>1.1477552240557816</v>
          </cell>
          <cell r="RK172">
            <v>1.1512946896409937</v>
          </cell>
          <cell r="RL172">
            <v>0.99439640179483202</v>
          </cell>
          <cell r="RM172">
            <v>0.93404941473888869</v>
          </cell>
          <cell r="RN172">
            <v>0.73180454560143371</v>
          </cell>
          <cell r="RO172">
            <v>1.6372253580509559</v>
          </cell>
          <cell r="RP172">
            <v>1.045002399083254</v>
          </cell>
          <cell r="RQ172">
            <v>1.6272641310290641</v>
          </cell>
          <cell r="RR172">
            <v>1.2815655607145238</v>
          </cell>
          <cell r="RS172">
            <v>1.3872680673061115</v>
          </cell>
          <cell r="RT172">
            <v>2.9416147303425899</v>
          </cell>
          <cell r="RU172">
            <v>1.1850044280787164</v>
          </cell>
          <cell r="RV172">
            <v>24.493630508444969</v>
          </cell>
          <cell r="RW172">
            <v>24.55056332995753</v>
          </cell>
          <cell r="RX172">
            <v>20.494935403237942</v>
          </cell>
          <cell r="RY172">
            <v>21.997406806033105</v>
          </cell>
          <cell r="RZ172">
            <v>14.8484574872276</v>
          </cell>
          <cell r="SA172">
            <v>10.532222329292475</v>
          </cell>
          <cell r="SB172">
            <v>7.8703215363825025</v>
          </cell>
          <cell r="SC172">
            <v>6.9077681378459621</v>
          </cell>
          <cell r="SD172">
            <v>11.222473677398819</v>
          </cell>
          <cell r="SE172">
            <v>9.4739297780658713</v>
          </cell>
          <cell r="SF172">
            <v>7.5619803045481486</v>
          </cell>
          <cell r="SG172">
            <v>6.9954174389449939</v>
          </cell>
          <cell r="SH172">
            <v>8.3600191926660319</v>
          </cell>
          <cell r="SI172">
            <v>6.8049227297579042</v>
          </cell>
          <cell r="SJ172">
            <v>9.7719374004482447</v>
          </cell>
          <cell r="SK172">
            <v>12.624139412485615</v>
          </cell>
          <cell r="SL172">
            <v>15.777751735473892</v>
          </cell>
          <cell r="SM172">
            <v>24.292590775613686</v>
          </cell>
          <cell r="SN172">
            <v>3</v>
          </cell>
          <cell r="SO172">
            <v>9</v>
          </cell>
          <cell r="SP172">
            <v>7</v>
          </cell>
          <cell r="SQ172">
            <v>7</v>
          </cell>
          <cell r="SR172">
            <v>4</v>
          </cell>
          <cell r="SS172">
            <v>6</v>
          </cell>
          <cell r="ST172">
            <v>5</v>
          </cell>
          <cell r="SU172">
            <v>1</v>
          </cell>
          <cell r="SV172">
            <v>7</v>
          </cell>
          <cell r="SW172">
            <v>5</v>
          </cell>
          <cell r="SX172">
            <v>6</v>
          </cell>
          <cell r="SY172">
            <v>1</v>
          </cell>
          <cell r="SZ172">
            <v>6</v>
          </cell>
          <cell r="TA172">
            <v>7</v>
          </cell>
          <cell r="TB172">
            <v>10</v>
          </cell>
          <cell r="TC172">
            <v>9</v>
          </cell>
          <cell r="TD172">
            <v>11</v>
          </cell>
          <cell r="TE172">
            <v>14</v>
          </cell>
          <cell r="TF172">
            <v>4</v>
          </cell>
          <cell r="TG172">
            <v>3</v>
          </cell>
          <cell r="TH172">
            <v>0</v>
          </cell>
          <cell r="TI172">
            <v>6</v>
          </cell>
          <cell r="TJ172">
            <v>1</v>
          </cell>
          <cell r="TK172">
            <v>3</v>
          </cell>
          <cell r="TL172">
            <v>1</v>
          </cell>
          <cell r="TM172">
            <v>1</v>
          </cell>
          <cell r="TN172">
            <v>0</v>
          </cell>
          <cell r="TO172">
            <v>0</v>
          </cell>
          <cell r="TP172">
            <v>1</v>
          </cell>
          <cell r="TQ172">
            <v>1</v>
          </cell>
          <cell r="TR172">
            <v>3</v>
          </cell>
          <cell r="TS172">
            <v>4</v>
          </cell>
          <cell r="TT172">
            <v>2</v>
          </cell>
          <cell r="TU172">
            <v>1</v>
          </cell>
          <cell r="TV172">
            <v>1</v>
          </cell>
          <cell r="TW172">
            <v>4</v>
          </cell>
          <cell r="TX172">
            <v>8.8000000000000007</v>
          </cell>
          <cell r="TY172">
            <v>8</v>
          </cell>
          <cell r="TZ172">
            <v>7.4</v>
          </cell>
          <cell r="UA172">
            <v>6.8</v>
          </cell>
          <cell r="UB172">
            <v>7.6</v>
          </cell>
          <cell r="UC172">
            <v>7.6</v>
          </cell>
          <cell r="UD172">
            <v>8.4</v>
          </cell>
          <cell r="UE172">
            <v>8.6</v>
          </cell>
          <cell r="UF172">
            <v>9.4</v>
          </cell>
          <cell r="UG172">
            <v>11.6</v>
          </cell>
          <cell r="UH172">
            <v>12.2</v>
          </cell>
          <cell r="UI172">
            <v>64</v>
          </cell>
          <cell r="UJ172">
            <v>63.2</v>
          </cell>
          <cell r="UK172">
            <v>63.8</v>
          </cell>
          <cell r="UL172">
            <v>60.4</v>
          </cell>
          <cell r="UM172">
            <v>60.2</v>
          </cell>
          <cell r="UN172">
            <v>63</v>
          </cell>
          <cell r="UO172">
            <v>56.4</v>
          </cell>
          <cell r="UP172">
            <v>54.4</v>
          </cell>
          <cell r="UQ172">
            <v>60.2</v>
          </cell>
          <cell r="UR172">
            <v>74.400000000000006</v>
          </cell>
          <cell r="US172">
            <v>104.2</v>
          </cell>
          <cell r="UT172">
            <v>1.72</v>
          </cell>
          <cell r="UU172">
            <v>1.335</v>
          </cell>
          <cell r="UV172">
            <v>1.085</v>
          </cell>
          <cell r="UW172">
            <v>0.99199999999999999</v>
          </cell>
          <cell r="UX172">
            <v>1.0900000000000001</v>
          </cell>
          <cell r="UY172">
            <v>1.0680000000000001</v>
          </cell>
          <cell r="UZ172">
            <v>1.1950000000000001</v>
          </cell>
          <cell r="VA172">
            <v>1.2649999999999999</v>
          </cell>
          <cell r="VB172">
            <v>1.3959999999999999</v>
          </cell>
          <cell r="VC172">
            <v>1.657</v>
          </cell>
          <cell r="VD172">
            <v>1.6850000000000001</v>
          </cell>
          <cell r="VE172">
            <v>12.430999999999999</v>
          </cell>
          <cell r="VF172">
            <v>10.276</v>
          </cell>
          <cell r="VG172">
            <v>9.2010000000000005</v>
          </cell>
          <cell r="VH172">
            <v>8.6069999999999993</v>
          </cell>
          <cell r="VI172">
            <v>8.4320000000000004</v>
          </cell>
          <cell r="VJ172">
            <v>8.7230000000000008</v>
          </cell>
          <cell r="VK172">
            <v>7.8390000000000004</v>
          </cell>
          <cell r="VL172">
            <v>7.899</v>
          </cell>
          <cell r="VM172">
            <v>8.9109999999999996</v>
          </cell>
          <cell r="VN172">
            <v>10.667999999999999</v>
          </cell>
          <cell r="VO172">
            <v>13.853999999999999</v>
          </cell>
          <cell r="VP172">
            <v>4.5999999999999996</v>
          </cell>
          <cell r="VQ172">
            <v>4.5999999999999996</v>
          </cell>
          <cell r="VR172">
            <v>4.8</v>
          </cell>
          <cell r="VS172">
            <v>4.8</v>
          </cell>
          <cell r="VT172">
            <v>4</v>
          </cell>
          <cell r="VU172">
            <v>5</v>
          </cell>
          <cell r="VV172">
            <v>5</v>
          </cell>
          <cell r="VW172">
            <v>6</v>
          </cell>
          <cell r="VX172">
            <v>6.6</v>
          </cell>
          <cell r="VY172">
            <v>8.6</v>
          </cell>
          <cell r="VZ172">
            <v>10.199999999999999</v>
          </cell>
        </row>
        <row r="173">
          <cell r="B173" t="str">
            <v>Total</v>
          </cell>
          <cell r="C173" t="str">
            <v>Lake-Sumter MPO</v>
          </cell>
          <cell r="D173" t="str">
            <v>Total</v>
          </cell>
          <cell r="E173">
            <v>43.989874956400001</v>
          </cell>
          <cell r="F173">
            <v>44.2847970077</v>
          </cell>
          <cell r="G173">
            <v>42.279679053479995</v>
          </cell>
          <cell r="H173">
            <v>41.581325822650001</v>
          </cell>
          <cell r="I173">
            <v>42.646870187600001</v>
          </cell>
          <cell r="J173">
            <v>47.119908873749992</v>
          </cell>
          <cell r="K173">
            <v>42.143077777500004</v>
          </cell>
          <cell r="L173">
            <v>42.815885456049998</v>
          </cell>
          <cell r="M173">
            <v>46.667745238549998</v>
          </cell>
          <cell r="N173">
            <v>49.361486833950003</v>
          </cell>
          <cell r="O173">
            <v>52.156196852939999</v>
          </cell>
          <cell r="P173">
            <v>53.9754371354</v>
          </cell>
          <cell r="Q173">
            <v>55.135015019550004</v>
          </cell>
          <cell r="R173">
            <v>56.666575966899998</v>
          </cell>
          <cell r="S173">
            <v>53.367505928649997</v>
          </cell>
          <cell r="T173">
            <v>55.614594403349997</v>
          </cell>
          <cell r="U173">
            <v>59.585954350000002</v>
          </cell>
          <cell r="V173">
            <v>64.234950491450007</v>
          </cell>
          <cell r="W173">
            <v>82</v>
          </cell>
          <cell r="X173">
            <v>84</v>
          </cell>
          <cell r="Y173">
            <v>77</v>
          </cell>
          <cell r="Z173">
            <v>65</v>
          </cell>
          <cell r="AA173">
            <v>62</v>
          </cell>
          <cell r="AB173">
            <v>62</v>
          </cell>
          <cell r="AC173">
            <v>54</v>
          </cell>
          <cell r="AD173">
            <v>67</v>
          </cell>
          <cell r="AE173">
            <v>61</v>
          </cell>
          <cell r="AF173">
            <v>78</v>
          </cell>
          <cell r="AG173">
            <v>72</v>
          </cell>
          <cell r="AH173">
            <v>72</v>
          </cell>
          <cell r="AI173">
            <v>87</v>
          </cell>
          <cell r="AJ173">
            <v>85</v>
          </cell>
          <cell r="AK173">
            <v>77</v>
          </cell>
          <cell r="AL173">
            <v>91</v>
          </cell>
          <cell r="AM173">
            <v>111</v>
          </cell>
          <cell r="AN173">
            <v>102</v>
          </cell>
          <cell r="AO173">
            <v>560</v>
          </cell>
          <cell r="AP173">
            <v>492</v>
          </cell>
          <cell r="AQ173">
            <v>495</v>
          </cell>
          <cell r="AR173">
            <v>479</v>
          </cell>
          <cell r="AS173">
            <v>444</v>
          </cell>
          <cell r="AT173">
            <v>359</v>
          </cell>
          <cell r="AU173">
            <v>298</v>
          </cell>
          <cell r="AV173">
            <v>270</v>
          </cell>
          <cell r="AW173">
            <v>377</v>
          </cell>
          <cell r="AX173">
            <v>401</v>
          </cell>
          <cell r="AY173">
            <v>478</v>
          </cell>
          <cell r="AZ173">
            <v>625</v>
          </cell>
          <cell r="BA173">
            <v>542</v>
          </cell>
          <cell r="BB173">
            <v>560</v>
          </cell>
          <cell r="BC173">
            <v>504</v>
          </cell>
          <cell r="BD173">
            <v>561</v>
          </cell>
          <cell r="BE173">
            <v>488</v>
          </cell>
          <cell r="BF173">
            <v>631</v>
          </cell>
          <cell r="BG173">
            <v>1.8640000000000001</v>
          </cell>
          <cell r="BH173">
            <v>1.897</v>
          </cell>
          <cell r="BI173">
            <v>1.821</v>
          </cell>
          <cell r="BJ173">
            <v>1.5629999999999999</v>
          </cell>
          <cell r="BK173">
            <v>1.454</v>
          </cell>
          <cell r="BL173">
            <v>1.3160000000000001</v>
          </cell>
          <cell r="BM173">
            <v>1.2809999999999999</v>
          </cell>
          <cell r="BN173">
            <v>1.5649999999999999</v>
          </cell>
          <cell r="BO173">
            <v>1.3069999999999999</v>
          </cell>
          <cell r="BP173">
            <v>1.58</v>
          </cell>
          <cell r="BQ173">
            <v>1.38</v>
          </cell>
          <cell r="BR173">
            <v>1.3340000000000001</v>
          </cell>
          <cell r="BS173">
            <v>1.5780000000000001</v>
          </cell>
          <cell r="BT173">
            <v>1.5</v>
          </cell>
          <cell r="BU173">
            <v>1.4430000000000001</v>
          </cell>
          <cell r="BV173">
            <v>1.6359999999999999</v>
          </cell>
          <cell r="BW173">
            <v>1.863</v>
          </cell>
          <cell r="BX173">
            <v>1.5880000000000001</v>
          </cell>
          <cell r="BY173">
            <v>12.73</v>
          </cell>
          <cell r="BZ173">
            <v>11.11</v>
          </cell>
          <cell r="CA173">
            <v>11.708</v>
          </cell>
          <cell r="CB173">
            <v>11.52</v>
          </cell>
          <cell r="CC173">
            <v>10.411</v>
          </cell>
          <cell r="CD173">
            <v>7.6189999999999998</v>
          </cell>
          <cell r="CE173">
            <v>7.0709999999999997</v>
          </cell>
          <cell r="CF173">
            <v>6.306</v>
          </cell>
          <cell r="CG173">
            <v>8.0779999999999994</v>
          </cell>
          <cell r="CH173">
            <v>8.1240000000000006</v>
          </cell>
          <cell r="CI173">
            <v>9.1649999999999991</v>
          </cell>
          <cell r="CJ173">
            <v>11.579000000000001</v>
          </cell>
          <cell r="CK173">
            <v>9.83</v>
          </cell>
          <cell r="CL173">
            <v>9.8819999999999997</v>
          </cell>
          <cell r="CM173">
            <v>9.4440000000000008</v>
          </cell>
          <cell r="CN173">
            <v>10.087</v>
          </cell>
          <cell r="CO173">
            <v>8.19</v>
          </cell>
          <cell r="CP173">
            <v>9.8230000000000004</v>
          </cell>
          <cell r="CQ173">
            <v>39</v>
          </cell>
          <cell r="CR173">
            <v>42</v>
          </cell>
          <cell r="CS173">
            <v>47</v>
          </cell>
          <cell r="CT173">
            <v>29</v>
          </cell>
          <cell r="CU173">
            <v>45</v>
          </cell>
          <cell r="CV173">
            <v>41</v>
          </cell>
          <cell r="CW173">
            <v>35</v>
          </cell>
          <cell r="CX173">
            <v>36</v>
          </cell>
          <cell r="CY173">
            <v>41</v>
          </cell>
          <cell r="CZ173">
            <v>41</v>
          </cell>
          <cell r="DA173">
            <v>51</v>
          </cell>
          <cell r="DB173">
            <v>46</v>
          </cell>
          <cell r="DC173">
            <v>52</v>
          </cell>
          <cell r="DD173">
            <v>56</v>
          </cell>
          <cell r="DE173">
            <v>53</v>
          </cell>
          <cell r="DF173">
            <v>57</v>
          </cell>
          <cell r="DG173">
            <v>56</v>
          </cell>
          <cell r="DH173">
            <v>62</v>
          </cell>
          <cell r="DL173">
            <v>62</v>
          </cell>
          <cell r="DM173">
            <v>61.2</v>
          </cell>
          <cell r="DN173">
            <v>64.400000000000006</v>
          </cell>
          <cell r="DO173">
            <v>66.400000000000006</v>
          </cell>
          <cell r="DP173">
            <v>70</v>
          </cell>
          <cell r="DQ173">
            <v>74</v>
          </cell>
          <cell r="DR173">
            <v>78.8</v>
          </cell>
          <cell r="DS173">
            <v>78.599999999999994</v>
          </cell>
          <cell r="DT173">
            <v>82.4</v>
          </cell>
          <cell r="DU173">
            <v>90.2</v>
          </cell>
          <cell r="DV173">
            <v>93.2</v>
          </cell>
          <cell r="DZ173">
            <v>370</v>
          </cell>
          <cell r="EA173">
            <v>349.6</v>
          </cell>
          <cell r="EB173">
            <v>341</v>
          </cell>
          <cell r="EC173">
            <v>364.8</v>
          </cell>
          <cell r="ED173">
            <v>430.2</v>
          </cell>
          <cell r="EE173">
            <v>484.6</v>
          </cell>
          <cell r="EF173">
            <v>521.20000000000005</v>
          </cell>
          <cell r="EG173">
            <v>541.79999999999995</v>
          </cell>
          <cell r="EH173">
            <v>558.4</v>
          </cell>
          <cell r="EI173">
            <v>531</v>
          </cell>
          <cell r="EJ173">
            <v>548.79999999999995</v>
          </cell>
          <cell r="EN173">
            <v>1.4359999999999999</v>
          </cell>
          <cell r="EO173">
            <v>1.385</v>
          </cell>
          <cell r="EP173">
            <v>1.41</v>
          </cell>
          <cell r="EQ173">
            <v>1.423</v>
          </cell>
          <cell r="ER173">
            <v>1.4330000000000001</v>
          </cell>
          <cell r="ES173">
            <v>1.4359999999999999</v>
          </cell>
          <cell r="ET173">
            <v>1.474</v>
          </cell>
          <cell r="EU173">
            <v>1.4470000000000001</v>
          </cell>
          <cell r="EV173">
            <v>1.498</v>
          </cell>
          <cell r="EW173">
            <v>1.6040000000000001</v>
          </cell>
          <cell r="EX173">
            <v>1.6060000000000001</v>
          </cell>
          <cell r="FB173">
            <v>8.5850000000000009</v>
          </cell>
          <cell r="FC173">
            <v>7.8970000000000002</v>
          </cell>
          <cell r="FD173">
            <v>7.44</v>
          </cell>
          <cell r="FE173">
            <v>7.7489999999999997</v>
          </cell>
          <cell r="FF173">
            <v>8.65</v>
          </cell>
          <cell r="FG173">
            <v>9.3550000000000004</v>
          </cell>
          <cell r="FH173">
            <v>9.7159999999999993</v>
          </cell>
          <cell r="FI173">
            <v>9.98</v>
          </cell>
          <cell r="FJ173">
            <v>10.164</v>
          </cell>
          <cell r="FK173">
            <v>9.4870000000000001</v>
          </cell>
          <cell r="FL173">
            <v>9.4849999999999994</v>
          </cell>
          <cell r="FP173">
            <v>37.200000000000003</v>
          </cell>
          <cell r="FQ173">
            <v>39.6</v>
          </cell>
          <cell r="FR173">
            <v>38.799999999999997</v>
          </cell>
          <cell r="FS173">
            <v>40.799999999999997</v>
          </cell>
          <cell r="FT173">
            <v>43</v>
          </cell>
          <cell r="FU173">
            <v>46.2</v>
          </cell>
          <cell r="FV173">
            <v>49.2</v>
          </cell>
          <cell r="FW173">
            <v>51.6</v>
          </cell>
          <cell r="FX173">
            <v>52.8</v>
          </cell>
          <cell r="FY173">
            <v>54.8</v>
          </cell>
          <cell r="FZ173">
            <v>56.8</v>
          </cell>
          <cell r="IT173">
            <v>27.776467149999998</v>
          </cell>
          <cell r="IU173">
            <v>27.864954099999999</v>
          </cell>
          <cell r="IV173">
            <v>25.410735840000001</v>
          </cell>
          <cell r="IW173">
            <v>24.645708849999991</v>
          </cell>
          <cell r="IX173">
            <v>24.7349094699</v>
          </cell>
          <cell r="IY173">
            <v>19.807089999999995</v>
          </cell>
          <cell r="IZ173">
            <v>19.674329999999998</v>
          </cell>
          <cell r="JA173">
            <v>20.338530000000002</v>
          </cell>
          <cell r="JB173">
            <v>21.224385000000002</v>
          </cell>
          <cell r="JC173">
            <v>22.895355000000002</v>
          </cell>
          <cell r="JD173">
            <v>23.600777999999998</v>
          </cell>
          <cell r="JE173">
            <v>30.878634999999996</v>
          </cell>
          <cell r="JF173">
            <v>31.547314999999998</v>
          </cell>
          <cell r="JG173">
            <v>32.648898311549999</v>
          </cell>
          <cell r="JH173">
            <v>30.65372439075</v>
          </cell>
          <cell r="JI173">
            <v>31.057283844849998</v>
          </cell>
          <cell r="JJ173">
            <v>34.197328281399997</v>
          </cell>
          <cell r="JK173">
            <v>36.1363803351</v>
          </cell>
          <cell r="JL173">
            <v>50</v>
          </cell>
          <cell r="JM173">
            <v>44</v>
          </cell>
          <cell r="JN173">
            <v>41</v>
          </cell>
          <cell r="JO173">
            <v>39</v>
          </cell>
          <cell r="JP173">
            <v>27</v>
          </cell>
          <cell r="JQ173">
            <v>34</v>
          </cell>
          <cell r="JR173">
            <v>31</v>
          </cell>
          <cell r="JS173">
            <v>37</v>
          </cell>
          <cell r="JT173">
            <v>37</v>
          </cell>
          <cell r="JU173">
            <v>45</v>
          </cell>
          <cell r="JV173">
            <v>38</v>
          </cell>
          <cell r="JW173">
            <v>39</v>
          </cell>
          <cell r="JX173">
            <v>46</v>
          </cell>
          <cell r="JY173">
            <v>49</v>
          </cell>
          <cell r="JZ173">
            <v>44</v>
          </cell>
          <cell r="KA173">
            <v>56</v>
          </cell>
          <cell r="KB173">
            <v>49</v>
          </cell>
          <cell r="KC173">
            <v>59</v>
          </cell>
          <cell r="KD173">
            <v>309</v>
          </cell>
          <cell r="KE173">
            <v>267</v>
          </cell>
          <cell r="KF173">
            <v>264</v>
          </cell>
          <cell r="KG173">
            <v>247</v>
          </cell>
          <cell r="KH173">
            <v>265</v>
          </cell>
          <cell r="KI173">
            <v>181</v>
          </cell>
          <cell r="KJ173">
            <v>162</v>
          </cell>
          <cell r="KK173">
            <v>139</v>
          </cell>
          <cell r="KL173">
            <v>187</v>
          </cell>
          <cell r="KM173">
            <v>190</v>
          </cell>
          <cell r="KN173">
            <v>206</v>
          </cell>
          <cell r="KO173">
            <v>312</v>
          </cell>
          <cell r="KP173">
            <v>262</v>
          </cell>
          <cell r="KQ173">
            <v>298</v>
          </cell>
          <cell r="KR173">
            <v>266</v>
          </cell>
          <cell r="KS173">
            <v>278</v>
          </cell>
          <cell r="KT173">
            <v>238</v>
          </cell>
          <cell r="KU173">
            <v>309</v>
          </cell>
          <cell r="KV173">
            <v>1.8000849326873452</v>
          </cell>
          <cell r="KW173">
            <v>1.5790444097663165</v>
          </cell>
          <cell r="KX173">
            <v>1.6134912526012075</v>
          </cell>
          <cell r="KY173">
            <v>1.5824255750712568</v>
          </cell>
          <cell r="KZ173">
            <v>1.0915746440413052</v>
          </cell>
          <cell r="LA173">
            <v>1.7165570510357659</v>
          </cell>
          <cell r="LB173">
            <v>1.575657214248211</v>
          </cell>
          <cell r="LC173">
            <v>1.8192071895068127</v>
          </cell>
          <cell r="LD173">
            <v>1.7432778382035568</v>
          </cell>
          <cell r="LE173">
            <v>1.9654641738466163</v>
          </cell>
          <cell r="LF173">
            <v>1.6101164122640366</v>
          </cell>
          <cell r="LG173">
            <v>1.2630091971358193</v>
          </cell>
          <cell r="LH173">
            <v>1.4581272605925417</v>
          </cell>
          <cell r="LI173">
            <v>1.5008163378874433</v>
          </cell>
          <cell r="LJ173">
            <v>1.4353883867135355</v>
          </cell>
          <cell r="LK173">
            <v>1.8031196894021391</v>
          </cell>
          <cell r="LL173">
            <v>1.4328604736835893</v>
          </cell>
          <cell r="LM173">
            <v>1.6327036480378225</v>
          </cell>
          <cell r="LN173">
            <v>11.124524884007792</v>
          </cell>
          <cell r="LO173">
            <v>9.581928577445602</v>
          </cell>
          <cell r="LP173">
            <v>10.389309528944361</v>
          </cell>
          <cell r="LQ173">
            <v>10.022028642117959</v>
          </cell>
          <cell r="LR173">
            <v>10.713602987812809</v>
          </cell>
          <cell r="LS173">
            <v>9.1381419481609889</v>
          </cell>
          <cell r="LT173">
            <v>8.2340796357487154</v>
          </cell>
          <cell r="LU173">
            <v>6.8343189011201888</v>
          </cell>
          <cell r="LV173">
            <v>8.8106204255152729</v>
          </cell>
          <cell r="LW173">
            <v>8.2986265117968241</v>
          </cell>
          <cell r="LX173">
            <v>8.7285258138524089</v>
          </cell>
          <cell r="LY173">
            <v>10.104073577086554</v>
          </cell>
          <cell r="LZ173">
            <v>8.3049857016357809</v>
          </cell>
          <cell r="MA173">
            <v>9.1274136467440421</v>
          </cell>
          <cell r="MB173">
            <v>8.6775752469500116</v>
          </cell>
          <cell r="MC173">
            <v>8.9512013152463332</v>
          </cell>
          <cell r="MD173">
            <v>6.9596080150345756</v>
          </cell>
          <cell r="ME173">
            <v>8.5509394448082574</v>
          </cell>
          <cell r="MF173">
            <v>17</v>
          </cell>
          <cell r="MG173">
            <v>19</v>
          </cell>
          <cell r="MH173">
            <v>19</v>
          </cell>
          <cell r="MI173">
            <v>5</v>
          </cell>
          <cell r="MJ173">
            <v>20</v>
          </cell>
          <cell r="MK173">
            <v>17</v>
          </cell>
          <cell r="ML173">
            <v>13</v>
          </cell>
          <cell r="MM173">
            <v>18</v>
          </cell>
          <cell r="MN173">
            <v>18</v>
          </cell>
          <cell r="MO173">
            <v>22</v>
          </cell>
          <cell r="MP173">
            <v>21</v>
          </cell>
          <cell r="MQ173">
            <v>22</v>
          </cell>
          <cell r="MR173">
            <v>22</v>
          </cell>
          <cell r="MS173">
            <v>23</v>
          </cell>
          <cell r="MT173">
            <v>18</v>
          </cell>
          <cell r="MU173">
            <v>26</v>
          </cell>
          <cell r="MV173">
            <v>16</v>
          </cell>
          <cell r="MW173">
            <v>23</v>
          </cell>
          <cell r="MX173">
            <v>33.6</v>
          </cell>
          <cell r="MY173">
            <v>33.200000000000003</v>
          </cell>
          <cell r="MZ173">
            <v>36.799999999999997</v>
          </cell>
          <cell r="NA173">
            <v>37.6</v>
          </cell>
          <cell r="NB173">
            <v>39.200000000000003</v>
          </cell>
          <cell r="NC173">
            <v>41</v>
          </cell>
          <cell r="ND173">
            <v>43.4</v>
          </cell>
          <cell r="NE173">
            <v>43.2</v>
          </cell>
          <cell r="NF173">
            <v>46.8</v>
          </cell>
          <cell r="NG173">
            <v>48.8</v>
          </cell>
          <cell r="NH173">
            <v>51.4</v>
          </cell>
          <cell r="NI173">
            <v>198.8</v>
          </cell>
          <cell r="NJ173">
            <v>186.8</v>
          </cell>
          <cell r="NK173">
            <v>171.8</v>
          </cell>
          <cell r="NL173">
            <v>176.8</v>
          </cell>
          <cell r="NM173">
            <v>206.8</v>
          </cell>
          <cell r="NN173">
            <v>231.4</v>
          </cell>
          <cell r="NO173">
            <v>253.6</v>
          </cell>
          <cell r="NP173">
            <v>268.8</v>
          </cell>
          <cell r="NQ173">
            <v>283.2</v>
          </cell>
          <cell r="NR173">
            <v>268.39999999999998</v>
          </cell>
          <cell r="NS173">
            <v>277.8</v>
          </cell>
          <cell r="NT173">
            <v>1.5569999999999999</v>
          </cell>
          <cell r="NU173">
            <v>1.589</v>
          </cell>
          <cell r="NV173">
            <v>1.764</v>
          </cell>
          <cell r="NW173">
            <v>1.7430000000000001</v>
          </cell>
          <cell r="NX173">
            <v>1.68</v>
          </cell>
          <cell r="NY173">
            <v>1.6080000000000001</v>
          </cell>
          <cell r="NZ173">
            <v>1.56</v>
          </cell>
          <cell r="OA173">
            <v>1.4530000000000001</v>
          </cell>
          <cell r="OB173">
            <v>1.492</v>
          </cell>
          <cell r="OC173">
            <v>1.526</v>
          </cell>
          <cell r="OD173">
            <v>1.5609999999999999</v>
          </cell>
          <cell r="OE173">
            <v>8.9879999999999995</v>
          </cell>
          <cell r="OF173">
            <v>8.7460000000000004</v>
          </cell>
          <cell r="OG173">
            <v>8.2629999999999999</v>
          </cell>
          <cell r="OH173">
            <v>8.1809999999999992</v>
          </cell>
          <cell r="OI173">
            <v>8.5549999999999997</v>
          </cell>
          <cell r="OJ173">
            <v>8.8490000000000002</v>
          </cell>
          <cell r="OK173">
            <v>8.9130000000000003</v>
          </cell>
          <cell r="OL173">
            <v>8.9890000000000008</v>
          </cell>
          <cell r="OM173">
            <v>9.0329999999999995</v>
          </cell>
          <cell r="ON173">
            <v>8.4039999999999999</v>
          </cell>
          <cell r="OO173">
            <v>8.4529999999999994</v>
          </cell>
          <cell r="OP173">
            <v>14.6</v>
          </cell>
          <cell r="OQ173">
            <v>17.2</v>
          </cell>
          <cell r="OR173">
            <v>17.600000000000001</v>
          </cell>
          <cell r="OS173">
            <v>18.399999999999999</v>
          </cell>
          <cell r="OT173">
            <v>20.2</v>
          </cell>
          <cell r="OU173">
            <v>21</v>
          </cell>
          <cell r="OV173">
            <v>22</v>
          </cell>
          <cell r="OW173">
            <v>21.2</v>
          </cell>
          <cell r="OX173">
            <v>22.2</v>
          </cell>
          <cell r="OY173">
            <v>21</v>
          </cell>
          <cell r="OZ173">
            <v>21.2</v>
          </cell>
          <cell r="PB173">
            <v>17.150777431619694</v>
          </cell>
          <cell r="PC173">
            <v>17.614521895635555</v>
          </cell>
          <cell r="PD173">
            <v>17.147096037115496</v>
          </cell>
          <cell r="PE173">
            <v>17.046089798988589</v>
          </cell>
          <cell r="PF173">
            <v>18.007758508200006</v>
          </cell>
          <cell r="PG173">
            <v>27.269383873750002</v>
          </cell>
          <cell r="PH173">
            <v>22.468747777500003</v>
          </cell>
          <cell r="PI173">
            <v>22.477355456049995</v>
          </cell>
          <cell r="PJ173">
            <v>25.443360238549992</v>
          </cell>
          <cell r="PK173">
            <v>26.466131833949994</v>
          </cell>
          <cell r="PL173">
            <v>27.724598852940005</v>
          </cell>
          <cell r="PM173">
            <v>23.497207135400011</v>
          </cell>
          <cell r="PN173">
            <v>23.587700019550006</v>
          </cell>
          <cell r="PO173">
            <v>24.017677655349999</v>
          </cell>
          <cell r="PP173">
            <v>22.713781537899997</v>
          </cell>
          <cell r="PQ173">
            <v>24.557310558499999</v>
          </cell>
          <cell r="PR173">
            <v>25.388626068600011</v>
          </cell>
          <cell r="PS173">
            <v>28.098570156350007</v>
          </cell>
          <cell r="PT173">
            <v>32</v>
          </cell>
          <cell r="PU173">
            <v>39</v>
          </cell>
          <cell r="PV173">
            <v>33</v>
          </cell>
          <cell r="PW173">
            <v>26</v>
          </cell>
          <cell r="PX173">
            <v>34</v>
          </cell>
          <cell r="PY173">
            <v>28</v>
          </cell>
          <cell r="PZ173">
            <v>22</v>
          </cell>
          <cell r="QA173">
            <v>30</v>
          </cell>
          <cell r="QB173">
            <v>23</v>
          </cell>
          <cell r="QC173">
            <v>32</v>
          </cell>
          <cell r="QD173">
            <v>33</v>
          </cell>
          <cell r="QE173">
            <v>32</v>
          </cell>
          <cell r="QF173">
            <v>37</v>
          </cell>
          <cell r="QG173">
            <v>35</v>
          </cell>
          <cell r="QH173">
            <v>32</v>
          </cell>
          <cell r="QI173">
            <v>35</v>
          </cell>
          <cell r="QJ173">
            <v>60</v>
          </cell>
          <cell r="QK173">
            <v>42</v>
          </cell>
          <cell r="QL173">
            <v>222</v>
          </cell>
          <cell r="QM173">
            <v>198</v>
          </cell>
          <cell r="QN173">
            <v>205</v>
          </cell>
          <cell r="QO173">
            <v>208</v>
          </cell>
          <cell r="QP173">
            <v>160</v>
          </cell>
          <cell r="QQ173">
            <v>158</v>
          </cell>
          <cell r="QR173">
            <v>131</v>
          </cell>
          <cell r="QS173">
            <v>121</v>
          </cell>
          <cell r="QT173">
            <v>182</v>
          </cell>
          <cell r="QU173">
            <v>200</v>
          </cell>
          <cell r="QV173">
            <v>260</v>
          </cell>
          <cell r="QW173">
            <v>296</v>
          </cell>
          <cell r="QX173">
            <v>271</v>
          </cell>
          <cell r="QY173">
            <v>238</v>
          </cell>
          <cell r="QZ173">
            <v>221</v>
          </cell>
          <cell r="RA173">
            <v>262</v>
          </cell>
          <cell r="RB173">
            <v>228</v>
          </cell>
          <cell r="RC173">
            <v>297</v>
          </cell>
          <cell r="RD173">
            <v>1.865804633497478</v>
          </cell>
          <cell r="RE173">
            <v>2.2140822345943572</v>
          </cell>
          <cell r="RF173">
            <v>1.9245241251679195</v>
          </cell>
          <cell r="RG173">
            <v>1.5252764890129042</v>
          </cell>
          <cell r="RH173">
            <v>1.8880750752248134</v>
          </cell>
          <cell r="RI173">
            <v>1.0267925424950031</v>
          </cell>
          <cell r="RJ173">
            <v>0.97913778808940111</v>
          </cell>
          <cell r="RK173">
            <v>1.3346765841141339</v>
          </cell>
          <cell r="RL173">
            <v>0.90396864975216662</v>
          </cell>
          <cell r="RM173">
            <v>1.2090924431560233</v>
          </cell>
          <cell r="RN173">
            <v>1.1902787187306978</v>
          </cell>
          <cell r="RO173">
            <v>1.3618639787955906</v>
          </cell>
          <cell r="RP173">
            <v>1.5686141492953354</v>
          </cell>
          <cell r="RQ173">
            <v>1.4572599608606895</v>
          </cell>
          <cell r="RR173">
            <v>1.4088363026035584</v>
          </cell>
          <cell r="RS173">
            <v>1.4252375037821674</v>
          </cell>
          <cell r="RT173">
            <v>2.3632629760224177</v>
          </cell>
          <cell r="RU173">
            <v>1.4947379801284444</v>
          </cell>
          <cell r="RV173">
            <v>12.944019644888753</v>
          </cell>
          <cell r="RW173">
            <v>11.240725191017505</v>
          </cell>
          <cell r="RX173">
            <v>11.955377141194651</v>
          </cell>
          <cell r="RY173">
            <v>12.202211912103234</v>
          </cell>
          <cell r="RZ173">
            <v>8.8850591775285341</v>
          </cell>
          <cell r="SA173">
            <v>5.7940436326503741</v>
          </cell>
          <cell r="SB173">
            <v>5.8303204654414342</v>
          </cell>
          <cell r="SC173">
            <v>5.3831955559270073</v>
          </cell>
          <cell r="SD173">
            <v>7.1531432284736658</v>
          </cell>
          <cell r="SE173">
            <v>7.5568277697251451</v>
          </cell>
          <cell r="SF173">
            <v>9.3779535415145876</v>
          </cell>
          <cell r="SG173">
            <v>12.597241803859212</v>
          </cell>
          <cell r="SH173">
            <v>11.489038769163132</v>
          </cell>
          <cell r="SI173">
            <v>9.9093677338526902</v>
          </cell>
          <cell r="SJ173">
            <v>9.7297757148558262</v>
          </cell>
          <cell r="SK173">
            <v>10.668920742597939</v>
          </cell>
          <cell r="SL173">
            <v>8.9803993088851879</v>
          </cell>
          <cell r="SM173">
            <v>10.569932859479714</v>
          </cell>
          <cell r="SN173">
            <v>16</v>
          </cell>
          <cell r="SO173">
            <v>15</v>
          </cell>
          <cell r="SP173">
            <v>21</v>
          </cell>
          <cell r="SQ173">
            <v>15</v>
          </cell>
          <cell r="SR173">
            <v>20</v>
          </cell>
          <cell r="SS173">
            <v>20</v>
          </cell>
          <cell r="ST173">
            <v>20</v>
          </cell>
          <cell r="SU173">
            <v>14</v>
          </cell>
          <cell r="SV173">
            <v>19</v>
          </cell>
          <cell r="SW173">
            <v>15</v>
          </cell>
          <cell r="SX173">
            <v>23</v>
          </cell>
          <cell r="SY173">
            <v>19</v>
          </cell>
          <cell r="SZ173">
            <v>23</v>
          </cell>
          <cell r="TA173">
            <v>22</v>
          </cell>
          <cell r="TB173">
            <v>31</v>
          </cell>
          <cell r="TC173">
            <v>26</v>
          </cell>
          <cell r="TD173">
            <v>33</v>
          </cell>
          <cell r="TE173">
            <v>31</v>
          </cell>
          <cell r="TF173">
            <v>6</v>
          </cell>
          <cell r="TG173">
            <v>8</v>
          </cell>
          <cell r="TH173">
            <v>7</v>
          </cell>
          <cell r="TI173">
            <v>9</v>
          </cell>
          <cell r="TJ173">
            <v>5</v>
          </cell>
          <cell r="TK173">
            <v>4</v>
          </cell>
          <cell r="TL173">
            <v>2</v>
          </cell>
          <cell r="TM173">
            <v>4</v>
          </cell>
          <cell r="TN173">
            <v>4</v>
          </cell>
          <cell r="TO173">
            <v>4</v>
          </cell>
          <cell r="TP173">
            <v>7</v>
          </cell>
          <cell r="TQ173">
            <v>5</v>
          </cell>
          <cell r="TR173">
            <v>7</v>
          </cell>
          <cell r="TS173">
            <v>11</v>
          </cell>
          <cell r="TT173">
            <v>4</v>
          </cell>
          <cell r="TU173">
            <v>5</v>
          </cell>
          <cell r="TV173">
            <v>7</v>
          </cell>
          <cell r="TW173">
            <v>8</v>
          </cell>
          <cell r="TX173">
            <v>28</v>
          </cell>
          <cell r="TY173">
            <v>27.4</v>
          </cell>
          <cell r="TZ173">
            <v>27</v>
          </cell>
          <cell r="UA173">
            <v>28</v>
          </cell>
          <cell r="UB173">
            <v>30</v>
          </cell>
          <cell r="UC173">
            <v>31.4</v>
          </cell>
          <cell r="UD173">
            <v>33.799999999999997</v>
          </cell>
          <cell r="UE173">
            <v>33.799999999999997</v>
          </cell>
          <cell r="UF173">
            <v>34.200000000000003</v>
          </cell>
          <cell r="UG173">
            <v>39.799999999999997</v>
          </cell>
          <cell r="UH173">
            <v>40.799999999999997</v>
          </cell>
          <cell r="UI173">
            <v>155.6</v>
          </cell>
          <cell r="UJ173">
            <v>150.4</v>
          </cell>
          <cell r="UK173">
            <v>158.4</v>
          </cell>
          <cell r="UL173">
            <v>178.8</v>
          </cell>
          <cell r="UM173">
            <v>211.8</v>
          </cell>
          <cell r="UN173">
            <v>241.8</v>
          </cell>
          <cell r="UO173">
            <v>253</v>
          </cell>
          <cell r="UP173">
            <v>257.2</v>
          </cell>
          <cell r="UQ173">
            <v>257.60000000000002</v>
          </cell>
          <cell r="UR173">
            <v>244</v>
          </cell>
          <cell r="US173">
            <v>249.2</v>
          </cell>
          <cell r="UT173">
            <v>1.351</v>
          </cell>
          <cell r="UU173">
            <v>1.2270000000000001</v>
          </cell>
          <cell r="UV173">
            <v>1.091</v>
          </cell>
          <cell r="UW173">
            <v>1.123</v>
          </cell>
          <cell r="UX173">
            <v>1.2</v>
          </cell>
          <cell r="UY173">
            <v>1.2470000000000001</v>
          </cell>
          <cell r="UZ173">
            <v>1.357</v>
          </cell>
          <cell r="VA173">
            <v>1.397</v>
          </cell>
          <cell r="VB173">
            <v>1.444</v>
          </cell>
          <cell r="VC173">
            <v>1.645</v>
          </cell>
          <cell r="VD173">
            <v>1.63</v>
          </cell>
          <cell r="VE173">
            <v>7.6189999999999998</v>
          </cell>
          <cell r="VF173">
            <v>6.609</v>
          </cell>
          <cell r="VG173">
            <v>6.3440000000000003</v>
          </cell>
          <cell r="VH173">
            <v>7.06</v>
          </cell>
          <cell r="VI173">
            <v>8.4139999999999997</v>
          </cell>
          <cell r="VJ173">
            <v>9.6349999999999998</v>
          </cell>
          <cell r="VK173">
            <v>10.186</v>
          </cell>
          <cell r="VL173">
            <v>10.621</v>
          </cell>
          <cell r="VM173">
            <v>10.879</v>
          </cell>
          <cell r="VN173">
            <v>10.156000000000001</v>
          </cell>
          <cell r="VO173">
            <v>9.9719999999999995</v>
          </cell>
          <cell r="VP173">
            <v>17.8</v>
          </cell>
          <cell r="VQ173">
            <v>18.600000000000001</v>
          </cell>
          <cell r="VR173">
            <v>17.600000000000001</v>
          </cell>
          <cell r="VS173">
            <v>18.2</v>
          </cell>
          <cell r="VT173">
            <v>18</v>
          </cell>
          <cell r="VU173">
            <v>19.8</v>
          </cell>
          <cell r="VV173">
            <v>20.399999999999999</v>
          </cell>
          <cell r="VW173">
            <v>23.6</v>
          </cell>
          <cell r="VX173">
            <v>24.2</v>
          </cell>
          <cell r="VY173">
            <v>27</v>
          </cell>
          <cell r="VZ173">
            <v>28.6</v>
          </cell>
        </row>
        <row r="174">
          <cell r="B174" t="str">
            <v>Desoto</v>
          </cell>
          <cell r="C174" t="str">
            <v>Heartland Regional TPO</v>
          </cell>
          <cell r="D174" t="str">
            <v>countywide</v>
          </cell>
          <cell r="E174">
            <v>3.5368033201499998</v>
          </cell>
          <cell r="F174">
            <v>3.7632317673000002</v>
          </cell>
          <cell r="G174">
            <v>3.5841241666800006</v>
          </cell>
          <cell r="H174">
            <v>3.5102058869500001</v>
          </cell>
          <cell r="I174">
            <v>3.3487873488999997</v>
          </cell>
          <cell r="J174">
            <v>3.3869474783999998</v>
          </cell>
          <cell r="K174">
            <v>3.3198681260399998</v>
          </cell>
          <cell r="L174">
            <v>3.3560151664999998</v>
          </cell>
          <cell r="M174">
            <v>3.5850853778000005</v>
          </cell>
          <cell r="N174">
            <v>3.7925828480999999</v>
          </cell>
          <cell r="O174">
            <v>4.0090130762400005</v>
          </cell>
          <cell r="P174">
            <v>4.1756081468000001</v>
          </cell>
          <cell r="Q174">
            <v>4.1244981676999997</v>
          </cell>
          <cell r="R174">
            <v>4.1741524063500002</v>
          </cell>
          <cell r="S174">
            <v>4.0129182590000001</v>
          </cell>
          <cell r="T174">
            <v>4.2898245636499999</v>
          </cell>
          <cell r="U174">
            <v>4.6063985499999998</v>
          </cell>
          <cell r="V174">
            <v>4.9996969415999999</v>
          </cell>
          <cell r="W174">
            <v>18</v>
          </cell>
          <cell r="X174">
            <v>7</v>
          </cell>
          <cell r="Y174">
            <v>9</v>
          </cell>
          <cell r="Z174">
            <v>9</v>
          </cell>
          <cell r="AA174">
            <v>4</v>
          </cell>
          <cell r="AB174">
            <v>8</v>
          </cell>
          <cell r="AC174">
            <v>7</v>
          </cell>
          <cell r="AD174">
            <v>2</v>
          </cell>
          <cell r="AE174">
            <v>7</v>
          </cell>
          <cell r="AF174">
            <v>16</v>
          </cell>
          <cell r="AG174">
            <v>11</v>
          </cell>
          <cell r="AH174">
            <v>15</v>
          </cell>
          <cell r="AI174">
            <v>15</v>
          </cell>
          <cell r="AJ174">
            <v>8</v>
          </cell>
          <cell r="AK174">
            <v>14</v>
          </cell>
          <cell r="AL174">
            <v>14</v>
          </cell>
          <cell r="AM174">
            <v>20</v>
          </cell>
          <cell r="AN174">
            <v>13</v>
          </cell>
          <cell r="AO174">
            <v>119</v>
          </cell>
          <cell r="AP174">
            <v>63</v>
          </cell>
          <cell r="AQ174">
            <v>36</v>
          </cell>
          <cell r="AR174">
            <v>67</v>
          </cell>
          <cell r="AS174">
            <v>81</v>
          </cell>
          <cell r="AT174">
            <v>60</v>
          </cell>
          <cell r="AU174">
            <v>69</v>
          </cell>
          <cell r="AV174">
            <v>36</v>
          </cell>
          <cell r="AW174">
            <v>46</v>
          </cell>
          <cell r="AX174">
            <v>83</v>
          </cell>
          <cell r="AY174">
            <v>122</v>
          </cell>
          <cell r="AZ174">
            <v>142</v>
          </cell>
          <cell r="BA174">
            <v>69</v>
          </cell>
          <cell r="BB174">
            <v>56</v>
          </cell>
          <cell r="BC174">
            <v>42</v>
          </cell>
          <cell r="BD174">
            <v>57</v>
          </cell>
          <cell r="BE174">
            <v>58</v>
          </cell>
          <cell r="BF174">
            <v>67</v>
          </cell>
          <cell r="BG174">
            <v>5.0890000000000004</v>
          </cell>
          <cell r="BH174">
            <v>1.86</v>
          </cell>
          <cell r="BI174">
            <v>2.5110000000000001</v>
          </cell>
          <cell r="BJ174">
            <v>2.5640000000000001</v>
          </cell>
          <cell r="BK174">
            <v>1.194</v>
          </cell>
          <cell r="BL174">
            <v>2.3620000000000001</v>
          </cell>
          <cell r="BM174">
            <v>2.109</v>
          </cell>
          <cell r="BN174">
            <v>0.59599999999999997</v>
          </cell>
          <cell r="BO174">
            <v>1.9530000000000001</v>
          </cell>
          <cell r="BP174">
            <v>4.2190000000000003</v>
          </cell>
          <cell r="BQ174">
            <v>2.7440000000000002</v>
          </cell>
          <cell r="BR174">
            <v>3.5920000000000001</v>
          </cell>
          <cell r="BS174">
            <v>3.637</v>
          </cell>
          <cell r="BT174">
            <v>1.917</v>
          </cell>
          <cell r="BU174">
            <v>3.4889999999999999</v>
          </cell>
          <cell r="BV174">
            <v>3.2639999999999998</v>
          </cell>
          <cell r="BW174">
            <v>4.3419999999999996</v>
          </cell>
          <cell r="BX174">
            <v>2.6</v>
          </cell>
          <cell r="BY174">
            <v>33.646000000000001</v>
          </cell>
          <cell r="BZ174">
            <v>16.741</v>
          </cell>
          <cell r="CA174">
            <v>10.044</v>
          </cell>
          <cell r="CB174">
            <v>19.087</v>
          </cell>
          <cell r="CC174">
            <v>24.187999999999999</v>
          </cell>
          <cell r="CD174">
            <v>17.715</v>
          </cell>
          <cell r="CE174">
            <v>20.783999999999999</v>
          </cell>
          <cell r="CF174">
            <v>10.727</v>
          </cell>
          <cell r="CG174">
            <v>12.831</v>
          </cell>
          <cell r="CH174">
            <v>21.885000000000002</v>
          </cell>
          <cell r="CI174">
            <v>30.431000000000001</v>
          </cell>
          <cell r="CJ174">
            <v>34.006999999999998</v>
          </cell>
          <cell r="CK174">
            <v>16.728999999999999</v>
          </cell>
          <cell r="CL174">
            <v>13.416</v>
          </cell>
          <cell r="CM174">
            <v>10.465999999999999</v>
          </cell>
          <cell r="CN174">
            <v>13.287000000000001</v>
          </cell>
          <cell r="CO174">
            <v>12.590999999999999</v>
          </cell>
          <cell r="CP174">
            <v>13.401</v>
          </cell>
          <cell r="CQ174">
            <v>4</v>
          </cell>
          <cell r="CR174">
            <v>6</v>
          </cell>
          <cell r="CS174">
            <v>6</v>
          </cell>
          <cell r="CT174">
            <v>5</v>
          </cell>
          <cell r="CU174">
            <v>9</v>
          </cell>
          <cell r="CV174">
            <v>9</v>
          </cell>
          <cell r="CW174">
            <v>4</v>
          </cell>
          <cell r="CX174">
            <v>7</v>
          </cell>
          <cell r="CY174">
            <v>5</v>
          </cell>
          <cell r="CZ174">
            <v>7</v>
          </cell>
          <cell r="DA174">
            <v>5</v>
          </cell>
          <cell r="DB174">
            <v>16</v>
          </cell>
          <cell r="DC174">
            <v>13</v>
          </cell>
          <cell r="DD174">
            <v>4</v>
          </cell>
          <cell r="DE174">
            <v>4</v>
          </cell>
          <cell r="DF174">
            <v>5</v>
          </cell>
          <cell r="DG174">
            <v>10</v>
          </cell>
          <cell r="DH174">
            <v>8</v>
          </cell>
          <cell r="DL174">
            <v>6</v>
          </cell>
          <cell r="DM174">
            <v>5.6</v>
          </cell>
          <cell r="DN174">
            <v>8</v>
          </cell>
          <cell r="DO174">
            <v>8.6</v>
          </cell>
          <cell r="DP174">
            <v>10.199999999999999</v>
          </cell>
          <cell r="DQ174">
            <v>12.8</v>
          </cell>
          <cell r="DR174">
            <v>13</v>
          </cell>
          <cell r="DS174">
            <v>12.6</v>
          </cell>
          <cell r="DT174">
            <v>13.2</v>
          </cell>
          <cell r="DU174">
            <v>14.2</v>
          </cell>
          <cell r="DV174">
            <v>13.8</v>
          </cell>
          <cell r="DZ174">
            <v>62.6</v>
          </cell>
          <cell r="EA174">
            <v>58.4</v>
          </cell>
          <cell r="EB174">
            <v>58.8</v>
          </cell>
          <cell r="EC174">
            <v>71.2</v>
          </cell>
          <cell r="ED174">
            <v>85.8</v>
          </cell>
          <cell r="EE174">
            <v>92.4</v>
          </cell>
          <cell r="EF174">
            <v>94.4</v>
          </cell>
          <cell r="EG174">
            <v>86.2</v>
          </cell>
          <cell r="EH174">
            <v>73.2</v>
          </cell>
          <cell r="EI174">
            <v>56.4</v>
          </cell>
          <cell r="EJ174">
            <v>56</v>
          </cell>
          <cell r="EN174">
            <v>1.7649999999999999</v>
          </cell>
          <cell r="EO174">
            <v>1.643</v>
          </cell>
          <cell r="EP174">
            <v>2.2480000000000002</v>
          </cell>
          <cell r="EQ174">
            <v>2.3239999999999998</v>
          </cell>
          <cell r="ER174">
            <v>2.621</v>
          </cell>
          <cell r="ES174">
            <v>3.2290000000000001</v>
          </cell>
          <cell r="ET174">
            <v>3.222</v>
          </cell>
          <cell r="EU174">
            <v>3.0760000000000001</v>
          </cell>
          <cell r="EV174">
            <v>3.18</v>
          </cell>
          <cell r="EW174">
            <v>3.33</v>
          </cell>
          <cell r="EX174">
            <v>3.1219999999999999</v>
          </cell>
          <cell r="FB174">
            <v>18.5</v>
          </cell>
          <cell r="FC174">
            <v>17.248999999999999</v>
          </cell>
          <cell r="FD174">
            <v>16.788</v>
          </cell>
          <cell r="FE174">
            <v>19.332000000000001</v>
          </cell>
          <cell r="FF174">
            <v>21.975999999999999</v>
          </cell>
          <cell r="FG174">
            <v>23.177</v>
          </cell>
          <cell r="FH174">
            <v>23.294</v>
          </cell>
          <cell r="FI174">
            <v>21.01</v>
          </cell>
          <cell r="FJ174">
            <v>17.581</v>
          </cell>
          <cell r="FK174">
            <v>13.298</v>
          </cell>
          <cell r="FL174">
            <v>12.632</v>
          </cell>
          <cell r="FP174">
            <v>6.8</v>
          </cell>
          <cell r="FQ174">
            <v>6.8</v>
          </cell>
          <cell r="FR174">
            <v>6.4</v>
          </cell>
          <cell r="FS174">
            <v>5.6</v>
          </cell>
          <cell r="FT174">
            <v>8</v>
          </cell>
          <cell r="FU174">
            <v>9.1999999999999993</v>
          </cell>
          <cell r="FV174">
            <v>9</v>
          </cell>
          <cell r="FW174">
            <v>8.4</v>
          </cell>
          <cell r="FX174">
            <v>8.4</v>
          </cell>
          <cell r="FY174">
            <v>7.2</v>
          </cell>
          <cell r="FZ174">
            <v>6.2</v>
          </cell>
          <cell r="IT174">
            <v>1.9820594999999999</v>
          </cell>
          <cell r="IU174">
            <v>1.9882754499999999</v>
          </cell>
          <cell r="IV174">
            <v>1.8674491200000001</v>
          </cell>
          <cell r="IW174">
            <v>1.7820613999999999</v>
          </cell>
          <cell r="IX174">
            <v>1.8195467686</v>
          </cell>
          <cell r="IY174">
            <v>1.8173349999999999</v>
          </cell>
          <cell r="IZ174">
            <v>1.771074</v>
          </cell>
          <cell r="JA174">
            <v>1.79799</v>
          </cell>
          <cell r="JB174">
            <v>1.8614999999999999</v>
          </cell>
          <cell r="JC174">
            <v>2.0363349999999998</v>
          </cell>
          <cell r="JD174">
            <v>2.209908</v>
          </cell>
          <cell r="JE174">
            <v>2.256065</v>
          </cell>
          <cell r="JF174">
            <v>2.2878199999999995</v>
          </cell>
          <cell r="JG174">
            <v>2.3102287406500004</v>
          </cell>
          <cell r="JH174">
            <v>2.2671535941500003</v>
          </cell>
          <cell r="JI174">
            <v>2.4355360840000002</v>
          </cell>
          <cell r="JJ174">
            <v>2.6156599485999998</v>
          </cell>
          <cell r="JK174">
            <v>2.8836065252499998</v>
          </cell>
          <cell r="JL174">
            <v>14</v>
          </cell>
          <cell r="JM174">
            <v>3</v>
          </cell>
          <cell r="JN174">
            <v>5</v>
          </cell>
          <cell r="JO174">
            <v>4</v>
          </cell>
          <cell r="JP174">
            <v>3</v>
          </cell>
          <cell r="JQ174">
            <v>8</v>
          </cell>
          <cell r="JR174">
            <v>2</v>
          </cell>
          <cell r="JS174">
            <v>1</v>
          </cell>
          <cell r="JT174">
            <v>5</v>
          </cell>
          <cell r="JU174">
            <v>11</v>
          </cell>
          <cell r="JV174">
            <v>9</v>
          </cell>
          <cell r="JW174">
            <v>13</v>
          </cell>
          <cell r="JX174">
            <v>9</v>
          </cell>
          <cell r="JY174">
            <v>4</v>
          </cell>
          <cell r="JZ174">
            <v>6</v>
          </cell>
          <cell r="KA174">
            <v>9</v>
          </cell>
          <cell r="KB174">
            <v>12</v>
          </cell>
          <cell r="KC174">
            <v>6</v>
          </cell>
          <cell r="KD174">
            <v>82</v>
          </cell>
          <cell r="KE174">
            <v>28</v>
          </cell>
          <cell r="KF174">
            <v>23</v>
          </cell>
          <cell r="KG174">
            <v>36</v>
          </cell>
          <cell r="KH174">
            <v>52</v>
          </cell>
          <cell r="KI174">
            <v>38</v>
          </cell>
          <cell r="KJ174">
            <v>29</v>
          </cell>
          <cell r="KK174">
            <v>18</v>
          </cell>
          <cell r="KL174">
            <v>23</v>
          </cell>
          <cell r="KM174">
            <v>38</v>
          </cell>
          <cell r="KN174">
            <v>69</v>
          </cell>
          <cell r="KO174">
            <v>80</v>
          </cell>
          <cell r="KP174">
            <v>42</v>
          </cell>
          <cell r="KQ174">
            <v>34</v>
          </cell>
          <cell r="KR174">
            <v>22</v>
          </cell>
          <cell r="KS174">
            <v>29</v>
          </cell>
          <cell r="KT174">
            <v>38</v>
          </cell>
          <cell r="KU174">
            <v>39</v>
          </cell>
          <cell r="KV174">
            <v>7.063360105990764</v>
          </cell>
          <cell r="KW174">
            <v>1.5088452658810427</v>
          </cell>
          <cell r="KX174">
            <v>2.6774491183995415</v>
          </cell>
          <cell r="KY174">
            <v>2.2445915724340364</v>
          </cell>
          <cell r="KZ174">
            <v>1.6487622367125343</v>
          </cell>
          <cell r="LA174">
            <v>4.4020502549062224</v>
          </cell>
          <cell r="LB174">
            <v>1.1292582918613225</v>
          </cell>
          <cell r="LC174">
            <v>0.5561766194472717</v>
          </cell>
          <cell r="LD174">
            <v>2.6860059092130002</v>
          </cell>
          <cell r="LE174">
            <v>5.4018616779655613</v>
          </cell>
          <cell r="LF174">
            <v>4.0725677268012968</v>
          </cell>
          <cell r="LG174">
            <v>5.7622453253784798</v>
          </cell>
          <cell r="LH174">
            <v>3.9338759168116382</v>
          </cell>
          <cell r="LI174">
            <v>1.7314302820397645</v>
          </cell>
          <cell r="LJ174">
            <v>2.6464903019724679</v>
          </cell>
          <cell r="LK174">
            <v>3.6952850171773512</v>
          </cell>
          <cell r="LL174">
            <v>4.5877523209478568</v>
          </cell>
          <cell r="LM174">
            <v>2.0807277093672889</v>
          </cell>
          <cell r="LN174">
            <v>41.371109192231621</v>
          </cell>
          <cell r="LO174">
            <v>14.082555814889734</v>
          </cell>
          <cell r="LP174">
            <v>12.316265944637891</v>
          </cell>
          <cell r="LQ174">
            <v>20.201324151906327</v>
          </cell>
          <cell r="LR174">
            <v>28.578545436350595</v>
          </cell>
          <cell r="LS174">
            <v>20.909738710804557</v>
          </cell>
          <cell r="LT174">
            <v>16.374245231989178</v>
          </cell>
          <cell r="LU174">
            <v>10.011179150050891</v>
          </cell>
          <cell r="LV174">
            <v>12.355627182379802</v>
          </cell>
          <cell r="LW174">
            <v>18.660976705699213</v>
          </cell>
          <cell r="LX174">
            <v>31.223019238809943</v>
          </cell>
          <cell r="LY174">
            <v>35.459971233098337</v>
          </cell>
          <cell r="LZ174">
            <v>18.358087611787646</v>
          </cell>
          <cell r="MA174">
            <v>14.717157397337997</v>
          </cell>
          <cell r="MB174">
            <v>9.7037977738990495</v>
          </cell>
          <cell r="MC174">
            <v>11.907029499793689</v>
          </cell>
          <cell r="MD174">
            <v>14.527882349668213</v>
          </cell>
          <cell r="ME174">
            <v>13.524730110887379</v>
          </cell>
          <cell r="MF174">
            <v>2</v>
          </cell>
          <cell r="MG174">
            <v>0</v>
          </cell>
          <cell r="MH174">
            <v>6</v>
          </cell>
          <cell r="MI174">
            <v>3</v>
          </cell>
          <cell r="MJ174">
            <v>4</v>
          </cell>
          <cell r="MK174">
            <v>7</v>
          </cell>
          <cell r="ML174">
            <v>0</v>
          </cell>
          <cell r="MM174">
            <v>2</v>
          </cell>
          <cell r="MN174">
            <v>2</v>
          </cell>
          <cell r="MO174">
            <v>2</v>
          </cell>
          <cell r="MP174">
            <v>1</v>
          </cell>
          <cell r="MQ174">
            <v>7</v>
          </cell>
          <cell r="MR174">
            <v>4</v>
          </cell>
          <cell r="MS174">
            <v>1</v>
          </cell>
          <cell r="MT174">
            <v>2</v>
          </cell>
          <cell r="MU174">
            <v>4</v>
          </cell>
          <cell r="MV174">
            <v>6</v>
          </cell>
          <cell r="MW174">
            <v>3</v>
          </cell>
          <cell r="MX174">
            <v>3.6</v>
          </cell>
          <cell r="MY174">
            <v>3.8</v>
          </cell>
          <cell r="MZ174">
            <v>5.4</v>
          </cell>
          <cell r="NA174">
            <v>5.6</v>
          </cell>
          <cell r="NB174">
            <v>7.8</v>
          </cell>
          <cell r="NC174">
            <v>9.4</v>
          </cell>
          <cell r="ND174">
            <v>9.1999999999999993</v>
          </cell>
          <cell r="NE174">
            <v>8.1999999999999993</v>
          </cell>
          <cell r="NF174">
            <v>8.1999999999999993</v>
          </cell>
          <cell r="NG174">
            <v>8</v>
          </cell>
          <cell r="NH174">
            <v>7.4</v>
          </cell>
          <cell r="NI174">
            <v>34.6</v>
          </cell>
          <cell r="NJ174">
            <v>32</v>
          </cell>
          <cell r="NK174">
            <v>29.2</v>
          </cell>
          <cell r="NL174">
            <v>35.4</v>
          </cell>
          <cell r="NM174">
            <v>45.6</v>
          </cell>
          <cell r="NN174">
            <v>50.4</v>
          </cell>
          <cell r="NO174">
            <v>52.6</v>
          </cell>
          <cell r="NP174">
            <v>49.4</v>
          </cell>
          <cell r="NQ174">
            <v>41.4</v>
          </cell>
          <cell r="NR174">
            <v>33</v>
          </cell>
          <cell r="NS174">
            <v>32.4</v>
          </cell>
          <cell r="NT174">
            <v>1.996</v>
          </cell>
          <cell r="NU174">
            <v>2.0840000000000001</v>
          </cell>
          <cell r="NV174">
            <v>2.835</v>
          </cell>
          <cell r="NW174">
            <v>2.7690000000000001</v>
          </cell>
          <cell r="NX174">
            <v>3.6960000000000002</v>
          </cell>
          <cell r="NY174">
            <v>4.3710000000000004</v>
          </cell>
          <cell r="NZ174">
            <v>4.18</v>
          </cell>
          <cell r="OA174">
            <v>3.629</v>
          </cell>
          <cell r="OB174">
            <v>3.5539999999999998</v>
          </cell>
          <cell r="OC174">
            <v>3.319</v>
          </cell>
          <cell r="OD174">
            <v>2.948</v>
          </cell>
          <cell r="OE174">
            <v>19.215</v>
          </cell>
          <cell r="OF174">
            <v>17.646000000000001</v>
          </cell>
          <cell r="OG174">
            <v>15.662000000000001</v>
          </cell>
          <cell r="OH174">
            <v>17.725000000000001</v>
          </cell>
          <cell r="OI174">
            <v>21.542000000000002</v>
          </cell>
          <cell r="OJ174">
            <v>23.212</v>
          </cell>
          <cell r="OK174">
            <v>23.684000000000001</v>
          </cell>
          <cell r="OL174">
            <v>21.891999999999999</v>
          </cell>
          <cell r="OM174">
            <v>18.029</v>
          </cell>
          <cell r="ON174">
            <v>13.843</v>
          </cell>
          <cell r="OO174">
            <v>12.875999999999999</v>
          </cell>
          <cell r="OP174">
            <v>3.2</v>
          </cell>
          <cell r="OQ174">
            <v>3</v>
          </cell>
          <cell r="OR174">
            <v>2.6</v>
          </cell>
          <cell r="OS174">
            <v>1.4</v>
          </cell>
          <cell r="OT174">
            <v>2.8</v>
          </cell>
          <cell r="OU174">
            <v>3.2</v>
          </cell>
          <cell r="OV174">
            <v>3</v>
          </cell>
          <cell r="OW174">
            <v>3</v>
          </cell>
          <cell r="OX174">
            <v>3.6</v>
          </cell>
          <cell r="OY174">
            <v>3.4</v>
          </cell>
          <cell r="OZ174">
            <v>3.2</v>
          </cell>
          <cell r="PB174">
            <v>1.5547438201499999</v>
          </cell>
          <cell r="PC174">
            <v>1.7749563173000003</v>
          </cell>
          <cell r="PD174">
            <v>1.7166750466800005</v>
          </cell>
          <cell r="PE174">
            <v>1.7281444869500002</v>
          </cell>
          <cell r="PF174">
            <v>1.5292405802999998</v>
          </cell>
          <cell r="PG174">
            <v>1.5696124783999998</v>
          </cell>
          <cell r="PH174">
            <v>1.5487941260399998</v>
          </cell>
          <cell r="PI174">
            <v>1.5580251664999998</v>
          </cell>
          <cell r="PJ174">
            <v>1.7235853778000005</v>
          </cell>
          <cell r="PK174">
            <v>1.7562478481000001</v>
          </cell>
          <cell r="PL174">
            <v>1.7991050762400005</v>
          </cell>
          <cell r="PM174">
            <v>1.9195431468000002</v>
          </cell>
          <cell r="PN174">
            <v>1.8366781677000001</v>
          </cell>
          <cell r="PO174">
            <v>1.8639236656999998</v>
          </cell>
          <cell r="PP174">
            <v>1.7457646648499998</v>
          </cell>
          <cell r="PQ174">
            <v>1.8542884796499997</v>
          </cell>
          <cell r="PR174">
            <v>1.9907386013999999</v>
          </cell>
          <cell r="PS174">
            <v>2.1160904163500001</v>
          </cell>
          <cell r="PT174">
            <v>4</v>
          </cell>
          <cell r="PU174">
            <v>4</v>
          </cell>
          <cell r="PV174">
            <v>4</v>
          </cell>
          <cell r="PW174">
            <v>5</v>
          </cell>
          <cell r="PX174">
            <v>1</v>
          </cell>
          <cell r="PY174">
            <v>0</v>
          </cell>
          <cell r="PZ174">
            <v>4</v>
          </cell>
          <cell r="QA174">
            <v>1</v>
          </cell>
          <cell r="QB174">
            <v>2</v>
          </cell>
          <cell r="QC174">
            <v>5</v>
          </cell>
          <cell r="QD174">
            <v>2</v>
          </cell>
          <cell r="QE174">
            <v>2</v>
          </cell>
          <cell r="QF174">
            <v>6</v>
          </cell>
          <cell r="QG174">
            <v>4</v>
          </cell>
          <cell r="QH174">
            <v>8</v>
          </cell>
          <cell r="QI174">
            <v>5</v>
          </cell>
          <cell r="QJ174">
            <v>8</v>
          </cell>
          <cell r="QK174">
            <v>7</v>
          </cell>
          <cell r="QL174">
            <v>32</v>
          </cell>
          <cell r="QM174">
            <v>32</v>
          </cell>
          <cell r="QN174">
            <v>11</v>
          </cell>
          <cell r="QO174">
            <v>31</v>
          </cell>
          <cell r="QP174">
            <v>26</v>
          </cell>
          <cell r="QQ174">
            <v>19</v>
          </cell>
          <cell r="QR174">
            <v>40</v>
          </cell>
          <cell r="QS174">
            <v>17</v>
          </cell>
          <cell r="QT174">
            <v>23</v>
          </cell>
          <cell r="QU174">
            <v>44</v>
          </cell>
          <cell r="QV174">
            <v>51</v>
          </cell>
          <cell r="QW174">
            <v>59</v>
          </cell>
          <cell r="QX174">
            <v>22</v>
          </cell>
          <cell r="QY174">
            <v>22</v>
          </cell>
          <cell r="QZ174">
            <v>18</v>
          </cell>
          <cell r="RA174">
            <v>26</v>
          </cell>
          <cell r="RB174">
            <v>20</v>
          </cell>
          <cell r="RC174">
            <v>28</v>
          </cell>
          <cell r="RD174">
            <v>2.572771120334207</v>
          </cell>
          <cell r="RE174">
            <v>2.2535765872168936</v>
          </cell>
          <cell r="RF174">
            <v>2.3300857129227128</v>
          </cell>
          <cell r="RG174">
            <v>2.8932765968107752</v>
          </cell>
          <cell r="RH174">
            <v>0.6539193459042425</v>
          </cell>
          <cell r="RI174">
            <v>0</v>
          </cell>
          <cell r="RJ174">
            <v>2.5826544230428561</v>
          </cell>
          <cell r="RK174">
            <v>0.64183815608475292</v>
          </cell>
          <cell r="RL174">
            <v>1.1603718769956251</v>
          </cell>
          <cell r="RM174">
            <v>2.8469785773171248</v>
          </cell>
          <cell r="RN174">
            <v>1.1116638079749379</v>
          </cell>
          <cell r="RO174">
            <v>1.0419145843812505</v>
          </cell>
          <cell r="RP174">
            <v>3.2667672026142522</v>
          </cell>
          <cell r="RQ174">
            <v>2.1460106299459389</v>
          </cell>
          <cell r="RR174">
            <v>4.5825191453782681</v>
          </cell>
          <cell r="RS174">
            <v>2.6964520649687471</v>
          </cell>
          <cell r="RT174">
            <v>4.0186089697431635</v>
          </cell>
          <cell r="RU174">
            <v>3.3079871946465089</v>
          </cell>
          <cell r="RV174">
            <v>20.582168962673656</v>
          </cell>
          <cell r="RW174">
            <v>18.028612697735149</v>
          </cell>
          <cell r="RX174">
            <v>6.4077357105374597</v>
          </cell>
          <cell r="RY174">
            <v>17.938314900226807</v>
          </cell>
          <cell r="RZ174">
            <v>17.001902993510303</v>
          </cell>
          <cell r="SA174">
            <v>12.104898668598659</v>
          </cell>
          <cell r="SB174">
            <v>25.82654423042856</v>
          </cell>
          <cell r="SC174">
            <v>10.911248653440799</v>
          </cell>
          <cell r="SD174">
            <v>13.344276585449688</v>
          </cell>
          <cell r="SE174">
            <v>25.053411480390697</v>
          </cell>
          <cell r="SF174">
            <v>28.347427103360918</v>
          </cell>
          <cell r="SG174">
            <v>30.736480239246891</v>
          </cell>
          <cell r="SH174">
            <v>11.978146409585591</v>
          </cell>
          <cell r="SI174">
            <v>11.803058464702664</v>
          </cell>
          <cell r="SJ174">
            <v>10.310668077101104</v>
          </cell>
          <cell r="SK174">
            <v>14.021550737837485</v>
          </cell>
          <cell r="SL174">
            <v>10.046522424357908</v>
          </cell>
          <cell r="SM174">
            <v>13.231948778586036</v>
          </cell>
          <cell r="SN174">
            <v>2</v>
          </cell>
          <cell r="SO174">
            <v>6</v>
          </cell>
          <cell r="SP174">
            <v>0</v>
          </cell>
          <cell r="SQ174">
            <v>2</v>
          </cell>
          <cell r="SR174">
            <v>2</v>
          </cell>
          <cell r="SS174">
            <v>2</v>
          </cell>
          <cell r="ST174">
            <v>4</v>
          </cell>
          <cell r="SU174">
            <v>4</v>
          </cell>
          <cell r="SV174">
            <v>3</v>
          </cell>
          <cell r="SW174">
            <v>5</v>
          </cell>
          <cell r="SX174">
            <v>4</v>
          </cell>
          <cell r="SY174">
            <v>9</v>
          </cell>
          <cell r="SZ174">
            <v>7</v>
          </cell>
          <cell r="TA174">
            <v>3</v>
          </cell>
          <cell r="TB174">
            <v>2</v>
          </cell>
          <cell r="TC174">
            <v>1</v>
          </cell>
          <cell r="TD174">
            <v>4</v>
          </cell>
          <cell r="TE174">
            <v>5</v>
          </cell>
          <cell r="TF174">
            <v>0</v>
          </cell>
          <cell r="TG174">
            <v>0</v>
          </cell>
          <cell r="TH174">
            <v>0</v>
          </cell>
          <cell r="TI174">
            <v>0</v>
          </cell>
          <cell r="TJ174">
            <v>3</v>
          </cell>
          <cell r="TK174">
            <v>0</v>
          </cell>
          <cell r="TL174">
            <v>0</v>
          </cell>
          <cell r="TM174">
            <v>1</v>
          </cell>
          <cell r="TN174">
            <v>0</v>
          </cell>
          <cell r="TO174">
            <v>0</v>
          </cell>
          <cell r="TP174">
            <v>0</v>
          </cell>
          <cell r="TQ174">
            <v>0</v>
          </cell>
          <cell r="TR174">
            <v>2</v>
          </cell>
          <cell r="TS174">
            <v>0</v>
          </cell>
          <cell r="TT174">
            <v>0</v>
          </cell>
          <cell r="TU174">
            <v>0</v>
          </cell>
          <cell r="TV174">
            <v>0</v>
          </cell>
          <cell r="TW174">
            <v>0</v>
          </cell>
          <cell r="TX174">
            <v>2.2000000000000002</v>
          </cell>
          <cell r="TY174">
            <v>1.6</v>
          </cell>
          <cell r="TZ174">
            <v>2.4</v>
          </cell>
          <cell r="UA174">
            <v>2.8</v>
          </cell>
          <cell r="UB174">
            <v>2.4</v>
          </cell>
          <cell r="UC174">
            <v>3.4</v>
          </cell>
          <cell r="UD174">
            <v>3.8</v>
          </cell>
          <cell r="UE174">
            <v>4.4000000000000004</v>
          </cell>
          <cell r="UF174">
            <v>5</v>
          </cell>
          <cell r="UG174">
            <v>6.2</v>
          </cell>
          <cell r="UH174">
            <v>6.4</v>
          </cell>
          <cell r="UI174">
            <v>26.6</v>
          </cell>
          <cell r="UJ174">
            <v>25</v>
          </cell>
          <cell r="UK174">
            <v>28.6</v>
          </cell>
          <cell r="UL174">
            <v>35</v>
          </cell>
          <cell r="UM174">
            <v>38.799999999999997</v>
          </cell>
          <cell r="UN174">
            <v>39.799999999999997</v>
          </cell>
          <cell r="UO174">
            <v>39.6</v>
          </cell>
          <cell r="UP174">
            <v>34.4</v>
          </cell>
          <cell r="UQ174">
            <v>29.4</v>
          </cell>
          <cell r="UR174">
            <v>21.6</v>
          </cell>
          <cell r="US174">
            <v>22.8</v>
          </cell>
          <cell r="UT174">
            <v>1.3540000000000001</v>
          </cell>
          <cell r="UU174">
            <v>1.008</v>
          </cell>
          <cell r="UV174">
            <v>1.446</v>
          </cell>
          <cell r="UW174">
            <v>1.669</v>
          </cell>
          <cell r="UX174">
            <v>1.361</v>
          </cell>
          <cell r="UY174">
            <v>1.8859999999999999</v>
          </cell>
          <cell r="UZ174">
            <v>2.0830000000000002</v>
          </cell>
          <cell r="VA174">
            <v>2.4300000000000002</v>
          </cell>
          <cell r="VB174">
            <v>2.7469999999999999</v>
          </cell>
          <cell r="VC174">
            <v>3.3420000000000001</v>
          </cell>
          <cell r="VD174">
            <v>3.35</v>
          </cell>
          <cell r="VE174">
            <v>16.757000000000001</v>
          </cell>
          <cell r="VF174">
            <v>15.837999999999999</v>
          </cell>
          <cell r="VG174">
            <v>17.448</v>
          </cell>
          <cell r="VH174">
            <v>20.696999999999999</v>
          </cell>
          <cell r="VI174">
            <v>21.678999999999998</v>
          </cell>
          <cell r="VJ174">
            <v>21.891999999999999</v>
          </cell>
          <cell r="VK174">
            <v>21.584</v>
          </cell>
          <cell r="VL174">
            <v>18.635000000000002</v>
          </cell>
          <cell r="VM174">
            <v>15.77</v>
          </cell>
          <cell r="VN174">
            <v>11.632</v>
          </cell>
          <cell r="VO174">
            <v>11.882999999999999</v>
          </cell>
          <cell r="VP174">
            <v>2.8</v>
          </cell>
          <cell r="VQ174">
            <v>3</v>
          </cell>
          <cell r="VR174">
            <v>3.6</v>
          </cell>
          <cell r="VS174">
            <v>4</v>
          </cell>
          <cell r="VT174">
            <v>5</v>
          </cell>
          <cell r="VU174">
            <v>5.6</v>
          </cell>
          <cell r="VV174">
            <v>5.6</v>
          </cell>
          <cell r="VW174">
            <v>5</v>
          </cell>
          <cell r="VX174">
            <v>4.4000000000000004</v>
          </cell>
          <cell r="VY174">
            <v>3.4</v>
          </cell>
          <cell r="VZ174">
            <v>3</v>
          </cell>
        </row>
        <row r="175">
          <cell r="B175" t="str">
            <v>Glades</v>
          </cell>
          <cell r="C175" t="str">
            <v>Heartland Regional TPO</v>
          </cell>
          <cell r="D175" t="str">
            <v>countywide</v>
          </cell>
          <cell r="E175">
            <v>2.1687388412500002</v>
          </cell>
          <cell r="F175">
            <v>2.0100757320000002</v>
          </cell>
          <cell r="G175">
            <v>1.9807334253600002</v>
          </cell>
          <cell r="H175">
            <v>1.9909764354000001</v>
          </cell>
          <cell r="I175">
            <v>1.81648062625</v>
          </cell>
          <cell r="J175">
            <v>1.8532366555000002</v>
          </cell>
          <cell r="K175">
            <v>1.8710374938000001</v>
          </cell>
          <cell r="L175">
            <v>1.9205950695000003</v>
          </cell>
          <cell r="M175">
            <v>1.9655558315499999</v>
          </cell>
          <cell r="N175">
            <v>2.0438202265499998</v>
          </cell>
          <cell r="O175">
            <v>2.1625049719800002</v>
          </cell>
          <cell r="P175">
            <v>2.2151657024500002</v>
          </cell>
          <cell r="Q175">
            <v>2.27729691495</v>
          </cell>
          <cell r="R175">
            <v>2.3218857711999998</v>
          </cell>
          <cell r="S175">
            <v>2.2628003595999999</v>
          </cell>
          <cell r="T175">
            <v>2.4320961342</v>
          </cell>
          <cell r="U175">
            <v>2.5672749499999998</v>
          </cell>
          <cell r="V175">
            <v>2.8030116600000001</v>
          </cell>
          <cell r="W175">
            <v>8</v>
          </cell>
          <cell r="X175">
            <v>3</v>
          </cell>
          <cell r="Y175">
            <v>12</v>
          </cell>
          <cell r="Z175">
            <v>5</v>
          </cell>
          <cell r="AA175">
            <v>2</v>
          </cell>
          <cell r="AB175">
            <v>6</v>
          </cell>
          <cell r="AC175">
            <v>4</v>
          </cell>
          <cell r="AD175">
            <v>8</v>
          </cell>
          <cell r="AE175">
            <v>3</v>
          </cell>
          <cell r="AF175">
            <v>14</v>
          </cell>
          <cell r="AG175">
            <v>2</v>
          </cell>
          <cell r="AH175">
            <v>13</v>
          </cell>
          <cell r="AI175">
            <v>12</v>
          </cell>
          <cell r="AJ175">
            <v>13</v>
          </cell>
          <cell r="AK175">
            <v>4</v>
          </cell>
          <cell r="AL175">
            <v>3</v>
          </cell>
          <cell r="AM175">
            <v>9</v>
          </cell>
          <cell r="AN175">
            <v>12</v>
          </cell>
          <cell r="AO175">
            <v>32</v>
          </cell>
          <cell r="AP175">
            <v>24</v>
          </cell>
          <cell r="AQ175">
            <v>26</v>
          </cell>
          <cell r="AR175">
            <v>19</v>
          </cell>
          <cell r="AS175">
            <v>24</v>
          </cell>
          <cell r="AT175">
            <v>13</v>
          </cell>
          <cell r="AU175">
            <v>8</v>
          </cell>
          <cell r="AV175">
            <v>6</v>
          </cell>
          <cell r="AW175">
            <v>8</v>
          </cell>
          <cell r="AX175">
            <v>29</v>
          </cell>
          <cell r="AY175">
            <v>16</v>
          </cell>
          <cell r="AZ175">
            <v>25</v>
          </cell>
          <cell r="BA175">
            <v>19</v>
          </cell>
          <cell r="BB175">
            <v>9</v>
          </cell>
          <cell r="BC175">
            <v>11</v>
          </cell>
          <cell r="BD175">
            <v>18</v>
          </cell>
          <cell r="BE175">
            <v>16</v>
          </cell>
          <cell r="BF175">
            <v>17</v>
          </cell>
          <cell r="BG175">
            <v>3.6890000000000001</v>
          </cell>
          <cell r="BH175">
            <v>1.492</v>
          </cell>
          <cell r="BI175">
            <v>6.0579999999999998</v>
          </cell>
          <cell r="BJ175">
            <v>2.5110000000000001</v>
          </cell>
          <cell r="BK175">
            <v>1.101</v>
          </cell>
          <cell r="BL175">
            <v>3.238</v>
          </cell>
          <cell r="BM175">
            <v>2.1379999999999999</v>
          </cell>
          <cell r="BN175">
            <v>4.165</v>
          </cell>
          <cell r="BO175">
            <v>1.526</v>
          </cell>
          <cell r="BP175">
            <v>6.85</v>
          </cell>
          <cell r="BQ175">
            <v>0.92500000000000004</v>
          </cell>
          <cell r="BR175">
            <v>5.8689999999999998</v>
          </cell>
          <cell r="BS175">
            <v>5.2690000000000001</v>
          </cell>
          <cell r="BT175">
            <v>5.5990000000000002</v>
          </cell>
          <cell r="BU175">
            <v>1.768</v>
          </cell>
          <cell r="BV175">
            <v>1.234</v>
          </cell>
          <cell r="BW175">
            <v>3.5059999999999998</v>
          </cell>
          <cell r="BX175">
            <v>4.2809999999999997</v>
          </cell>
          <cell r="BY175">
            <v>14.755000000000001</v>
          </cell>
          <cell r="BZ175">
            <v>11.94</v>
          </cell>
          <cell r="CA175">
            <v>13.125999999999999</v>
          </cell>
          <cell r="CB175">
            <v>9.5429999999999993</v>
          </cell>
          <cell r="CC175">
            <v>13.212</v>
          </cell>
          <cell r="CD175">
            <v>7.0149999999999997</v>
          </cell>
          <cell r="CE175">
            <v>4.2759999999999998</v>
          </cell>
          <cell r="CF175">
            <v>3.1240000000000001</v>
          </cell>
          <cell r="CG175">
            <v>4.07</v>
          </cell>
          <cell r="CH175">
            <v>14.189</v>
          </cell>
          <cell r="CI175">
            <v>7.399</v>
          </cell>
          <cell r="CJ175">
            <v>11.286</v>
          </cell>
          <cell r="CK175">
            <v>8.343</v>
          </cell>
          <cell r="CL175">
            <v>3.8759999999999999</v>
          </cell>
          <cell r="CM175">
            <v>4.8609999999999998</v>
          </cell>
          <cell r="CN175">
            <v>7.4009999999999998</v>
          </cell>
          <cell r="CO175">
            <v>6.2320000000000002</v>
          </cell>
          <cell r="CP175">
            <v>6.0650000000000004</v>
          </cell>
          <cell r="CQ175">
            <v>3</v>
          </cell>
          <cell r="CR175">
            <v>2</v>
          </cell>
          <cell r="CS175">
            <v>0</v>
          </cell>
          <cell r="CT175">
            <v>0</v>
          </cell>
          <cell r="CU175">
            <v>1</v>
          </cell>
          <cell r="CV175">
            <v>1</v>
          </cell>
          <cell r="CW175">
            <v>2</v>
          </cell>
          <cell r="CX175">
            <v>0</v>
          </cell>
          <cell r="CY175">
            <v>2</v>
          </cell>
          <cell r="CZ175">
            <v>2</v>
          </cell>
          <cell r="DA175">
            <v>0</v>
          </cell>
          <cell r="DB175">
            <v>1</v>
          </cell>
          <cell r="DC175">
            <v>0</v>
          </cell>
          <cell r="DD175">
            <v>1</v>
          </cell>
          <cell r="DE175">
            <v>1</v>
          </cell>
          <cell r="DF175">
            <v>0</v>
          </cell>
          <cell r="DG175">
            <v>1</v>
          </cell>
          <cell r="DH175">
            <v>0</v>
          </cell>
          <cell r="DL175">
            <v>5</v>
          </cell>
          <cell r="DM175">
            <v>4.5999999999999996</v>
          </cell>
          <cell r="DN175">
            <v>7</v>
          </cell>
          <cell r="DO175">
            <v>6.2</v>
          </cell>
          <cell r="DP175">
            <v>8</v>
          </cell>
          <cell r="DQ175">
            <v>8.8000000000000007</v>
          </cell>
          <cell r="DR175">
            <v>10.8</v>
          </cell>
          <cell r="DS175">
            <v>8.8000000000000007</v>
          </cell>
          <cell r="DT175">
            <v>9</v>
          </cell>
          <cell r="DU175">
            <v>8.1999999999999993</v>
          </cell>
          <cell r="DV175">
            <v>8.1999999999999993</v>
          </cell>
          <cell r="DZ175">
            <v>14</v>
          </cell>
          <cell r="EA175">
            <v>11.8</v>
          </cell>
          <cell r="EB175">
            <v>12.8</v>
          </cell>
          <cell r="EC175">
            <v>13.4</v>
          </cell>
          <cell r="ED175">
            <v>16.8</v>
          </cell>
          <cell r="EE175">
            <v>19.399999999999999</v>
          </cell>
          <cell r="EF175">
            <v>19.600000000000001</v>
          </cell>
          <cell r="EG175">
            <v>16</v>
          </cell>
          <cell r="EH175">
            <v>16.399999999999999</v>
          </cell>
          <cell r="EI175">
            <v>14.6</v>
          </cell>
          <cell r="EJ175">
            <v>14.2</v>
          </cell>
          <cell r="EN175">
            <v>2.6309999999999998</v>
          </cell>
          <cell r="EO175">
            <v>2.4340000000000002</v>
          </cell>
          <cell r="EP175">
            <v>3.5830000000000002</v>
          </cell>
          <cell r="EQ175">
            <v>3.121</v>
          </cell>
          <cell r="ER175">
            <v>3.867</v>
          </cell>
          <cell r="ES175">
            <v>4.0880000000000001</v>
          </cell>
          <cell r="ET175">
            <v>4.9020000000000001</v>
          </cell>
          <cell r="EU175">
            <v>3.8860000000000001</v>
          </cell>
          <cell r="EV175">
            <v>3.948</v>
          </cell>
          <cell r="EW175">
            <v>3.4750000000000001</v>
          </cell>
          <cell r="EX175">
            <v>3.278</v>
          </cell>
          <cell r="FB175">
            <v>7.4340000000000002</v>
          </cell>
          <cell r="FC175">
            <v>6.3390000000000004</v>
          </cell>
          <cell r="FD175">
            <v>6.5350000000000001</v>
          </cell>
          <cell r="FE175">
            <v>6.6120000000000001</v>
          </cell>
          <cell r="FF175">
            <v>8.0139999999999993</v>
          </cell>
          <cell r="FG175">
            <v>9.0570000000000004</v>
          </cell>
          <cell r="FH175">
            <v>9.0190000000000001</v>
          </cell>
          <cell r="FI175">
            <v>7.1529999999999996</v>
          </cell>
          <cell r="FJ175">
            <v>7.1529999999999996</v>
          </cell>
          <cell r="FK175">
            <v>6.1429999999999998</v>
          </cell>
          <cell r="FL175">
            <v>5.6870000000000003</v>
          </cell>
          <cell r="FP175">
            <v>0.8</v>
          </cell>
          <cell r="FQ175">
            <v>1.2</v>
          </cell>
          <cell r="FR175">
            <v>1.4</v>
          </cell>
          <cell r="FS175">
            <v>1.2</v>
          </cell>
          <cell r="FT175">
            <v>1</v>
          </cell>
          <cell r="FU175">
            <v>1</v>
          </cell>
          <cell r="FV175">
            <v>0.8</v>
          </cell>
          <cell r="FW175">
            <v>0.6</v>
          </cell>
          <cell r="FX175">
            <v>0.6</v>
          </cell>
          <cell r="FY175">
            <v>0.6</v>
          </cell>
          <cell r="FZ175">
            <v>0.6</v>
          </cell>
          <cell r="IT175">
            <v>1.58338095</v>
          </cell>
          <cell r="IU175">
            <v>1.4214085500000002</v>
          </cell>
          <cell r="IV175">
            <v>1.41329802</v>
          </cell>
          <cell r="IW175">
            <v>1.4089583999999999</v>
          </cell>
          <cell r="IX175">
            <v>1.2373514600000002</v>
          </cell>
          <cell r="IY175">
            <v>1.20669</v>
          </cell>
          <cell r="IZ175">
            <v>1.2063360000000001</v>
          </cell>
          <cell r="JA175">
            <v>1.2556</v>
          </cell>
          <cell r="JB175">
            <v>1.28115</v>
          </cell>
          <cell r="JC175">
            <v>1.344295</v>
          </cell>
          <cell r="JD175">
            <v>1.4380139999999999</v>
          </cell>
          <cell r="JE175">
            <v>1.5154799999999999</v>
          </cell>
          <cell r="JF175">
            <v>1.5651200000000001</v>
          </cell>
          <cell r="JG175">
            <v>1.602367155</v>
          </cell>
          <cell r="JH175">
            <v>1.5857961549999999</v>
          </cell>
          <cell r="JI175">
            <v>1.7399801850000001</v>
          </cell>
          <cell r="JJ175">
            <v>1.8714708875000003</v>
          </cell>
          <cell r="JK175">
            <v>2.0585397749999998</v>
          </cell>
          <cell r="JL175">
            <v>7</v>
          </cell>
          <cell r="JM175">
            <v>1</v>
          </cell>
          <cell r="JN175">
            <v>11</v>
          </cell>
          <cell r="JO175">
            <v>4</v>
          </cell>
          <cell r="JP175">
            <v>2</v>
          </cell>
          <cell r="JQ175">
            <v>4</v>
          </cell>
          <cell r="JR175">
            <v>3</v>
          </cell>
          <cell r="JS175">
            <v>5</v>
          </cell>
          <cell r="JT175">
            <v>3</v>
          </cell>
          <cell r="JU175">
            <v>14</v>
          </cell>
          <cell r="JV175">
            <v>1</v>
          </cell>
          <cell r="JW175">
            <v>10</v>
          </cell>
          <cell r="JX175">
            <v>6</v>
          </cell>
          <cell r="JY175">
            <v>8</v>
          </cell>
          <cell r="JZ175">
            <v>2</v>
          </cell>
          <cell r="KA175">
            <v>3</v>
          </cell>
          <cell r="KB175">
            <v>8</v>
          </cell>
          <cell r="KC175">
            <v>11</v>
          </cell>
          <cell r="KD175">
            <v>24</v>
          </cell>
          <cell r="KE175">
            <v>15</v>
          </cell>
          <cell r="KF175">
            <v>16</v>
          </cell>
          <cell r="KG175">
            <v>14</v>
          </cell>
          <cell r="KH175">
            <v>16</v>
          </cell>
          <cell r="KI175">
            <v>5</v>
          </cell>
          <cell r="KJ175">
            <v>3</v>
          </cell>
          <cell r="KK175">
            <v>4</v>
          </cell>
          <cell r="KL175">
            <v>4</v>
          </cell>
          <cell r="KM175">
            <v>26</v>
          </cell>
          <cell r="KN175">
            <v>13</v>
          </cell>
          <cell r="KO175">
            <v>15</v>
          </cell>
          <cell r="KP175">
            <v>12</v>
          </cell>
          <cell r="KQ175">
            <v>2</v>
          </cell>
          <cell r="KR175">
            <v>7</v>
          </cell>
          <cell r="KS175">
            <v>14</v>
          </cell>
          <cell r="KT175">
            <v>12</v>
          </cell>
          <cell r="KU175">
            <v>13</v>
          </cell>
          <cell r="KV175">
            <v>4.4209196782366238</v>
          </cell>
          <cell r="KW175">
            <v>0.70352749742500131</v>
          </cell>
          <cell r="KX175">
            <v>7.7832133381181698</v>
          </cell>
          <cell r="KY175">
            <v>2.8389766511204306</v>
          </cell>
          <cell r="KZ175">
            <v>1.6163556310831846</v>
          </cell>
          <cell r="LA175">
            <v>3.3148530277038839</v>
          </cell>
          <cell r="LB175">
            <v>2.4868693299379276</v>
          </cell>
          <cell r="LC175">
            <v>3.9821599235425293</v>
          </cell>
          <cell r="LD175">
            <v>2.3416461772626156</v>
          </cell>
          <cell r="LE175">
            <v>10.414380772077557</v>
          </cell>
          <cell r="LF175">
            <v>0.69540352180159581</v>
          </cell>
          <cell r="LG175">
            <v>6.5985694301475446</v>
          </cell>
          <cell r="LH175">
            <v>3.8335718666939274</v>
          </cell>
          <cell r="LI175">
            <v>4.99261356864245</v>
          </cell>
          <cell r="LJ175">
            <v>1.2611961466131818</v>
          </cell>
          <cell r="LK175">
            <v>1.7241575656219326</v>
          </cell>
          <cell r="LL175">
            <v>4.2747125020399217</v>
          </cell>
          <cell r="LM175">
            <v>5.3435936160135649</v>
          </cell>
          <cell r="LN175">
            <v>15.157438896811282</v>
          </cell>
          <cell r="LO175">
            <v>10.552912461375019</v>
          </cell>
          <cell r="LP175">
            <v>11.321037582717338</v>
          </cell>
          <cell r="LQ175">
            <v>9.9364182789215079</v>
          </cell>
          <cell r="LR175">
            <v>12.930845048665477</v>
          </cell>
          <cell r="LS175">
            <v>4.1435662846298547</v>
          </cell>
          <cell r="LT175">
            <v>2.4868693299379276</v>
          </cell>
          <cell r="LU175">
            <v>3.1857279388340234</v>
          </cell>
          <cell r="LV175">
            <v>3.1221949030168208</v>
          </cell>
          <cell r="LW175">
            <v>19.340992862429751</v>
          </cell>
          <cell r="LX175">
            <v>9.0402457834207457</v>
          </cell>
          <cell r="LY175">
            <v>9.8978541452213165</v>
          </cell>
          <cell r="LZ175">
            <v>7.6671437333878547</v>
          </cell>
          <cell r="MA175">
            <v>1.2481533921606125</v>
          </cell>
          <cell r="MB175">
            <v>4.4141865131461362</v>
          </cell>
          <cell r="MC175">
            <v>8.0460686395690182</v>
          </cell>
          <cell r="MD175">
            <v>6.4120687530598834</v>
          </cell>
          <cell r="ME175">
            <v>6.315156091652395</v>
          </cell>
          <cell r="MF175">
            <v>3</v>
          </cell>
          <cell r="MG175">
            <v>0</v>
          </cell>
          <cell r="MH175">
            <v>0</v>
          </cell>
          <cell r="MI175">
            <v>0</v>
          </cell>
          <cell r="MJ175">
            <v>1</v>
          </cell>
          <cell r="MK175">
            <v>0</v>
          </cell>
          <cell r="ML175">
            <v>0</v>
          </cell>
          <cell r="MM175">
            <v>0</v>
          </cell>
          <cell r="MN175">
            <v>2</v>
          </cell>
          <cell r="MO175">
            <v>1</v>
          </cell>
          <cell r="MP175">
            <v>0</v>
          </cell>
          <cell r="MQ175">
            <v>1</v>
          </cell>
          <cell r="MR175">
            <v>0</v>
          </cell>
          <cell r="MS175">
            <v>1</v>
          </cell>
          <cell r="MT175">
            <v>1</v>
          </cell>
          <cell r="MU175">
            <v>0</v>
          </cell>
          <cell r="MV175">
            <v>0</v>
          </cell>
          <cell r="MW175">
            <v>0</v>
          </cell>
          <cell r="MX175">
            <v>3.6</v>
          </cell>
          <cell r="MY175">
            <v>3.4</v>
          </cell>
          <cell r="MZ175">
            <v>5.8</v>
          </cell>
          <cell r="NA175">
            <v>5.2</v>
          </cell>
          <cell r="NB175">
            <v>6.6</v>
          </cell>
          <cell r="NC175">
            <v>6.8</v>
          </cell>
          <cell r="ND175">
            <v>7.8</v>
          </cell>
          <cell r="NE175">
            <v>5.4</v>
          </cell>
          <cell r="NF175">
            <v>5.8</v>
          </cell>
          <cell r="NG175">
            <v>5.4</v>
          </cell>
          <cell r="NH175">
            <v>6.4</v>
          </cell>
          <cell r="NI175">
            <v>8.4</v>
          </cell>
          <cell r="NJ175">
            <v>6.4</v>
          </cell>
          <cell r="NK175">
            <v>8.4</v>
          </cell>
          <cell r="NL175">
            <v>10</v>
          </cell>
          <cell r="NM175">
            <v>12.4</v>
          </cell>
          <cell r="NN175">
            <v>14</v>
          </cell>
          <cell r="NO175">
            <v>13.6</v>
          </cell>
          <cell r="NP175">
            <v>9.8000000000000007</v>
          </cell>
          <cell r="NQ175">
            <v>10</v>
          </cell>
          <cell r="NR175">
            <v>9.4</v>
          </cell>
          <cell r="NS175">
            <v>9.6</v>
          </cell>
          <cell r="NT175">
            <v>2.8479999999999999</v>
          </cell>
          <cell r="NU175">
            <v>2.7480000000000002</v>
          </cell>
          <cell r="NV175">
            <v>4.508</v>
          </cell>
          <cell r="NW175">
            <v>3.984</v>
          </cell>
          <cell r="NX175">
            <v>4.806</v>
          </cell>
          <cell r="NY175">
            <v>4.7770000000000001</v>
          </cell>
          <cell r="NZ175">
            <v>5.3070000000000004</v>
          </cell>
          <cell r="OA175">
            <v>3.476</v>
          </cell>
          <cell r="OB175">
            <v>3.6819999999999999</v>
          </cell>
          <cell r="OC175">
            <v>3.2170000000000001</v>
          </cell>
          <cell r="OD175">
            <v>3.5190000000000001</v>
          </cell>
          <cell r="OE175">
            <v>6.5369999999999999</v>
          </cell>
          <cell r="OF175">
            <v>5.1740000000000004</v>
          </cell>
          <cell r="OG175">
            <v>6.4560000000000004</v>
          </cell>
          <cell r="OH175">
            <v>7.4349999999999996</v>
          </cell>
          <cell r="OI175">
            <v>8.9169999999999998</v>
          </cell>
          <cell r="OJ175">
            <v>9.8140000000000001</v>
          </cell>
          <cell r="OK175">
            <v>9.4390000000000001</v>
          </cell>
          <cell r="OL175">
            <v>6.4539999999999997</v>
          </cell>
          <cell r="OM175">
            <v>6.2549999999999999</v>
          </cell>
          <cell r="ON175">
            <v>5.5579999999999998</v>
          </cell>
          <cell r="OO175">
            <v>5.2869999999999999</v>
          </cell>
          <cell r="OP175">
            <v>0.2</v>
          </cell>
          <cell r="OQ175">
            <v>0.6</v>
          </cell>
          <cell r="OR175">
            <v>0.6</v>
          </cell>
          <cell r="OS175">
            <v>0.6</v>
          </cell>
          <cell r="OT175">
            <v>0.8</v>
          </cell>
          <cell r="OU175">
            <v>0.8</v>
          </cell>
          <cell r="OV175">
            <v>0.6</v>
          </cell>
          <cell r="OW175">
            <v>0.6</v>
          </cell>
          <cell r="OX175">
            <v>0.6</v>
          </cell>
          <cell r="OY175">
            <v>0.4</v>
          </cell>
          <cell r="OZ175">
            <v>0.4</v>
          </cell>
          <cell r="PB175">
            <v>0.58535789125000015</v>
          </cell>
          <cell r="PC175">
            <v>0.58866718200000001</v>
          </cell>
          <cell r="PD175">
            <v>0.56743540536000014</v>
          </cell>
          <cell r="PE175">
            <v>0.58201803540000019</v>
          </cell>
          <cell r="PF175">
            <v>0.57912916624999977</v>
          </cell>
          <cell r="PG175">
            <v>0.64654665550000012</v>
          </cell>
          <cell r="PH175">
            <v>0.66470149379999999</v>
          </cell>
          <cell r="PI175">
            <v>0.6649950695000002</v>
          </cell>
          <cell r="PJ175">
            <v>0.6844058315499999</v>
          </cell>
          <cell r="PK175">
            <v>0.69952522654999982</v>
          </cell>
          <cell r="PL175">
            <v>0.72449097198000034</v>
          </cell>
          <cell r="PM175">
            <v>0.69968570245000028</v>
          </cell>
          <cell r="PN175">
            <v>0.71217691494999991</v>
          </cell>
          <cell r="PO175">
            <v>0.71951861619999979</v>
          </cell>
          <cell r="PP175">
            <v>0.67700420459999999</v>
          </cell>
          <cell r="PQ175">
            <v>0.69211594919999997</v>
          </cell>
          <cell r="PR175">
            <v>0.69580406249999949</v>
          </cell>
          <cell r="PS175">
            <v>0.74447188500000028</v>
          </cell>
          <cell r="PT175">
            <v>1</v>
          </cell>
          <cell r="PU175">
            <v>2</v>
          </cell>
          <cell r="PV175">
            <v>1</v>
          </cell>
          <cell r="PW175">
            <v>1</v>
          </cell>
          <cell r="PX175">
            <v>0</v>
          </cell>
          <cell r="PY175">
            <v>2</v>
          </cell>
          <cell r="PZ175">
            <v>1</v>
          </cell>
          <cell r="QA175">
            <v>3</v>
          </cell>
          <cell r="QB175">
            <v>0</v>
          </cell>
          <cell r="QC175">
            <v>0</v>
          </cell>
          <cell r="QD175">
            <v>1</v>
          </cell>
          <cell r="QE175">
            <v>3</v>
          </cell>
          <cell r="QF175">
            <v>6</v>
          </cell>
          <cell r="QG175">
            <v>5</v>
          </cell>
          <cell r="QH175">
            <v>2</v>
          </cell>
          <cell r="QI175">
            <v>0</v>
          </cell>
          <cell r="QJ175">
            <v>1</v>
          </cell>
          <cell r="QK175">
            <v>1</v>
          </cell>
          <cell r="QL175">
            <v>8</v>
          </cell>
          <cell r="QM175">
            <v>6</v>
          </cell>
          <cell r="QN175">
            <v>8</v>
          </cell>
          <cell r="QO175">
            <v>5</v>
          </cell>
          <cell r="QP175">
            <v>8</v>
          </cell>
          <cell r="QQ175">
            <v>8</v>
          </cell>
          <cell r="QR175">
            <v>4</v>
          </cell>
          <cell r="QS175">
            <v>2</v>
          </cell>
          <cell r="QT175">
            <v>4</v>
          </cell>
          <cell r="QU175">
            <v>3</v>
          </cell>
          <cell r="QV175">
            <v>3</v>
          </cell>
          <cell r="QW175">
            <v>10</v>
          </cell>
          <cell r="QX175">
            <v>7</v>
          </cell>
          <cell r="QY175">
            <v>7</v>
          </cell>
          <cell r="QZ175">
            <v>4</v>
          </cell>
          <cell r="RA175">
            <v>4</v>
          </cell>
          <cell r="RB175">
            <v>4</v>
          </cell>
          <cell r="RC175">
            <v>4</v>
          </cell>
          <cell r="RD175">
            <v>1.7083565711646151</v>
          </cell>
          <cell r="RE175">
            <v>3.3975055195110229</v>
          </cell>
          <cell r="RF175">
            <v>1.7623151297116653</v>
          </cell>
          <cell r="RG175">
            <v>1.7181598149492665</v>
          </cell>
          <cell r="RH175">
            <v>0</v>
          </cell>
          <cell r="RI175">
            <v>3.0933575836894875</v>
          </cell>
          <cell r="RJ175">
            <v>1.5044347114118071</v>
          </cell>
          <cell r="RK175">
            <v>4.5113116436421929</v>
          </cell>
          <cell r="RL175">
            <v>0</v>
          </cell>
          <cell r="RM175">
            <v>0</v>
          </cell>
          <cell r="RN175">
            <v>1.3802794495382684</v>
          </cell>
          <cell r="RO175">
            <v>4.2876394208074888</v>
          </cell>
          <cell r="RP175">
            <v>8.4248729129632682</v>
          </cell>
          <cell r="RQ175">
            <v>6.9490905272285319</v>
          </cell>
          <cell r="RR175">
            <v>2.9541914014871984</v>
          </cell>
          <cell r="RS175">
            <v>0</v>
          </cell>
          <cell r="RT175">
            <v>1.4371862049885642</v>
          </cell>
          <cell r="RU175">
            <v>1.3432340698802878</v>
          </cell>
          <cell r="RV175">
            <v>13.666852569316921</v>
          </cell>
          <cell r="RW175">
            <v>10.19251655853307</v>
          </cell>
          <cell r="RX175">
            <v>14.098521037693322</v>
          </cell>
          <cell r="RY175">
            <v>8.5907990747463323</v>
          </cell>
          <cell r="RZ175">
            <v>13.813844071784397</v>
          </cell>
          <cell r="SA175">
            <v>12.37343033475795</v>
          </cell>
          <cell r="SB175">
            <v>6.0177388456472283</v>
          </cell>
          <cell r="SC175">
            <v>3.0075410957614617</v>
          </cell>
          <cell r="SD175">
            <v>5.8444855604766666</v>
          </cell>
          <cell r="SE175">
            <v>4.2886230347913976</v>
          </cell>
          <cell r="SF175">
            <v>4.1408383486148059</v>
          </cell>
          <cell r="SG175">
            <v>14.292131402691629</v>
          </cell>
          <cell r="SH175">
            <v>9.8290183984571478</v>
          </cell>
          <cell r="SI175">
            <v>9.7287267381199438</v>
          </cell>
          <cell r="SJ175">
            <v>5.9083828029743968</v>
          </cell>
          <cell r="SK175">
            <v>5.7793784475325314</v>
          </cell>
          <cell r="SL175">
            <v>5.7487448199542568</v>
          </cell>
          <cell r="SM175">
            <v>5.3729362795211513</v>
          </cell>
          <cell r="SN175">
            <v>0</v>
          </cell>
          <cell r="SO175">
            <v>2</v>
          </cell>
          <cell r="SP175">
            <v>0</v>
          </cell>
          <cell r="SQ175">
            <v>0</v>
          </cell>
          <cell r="SR175">
            <v>0</v>
          </cell>
          <cell r="SS175">
            <v>1</v>
          </cell>
          <cell r="ST175">
            <v>2</v>
          </cell>
          <cell r="SU175">
            <v>0</v>
          </cell>
          <cell r="SV175">
            <v>0</v>
          </cell>
          <cell r="SW175">
            <v>1</v>
          </cell>
          <cell r="SX175">
            <v>0</v>
          </cell>
          <cell r="SY175">
            <v>0</v>
          </cell>
          <cell r="SZ175">
            <v>0</v>
          </cell>
          <cell r="TA175">
            <v>0</v>
          </cell>
          <cell r="TB175">
            <v>0</v>
          </cell>
          <cell r="TC175">
            <v>0</v>
          </cell>
          <cell r="TD175">
            <v>1</v>
          </cell>
          <cell r="TE175">
            <v>0</v>
          </cell>
          <cell r="TF175">
            <v>0</v>
          </cell>
          <cell r="TG175">
            <v>0</v>
          </cell>
          <cell r="TH175">
            <v>0</v>
          </cell>
          <cell r="TI175">
            <v>0</v>
          </cell>
          <cell r="TJ175">
            <v>0</v>
          </cell>
          <cell r="TK175">
            <v>0</v>
          </cell>
          <cell r="TL175">
            <v>0</v>
          </cell>
          <cell r="TM175">
            <v>0</v>
          </cell>
          <cell r="TN175">
            <v>0</v>
          </cell>
          <cell r="TO175">
            <v>0</v>
          </cell>
          <cell r="TP175">
            <v>0</v>
          </cell>
          <cell r="TQ175">
            <v>0</v>
          </cell>
          <cell r="TR175">
            <v>0</v>
          </cell>
          <cell r="TS175">
            <v>0</v>
          </cell>
          <cell r="TT175">
            <v>0</v>
          </cell>
          <cell r="TU175">
            <v>0</v>
          </cell>
          <cell r="TV175">
            <v>0</v>
          </cell>
          <cell r="TW175">
            <v>0</v>
          </cell>
          <cell r="TX175">
            <v>1.4</v>
          </cell>
          <cell r="TY175">
            <v>1.2</v>
          </cell>
          <cell r="TZ175">
            <v>1.2</v>
          </cell>
          <cell r="UA175">
            <v>1</v>
          </cell>
          <cell r="UB175">
            <v>1.4</v>
          </cell>
          <cell r="UC175">
            <v>2</v>
          </cell>
          <cell r="UD175">
            <v>3</v>
          </cell>
          <cell r="UE175">
            <v>3.4</v>
          </cell>
          <cell r="UF175">
            <v>3.2</v>
          </cell>
          <cell r="UG175">
            <v>2.8</v>
          </cell>
          <cell r="UH175">
            <v>1.8</v>
          </cell>
          <cell r="UI175">
            <v>5.4</v>
          </cell>
          <cell r="UJ175">
            <v>5.2</v>
          </cell>
          <cell r="UK175">
            <v>4.2</v>
          </cell>
          <cell r="UL175">
            <v>3.2</v>
          </cell>
          <cell r="UM175">
            <v>4.4000000000000004</v>
          </cell>
          <cell r="UN175">
            <v>5.4</v>
          </cell>
          <cell r="UO175">
            <v>6</v>
          </cell>
          <cell r="UP175">
            <v>6.2</v>
          </cell>
          <cell r="UQ175">
            <v>6.4</v>
          </cell>
          <cell r="UR175">
            <v>5.2</v>
          </cell>
          <cell r="US175">
            <v>4.5999999999999996</v>
          </cell>
          <cell r="UT175">
            <v>2.165</v>
          </cell>
          <cell r="UU175">
            <v>1.8220000000000001</v>
          </cell>
          <cell r="UV175">
            <v>1.8220000000000001</v>
          </cell>
          <cell r="UW175">
            <v>1.4790000000000001</v>
          </cell>
          <cell r="UX175">
            <v>2.036</v>
          </cell>
          <cell r="UY175">
            <v>2.819</v>
          </cell>
          <cell r="UZ175">
            <v>4.2080000000000002</v>
          </cell>
          <cell r="VA175">
            <v>4.7990000000000004</v>
          </cell>
          <cell r="VB175">
            <v>4.5229999999999997</v>
          </cell>
          <cell r="VC175">
            <v>3.9529999999999998</v>
          </cell>
          <cell r="VD175">
            <v>2.5369999999999999</v>
          </cell>
          <cell r="VE175">
            <v>8.7609999999999992</v>
          </cell>
          <cell r="VF175">
            <v>8.2110000000000003</v>
          </cell>
          <cell r="VG175">
            <v>6.306</v>
          </cell>
          <cell r="VH175">
            <v>4.66</v>
          </cell>
          <cell r="VI175">
            <v>6.3150000000000004</v>
          </cell>
          <cell r="VJ175">
            <v>7.6790000000000003</v>
          </cell>
          <cell r="VK175">
            <v>8.4559999999999995</v>
          </cell>
          <cell r="VL175">
            <v>8.7799999999999994</v>
          </cell>
          <cell r="VM175">
            <v>9.1080000000000005</v>
          </cell>
          <cell r="VN175">
            <v>7.399</v>
          </cell>
          <cell r="VO175">
            <v>6.508</v>
          </cell>
          <cell r="VP175">
            <v>0.6</v>
          </cell>
          <cell r="VQ175">
            <v>0.6</v>
          </cell>
          <cell r="VR175">
            <v>0.8</v>
          </cell>
          <cell r="VS175">
            <v>0.6</v>
          </cell>
          <cell r="VT175">
            <v>0.2</v>
          </cell>
          <cell r="VU175">
            <v>0.2</v>
          </cell>
          <cell r="VV175">
            <v>0.2</v>
          </cell>
          <cell r="VW175">
            <v>0</v>
          </cell>
          <cell r="VX175">
            <v>0</v>
          </cell>
          <cell r="VY175">
            <v>0.2</v>
          </cell>
          <cell r="VZ175">
            <v>0.2</v>
          </cell>
        </row>
        <row r="176">
          <cell r="B176" t="str">
            <v>Hardee</v>
          </cell>
          <cell r="C176" t="str">
            <v>Heartland Regional TPO</v>
          </cell>
          <cell r="D176" t="str">
            <v>countywide</v>
          </cell>
          <cell r="E176">
            <v>3.8152600937000001</v>
          </cell>
          <cell r="F176">
            <v>3.9497807707000003</v>
          </cell>
          <cell r="G176">
            <v>3.8218458807599998</v>
          </cell>
          <cell r="H176">
            <v>3.8068795038999999</v>
          </cell>
          <cell r="I176">
            <v>3.8160074969000002</v>
          </cell>
          <cell r="J176">
            <v>3.5662482278500005</v>
          </cell>
          <cell r="K176">
            <v>3.45180715494</v>
          </cell>
          <cell r="L176">
            <v>3.4023886464500004</v>
          </cell>
          <cell r="M176">
            <v>3.2613596252500003</v>
          </cell>
          <cell r="N176">
            <v>3.5958216228500004</v>
          </cell>
          <cell r="O176">
            <v>3.7466257254599999</v>
          </cell>
          <cell r="P176">
            <v>3.8518494420499998</v>
          </cell>
          <cell r="Q176">
            <v>3.9236348279000004</v>
          </cell>
          <cell r="R176">
            <v>3.8413062345499998</v>
          </cell>
          <cell r="S176">
            <v>3.5770210313000002</v>
          </cell>
          <cell r="T176">
            <v>3.9044488876000001</v>
          </cell>
          <cell r="U176">
            <v>4.1472030000000002</v>
          </cell>
          <cell r="V176">
            <v>4.4762322390499998</v>
          </cell>
          <cell r="W176">
            <v>6</v>
          </cell>
          <cell r="X176">
            <v>7</v>
          </cell>
          <cell r="Y176">
            <v>10</v>
          </cell>
          <cell r="Z176">
            <v>8</v>
          </cell>
          <cell r="AA176">
            <v>14</v>
          </cell>
          <cell r="AB176">
            <v>11</v>
          </cell>
          <cell r="AC176">
            <v>7</v>
          </cell>
          <cell r="AD176">
            <v>5</v>
          </cell>
          <cell r="AE176">
            <v>10</v>
          </cell>
          <cell r="AF176">
            <v>2</v>
          </cell>
          <cell r="AG176">
            <v>5</v>
          </cell>
          <cell r="AH176">
            <v>12</v>
          </cell>
          <cell r="AI176">
            <v>9</v>
          </cell>
          <cell r="AJ176">
            <v>13</v>
          </cell>
          <cell r="AK176">
            <v>8</v>
          </cell>
          <cell r="AL176">
            <v>16</v>
          </cell>
          <cell r="AM176">
            <v>7</v>
          </cell>
          <cell r="AN176">
            <v>15</v>
          </cell>
          <cell r="AO176">
            <v>90</v>
          </cell>
          <cell r="AP176">
            <v>81</v>
          </cell>
          <cell r="AQ176">
            <v>43</v>
          </cell>
          <cell r="AR176">
            <v>53</v>
          </cell>
          <cell r="AS176">
            <v>56</v>
          </cell>
          <cell r="AT176">
            <v>68</v>
          </cell>
          <cell r="AU176">
            <v>60</v>
          </cell>
          <cell r="AV176">
            <v>61</v>
          </cell>
          <cell r="AW176">
            <v>66</v>
          </cell>
          <cell r="AX176">
            <v>65</v>
          </cell>
          <cell r="AY176">
            <v>107</v>
          </cell>
          <cell r="AZ176">
            <v>113</v>
          </cell>
          <cell r="BA176">
            <v>87</v>
          </cell>
          <cell r="BB176">
            <v>119</v>
          </cell>
          <cell r="BC176">
            <v>68</v>
          </cell>
          <cell r="BD176">
            <v>45</v>
          </cell>
          <cell r="BE176">
            <v>39</v>
          </cell>
          <cell r="BF176">
            <v>40</v>
          </cell>
          <cell r="BG176">
            <v>1.573</v>
          </cell>
          <cell r="BH176">
            <v>1.772</v>
          </cell>
          <cell r="BI176">
            <v>2.617</v>
          </cell>
          <cell r="BJ176">
            <v>2.101</v>
          </cell>
          <cell r="BK176">
            <v>3.669</v>
          </cell>
          <cell r="BL176">
            <v>3.0840000000000001</v>
          </cell>
          <cell r="BM176">
            <v>2.028</v>
          </cell>
          <cell r="BN176">
            <v>1.47</v>
          </cell>
          <cell r="BO176">
            <v>3.0659999999999998</v>
          </cell>
          <cell r="BP176">
            <v>0.55600000000000005</v>
          </cell>
          <cell r="BQ176">
            <v>1.335</v>
          </cell>
          <cell r="BR176">
            <v>3.1150000000000002</v>
          </cell>
          <cell r="BS176">
            <v>2.294</v>
          </cell>
          <cell r="BT176">
            <v>3.3839999999999999</v>
          </cell>
          <cell r="BU176">
            <v>2.2360000000000002</v>
          </cell>
          <cell r="BV176">
            <v>4.0979999999999999</v>
          </cell>
          <cell r="BW176">
            <v>1.6879999999999999</v>
          </cell>
          <cell r="BX176">
            <v>3.351</v>
          </cell>
          <cell r="BY176">
            <v>23.588999999999999</v>
          </cell>
          <cell r="BZ176">
            <v>20.507000000000001</v>
          </cell>
          <cell r="CA176">
            <v>11.250999999999999</v>
          </cell>
          <cell r="CB176">
            <v>13.922000000000001</v>
          </cell>
          <cell r="CC176">
            <v>14.675000000000001</v>
          </cell>
          <cell r="CD176">
            <v>19.068000000000001</v>
          </cell>
          <cell r="CE176">
            <v>17.382000000000001</v>
          </cell>
          <cell r="CF176">
            <v>17.928999999999998</v>
          </cell>
          <cell r="CG176">
            <v>20.236999999999998</v>
          </cell>
          <cell r="CH176">
            <v>18.077000000000002</v>
          </cell>
          <cell r="CI176">
            <v>28.559000000000001</v>
          </cell>
          <cell r="CJ176">
            <v>29.337</v>
          </cell>
          <cell r="CK176">
            <v>22.172999999999998</v>
          </cell>
          <cell r="CL176">
            <v>30.978999999999999</v>
          </cell>
          <cell r="CM176">
            <v>19.010000000000002</v>
          </cell>
          <cell r="CN176">
            <v>11.525</v>
          </cell>
          <cell r="CO176">
            <v>9.4039999999999999</v>
          </cell>
          <cell r="CP176">
            <v>8.9359999999999999</v>
          </cell>
          <cell r="CQ176">
            <v>7</v>
          </cell>
          <cell r="CR176">
            <v>5</v>
          </cell>
          <cell r="CS176">
            <v>1</v>
          </cell>
          <cell r="CT176">
            <v>5</v>
          </cell>
          <cell r="CU176">
            <v>3</v>
          </cell>
          <cell r="CV176">
            <v>1</v>
          </cell>
          <cell r="CW176">
            <v>5</v>
          </cell>
          <cell r="CX176">
            <v>4</v>
          </cell>
          <cell r="CY176">
            <v>2</v>
          </cell>
          <cell r="CZ176">
            <v>1</v>
          </cell>
          <cell r="DA176">
            <v>0</v>
          </cell>
          <cell r="DB176">
            <v>2</v>
          </cell>
          <cell r="DC176">
            <v>4</v>
          </cell>
          <cell r="DD176">
            <v>5</v>
          </cell>
          <cell r="DE176">
            <v>3</v>
          </cell>
          <cell r="DF176">
            <v>6</v>
          </cell>
          <cell r="DG176">
            <v>2</v>
          </cell>
          <cell r="DH176">
            <v>8</v>
          </cell>
          <cell r="DL176">
            <v>9</v>
          </cell>
          <cell r="DM176">
            <v>9.4</v>
          </cell>
          <cell r="DN176">
            <v>7</v>
          </cell>
          <cell r="DO176">
            <v>5.8</v>
          </cell>
          <cell r="DP176">
            <v>6.8</v>
          </cell>
          <cell r="DQ176">
            <v>7.6</v>
          </cell>
          <cell r="DR176">
            <v>8.1999999999999993</v>
          </cell>
          <cell r="DS176">
            <v>9.4</v>
          </cell>
          <cell r="DT176">
            <v>11.6</v>
          </cell>
          <cell r="DU176">
            <v>10.6</v>
          </cell>
          <cell r="DV176">
            <v>11.8</v>
          </cell>
          <cell r="DZ176">
            <v>59.6</v>
          </cell>
          <cell r="EA176">
            <v>62.2</v>
          </cell>
          <cell r="EB176">
            <v>64</v>
          </cell>
          <cell r="EC176">
            <v>71.8</v>
          </cell>
          <cell r="ED176">
            <v>82.4</v>
          </cell>
          <cell r="EE176">
            <v>87.6</v>
          </cell>
          <cell r="EF176">
            <v>98.2</v>
          </cell>
          <cell r="EG176">
            <v>98.8</v>
          </cell>
          <cell r="EH176">
            <v>86.4</v>
          </cell>
          <cell r="EI176">
            <v>71.599999999999994</v>
          </cell>
          <cell r="EJ176">
            <v>62.2</v>
          </cell>
          <cell r="EN176">
            <v>2.4700000000000002</v>
          </cell>
          <cell r="EO176">
            <v>2.6629999999999998</v>
          </cell>
          <cell r="EP176">
            <v>2.0409999999999999</v>
          </cell>
          <cell r="EQ176">
            <v>1.6910000000000001</v>
          </cell>
          <cell r="ER176">
            <v>1.9079999999999999</v>
          </cell>
          <cell r="ES176">
            <v>2.073</v>
          </cell>
          <cell r="ET176">
            <v>2.137</v>
          </cell>
          <cell r="EU176">
            <v>2.4729999999999999</v>
          </cell>
          <cell r="EV176">
            <v>3.0249999999999999</v>
          </cell>
          <cell r="EW176">
            <v>2.74</v>
          </cell>
          <cell r="EX176">
            <v>2.9510000000000001</v>
          </cell>
          <cell r="FB176">
            <v>16.594999999999999</v>
          </cell>
          <cell r="FC176">
            <v>17.858000000000001</v>
          </cell>
          <cell r="FD176">
            <v>18.539000000000001</v>
          </cell>
          <cell r="FE176">
            <v>20.437000000000001</v>
          </cell>
          <cell r="FF176">
            <v>22.827999999999999</v>
          </cell>
          <cell r="FG176">
            <v>23.677</v>
          </cell>
          <cell r="FH176">
            <v>25.824999999999999</v>
          </cell>
          <cell r="FI176">
            <v>26.012</v>
          </cell>
          <cell r="FJ176">
            <v>22.605</v>
          </cell>
          <cell r="FK176">
            <v>18.617999999999999</v>
          </cell>
          <cell r="FL176">
            <v>15.971</v>
          </cell>
          <cell r="FP176">
            <v>3.6</v>
          </cell>
          <cell r="FQ176">
            <v>3</v>
          </cell>
          <cell r="FR176">
            <v>2.6</v>
          </cell>
          <cell r="FS176">
            <v>2.4</v>
          </cell>
          <cell r="FT176">
            <v>1.8</v>
          </cell>
          <cell r="FU176">
            <v>1.8</v>
          </cell>
          <cell r="FV176">
            <v>2.4</v>
          </cell>
          <cell r="FW176">
            <v>2.8</v>
          </cell>
          <cell r="FX176">
            <v>4</v>
          </cell>
          <cell r="FY176">
            <v>4</v>
          </cell>
          <cell r="FZ176">
            <v>4.8</v>
          </cell>
          <cell r="IT176">
            <v>1.9244844000000001</v>
          </cell>
          <cell r="IU176">
            <v>2.0590526000000002</v>
          </cell>
          <cell r="IV176">
            <v>1.982988</v>
          </cell>
          <cell r="IW176">
            <v>1.9588382</v>
          </cell>
          <cell r="IX176">
            <v>1.965858975</v>
          </cell>
          <cell r="IY176">
            <v>1.9677150000000001</v>
          </cell>
          <cell r="IZ176">
            <v>1.8450059999999999</v>
          </cell>
          <cell r="JA176">
            <v>1.8669750000000001</v>
          </cell>
          <cell r="JB176">
            <v>1.8768300000000002</v>
          </cell>
          <cell r="JC176">
            <v>2.1691949999999998</v>
          </cell>
          <cell r="JD176">
            <v>2.3065319999999998</v>
          </cell>
          <cell r="JE176">
            <v>2.3911150000000001</v>
          </cell>
          <cell r="JF176">
            <v>2.4444050000000002</v>
          </cell>
          <cell r="JG176">
            <v>2.3853377799999995</v>
          </cell>
          <cell r="JH176">
            <v>2.1945672450000004</v>
          </cell>
          <cell r="JI176">
            <v>2.4761085349999998</v>
          </cell>
          <cell r="JJ176">
            <v>2.6703546</v>
          </cell>
          <cell r="JK176">
            <v>2.9059350900000007</v>
          </cell>
          <cell r="JL176">
            <v>4</v>
          </cell>
          <cell r="JM176">
            <v>5</v>
          </cell>
          <cell r="JN176">
            <v>7</v>
          </cell>
          <cell r="JO176">
            <v>8</v>
          </cell>
          <cell r="JP176">
            <v>10</v>
          </cell>
          <cell r="JQ176">
            <v>8</v>
          </cell>
          <cell r="JR176">
            <v>4</v>
          </cell>
          <cell r="JS176">
            <v>4</v>
          </cell>
          <cell r="JT176">
            <v>6</v>
          </cell>
          <cell r="JU176">
            <v>2</v>
          </cell>
          <cell r="JV176">
            <v>3</v>
          </cell>
          <cell r="JW176">
            <v>8</v>
          </cell>
          <cell r="JX176">
            <v>6</v>
          </cell>
          <cell r="JY176">
            <v>12</v>
          </cell>
          <cell r="JZ176">
            <v>5</v>
          </cell>
          <cell r="KA176">
            <v>15</v>
          </cell>
          <cell r="KB176">
            <v>2</v>
          </cell>
          <cell r="KC176">
            <v>14</v>
          </cell>
          <cell r="KD176">
            <v>65</v>
          </cell>
          <cell r="KE176">
            <v>56</v>
          </cell>
          <cell r="KF176">
            <v>27</v>
          </cell>
          <cell r="KG176">
            <v>29</v>
          </cell>
          <cell r="KH176">
            <v>32</v>
          </cell>
          <cell r="KI176">
            <v>50</v>
          </cell>
          <cell r="KJ176">
            <v>47</v>
          </cell>
          <cell r="KK176">
            <v>48</v>
          </cell>
          <cell r="KL176">
            <v>49</v>
          </cell>
          <cell r="KM176">
            <v>39</v>
          </cell>
          <cell r="KN176">
            <v>69</v>
          </cell>
          <cell r="KO176">
            <v>66</v>
          </cell>
          <cell r="KP176">
            <v>61</v>
          </cell>
          <cell r="KQ176">
            <v>88</v>
          </cell>
          <cell r="KR176">
            <v>47</v>
          </cell>
          <cell r="KS176">
            <v>33</v>
          </cell>
          <cell r="KT176">
            <v>36</v>
          </cell>
          <cell r="KU176">
            <v>27</v>
          </cell>
          <cell r="KV176">
            <v>2.0784787863180392</v>
          </cell>
          <cell r="KW176">
            <v>2.4283012488364792</v>
          </cell>
          <cell r="KX176">
            <v>3.5300264045975065</v>
          </cell>
          <cell r="KY176">
            <v>4.0840534966083464</v>
          </cell>
          <cell r="KZ176">
            <v>5.0868348783767665</v>
          </cell>
          <cell r="LA176">
            <v>4.065629422960134</v>
          </cell>
          <cell r="LB176">
            <v>2.1680146297627219</v>
          </cell>
          <cell r="LC176">
            <v>2.1425032472314842</v>
          </cell>
          <cell r="LD176">
            <v>3.196879845271015</v>
          </cell>
          <cell r="LE176">
            <v>0.92200101881112584</v>
          </cell>
          <cell r="LF176">
            <v>1.3006539688155205</v>
          </cell>
          <cell r="LG176">
            <v>3.345719465604958</v>
          </cell>
          <cell r="LH176">
            <v>2.4545850626226011</v>
          </cell>
          <cell r="LI176">
            <v>5.0307340539418286</v>
          </cell>
          <cell r="LJ176">
            <v>2.2783535165722384</v>
          </cell>
          <cell r="LK176">
            <v>6.0578927732665004</v>
          </cell>
          <cell r="LL176">
            <v>0.7489642012337987</v>
          </cell>
          <cell r="LM176">
            <v>4.8177263312512588</v>
          </cell>
          <cell r="LN176">
            <v>33.775280277668138</v>
          </cell>
          <cell r="LO176">
            <v>27.196973986968565</v>
          </cell>
          <cell r="LP176">
            <v>13.615816132018953</v>
          </cell>
          <cell r="LQ176">
            <v>14.804693925205257</v>
          </cell>
          <cell r="LR176">
            <v>16.277871610805654</v>
          </cell>
          <cell r="LS176">
            <v>25.410183893500836</v>
          </cell>
          <cell r="LT176">
            <v>25.47417189971198</v>
          </cell>
          <cell r="LU176">
            <v>25.710038966777809</v>
          </cell>
          <cell r="LV176">
            <v>26.107852069713289</v>
          </cell>
          <cell r="LW176">
            <v>17.979019866816955</v>
          </cell>
          <cell r="LX176">
            <v>29.915041282756974</v>
          </cell>
          <cell r="LY176">
            <v>27.602185591240904</v>
          </cell>
          <cell r="LZ176">
            <v>24.954948136663113</v>
          </cell>
          <cell r="MA176">
            <v>36.892049728906748</v>
          </cell>
          <cell r="MB176">
            <v>21.416523055779042</v>
          </cell>
          <cell r="MC176">
            <v>13.327364101186301</v>
          </cell>
          <cell r="MD176">
            <v>13.481355622208376</v>
          </cell>
          <cell r="ME176">
            <v>9.291329353127427</v>
          </cell>
          <cell r="MF176">
            <v>2</v>
          </cell>
          <cell r="MG176">
            <v>2</v>
          </cell>
          <cell r="MH176">
            <v>1</v>
          </cell>
          <cell r="MI176">
            <v>3</v>
          </cell>
          <cell r="MJ176">
            <v>3</v>
          </cell>
          <cell r="MK176">
            <v>0</v>
          </cell>
          <cell r="ML176">
            <v>3</v>
          </cell>
          <cell r="MM176">
            <v>3</v>
          </cell>
          <cell r="MN176">
            <v>1</v>
          </cell>
          <cell r="MO176">
            <v>1</v>
          </cell>
          <cell r="MP176">
            <v>0</v>
          </cell>
          <cell r="MQ176">
            <v>1</v>
          </cell>
          <cell r="MR176">
            <v>1</v>
          </cell>
          <cell r="MS176">
            <v>4</v>
          </cell>
          <cell r="MT176">
            <v>2</v>
          </cell>
          <cell r="MU176">
            <v>5</v>
          </cell>
          <cell r="MV176">
            <v>1</v>
          </cell>
          <cell r="MW176">
            <v>5</v>
          </cell>
          <cell r="MX176">
            <v>6.8</v>
          </cell>
          <cell r="MY176">
            <v>6.4</v>
          </cell>
          <cell r="MZ176">
            <v>4.8</v>
          </cell>
          <cell r="NA176">
            <v>3.8</v>
          </cell>
          <cell r="NB176">
            <v>4.5999999999999996</v>
          </cell>
          <cell r="NC176">
            <v>5</v>
          </cell>
          <cell r="ND176">
            <v>6.2</v>
          </cell>
          <cell r="NE176">
            <v>6.8</v>
          </cell>
          <cell r="NF176">
            <v>9.1999999999999993</v>
          </cell>
          <cell r="NG176">
            <v>8</v>
          </cell>
          <cell r="NH176">
            <v>9.6</v>
          </cell>
          <cell r="NI176">
            <v>41.2</v>
          </cell>
          <cell r="NJ176">
            <v>45.2</v>
          </cell>
          <cell r="NK176">
            <v>46.6</v>
          </cell>
          <cell r="NL176">
            <v>50.4</v>
          </cell>
          <cell r="NM176">
            <v>54.2</v>
          </cell>
          <cell r="NN176">
            <v>56.8</v>
          </cell>
          <cell r="NO176">
            <v>64.599999999999994</v>
          </cell>
          <cell r="NP176">
            <v>66.2</v>
          </cell>
          <cell r="NQ176">
            <v>59</v>
          </cell>
          <cell r="NR176">
            <v>53</v>
          </cell>
          <cell r="NS176">
            <v>46.2</v>
          </cell>
          <cell r="NT176">
            <v>3.5089999999999999</v>
          </cell>
          <cell r="NU176">
            <v>3.3319999999999999</v>
          </cell>
          <cell r="NV176">
            <v>2.4990000000000001</v>
          </cell>
          <cell r="NW176">
            <v>1.946</v>
          </cell>
          <cell r="NX176">
            <v>2.1819999999999999</v>
          </cell>
          <cell r="NY176">
            <v>2.2440000000000002</v>
          </cell>
          <cell r="NZ176">
            <v>2.6110000000000002</v>
          </cell>
          <cell r="OA176">
            <v>2.8820000000000001</v>
          </cell>
          <cell r="OB176">
            <v>3.8330000000000002</v>
          </cell>
          <cell r="OC176">
            <v>3.3140000000000001</v>
          </cell>
          <cell r="OD176">
            <v>3.7869999999999999</v>
          </cell>
          <cell r="OE176">
            <v>21.535</v>
          </cell>
          <cell r="OF176">
            <v>23.795999999999999</v>
          </cell>
          <cell r="OG176">
            <v>24.135999999999999</v>
          </cell>
          <cell r="OH176">
            <v>25.036999999999999</v>
          </cell>
          <cell r="OI176">
            <v>25.463000000000001</v>
          </cell>
          <cell r="OJ176">
            <v>25.312000000000001</v>
          </cell>
          <cell r="OK176">
            <v>27.469000000000001</v>
          </cell>
          <cell r="OL176">
            <v>28.155999999999999</v>
          </cell>
          <cell r="OM176">
            <v>24.838999999999999</v>
          </cell>
          <cell r="ON176">
            <v>22.013999999999999</v>
          </cell>
          <cell r="OO176">
            <v>18.882000000000001</v>
          </cell>
          <cell r="OP176">
            <v>2.4</v>
          </cell>
          <cell r="OQ176">
            <v>2</v>
          </cell>
          <cell r="OR176">
            <v>1.6</v>
          </cell>
          <cell r="OS176">
            <v>1.6</v>
          </cell>
          <cell r="OT176">
            <v>1.2</v>
          </cell>
          <cell r="OU176">
            <v>0.8</v>
          </cell>
          <cell r="OV176">
            <v>1.4</v>
          </cell>
          <cell r="OW176">
            <v>1.6</v>
          </cell>
          <cell r="OX176">
            <v>2.6</v>
          </cell>
          <cell r="OY176">
            <v>2.6</v>
          </cell>
          <cell r="OZ176">
            <v>3.4</v>
          </cell>
          <cell r="PB176">
            <v>1.8907756937</v>
          </cell>
          <cell r="PC176">
            <v>1.8907281707000001</v>
          </cell>
          <cell r="PD176">
            <v>1.8388578807599998</v>
          </cell>
          <cell r="PE176">
            <v>1.8480413038999999</v>
          </cell>
          <cell r="PF176">
            <v>1.8501485219000002</v>
          </cell>
          <cell r="PG176">
            <v>1.5985332278500004</v>
          </cell>
          <cell r="PH176">
            <v>1.6068011549400001</v>
          </cell>
          <cell r="PI176">
            <v>1.5354136464500003</v>
          </cell>
          <cell r="PJ176">
            <v>1.3845296252500001</v>
          </cell>
          <cell r="PK176">
            <v>1.4266266228500006</v>
          </cell>
          <cell r="PL176">
            <v>1.4400937254600001</v>
          </cell>
          <cell r="PM176">
            <v>1.4607344420499997</v>
          </cell>
          <cell r="PN176">
            <v>1.4792298279000002</v>
          </cell>
          <cell r="PO176">
            <v>1.4559684545500002</v>
          </cell>
          <cell r="PP176">
            <v>1.3824537862999997</v>
          </cell>
          <cell r="PQ176">
            <v>1.4283403526000003</v>
          </cell>
          <cell r="PR176">
            <v>1.4768484000000002</v>
          </cell>
          <cell r="PS176">
            <v>1.5702971490499991</v>
          </cell>
          <cell r="PT176">
            <v>2</v>
          </cell>
          <cell r="PU176">
            <v>2</v>
          </cell>
          <cell r="PV176">
            <v>3</v>
          </cell>
          <cell r="PW176">
            <v>0</v>
          </cell>
          <cell r="PX176">
            <v>4</v>
          </cell>
          <cell r="PY176">
            <v>3</v>
          </cell>
          <cell r="PZ176">
            <v>3</v>
          </cell>
          <cell r="QA176">
            <v>1</v>
          </cell>
          <cell r="QB176">
            <v>4</v>
          </cell>
          <cell r="QC176">
            <v>0</v>
          </cell>
          <cell r="QD176">
            <v>2</v>
          </cell>
          <cell r="QE176">
            <v>4</v>
          </cell>
          <cell r="QF176">
            <v>3</v>
          </cell>
          <cell r="QG176">
            <v>1</v>
          </cell>
          <cell r="QH176">
            <v>3</v>
          </cell>
          <cell r="QI176">
            <v>1</v>
          </cell>
          <cell r="QJ176">
            <v>5</v>
          </cell>
          <cell r="QK176">
            <v>1</v>
          </cell>
          <cell r="QL176">
            <v>23</v>
          </cell>
          <cell r="QM176">
            <v>24</v>
          </cell>
          <cell r="QN176">
            <v>13</v>
          </cell>
          <cell r="QO176">
            <v>23</v>
          </cell>
          <cell r="QP176">
            <v>21</v>
          </cell>
          <cell r="QQ176">
            <v>18</v>
          </cell>
          <cell r="QR176">
            <v>13</v>
          </cell>
          <cell r="QS176">
            <v>12</v>
          </cell>
          <cell r="QT176">
            <v>17</v>
          </cell>
          <cell r="QU176">
            <v>25</v>
          </cell>
          <cell r="QV176">
            <v>38</v>
          </cell>
          <cell r="QW176">
            <v>46</v>
          </cell>
          <cell r="QX176">
            <v>26</v>
          </cell>
          <cell r="QY176">
            <v>31</v>
          </cell>
          <cell r="QZ176">
            <v>20</v>
          </cell>
          <cell r="RA176">
            <v>11</v>
          </cell>
          <cell r="RB176">
            <v>3</v>
          </cell>
          <cell r="RC176">
            <v>12</v>
          </cell>
          <cell r="RD176">
            <v>1.0577669295537973</v>
          </cell>
          <cell r="RE176">
            <v>1.0577935162723811</v>
          </cell>
          <cell r="RF176">
            <v>1.6314474497398899</v>
          </cell>
          <cell r="RG176">
            <v>0</v>
          </cell>
          <cell r="RH176">
            <v>2.1619885931601974</v>
          </cell>
          <cell r="RI176">
            <v>1.8767204508066111</v>
          </cell>
          <cell r="RJ176">
            <v>1.8670636318481011</v>
          </cell>
          <cell r="RK176">
            <v>0.65129029060805887</v>
          </cell>
          <cell r="RL176">
            <v>2.8890678300059722</v>
          </cell>
          <cell r="RM176">
            <v>0</v>
          </cell>
          <cell r="RN176">
            <v>1.3887984959875805</v>
          </cell>
          <cell r="RO176">
            <v>2.7383485217110279</v>
          </cell>
          <cell r="RP176">
            <v>2.0280824138457056</v>
          </cell>
          <cell r="RQ176">
            <v>0.68682806751405368</v>
          </cell>
          <cell r="RR176">
            <v>2.1700544565972089</v>
          </cell>
          <cell r="RS176">
            <v>0.7001132455438267</v>
          </cell>
          <cell r="RT176">
            <v>3.3855878504523549</v>
          </cell>
          <cell r="RU176">
            <v>0.6368221457989538</v>
          </cell>
          <cell r="RV176">
            <v>12.164319689868668</v>
          </cell>
          <cell r="RW176">
            <v>12.693522195268574</v>
          </cell>
          <cell r="RX176">
            <v>7.0696056155395226</v>
          </cell>
          <cell r="RY176">
            <v>12.445609279111958</v>
          </cell>
          <cell r="RZ176">
            <v>11.350440114091036</v>
          </cell>
          <cell r="SA176">
            <v>11.260322704839666</v>
          </cell>
          <cell r="SB176">
            <v>8.0906090713417722</v>
          </cell>
          <cell r="SC176">
            <v>7.8154834872967056</v>
          </cell>
          <cell r="SD176">
            <v>12.278538277525383</v>
          </cell>
          <cell r="SE176">
            <v>17.523856347259944</v>
          </cell>
          <cell r="SF176">
            <v>26.38717142376403</v>
          </cell>
          <cell r="SG176">
            <v>31.491007999676821</v>
          </cell>
          <cell r="SH176">
            <v>17.576714253329449</v>
          </cell>
          <cell r="SI176">
            <v>21.291670092935664</v>
          </cell>
          <cell r="SJ176">
            <v>14.46702971064806</v>
          </cell>
          <cell r="SK176">
            <v>7.7012457009820938</v>
          </cell>
          <cell r="SL176">
            <v>2.0313527102714128</v>
          </cell>
          <cell r="SM176">
            <v>7.6418657495874456</v>
          </cell>
          <cell r="SN176">
            <v>5</v>
          </cell>
          <cell r="SO176">
            <v>2</v>
          </cell>
          <cell r="SP176">
            <v>0</v>
          </cell>
          <cell r="SQ176">
            <v>1</v>
          </cell>
          <cell r="SR176">
            <v>0</v>
          </cell>
          <cell r="SS176">
            <v>1</v>
          </cell>
          <cell r="ST176">
            <v>2</v>
          </cell>
          <cell r="SU176">
            <v>0</v>
          </cell>
          <cell r="SV176">
            <v>1</v>
          </cell>
          <cell r="SW176">
            <v>0</v>
          </cell>
          <cell r="SX176">
            <v>0</v>
          </cell>
          <cell r="SY176">
            <v>1</v>
          </cell>
          <cell r="SZ176">
            <v>3</v>
          </cell>
          <cell r="TA176">
            <v>1</v>
          </cell>
          <cell r="TB176">
            <v>1</v>
          </cell>
          <cell r="TC176">
            <v>1</v>
          </cell>
          <cell r="TD176">
            <v>1</v>
          </cell>
          <cell r="TE176">
            <v>3</v>
          </cell>
          <cell r="TF176">
            <v>0</v>
          </cell>
          <cell r="TG176">
            <v>1</v>
          </cell>
          <cell r="TH176">
            <v>0</v>
          </cell>
          <cell r="TI176">
            <v>1</v>
          </cell>
          <cell r="TJ176">
            <v>0</v>
          </cell>
          <cell r="TK176">
            <v>0</v>
          </cell>
          <cell r="TL176">
            <v>0</v>
          </cell>
          <cell r="TM176">
            <v>1</v>
          </cell>
          <cell r="TN176">
            <v>0</v>
          </cell>
          <cell r="TO176">
            <v>0</v>
          </cell>
          <cell r="TP176">
            <v>0</v>
          </cell>
          <cell r="TQ176">
            <v>0</v>
          </cell>
          <cell r="TR176">
            <v>0</v>
          </cell>
          <cell r="TS176">
            <v>0</v>
          </cell>
          <cell r="TT176">
            <v>0</v>
          </cell>
          <cell r="TU176">
            <v>0</v>
          </cell>
          <cell r="TV176">
            <v>0</v>
          </cell>
          <cell r="TW176">
            <v>0</v>
          </cell>
          <cell r="TX176">
            <v>2.2000000000000002</v>
          </cell>
          <cell r="TY176">
            <v>3</v>
          </cell>
          <cell r="TZ176">
            <v>2.2000000000000002</v>
          </cell>
          <cell r="UA176">
            <v>2</v>
          </cell>
          <cell r="UB176">
            <v>2.2000000000000002</v>
          </cell>
          <cell r="UC176">
            <v>2.6</v>
          </cell>
          <cell r="UD176">
            <v>2</v>
          </cell>
          <cell r="UE176">
            <v>2.6</v>
          </cell>
          <cell r="UF176">
            <v>2.4</v>
          </cell>
          <cell r="UG176">
            <v>2.6</v>
          </cell>
          <cell r="UH176">
            <v>2.2000000000000002</v>
          </cell>
          <cell r="UI176">
            <v>17.399999999999999</v>
          </cell>
          <cell r="UJ176">
            <v>16.2</v>
          </cell>
          <cell r="UK176">
            <v>17</v>
          </cell>
          <cell r="UL176">
            <v>21</v>
          </cell>
          <cell r="UM176">
            <v>27.6</v>
          </cell>
          <cell r="UN176">
            <v>30.4</v>
          </cell>
          <cell r="UO176">
            <v>33.200000000000003</v>
          </cell>
          <cell r="UP176">
            <v>32.200000000000003</v>
          </cell>
          <cell r="UQ176">
            <v>26.8</v>
          </cell>
          <cell r="UR176">
            <v>18.2</v>
          </cell>
          <cell r="US176">
            <v>15.4</v>
          </cell>
          <cell r="UT176">
            <v>1.3109999999999999</v>
          </cell>
          <cell r="UU176">
            <v>1.889</v>
          </cell>
          <cell r="UV176">
            <v>1.4570000000000001</v>
          </cell>
          <cell r="UW176">
            <v>1.359</v>
          </cell>
          <cell r="UX176">
            <v>1.534</v>
          </cell>
          <cell r="UY176">
            <v>1.8089999999999999</v>
          </cell>
          <cell r="UZ176">
            <v>1.3680000000000001</v>
          </cell>
          <cell r="VA176">
            <v>1.802</v>
          </cell>
          <cell r="VB176">
            <v>1.665</v>
          </cell>
          <cell r="VC176">
            <v>1.794</v>
          </cell>
          <cell r="VD176">
            <v>1.516</v>
          </cell>
          <cell r="VE176">
            <v>10.192</v>
          </cell>
          <cell r="VF176">
            <v>10.159000000000001</v>
          </cell>
          <cell r="VG176">
            <v>11.394</v>
          </cell>
          <cell r="VH176">
            <v>14.419</v>
          </cell>
          <cell r="VI176">
            <v>19.099</v>
          </cell>
          <cell r="VJ176">
            <v>21.050999999999998</v>
          </cell>
          <cell r="VK176">
            <v>22.853999999999999</v>
          </cell>
          <cell r="VL176">
            <v>22.242999999999999</v>
          </cell>
          <cell r="VM176">
            <v>18.506</v>
          </cell>
          <cell r="VN176">
            <v>12.614000000000001</v>
          </cell>
          <cell r="VO176">
            <v>10.627000000000001</v>
          </cell>
          <cell r="VP176">
            <v>0.8</v>
          </cell>
          <cell r="VQ176">
            <v>0.8</v>
          </cell>
          <cell r="VR176">
            <v>0.8</v>
          </cell>
          <cell r="VS176">
            <v>0.6</v>
          </cell>
          <cell r="VT176">
            <v>0.4</v>
          </cell>
          <cell r="VU176">
            <v>1</v>
          </cell>
          <cell r="VV176">
            <v>1</v>
          </cell>
          <cell r="VW176">
            <v>1.2</v>
          </cell>
          <cell r="VX176">
            <v>1.4</v>
          </cell>
          <cell r="VY176">
            <v>1.4</v>
          </cell>
          <cell r="VZ176">
            <v>1.4</v>
          </cell>
        </row>
        <row r="177">
          <cell r="B177" t="str">
            <v>Hendry</v>
          </cell>
          <cell r="C177" t="str">
            <v>Heartland Regional TPO</v>
          </cell>
          <cell r="D177" t="str">
            <v>countywide</v>
          </cell>
          <cell r="E177">
            <v>4.3997975415999999</v>
          </cell>
          <cell r="F177">
            <v>4.3889696669499996</v>
          </cell>
          <cell r="G177">
            <v>4.0797871696800003</v>
          </cell>
          <cell r="H177">
            <v>4.0987536409500001</v>
          </cell>
          <cell r="I177">
            <v>3.9400108266499996</v>
          </cell>
          <cell r="J177">
            <v>3.6598795316500001</v>
          </cell>
          <cell r="K177">
            <v>3.6319634191199999</v>
          </cell>
          <cell r="L177">
            <v>3.6638455705499999</v>
          </cell>
          <cell r="M177">
            <v>3.9491108679499995</v>
          </cell>
          <cell r="N177">
            <v>4.1836999522500005</v>
          </cell>
          <cell r="O177">
            <v>4.4139297537599997</v>
          </cell>
          <cell r="P177">
            <v>4.52634614775</v>
          </cell>
          <cell r="Q177">
            <v>4.4560236052499995</v>
          </cell>
          <cell r="R177">
            <v>4.6669759429000006</v>
          </cell>
          <cell r="S177">
            <v>4.3589714557499999</v>
          </cell>
          <cell r="T177">
            <v>4.8458735863499998</v>
          </cell>
          <cell r="U177">
            <v>5.16000865</v>
          </cell>
          <cell r="V177">
            <v>5.6052265541999997</v>
          </cell>
          <cell r="W177">
            <v>22</v>
          </cell>
          <cell r="X177">
            <v>13</v>
          </cell>
          <cell r="Y177">
            <v>16</v>
          </cell>
          <cell r="Z177">
            <v>15</v>
          </cell>
          <cell r="AA177">
            <v>10</v>
          </cell>
          <cell r="AB177">
            <v>10</v>
          </cell>
          <cell r="AC177">
            <v>6</v>
          </cell>
          <cell r="AD177">
            <v>11</v>
          </cell>
          <cell r="AE177">
            <v>8</v>
          </cell>
          <cell r="AF177">
            <v>10</v>
          </cell>
          <cell r="AG177">
            <v>19</v>
          </cell>
          <cell r="AH177">
            <v>9</v>
          </cell>
          <cell r="AI177">
            <v>14</v>
          </cell>
          <cell r="AJ177">
            <v>8</v>
          </cell>
          <cell r="AK177">
            <v>13</v>
          </cell>
          <cell r="AL177">
            <v>22</v>
          </cell>
          <cell r="AM177">
            <v>17</v>
          </cell>
          <cell r="AN177">
            <v>15</v>
          </cell>
          <cell r="AO177">
            <v>75</v>
          </cell>
          <cell r="AP177">
            <v>65</v>
          </cell>
          <cell r="AQ177">
            <v>40</v>
          </cell>
          <cell r="AR177">
            <v>46</v>
          </cell>
          <cell r="AS177">
            <v>47</v>
          </cell>
          <cell r="AT177">
            <v>32</v>
          </cell>
          <cell r="AU177">
            <v>29</v>
          </cell>
          <cell r="AV177">
            <v>23</v>
          </cell>
          <cell r="AW177">
            <v>34</v>
          </cell>
          <cell r="AX177">
            <v>33</v>
          </cell>
          <cell r="AY177">
            <v>46</v>
          </cell>
          <cell r="AZ177">
            <v>34</v>
          </cell>
          <cell r="BA177">
            <v>53</v>
          </cell>
          <cell r="BB177">
            <v>33</v>
          </cell>
          <cell r="BC177">
            <v>35</v>
          </cell>
          <cell r="BD177">
            <v>41</v>
          </cell>
          <cell r="BE177">
            <v>39</v>
          </cell>
          <cell r="BF177">
            <v>38</v>
          </cell>
          <cell r="BG177">
            <v>5</v>
          </cell>
          <cell r="BH177">
            <v>2.9620000000000002</v>
          </cell>
          <cell r="BI177">
            <v>3.9220000000000002</v>
          </cell>
          <cell r="BJ177">
            <v>3.66</v>
          </cell>
          <cell r="BK177">
            <v>2.5379999999999998</v>
          </cell>
          <cell r="BL177">
            <v>2.7320000000000002</v>
          </cell>
          <cell r="BM177">
            <v>1.6519999999999999</v>
          </cell>
          <cell r="BN177">
            <v>3.0019999999999998</v>
          </cell>
          <cell r="BO177">
            <v>2.0259999999999998</v>
          </cell>
          <cell r="BP177">
            <v>2.39</v>
          </cell>
          <cell r="BQ177">
            <v>4.3049999999999997</v>
          </cell>
          <cell r="BR177">
            <v>1.988</v>
          </cell>
          <cell r="BS177">
            <v>3.1419999999999999</v>
          </cell>
          <cell r="BT177">
            <v>1.714</v>
          </cell>
          <cell r="BU177">
            <v>2.9820000000000002</v>
          </cell>
          <cell r="BV177">
            <v>4.54</v>
          </cell>
          <cell r="BW177">
            <v>3.2949999999999999</v>
          </cell>
          <cell r="BX177">
            <v>2.6760000000000002</v>
          </cell>
          <cell r="BY177">
            <v>17.045999999999999</v>
          </cell>
          <cell r="BZ177">
            <v>14.81</v>
          </cell>
          <cell r="CA177">
            <v>9.8040000000000003</v>
          </cell>
          <cell r="CB177">
            <v>11.223000000000001</v>
          </cell>
          <cell r="CC177">
            <v>11.929</v>
          </cell>
          <cell r="CD177">
            <v>8.7430000000000003</v>
          </cell>
          <cell r="CE177">
            <v>7.9850000000000003</v>
          </cell>
          <cell r="CF177">
            <v>6.2779999999999996</v>
          </cell>
          <cell r="CG177">
            <v>8.61</v>
          </cell>
          <cell r="CH177">
            <v>7.8879999999999999</v>
          </cell>
          <cell r="CI177">
            <v>10.422000000000001</v>
          </cell>
          <cell r="CJ177">
            <v>7.5119999999999996</v>
          </cell>
          <cell r="CK177">
            <v>11.894</v>
          </cell>
          <cell r="CL177">
            <v>7.0709999999999997</v>
          </cell>
          <cell r="CM177">
            <v>8.0289999999999999</v>
          </cell>
          <cell r="CN177">
            <v>8.4610000000000003</v>
          </cell>
          <cell r="CO177">
            <v>7.5579999999999998</v>
          </cell>
          <cell r="CP177">
            <v>6.7789999999999999</v>
          </cell>
          <cell r="CQ177">
            <v>7</v>
          </cell>
          <cell r="CR177">
            <v>9</v>
          </cell>
          <cell r="CS177">
            <v>5</v>
          </cell>
          <cell r="CT177">
            <v>3</v>
          </cell>
          <cell r="CU177">
            <v>4</v>
          </cell>
          <cell r="CV177">
            <v>7</v>
          </cell>
          <cell r="CW177">
            <v>7</v>
          </cell>
          <cell r="CX177">
            <v>3</v>
          </cell>
          <cell r="CY177">
            <v>12</v>
          </cell>
          <cell r="CZ177">
            <v>2</v>
          </cell>
          <cell r="DA177">
            <v>7</v>
          </cell>
          <cell r="DB177">
            <v>4</v>
          </cell>
          <cell r="DC177">
            <v>12</v>
          </cell>
          <cell r="DD177">
            <v>5</v>
          </cell>
          <cell r="DE177">
            <v>9</v>
          </cell>
          <cell r="DF177">
            <v>10</v>
          </cell>
          <cell r="DG177">
            <v>4</v>
          </cell>
          <cell r="DH177">
            <v>2</v>
          </cell>
          <cell r="DL177">
            <v>10.4</v>
          </cell>
          <cell r="DM177">
            <v>9</v>
          </cell>
          <cell r="DN177">
            <v>9</v>
          </cell>
          <cell r="DO177">
            <v>10.8</v>
          </cell>
          <cell r="DP177">
            <v>11.4</v>
          </cell>
          <cell r="DQ177">
            <v>12</v>
          </cell>
          <cell r="DR177">
            <v>12</v>
          </cell>
          <cell r="DS177">
            <v>12.6</v>
          </cell>
          <cell r="DT177">
            <v>13.2</v>
          </cell>
          <cell r="DU177">
            <v>14.8</v>
          </cell>
          <cell r="DV177">
            <v>15</v>
          </cell>
          <cell r="DZ177">
            <v>35.4</v>
          </cell>
          <cell r="EA177">
            <v>33</v>
          </cell>
          <cell r="EB177">
            <v>30.2</v>
          </cell>
          <cell r="EC177">
            <v>33</v>
          </cell>
          <cell r="ED177">
            <v>34</v>
          </cell>
          <cell r="EE177">
            <v>40</v>
          </cell>
          <cell r="EF177">
            <v>39.799999999999997</v>
          </cell>
          <cell r="EG177">
            <v>40.200000000000003</v>
          </cell>
          <cell r="EH177">
            <v>39.200000000000003</v>
          </cell>
          <cell r="EI177">
            <v>40.200000000000003</v>
          </cell>
          <cell r="EJ177">
            <v>37.200000000000003</v>
          </cell>
          <cell r="EN177">
            <v>2.7170000000000001</v>
          </cell>
          <cell r="EO177">
            <v>2.39</v>
          </cell>
          <cell r="EP177">
            <v>2.36</v>
          </cell>
          <cell r="EQ177">
            <v>2.6749999999999998</v>
          </cell>
          <cell r="ER177">
            <v>2.742</v>
          </cell>
          <cell r="ES177">
            <v>2.77</v>
          </cell>
          <cell r="ET177">
            <v>2.7080000000000002</v>
          </cell>
          <cell r="EU177">
            <v>2.8260000000000001</v>
          </cell>
          <cell r="EV177">
            <v>2.8730000000000002</v>
          </cell>
          <cell r="EW177">
            <v>3.1349999999999998</v>
          </cell>
          <cell r="EX177">
            <v>3.0409999999999999</v>
          </cell>
          <cell r="FB177">
            <v>9.2319999999999993</v>
          </cell>
          <cell r="FC177">
            <v>8.7089999999999996</v>
          </cell>
          <cell r="FD177">
            <v>7.9009999999999998</v>
          </cell>
          <cell r="FE177">
            <v>8.2370000000000001</v>
          </cell>
          <cell r="FF177">
            <v>8.1419999999999995</v>
          </cell>
          <cell r="FG177">
            <v>9.2650000000000006</v>
          </cell>
          <cell r="FH177">
            <v>8.9570000000000007</v>
          </cell>
          <cell r="FI177">
            <v>8.9860000000000007</v>
          </cell>
          <cell r="FJ177">
            <v>8.593</v>
          </cell>
          <cell r="FK177">
            <v>8.6029999999999998</v>
          </cell>
          <cell r="FL177">
            <v>7.58</v>
          </cell>
          <cell r="FP177">
            <v>4.8</v>
          </cell>
          <cell r="FQ177">
            <v>6.6</v>
          </cell>
          <cell r="FR177">
            <v>6.2</v>
          </cell>
          <cell r="FS177">
            <v>6.2</v>
          </cell>
          <cell r="FT177">
            <v>5.6</v>
          </cell>
          <cell r="FU177">
            <v>7.4</v>
          </cell>
          <cell r="FV177">
            <v>6</v>
          </cell>
          <cell r="FW177">
            <v>7.4</v>
          </cell>
          <cell r="FX177">
            <v>8</v>
          </cell>
          <cell r="FY177">
            <v>8</v>
          </cell>
          <cell r="FZ177">
            <v>6</v>
          </cell>
          <cell r="IT177">
            <v>2.5656653</v>
          </cell>
          <cell r="IU177">
            <v>2.5540291000000002</v>
          </cell>
          <cell r="IV177">
            <v>2.2671979799999997</v>
          </cell>
          <cell r="IW177">
            <v>2.2483051000000001</v>
          </cell>
          <cell r="IX177">
            <v>2.1432571728999998</v>
          </cell>
          <cell r="IY177">
            <v>2.0972900000000001</v>
          </cell>
          <cell r="IZ177">
            <v>2.0818080000000001</v>
          </cell>
          <cell r="JA177">
            <v>2.0888949999999995</v>
          </cell>
          <cell r="JB177">
            <v>2.2878199999999995</v>
          </cell>
          <cell r="JC177">
            <v>2.4746999999999999</v>
          </cell>
          <cell r="JD177">
            <v>2.6476439999999997</v>
          </cell>
          <cell r="JE177">
            <v>2.7123149999999998</v>
          </cell>
          <cell r="JF177">
            <v>2.7163300000000001</v>
          </cell>
          <cell r="JG177">
            <v>2.93797588865</v>
          </cell>
          <cell r="JH177">
            <v>2.6886408955999994</v>
          </cell>
          <cell r="JI177">
            <v>3.1245532160499998</v>
          </cell>
          <cell r="JJ177">
            <v>3.3369335578000001</v>
          </cell>
          <cell r="JK177">
            <v>3.6586140328499996</v>
          </cell>
          <cell r="JL177">
            <v>10</v>
          </cell>
          <cell r="JM177">
            <v>7</v>
          </cell>
          <cell r="JN177">
            <v>8</v>
          </cell>
          <cell r="JO177">
            <v>4</v>
          </cell>
          <cell r="JP177">
            <v>3</v>
          </cell>
          <cell r="JQ177">
            <v>5</v>
          </cell>
          <cell r="JR177">
            <v>3</v>
          </cell>
          <cell r="JS177">
            <v>4</v>
          </cell>
          <cell r="JT177">
            <v>3</v>
          </cell>
          <cell r="JU177">
            <v>0</v>
          </cell>
          <cell r="JV177">
            <v>9</v>
          </cell>
          <cell r="JW177">
            <v>2</v>
          </cell>
          <cell r="JX177">
            <v>8</v>
          </cell>
          <cell r="JY177">
            <v>5</v>
          </cell>
          <cell r="JZ177">
            <v>7</v>
          </cell>
          <cell r="KA177">
            <v>15</v>
          </cell>
          <cell r="KB177">
            <v>10</v>
          </cell>
          <cell r="KC177">
            <v>10</v>
          </cell>
          <cell r="KD177">
            <v>32</v>
          </cell>
          <cell r="KE177">
            <v>27</v>
          </cell>
          <cell r="KF177">
            <v>11</v>
          </cell>
          <cell r="KG177">
            <v>15</v>
          </cell>
          <cell r="KH177">
            <v>26</v>
          </cell>
          <cell r="KI177">
            <v>17</v>
          </cell>
          <cell r="KJ177">
            <v>14</v>
          </cell>
          <cell r="KK177">
            <v>10</v>
          </cell>
          <cell r="KL177">
            <v>12</v>
          </cell>
          <cell r="KM177">
            <v>12</v>
          </cell>
          <cell r="KN177">
            <v>20</v>
          </cell>
          <cell r="KO177">
            <v>11</v>
          </cell>
          <cell r="KP177">
            <v>24</v>
          </cell>
          <cell r="KQ177">
            <v>11</v>
          </cell>
          <cell r="KR177">
            <v>19</v>
          </cell>
          <cell r="KS177">
            <v>14</v>
          </cell>
          <cell r="KT177">
            <v>22</v>
          </cell>
          <cell r="KU177">
            <v>24</v>
          </cell>
          <cell r="KV177">
            <v>3.8976245264727241</v>
          </cell>
          <cell r="KW177">
            <v>2.7407675190545007</v>
          </cell>
          <cell r="KX177">
            <v>3.5285846540847752</v>
          </cell>
          <cell r="KY177">
            <v>1.7791179675747744</v>
          </cell>
          <cell r="KZ177">
            <v>1.3997386958191107</v>
          </cell>
          <cell r="LA177">
            <v>2.3840289135026627</v>
          </cell>
          <cell r="LB177">
            <v>1.4410550828894884</v>
          </cell>
          <cell r="LC177">
            <v>1.9148880149552758</v>
          </cell>
          <cell r="LD177">
            <v>1.3112919722705461</v>
          </cell>
          <cell r="LE177">
            <v>0</v>
          </cell>
          <cell r="LF177">
            <v>3.3992485394562113</v>
          </cell>
          <cell r="LG177">
            <v>0.73737748012306836</v>
          </cell>
          <cell r="LH177">
            <v>2.9451502578847193</v>
          </cell>
          <cell r="LI177">
            <v>1.7018519516501207</v>
          </cell>
          <cell r="LJ177">
            <v>2.603545907322768</v>
          </cell>
          <cell r="LK177">
            <v>4.8006863582764359</v>
          </cell>
          <cell r="LL177">
            <v>2.9967632938406119</v>
          </cell>
          <cell r="LM177">
            <v>2.733275472682251</v>
          </cell>
          <cell r="LN177">
            <v>12.472398484712718</v>
          </cell>
          <cell r="LO177">
            <v>10.571531859210218</v>
          </cell>
          <cell r="LP177">
            <v>4.8518038993665655</v>
          </cell>
          <cell r="LQ177">
            <v>6.6716923784054041</v>
          </cell>
          <cell r="LR177">
            <v>12.131068697098959</v>
          </cell>
          <cell r="LS177">
            <v>8.105698305909053</v>
          </cell>
          <cell r="LT177">
            <v>6.7249237201509455</v>
          </cell>
          <cell r="LU177">
            <v>4.7872200373881899</v>
          </cell>
          <cell r="LV177">
            <v>5.2451678890821842</v>
          </cell>
          <cell r="LW177">
            <v>4.8490726148624077</v>
          </cell>
          <cell r="LX177">
            <v>7.5538856432360255</v>
          </cell>
          <cell r="LY177">
            <v>4.0555761406768758</v>
          </cell>
          <cell r="LZ177">
            <v>8.8354507736541574</v>
          </cell>
          <cell r="MA177">
            <v>3.7440742936302653</v>
          </cell>
          <cell r="MB177">
            <v>7.0667674627332273</v>
          </cell>
          <cell r="MC177">
            <v>4.4806406010580071</v>
          </cell>
          <cell r="MD177">
            <v>6.5928792464493462</v>
          </cell>
          <cell r="ME177">
            <v>6.5598611344374032</v>
          </cell>
          <cell r="MF177">
            <v>2</v>
          </cell>
          <cell r="MG177">
            <v>0</v>
          </cell>
          <cell r="MH177">
            <v>1</v>
          </cell>
          <cell r="MI177">
            <v>0</v>
          </cell>
          <cell r="MJ177">
            <v>2</v>
          </cell>
          <cell r="MK177">
            <v>2</v>
          </cell>
          <cell r="ML177">
            <v>3</v>
          </cell>
          <cell r="MM177">
            <v>0</v>
          </cell>
          <cell r="MN177">
            <v>5</v>
          </cell>
          <cell r="MO177">
            <v>1</v>
          </cell>
          <cell r="MP177">
            <v>1</v>
          </cell>
          <cell r="MQ177">
            <v>1</v>
          </cell>
          <cell r="MR177">
            <v>3</v>
          </cell>
          <cell r="MS177">
            <v>0</v>
          </cell>
          <cell r="MT177">
            <v>6</v>
          </cell>
          <cell r="MU177">
            <v>2</v>
          </cell>
          <cell r="MV177">
            <v>1</v>
          </cell>
          <cell r="MW177">
            <v>0</v>
          </cell>
          <cell r="MX177">
            <v>3.8</v>
          </cell>
          <cell r="MY177">
            <v>3.6</v>
          </cell>
          <cell r="MZ177">
            <v>3</v>
          </cell>
          <cell r="NA177">
            <v>3.8</v>
          </cell>
          <cell r="NB177">
            <v>3.6</v>
          </cell>
          <cell r="NC177">
            <v>4.4000000000000004</v>
          </cell>
          <cell r="ND177">
            <v>4.8</v>
          </cell>
          <cell r="NE177">
            <v>6.2</v>
          </cell>
          <cell r="NF177">
            <v>7.4</v>
          </cell>
          <cell r="NG177">
            <v>9</v>
          </cell>
          <cell r="NH177">
            <v>9.4</v>
          </cell>
          <cell r="NI177">
            <v>16.399999999999999</v>
          </cell>
          <cell r="NJ177">
            <v>15.8</v>
          </cell>
          <cell r="NK177">
            <v>13</v>
          </cell>
          <cell r="NL177">
            <v>13.6</v>
          </cell>
          <cell r="NM177">
            <v>13</v>
          </cell>
          <cell r="NN177">
            <v>15.8</v>
          </cell>
          <cell r="NO177">
            <v>15.6</v>
          </cell>
          <cell r="NP177">
            <v>17</v>
          </cell>
          <cell r="NQ177">
            <v>15.8</v>
          </cell>
          <cell r="NR177">
            <v>18</v>
          </cell>
          <cell r="NS177">
            <v>18</v>
          </cell>
          <cell r="NT177">
            <v>1.784</v>
          </cell>
          <cell r="NU177">
            <v>1.69</v>
          </cell>
          <cell r="NV177">
            <v>1.41</v>
          </cell>
          <cell r="NW177">
            <v>1.613</v>
          </cell>
          <cell r="NX177">
            <v>1.4730000000000001</v>
          </cell>
          <cell r="NY177">
            <v>1.679</v>
          </cell>
          <cell r="NZ177">
            <v>1.7569999999999999</v>
          </cell>
          <cell r="OA177">
            <v>2.2770000000000001</v>
          </cell>
          <cell r="OB177">
            <v>2.5579999999999998</v>
          </cell>
          <cell r="OC177">
            <v>3.01</v>
          </cell>
          <cell r="OD177">
            <v>2.9670000000000001</v>
          </cell>
          <cell r="OE177">
            <v>7.6840000000000002</v>
          </cell>
          <cell r="OF177">
            <v>7.399</v>
          </cell>
          <cell r="OG177">
            <v>5.9420000000000002</v>
          </cell>
          <cell r="OH177">
            <v>5.8319999999999999</v>
          </cell>
          <cell r="OI177">
            <v>5.298</v>
          </cell>
          <cell r="OJ177">
            <v>6.1079999999999997</v>
          </cell>
          <cell r="OK177">
            <v>5.8079999999999998</v>
          </cell>
          <cell r="OL177">
            <v>6.2510000000000003</v>
          </cell>
          <cell r="OM177">
            <v>5.6369999999999996</v>
          </cell>
          <cell r="ON177">
            <v>6.1440000000000001</v>
          </cell>
          <cell r="OO177">
            <v>5.6890000000000001</v>
          </cell>
          <cell r="OP177">
            <v>1.4</v>
          </cell>
          <cell r="OQ177">
            <v>2.4</v>
          </cell>
          <cell r="OR177">
            <v>2.2000000000000002</v>
          </cell>
          <cell r="OS177">
            <v>2</v>
          </cell>
          <cell r="OT177">
            <v>1.6</v>
          </cell>
          <cell r="OU177">
            <v>2.2000000000000002</v>
          </cell>
          <cell r="OV177">
            <v>1.2</v>
          </cell>
          <cell r="OW177">
            <v>2.2000000000000002</v>
          </cell>
          <cell r="OX177">
            <v>2.4</v>
          </cell>
          <cell r="OY177">
            <v>2.4</v>
          </cell>
          <cell r="OZ177">
            <v>1.8</v>
          </cell>
          <cell r="PB177">
            <v>1.8341322415999999</v>
          </cell>
          <cell r="PC177">
            <v>1.8349405669499994</v>
          </cell>
          <cell r="PD177">
            <v>1.8125891896800006</v>
          </cell>
          <cell r="PE177">
            <v>1.85044854095</v>
          </cell>
          <cell r="PF177">
            <v>1.7967536537499997</v>
          </cell>
          <cell r="PG177">
            <v>1.56258953165</v>
          </cell>
          <cell r="PH177">
            <v>1.5501554191199998</v>
          </cell>
          <cell r="PI177">
            <v>1.5749505705500004</v>
          </cell>
          <cell r="PJ177">
            <v>1.66129086795</v>
          </cell>
          <cell r="PK177">
            <v>1.7089999522500006</v>
          </cell>
          <cell r="PL177">
            <v>1.7662857537600001</v>
          </cell>
          <cell r="PM177">
            <v>1.8140311477500002</v>
          </cell>
          <cell r="PN177">
            <v>1.7396936052499994</v>
          </cell>
          <cell r="PO177">
            <v>1.7290000542500006</v>
          </cell>
          <cell r="PP177">
            <v>1.6703305601500005</v>
          </cell>
          <cell r="PQ177">
            <v>1.7213203703</v>
          </cell>
          <cell r="PR177">
            <v>1.8230750921999999</v>
          </cell>
          <cell r="PS177">
            <v>1.9466125213500001</v>
          </cell>
          <cell r="PT177">
            <v>12</v>
          </cell>
          <cell r="PU177">
            <v>6</v>
          </cell>
          <cell r="PV177">
            <v>8</v>
          </cell>
          <cell r="PW177">
            <v>11</v>
          </cell>
          <cell r="PX177">
            <v>7</v>
          </cell>
          <cell r="PY177">
            <v>5</v>
          </cell>
          <cell r="PZ177">
            <v>3</v>
          </cell>
          <cell r="QA177">
            <v>7</v>
          </cell>
          <cell r="QB177">
            <v>5</v>
          </cell>
          <cell r="QC177">
            <v>10</v>
          </cell>
          <cell r="QD177">
            <v>10</v>
          </cell>
          <cell r="QE177">
            <v>7</v>
          </cell>
          <cell r="QF177">
            <v>6</v>
          </cell>
          <cell r="QG177">
            <v>3</v>
          </cell>
          <cell r="QH177">
            <v>6</v>
          </cell>
          <cell r="QI177">
            <v>7</v>
          </cell>
          <cell r="QJ177">
            <v>7</v>
          </cell>
          <cell r="QK177">
            <v>5</v>
          </cell>
          <cell r="QL177">
            <v>38</v>
          </cell>
          <cell r="QM177">
            <v>35</v>
          </cell>
          <cell r="QN177">
            <v>27</v>
          </cell>
          <cell r="QO177">
            <v>27</v>
          </cell>
          <cell r="QP177">
            <v>21</v>
          </cell>
          <cell r="QQ177">
            <v>15</v>
          </cell>
          <cell r="QR177">
            <v>15</v>
          </cell>
          <cell r="QS177">
            <v>13</v>
          </cell>
          <cell r="QT177">
            <v>22</v>
          </cell>
          <cell r="QU177">
            <v>21</v>
          </cell>
          <cell r="QV177">
            <v>23</v>
          </cell>
          <cell r="QW177">
            <v>23</v>
          </cell>
          <cell r="QX177">
            <v>26</v>
          </cell>
          <cell r="QY177">
            <v>21</v>
          </cell>
          <cell r="QZ177">
            <v>16</v>
          </cell>
          <cell r="RA177">
            <v>26</v>
          </cell>
          <cell r="RB177">
            <v>17</v>
          </cell>
          <cell r="RC177">
            <v>14</v>
          </cell>
          <cell r="RD177">
            <v>6.5426034872664554</v>
          </cell>
          <cell r="RE177">
            <v>3.269860674546575</v>
          </cell>
          <cell r="RF177">
            <v>4.4135759197661004</v>
          </cell>
          <cell r="RG177">
            <v>5.9445046736358957</v>
          </cell>
          <cell r="RH177">
            <v>3.8959152721856549</v>
          </cell>
          <cell r="RI177">
            <v>3.1998166496868197</v>
          </cell>
          <cell r="RJ177">
            <v>1.9352898186835068</v>
          </cell>
          <cell r="RK177">
            <v>4.4445839322788885</v>
          </cell>
          <cell r="RL177">
            <v>3.0097077498354641</v>
          </cell>
          <cell r="RM177">
            <v>5.8513752366314593</v>
          </cell>
          <cell r="RN177">
            <v>5.661598061758915</v>
          </cell>
          <cell r="RO177">
            <v>3.8588091547834336</v>
          </cell>
          <cell r="RP177">
            <v>3.4488831722398503</v>
          </cell>
          <cell r="RQ177">
            <v>1.7351069438232778</v>
          </cell>
          <cell r="RR177">
            <v>3.5921033495676347</v>
          </cell>
          <cell r="RS177">
            <v>4.0666456522442749</v>
          </cell>
          <cell r="RT177">
            <v>3.8396663033516272</v>
          </cell>
          <cell r="RU177">
            <v>2.5685645937037522</v>
          </cell>
          <cell r="RV177">
            <v>20.718244376343776</v>
          </cell>
          <cell r="RW177">
            <v>19.074187268188354</v>
          </cell>
          <cell r="RX177">
            <v>14.895818729210591</v>
          </cell>
          <cell r="RY177">
            <v>14.591056926197199</v>
          </cell>
          <cell r="RZ177">
            <v>11.687745816556964</v>
          </cell>
          <cell r="SA177">
            <v>9.5994499490604603</v>
          </cell>
          <cell r="SB177">
            <v>9.6764490934175349</v>
          </cell>
          <cell r="SC177">
            <v>8.2542273028036508</v>
          </cell>
          <cell r="SD177">
            <v>13.242714099276043</v>
          </cell>
          <cell r="SE177">
            <v>12.287887996926065</v>
          </cell>
          <cell r="SF177">
            <v>13.021675542045504</v>
          </cell>
          <cell r="SG177">
            <v>12.678944365716996</v>
          </cell>
          <cell r="SH177">
            <v>14.945160413039352</v>
          </cell>
          <cell r="SI177">
            <v>12.145748606762945</v>
          </cell>
          <cell r="SJ177">
            <v>9.5789422655136924</v>
          </cell>
          <cell r="SK177">
            <v>15.104683851193021</v>
          </cell>
          <cell r="SL177">
            <v>9.3249038795682377</v>
          </cell>
          <cell r="SM177">
            <v>7.1919808623705066</v>
          </cell>
          <cell r="SN177">
            <v>5</v>
          </cell>
          <cell r="SO177">
            <v>8</v>
          </cell>
          <cell r="SP177">
            <v>4</v>
          </cell>
          <cell r="SQ177">
            <v>3</v>
          </cell>
          <cell r="SR177">
            <v>2</v>
          </cell>
          <cell r="SS177">
            <v>5</v>
          </cell>
          <cell r="ST177">
            <v>4</v>
          </cell>
          <cell r="SU177">
            <v>3</v>
          </cell>
          <cell r="SV177">
            <v>7</v>
          </cell>
          <cell r="SW177">
            <v>1</v>
          </cell>
          <cell r="SX177">
            <v>5</v>
          </cell>
          <cell r="SY177">
            <v>3</v>
          </cell>
          <cell r="SZ177">
            <v>7</v>
          </cell>
          <cell r="TA177">
            <v>4</v>
          </cell>
          <cell r="TB177">
            <v>3</v>
          </cell>
          <cell r="TC177">
            <v>7</v>
          </cell>
          <cell r="TD177">
            <v>3</v>
          </cell>
          <cell r="TE177">
            <v>2</v>
          </cell>
          <cell r="TF177">
            <v>0</v>
          </cell>
          <cell r="TG177">
            <v>1</v>
          </cell>
          <cell r="TH177">
            <v>0</v>
          </cell>
          <cell r="TI177">
            <v>0</v>
          </cell>
          <cell r="TJ177">
            <v>0</v>
          </cell>
          <cell r="TK177">
            <v>0</v>
          </cell>
          <cell r="TL177">
            <v>0</v>
          </cell>
          <cell r="TM177">
            <v>0</v>
          </cell>
          <cell r="TN177">
            <v>0</v>
          </cell>
          <cell r="TO177">
            <v>0</v>
          </cell>
          <cell r="TP177">
            <v>1</v>
          </cell>
          <cell r="TQ177">
            <v>0</v>
          </cell>
          <cell r="TR177">
            <v>2</v>
          </cell>
          <cell r="TS177">
            <v>1</v>
          </cell>
          <cell r="TT177">
            <v>0</v>
          </cell>
          <cell r="TU177">
            <v>1</v>
          </cell>
          <cell r="TV177">
            <v>0</v>
          </cell>
          <cell r="TW177">
            <v>0</v>
          </cell>
          <cell r="TX177">
            <v>6.6</v>
          </cell>
          <cell r="TY177">
            <v>5.4</v>
          </cell>
          <cell r="TZ177">
            <v>6</v>
          </cell>
          <cell r="UA177">
            <v>7</v>
          </cell>
          <cell r="UB177">
            <v>7.8</v>
          </cell>
          <cell r="UC177">
            <v>7.6</v>
          </cell>
          <cell r="UD177">
            <v>7.2</v>
          </cell>
          <cell r="UE177">
            <v>6.4</v>
          </cell>
          <cell r="UF177">
            <v>5.8</v>
          </cell>
          <cell r="UG177">
            <v>5.8</v>
          </cell>
          <cell r="UH177">
            <v>5.6</v>
          </cell>
          <cell r="UI177">
            <v>18.2</v>
          </cell>
          <cell r="UJ177">
            <v>17.2</v>
          </cell>
          <cell r="UK177">
            <v>17.2</v>
          </cell>
          <cell r="UL177">
            <v>18.8</v>
          </cell>
          <cell r="UM177">
            <v>20.399999999999999</v>
          </cell>
          <cell r="UN177">
            <v>23</v>
          </cell>
          <cell r="UO177">
            <v>22.8</v>
          </cell>
          <cell r="UP177">
            <v>21.8</v>
          </cell>
          <cell r="UQ177">
            <v>22.4</v>
          </cell>
          <cell r="UR177">
            <v>21.2</v>
          </cell>
          <cell r="US177">
            <v>18.8</v>
          </cell>
          <cell r="UT177">
            <v>3.8839999999999999</v>
          </cell>
          <cell r="UU177">
            <v>3.2970000000000002</v>
          </cell>
          <cell r="UV177">
            <v>3.6880000000000002</v>
          </cell>
          <cell r="UW177">
            <v>4.181</v>
          </cell>
          <cell r="UX177">
            <v>4.5650000000000004</v>
          </cell>
          <cell r="UY177">
            <v>4.3659999999999997</v>
          </cell>
          <cell r="UZ177">
            <v>4.1109999999999998</v>
          </cell>
          <cell r="VA177">
            <v>3.6589999999999998</v>
          </cell>
          <cell r="VB177">
            <v>3.34</v>
          </cell>
          <cell r="VC177">
            <v>3.3359999999999999</v>
          </cell>
          <cell r="VD177">
            <v>3.16</v>
          </cell>
          <cell r="VE177">
            <v>10.762</v>
          </cell>
          <cell r="VF177">
            <v>10.492000000000001</v>
          </cell>
          <cell r="VG177">
            <v>10.612</v>
          </cell>
          <cell r="VH177">
            <v>11.297000000000001</v>
          </cell>
          <cell r="VI177">
            <v>11.897</v>
          </cell>
          <cell r="VJ177">
            <v>13.234999999999999</v>
          </cell>
          <cell r="VK177">
            <v>13.016</v>
          </cell>
          <cell r="VL177">
            <v>12.474</v>
          </cell>
          <cell r="VM177">
            <v>12.891</v>
          </cell>
          <cell r="VN177">
            <v>12.22</v>
          </cell>
          <cell r="VO177">
            <v>10.669</v>
          </cell>
          <cell r="VP177">
            <v>3.4</v>
          </cell>
          <cell r="VQ177">
            <v>4.2</v>
          </cell>
          <cell r="VR177">
            <v>4</v>
          </cell>
          <cell r="VS177">
            <v>4</v>
          </cell>
          <cell r="VT177">
            <v>3.8</v>
          </cell>
          <cell r="VU177">
            <v>4.5999999999999996</v>
          </cell>
          <cell r="VV177">
            <v>4</v>
          </cell>
          <cell r="VW177">
            <v>4.4000000000000004</v>
          </cell>
          <cell r="VX177">
            <v>4.8</v>
          </cell>
          <cell r="VY177">
            <v>4.8</v>
          </cell>
          <cell r="VZ177">
            <v>3.8</v>
          </cell>
        </row>
        <row r="178">
          <cell r="B178" t="str">
            <v>Highlands</v>
          </cell>
          <cell r="C178" t="str">
            <v>Heartland Regional TPO</v>
          </cell>
          <cell r="D178" t="str">
            <v>countywide</v>
          </cell>
          <cell r="E178">
            <v>12.089662969500001</v>
          </cell>
          <cell r="F178">
            <v>11.467209394600001</v>
          </cell>
          <cell r="G178">
            <v>11.22170792256</v>
          </cell>
          <cell r="H178">
            <v>11.0479813446</v>
          </cell>
          <cell r="I178">
            <v>10.922375197650002</v>
          </cell>
          <cell r="J178">
            <v>10.8205607654</v>
          </cell>
          <cell r="K178">
            <v>10.255021168320001</v>
          </cell>
          <cell r="L178">
            <v>10.14058671275</v>
          </cell>
          <cell r="M178">
            <v>11.164406026050001</v>
          </cell>
          <cell r="N178">
            <v>11.5981902067</v>
          </cell>
          <cell r="O178">
            <v>11.7008968593</v>
          </cell>
          <cell r="P178">
            <v>11.9508680695</v>
          </cell>
          <cell r="Q178">
            <v>11.761193067400001</v>
          </cell>
          <cell r="R178">
            <v>11.6766476064</v>
          </cell>
          <cell r="S178">
            <v>10.939382022249999</v>
          </cell>
          <cell r="T178">
            <v>11.635217248450001</v>
          </cell>
          <cell r="U178">
            <v>12.01481085</v>
          </cell>
          <cell r="V178">
            <v>12.623992937300001</v>
          </cell>
          <cell r="W178">
            <v>21</v>
          </cell>
          <cell r="X178">
            <v>24</v>
          </cell>
          <cell r="Y178">
            <v>21</v>
          </cell>
          <cell r="Z178">
            <v>16</v>
          </cell>
          <cell r="AA178">
            <v>19</v>
          </cell>
          <cell r="AB178">
            <v>11</v>
          </cell>
          <cell r="AC178">
            <v>17</v>
          </cell>
          <cell r="AD178">
            <v>21</v>
          </cell>
          <cell r="AE178">
            <v>21</v>
          </cell>
          <cell r="AF178">
            <v>22</v>
          </cell>
          <cell r="AG178">
            <v>20</v>
          </cell>
          <cell r="AH178">
            <v>18</v>
          </cell>
          <cell r="AI178">
            <v>20</v>
          </cell>
          <cell r="AJ178">
            <v>31</v>
          </cell>
          <cell r="AK178">
            <v>27</v>
          </cell>
          <cell r="AL178">
            <v>41</v>
          </cell>
          <cell r="AM178">
            <v>37</v>
          </cell>
          <cell r="AN178">
            <v>15</v>
          </cell>
          <cell r="AO178">
            <v>188</v>
          </cell>
          <cell r="AP178">
            <v>98</v>
          </cell>
          <cell r="AQ178">
            <v>86</v>
          </cell>
          <cell r="AR178">
            <v>139</v>
          </cell>
          <cell r="AS178">
            <v>178</v>
          </cell>
          <cell r="AT178">
            <v>115</v>
          </cell>
          <cell r="AU178">
            <v>111</v>
          </cell>
          <cell r="AV178">
            <v>105</v>
          </cell>
          <cell r="AW178">
            <v>68</v>
          </cell>
          <cell r="AX178">
            <v>135</v>
          </cell>
          <cell r="AY178">
            <v>212</v>
          </cell>
          <cell r="AZ178">
            <v>186</v>
          </cell>
          <cell r="BA178">
            <v>189</v>
          </cell>
          <cell r="BB178">
            <v>208</v>
          </cell>
          <cell r="BC178">
            <v>144</v>
          </cell>
          <cell r="BD178">
            <v>84</v>
          </cell>
          <cell r="BE178">
            <v>80</v>
          </cell>
          <cell r="BF178">
            <v>71</v>
          </cell>
          <cell r="BG178">
            <v>1.7370000000000001</v>
          </cell>
          <cell r="BH178">
            <v>2.093</v>
          </cell>
          <cell r="BI178">
            <v>1.871</v>
          </cell>
          <cell r="BJ178">
            <v>1.448</v>
          </cell>
          <cell r="BK178">
            <v>1.74</v>
          </cell>
          <cell r="BL178">
            <v>1.0169999999999999</v>
          </cell>
          <cell r="BM178">
            <v>1.6579999999999999</v>
          </cell>
          <cell r="BN178">
            <v>2.0710000000000002</v>
          </cell>
          <cell r="BO178">
            <v>1.881</v>
          </cell>
          <cell r="BP178">
            <v>1.897</v>
          </cell>
          <cell r="BQ178">
            <v>1.7090000000000001</v>
          </cell>
          <cell r="BR178">
            <v>1.506</v>
          </cell>
          <cell r="BS178">
            <v>1.7010000000000001</v>
          </cell>
          <cell r="BT178">
            <v>2.6549999999999998</v>
          </cell>
          <cell r="BU178">
            <v>2.468</v>
          </cell>
          <cell r="BV178">
            <v>3.524</v>
          </cell>
          <cell r="BW178">
            <v>3.08</v>
          </cell>
          <cell r="BX178">
            <v>1.1879999999999999</v>
          </cell>
          <cell r="BY178">
            <v>15.55</v>
          </cell>
          <cell r="BZ178">
            <v>8.5459999999999994</v>
          </cell>
          <cell r="CA178">
            <v>7.6639999999999997</v>
          </cell>
          <cell r="CB178">
            <v>12.581</v>
          </cell>
          <cell r="CC178">
            <v>16.297000000000001</v>
          </cell>
          <cell r="CD178">
            <v>10.628</v>
          </cell>
          <cell r="CE178">
            <v>10.824</v>
          </cell>
          <cell r="CF178">
            <v>10.353999999999999</v>
          </cell>
          <cell r="CG178">
            <v>6.0910000000000002</v>
          </cell>
          <cell r="CH178">
            <v>11.64</v>
          </cell>
          <cell r="CI178">
            <v>18.117999999999999</v>
          </cell>
          <cell r="CJ178">
            <v>15.564</v>
          </cell>
          <cell r="CK178">
            <v>16.07</v>
          </cell>
          <cell r="CL178">
            <v>17.812999999999999</v>
          </cell>
          <cell r="CM178">
            <v>13.163</v>
          </cell>
          <cell r="CN178">
            <v>7.2190000000000003</v>
          </cell>
          <cell r="CO178">
            <v>6.6580000000000004</v>
          </cell>
          <cell r="CP178">
            <v>5.6239999999999997</v>
          </cell>
          <cell r="CQ178">
            <v>10</v>
          </cell>
          <cell r="CR178">
            <v>6</v>
          </cell>
          <cell r="CS178">
            <v>9</v>
          </cell>
          <cell r="CT178">
            <v>10</v>
          </cell>
          <cell r="CU178">
            <v>17</v>
          </cell>
          <cell r="CV178">
            <v>10</v>
          </cell>
          <cell r="CW178">
            <v>13</v>
          </cell>
          <cell r="CX178">
            <v>12</v>
          </cell>
          <cell r="CY178">
            <v>13</v>
          </cell>
          <cell r="CZ178">
            <v>14</v>
          </cell>
          <cell r="DA178">
            <v>11</v>
          </cell>
          <cell r="DB178">
            <v>11</v>
          </cell>
          <cell r="DC178">
            <v>8</v>
          </cell>
          <cell r="DD178">
            <v>12</v>
          </cell>
          <cell r="DE178">
            <v>20</v>
          </cell>
          <cell r="DF178">
            <v>9</v>
          </cell>
          <cell r="DG178">
            <v>12</v>
          </cell>
          <cell r="DH178">
            <v>10</v>
          </cell>
          <cell r="DL178">
            <v>16.8</v>
          </cell>
          <cell r="DM178">
            <v>17.8</v>
          </cell>
          <cell r="DN178">
            <v>18.399999999999999</v>
          </cell>
          <cell r="DO178">
            <v>20.2</v>
          </cell>
          <cell r="DP178">
            <v>20.399999999999999</v>
          </cell>
          <cell r="DQ178">
            <v>20.2</v>
          </cell>
          <cell r="DR178">
            <v>22.2</v>
          </cell>
          <cell r="DS178">
            <v>23.2</v>
          </cell>
          <cell r="DT178">
            <v>27.4</v>
          </cell>
          <cell r="DU178">
            <v>31.2</v>
          </cell>
          <cell r="DV178">
            <v>30.2</v>
          </cell>
          <cell r="DZ178">
            <v>129.6</v>
          </cell>
          <cell r="EA178">
            <v>115.4</v>
          </cell>
          <cell r="EB178">
            <v>106.8</v>
          </cell>
          <cell r="EC178">
            <v>126.2</v>
          </cell>
          <cell r="ED178">
            <v>141.19999999999999</v>
          </cell>
          <cell r="EE178">
            <v>158</v>
          </cell>
          <cell r="EF178">
            <v>186</v>
          </cell>
          <cell r="EG178">
            <v>187.8</v>
          </cell>
          <cell r="EH178">
            <v>162.19999999999999</v>
          </cell>
          <cell r="EI178">
            <v>141</v>
          </cell>
          <cell r="EJ178">
            <v>117.4</v>
          </cell>
          <cell r="EN178">
            <v>1.587</v>
          </cell>
          <cell r="EO178">
            <v>1.673</v>
          </cell>
          <cell r="EP178">
            <v>1.7050000000000001</v>
          </cell>
          <cell r="EQ178">
            <v>1.843</v>
          </cell>
          <cell r="ER178">
            <v>1.8129999999999999</v>
          </cell>
          <cell r="ES178">
            <v>1.7390000000000001</v>
          </cell>
          <cell r="ET178">
            <v>1.8939999999999999</v>
          </cell>
          <cell r="EU178">
            <v>2.008</v>
          </cell>
          <cell r="EV178">
            <v>2.371</v>
          </cell>
          <cell r="EW178">
            <v>2.6859999999999999</v>
          </cell>
          <cell r="EX178">
            <v>2.5830000000000002</v>
          </cell>
          <cell r="FB178">
            <v>12.137</v>
          </cell>
          <cell r="FC178">
            <v>10.839</v>
          </cell>
          <cell r="FD178">
            <v>9.907</v>
          </cell>
          <cell r="FE178">
            <v>11.404999999999999</v>
          </cell>
          <cell r="FF178">
            <v>12.353</v>
          </cell>
          <cell r="FG178">
            <v>13.497</v>
          </cell>
          <cell r="FH178">
            <v>15.840999999999999</v>
          </cell>
          <cell r="FI178">
            <v>16.146000000000001</v>
          </cell>
          <cell r="FJ178">
            <v>13.965999999999999</v>
          </cell>
          <cell r="FK178">
            <v>12.185</v>
          </cell>
          <cell r="FL178">
            <v>10.095000000000001</v>
          </cell>
          <cell r="FP178">
            <v>12.4</v>
          </cell>
          <cell r="FQ178">
            <v>13</v>
          </cell>
          <cell r="FR178">
            <v>12.4</v>
          </cell>
          <cell r="FS178">
            <v>12.6</v>
          </cell>
          <cell r="FT178">
            <v>12.2</v>
          </cell>
          <cell r="FU178">
            <v>11.4</v>
          </cell>
          <cell r="FV178">
            <v>11.2</v>
          </cell>
          <cell r="FW178">
            <v>12.4</v>
          </cell>
          <cell r="FX178">
            <v>12</v>
          </cell>
          <cell r="FY178">
            <v>12.2</v>
          </cell>
          <cell r="FZ178">
            <v>12.6</v>
          </cell>
          <cell r="IT178">
            <v>5.6408341000000002</v>
          </cell>
          <cell r="IU178">
            <v>5.2572665500000006</v>
          </cell>
          <cell r="IV178">
            <v>5.2984978199999997</v>
          </cell>
          <cell r="IW178">
            <v>5.1714586999999996</v>
          </cell>
          <cell r="IX178">
            <v>4.9242737066000002</v>
          </cell>
          <cell r="IY178">
            <v>4.8169050000000002</v>
          </cell>
          <cell r="IZ178">
            <v>4.7913059999999996</v>
          </cell>
          <cell r="JA178">
            <v>4.7486499999999996</v>
          </cell>
          <cell r="JB178">
            <v>4.7552199999999996</v>
          </cell>
          <cell r="JC178">
            <v>5.102335000000001</v>
          </cell>
          <cell r="JD178">
            <v>5.1697499999999996</v>
          </cell>
          <cell r="JE178">
            <v>5.3454249999999996</v>
          </cell>
          <cell r="JF178">
            <v>5.1034300000000004</v>
          </cell>
          <cell r="JG178">
            <v>5.1782497585999998</v>
          </cell>
          <cell r="JH178">
            <v>4.8542613265000005</v>
          </cell>
          <cell r="JI178">
            <v>5.5529881447500005</v>
          </cell>
          <cell r="JJ178">
            <v>5.733824598850001</v>
          </cell>
          <cell r="JK178">
            <v>5.9579367304500011</v>
          </cell>
          <cell r="JL178">
            <v>15</v>
          </cell>
          <cell r="JM178">
            <v>17</v>
          </cell>
          <cell r="JN178">
            <v>13</v>
          </cell>
          <cell r="JO178">
            <v>13</v>
          </cell>
          <cell r="JP178">
            <v>13</v>
          </cell>
          <cell r="JQ178">
            <v>8</v>
          </cell>
          <cell r="JR178">
            <v>8</v>
          </cell>
          <cell r="JS178">
            <v>13</v>
          </cell>
          <cell r="JT178">
            <v>10</v>
          </cell>
          <cell r="JU178">
            <v>11</v>
          </cell>
          <cell r="JV178">
            <v>11</v>
          </cell>
          <cell r="JW178">
            <v>12</v>
          </cell>
          <cell r="JX178">
            <v>13</v>
          </cell>
          <cell r="JY178">
            <v>24</v>
          </cell>
          <cell r="JZ178">
            <v>15</v>
          </cell>
          <cell r="KA178">
            <v>35</v>
          </cell>
          <cell r="KB178">
            <v>27</v>
          </cell>
          <cell r="KC178">
            <v>13</v>
          </cell>
          <cell r="KD178">
            <v>112</v>
          </cell>
          <cell r="KE178">
            <v>69</v>
          </cell>
          <cell r="KF178">
            <v>54</v>
          </cell>
          <cell r="KG178">
            <v>84</v>
          </cell>
          <cell r="KH178">
            <v>112</v>
          </cell>
          <cell r="KI178">
            <v>74</v>
          </cell>
          <cell r="KJ178">
            <v>64</v>
          </cell>
          <cell r="KK178">
            <v>58</v>
          </cell>
          <cell r="KL178">
            <v>34</v>
          </cell>
          <cell r="KM178">
            <v>72</v>
          </cell>
          <cell r="KN178">
            <v>130</v>
          </cell>
          <cell r="KO178">
            <v>124</v>
          </cell>
          <cell r="KP178">
            <v>115</v>
          </cell>
          <cell r="KQ178">
            <v>122</v>
          </cell>
          <cell r="KR178">
            <v>80</v>
          </cell>
          <cell r="KS178">
            <v>51</v>
          </cell>
          <cell r="KT178">
            <v>57</v>
          </cell>
          <cell r="KU178">
            <v>38</v>
          </cell>
          <cell r="KV178">
            <v>2.6591812015886092</v>
          </cell>
          <cell r="KW178">
            <v>3.2336195698504193</v>
          </cell>
          <cell r="KX178">
            <v>2.4535255919006871</v>
          </cell>
          <cell r="KY178">
            <v>2.5137975093951734</v>
          </cell>
          <cell r="KZ178">
            <v>2.6399832289127452</v>
          </cell>
          <cell r="LA178">
            <v>1.6608174751214733</v>
          </cell>
          <cell r="LB178">
            <v>1.6696908942989659</v>
          </cell>
          <cell r="LC178">
            <v>2.7376201657313133</v>
          </cell>
          <cell r="LD178">
            <v>2.1029521241919409</v>
          </cell>
          <cell r="LE178">
            <v>2.1558756922075868</v>
          </cell>
          <cell r="LF178">
            <v>2.1277624643357997</v>
          </cell>
          <cell r="LG178">
            <v>2.2449103672766899</v>
          </cell>
          <cell r="LH178">
            <v>2.5473064194081232</v>
          </cell>
          <cell r="LI178">
            <v>4.6347706500909833</v>
          </cell>
          <cell r="LJ178">
            <v>3.0900684967480392</v>
          </cell>
          <cell r="LK178">
            <v>6.302912789952611</v>
          </cell>
          <cell r="LL178">
            <v>4.7088988396009235</v>
          </cell>
          <cell r="LM178">
            <v>2.1819634192419688</v>
          </cell>
          <cell r="LN178">
            <v>19.855219638528279</v>
          </cell>
          <cell r="LO178">
            <v>13.124691195275231</v>
          </cell>
          <cell r="LP178">
            <v>10.191567843279778</v>
          </cell>
          <cell r="LQ178">
            <v>16.242999291476504</v>
          </cell>
          <cell r="LR178">
            <v>22.744470895248266</v>
          </cell>
          <cell r="LS178">
            <v>15.362561644873626</v>
          </cell>
          <cell r="LT178">
            <v>13.357527154391727</v>
          </cell>
          <cell r="LU178">
            <v>12.213997662493552</v>
          </cell>
          <cell r="LV178">
            <v>7.1500372222525987</v>
          </cell>
          <cell r="LW178">
            <v>14.111186348995114</v>
          </cell>
          <cell r="LX178">
            <v>25.146283669423088</v>
          </cell>
          <cell r="LY178">
            <v>23.197407128525796</v>
          </cell>
          <cell r="LZ178">
            <v>22.533864479379552</v>
          </cell>
          <cell r="MA178">
            <v>23.560084137962502</v>
          </cell>
          <cell r="MB178">
            <v>16.480365315989545</v>
          </cell>
          <cell r="MC178">
            <v>9.1842443510738043</v>
          </cell>
          <cell r="MD178">
            <v>9.9410086613797279</v>
          </cell>
          <cell r="ME178">
            <v>6.3780469177842161</v>
          </cell>
          <cell r="MF178">
            <v>5</v>
          </cell>
          <cell r="MG178">
            <v>2</v>
          </cell>
          <cell r="MH178">
            <v>1</v>
          </cell>
          <cell r="MI178">
            <v>4</v>
          </cell>
          <cell r="MJ178">
            <v>7</v>
          </cell>
          <cell r="MK178">
            <v>2</v>
          </cell>
          <cell r="ML178">
            <v>4</v>
          </cell>
          <cell r="MM178">
            <v>2</v>
          </cell>
          <cell r="MN178">
            <v>3</v>
          </cell>
          <cell r="MO178">
            <v>5</v>
          </cell>
          <cell r="MP178">
            <v>2</v>
          </cell>
          <cell r="MQ178">
            <v>3</v>
          </cell>
          <cell r="MR178">
            <v>4</v>
          </cell>
          <cell r="MS178">
            <v>4</v>
          </cell>
          <cell r="MT178">
            <v>8</v>
          </cell>
          <cell r="MU178">
            <v>4</v>
          </cell>
          <cell r="MV178">
            <v>7</v>
          </cell>
          <cell r="MW178">
            <v>2</v>
          </cell>
          <cell r="MX178">
            <v>11</v>
          </cell>
          <cell r="MY178">
            <v>10.4</v>
          </cell>
          <cell r="MZ178">
            <v>10</v>
          </cell>
          <cell r="NA178">
            <v>10.6</v>
          </cell>
          <cell r="NB178">
            <v>11.4</v>
          </cell>
          <cell r="NC178">
            <v>11.4</v>
          </cell>
          <cell r="ND178">
            <v>14.2</v>
          </cell>
          <cell r="NE178">
            <v>15</v>
          </cell>
          <cell r="NF178">
            <v>19.8</v>
          </cell>
          <cell r="NG178">
            <v>22.8</v>
          </cell>
          <cell r="NH178">
            <v>22.8</v>
          </cell>
          <cell r="NI178">
            <v>78.400000000000006</v>
          </cell>
          <cell r="NJ178">
            <v>68.400000000000006</v>
          </cell>
          <cell r="NK178">
            <v>60.4</v>
          </cell>
          <cell r="NL178">
            <v>71.599999999999994</v>
          </cell>
          <cell r="NM178">
            <v>83.6</v>
          </cell>
          <cell r="NN178">
            <v>95</v>
          </cell>
          <cell r="NO178">
            <v>112.6</v>
          </cell>
          <cell r="NP178">
            <v>114.2</v>
          </cell>
          <cell r="NQ178">
            <v>98.4</v>
          </cell>
          <cell r="NR178">
            <v>85</v>
          </cell>
          <cell r="NS178">
            <v>69.599999999999994</v>
          </cell>
          <cell r="NT178">
            <v>2.2440000000000002</v>
          </cell>
          <cell r="NU178">
            <v>2.1619999999999999</v>
          </cell>
          <cell r="NV178">
            <v>2.0649999999999999</v>
          </cell>
          <cell r="NW178">
            <v>2.1589999999999998</v>
          </cell>
          <cell r="NX178">
            <v>2.274</v>
          </cell>
          <cell r="NY178">
            <v>2.2360000000000002</v>
          </cell>
          <cell r="NZ178">
            <v>2.742</v>
          </cell>
          <cell r="OA178">
            <v>2.9289999999999998</v>
          </cell>
          <cell r="OB178">
            <v>3.7639999999999998</v>
          </cell>
          <cell r="OC178">
            <v>4.2569999999999997</v>
          </cell>
          <cell r="OD178">
            <v>4.1840000000000002</v>
          </cell>
          <cell r="OE178">
            <v>15.984</v>
          </cell>
          <cell r="OF178">
            <v>14.166</v>
          </cell>
          <cell r="OG178">
            <v>12.439</v>
          </cell>
          <cell r="OH178">
            <v>14.396000000000001</v>
          </cell>
          <cell r="OI178">
            <v>16.364000000000001</v>
          </cell>
          <cell r="OJ178">
            <v>18.428000000000001</v>
          </cell>
          <cell r="OK178">
            <v>21.71</v>
          </cell>
          <cell r="OL178">
            <v>22.184000000000001</v>
          </cell>
          <cell r="OM178">
            <v>18.991</v>
          </cell>
          <cell r="ON178">
            <v>16.34</v>
          </cell>
          <cell r="OO178">
            <v>13.109</v>
          </cell>
          <cell r="OP178">
            <v>3.8</v>
          </cell>
          <cell r="OQ178">
            <v>3.6</v>
          </cell>
          <cell r="OR178">
            <v>3.2</v>
          </cell>
          <cell r="OS178">
            <v>3.2</v>
          </cell>
          <cell r="OT178">
            <v>3</v>
          </cell>
          <cell r="OU178">
            <v>3.4</v>
          </cell>
          <cell r="OV178">
            <v>3.6</v>
          </cell>
          <cell r="OW178">
            <v>4.2</v>
          </cell>
          <cell r="OX178">
            <v>4.5999999999999996</v>
          </cell>
          <cell r="OY178">
            <v>5.4</v>
          </cell>
          <cell r="OZ178">
            <v>5</v>
          </cell>
          <cell r="PB178">
            <v>6.4488288695000007</v>
          </cell>
          <cell r="PC178">
            <v>6.2099428446000005</v>
          </cell>
          <cell r="PD178">
            <v>5.9232101025600006</v>
          </cell>
          <cell r="PE178">
            <v>5.8765226446000005</v>
          </cell>
          <cell r="PF178">
            <v>5.9981014910500017</v>
          </cell>
          <cell r="PG178">
            <v>6.0036557653999996</v>
          </cell>
          <cell r="PH178">
            <v>5.4637151683200011</v>
          </cell>
          <cell r="PI178">
            <v>5.3919367127500006</v>
          </cell>
          <cell r="PJ178">
            <v>6.4091860260500013</v>
          </cell>
          <cell r="PK178">
            <v>6.4958552066999991</v>
          </cell>
          <cell r="PL178">
            <v>6.5311468593000006</v>
          </cell>
          <cell r="PM178">
            <v>6.6054430695000006</v>
          </cell>
          <cell r="PN178">
            <v>6.6577630674000003</v>
          </cell>
          <cell r="PO178">
            <v>6.4983978477999997</v>
          </cell>
          <cell r="PP178">
            <v>6.0851206957499988</v>
          </cell>
          <cell r="PQ178">
            <v>6.0822291037000005</v>
          </cell>
          <cell r="PR178">
            <v>6.280986251149999</v>
          </cell>
          <cell r="PS178">
            <v>6.6660562068499996</v>
          </cell>
          <cell r="PT178">
            <v>6</v>
          </cell>
          <cell r="PU178">
            <v>6</v>
          </cell>
          <cell r="PV178">
            <v>7</v>
          </cell>
          <cell r="PW178">
            <v>3</v>
          </cell>
          <cell r="PX178">
            <v>5</v>
          </cell>
          <cell r="PY178">
            <v>3</v>
          </cell>
          <cell r="PZ178">
            <v>8</v>
          </cell>
          <cell r="QA178">
            <v>8</v>
          </cell>
          <cell r="QB178">
            <v>11</v>
          </cell>
          <cell r="QC178">
            <v>11</v>
          </cell>
          <cell r="QD178">
            <v>9</v>
          </cell>
          <cell r="QE178">
            <v>6</v>
          </cell>
          <cell r="QF178">
            <v>7</v>
          </cell>
          <cell r="QG178">
            <v>7</v>
          </cell>
          <cell r="QH178">
            <v>12</v>
          </cell>
          <cell r="QI178">
            <v>6</v>
          </cell>
          <cell r="QJ178">
            <v>10</v>
          </cell>
          <cell r="QK178">
            <v>2</v>
          </cell>
          <cell r="QL178">
            <v>72</v>
          </cell>
          <cell r="QM178">
            <v>26</v>
          </cell>
          <cell r="QN178">
            <v>28</v>
          </cell>
          <cell r="QO178">
            <v>52</v>
          </cell>
          <cell r="QP178">
            <v>66</v>
          </cell>
          <cell r="QQ178">
            <v>39</v>
          </cell>
          <cell r="QR178">
            <v>44</v>
          </cell>
          <cell r="QS178">
            <v>46</v>
          </cell>
          <cell r="QT178">
            <v>31</v>
          </cell>
          <cell r="QU178">
            <v>61</v>
          </cell>
          <cell r="QV178">
            <v>82</v>
          </cell>
          <cell r="QW178">
            <v>60</v>
          </cell>
          <cell r="QX178">
            <v>72</v>
          </cell>
          <cell r="QY178">
            <v>84</v>
          </cell>
          <cell r="QZ178">
            <v>63</v>
          </cell>
          <cell r="RA178">
            <v>32</v>
          </cell>
          <cell r="RB178">
            <v>21</v>
          </cell>
          <cell r="RC178">
            <v>31</v>
          </cell>
          <cell r="RD178">
            <v>0.93040149171537867</v>
          </cell>
          <cell r="RE178">
            <v>0.96619246749065313</v>
          </cell>
          <cell r="RF178">
            <v>1.181791609413722</v>
          </cell>
          <cell r="RG178">
            <v>0.51050598822361926</v>
          </cell>
          <cell r="RH178">
            <v>0.83359709859206166</v>
          </cell>
          <cell r="RI178">
            <v>0.49969553839003661</v>
          </cell>
          <cell r="RJ178">
            <v>1.4642051705744139</v>
          </cell>
          <cell r="RK178">
            <v>1.4836969397439075</v>
          </cell>
          <cell r="RL178">
            <v>1.7162865854245348</v>
          </cell>
          <cell r="RM178">
            <v>1.693387498639795</v>
          </cell>
          <cell r="RN178">
            <v>1.3780121920217558</v>
          </cell>
          <cell r="RO178">
            <v>0.90834179280182192</v>
          </cell>
          <cell r="RP178">
            <v>1.0514041922392487</v>
          </cell>
          <cell r="RQ178">
            <v>1.0771885877024003</v>
          </cell>
          <cell r="RR178">
            <v>1.9720233336343027</v>
          </cell>
          <cell r="RS178">
            <v>0.98648043302907185</v>
          </cell>
          <cell r="RT178">
            <v>1.5921066533411181</v>
          </cell>
          <cell r="RU178">
            <v>0.30002747320744338</v>
          </cell>
          <cell r="RV178">
            <v>11.164817900584545</v>
          </cell>
          <cell r="RW178">
            <v>4.1868340257928303</v>
          </cell>
          <cell r="RX178">
            <v>4.7271664376548879</v>
          </cell>
          <cell r="RY178">
            <v>8.8487704625427348</v>
          </cell>
          <cell r="RZ178">
            <v>11.003481701415213</v>
          </cell>
          <cell r="SA178">
            <v>6.4960419990704761</v>
          </cell>
          <cell r="SB178">
            <v>8.0531284381592769</v>
          </cell>
          <cell r="SC178">
            <v>8.5312574035274675</v>
          </cell>
          <cell r="SD178">
            <v>4.8368076498327799</v>
          </cell>
          <cell r="SE178">
            <v>9.3906034015479545</v>
          </cell>
          <cell r="SF178">
            <v>12.555222193975998</v>
          </cell>
          <cell r="SG178">
            <v>9.0834179280182195</v>
          </cell>
          <cell r="SH178">
            <v>10.814443120175129</v>
          </cell>
          <cell r="SI178">
            <v>12.926263052428805</v>
          </cell>
          <cell r="SJ178">
            <v>10.353122501580089</v>
          </cell>
          <cell r="SK178">
            <v>5.2612289761550501</v>
          </cell>
          <cell r="SL178">
            <v>3.3434239720163479</v>
          </cell>
          <cell r="SM178">
            <v>4.6504258347153726</v>
          </cell>
          <cell r="SN178">
            <v>4</v>
          </cell>
          <cell r="SO178">
            <v>2</v>
          </cell>
          <cell r="SP178">
            <v>4</v>
          </cell>
          <cell r="SQ178">
            <v>6</v>
          </cell>
          <cell r="SR178">
            <v>10</v>
          </cell>
          <cell r="SS178">
            <v>7</v>
          </cell>
          <cell r="ST178">
            <v>8</v>
          </cell>
          <cell r="SU178">
            <v>10</v>
          </cell>
          <cell r="SV178">
            <v>10</v>
          </cell>
          <cell r="SW178">
            <v>8</v>
          </cell>
          <cell r="SX178">
            <v>9</v>
          </cell>
          <cell r="SY178">
            <v>7</v>
          </cell>
          <cell r="SZ178">
            <v>4</v>
          </cell>
          <cell r="TA178">
            <v>8</v>
          </cell>
          <cell r="TB178">
            <v>11</v>
          </cell>
          <cell r="TC178">
            <v>5</v>
          </cell>
          <cell r="TD178">
            <v>4</v>
          </cell>
          <cell r="TE178">
            <v>7</v>
          </cell>
          <cell r="TF178">
            <v>1</v>
          </cell>
          <cell r="TG178">
            <v>2</v>
          </cell>
          <cell r="TH178">
            <v>4</v>
          </cell>
          <cell r="TI178">
            <v>0</v>
          </cell>
          <cell r="TJ178">
            <v>0</v>
          </cell>
          <cell r="TK178">
            <v>1</v>
          </cell>
          <cell r="TL178">
            <v>1</v>
          </cell>
          <cell r="TM178">
            <v>0</v>
          </cell>
          <cell r="TN178">
            <v>0</v>
          </cell>
          <cell r="TO178">
            <v>1</v>
          </cell>
          <cell r="TP178">
            <v>0</v>
          </cell>
          <cell r="TQ178">
            <v>1</v>
          </cell>
          <cell r="TR178">
            <v>0</v>
          </cell>
          <cell r="TS178">
            <v>0</v>
          </cell>
          <cell r="TT178">
            <v>1</v>
          </cell>
          <cell r="TU178">
            <v>0</v>
          </cell>
          <cell r="TV178">
            <v>1</v>
          </cell>
          <cell r="TW178">
            <v>1</v>
          </cell>
          <cell r="TX178">
            <v>5.4</v>
          </cell>
          <cell r="TY178">
            <v>7</v>
          </cell>
          <cell r="TZ178">
            <v>8.1999999999999993</v>
          </cell>
          <cell r="UA178">
            <v>9.4</v>
          </cell>
          <cell r="UB178">
            <v>9</v>
          </cell>
          <cell r="UC178">
            <v>8.8000000000000007</v>
          </cell>
          <cell r="UD178">
            <v>8</v>
          </cell>
          <cell r="UE178">
            <v>8.1999999999999993</v>
          </cell>
          <cell r="UF178">
            <v>7.6</v>
          </cell>
          <cell r="UG178">
            <v>8.4</v>
          </cell>
          <cell r="UH178">
            <v>7.4</v>
          </cell>
          <cell r="UI178">
            <v>49.4</v>
          </cell>
          <cell r="UJ178">
            <v>45.2</v>
          </cell>
          <cell r="UK178">
            <v>44.2</v>
          </cell>
          <cell r="UL178">
            <v>52.8</v>
          </cell>
          <cell r="UM178">
            <v>56</v>
          </cell>
          <cell r="UN178">
            <v>61.2</v>
          </cell>
          <cell r="UO178">
            <v>71.8</v>
          </cell>
          <cell r="UP178">
            <v>72.2</v>
          </cell>
          <cell r="UQ178">
            <v>62.2</v>
          </cell>
          <cell r="UR178">
            <v>54.4</v>
          </cell>
          <cell r="US178">
            <v>46.2</v>
          </cell>
          <cell r="UT178">
            <v>0.95799999999999996</v>
          </cell>
          <cell r="UU178">
            <v>1.1990000000000001</v>
          </cell>
          <cell r="UV178">
            <v>1.371</v>
          </cell>
          <cell r="UW178">
            <v>1.5469999999999999</v>
          </cell>
          <cell r="UX178">
            <v>1.4359999999999999</v>
          </cell>
          <cell r="UY178">
            <v>1.349</v>
          </cell>
          <cell r="UZ178">
            <v>1.222</v>
          </cell>
          <cell r="VA178">
            <v>1.2769999999999999</v>
          </cell>
          <cell r="VB178">
            <v>1.1990000000000001</v>
          </cell>
          <cell r="VC178">
            <v>1.3360000000000001</v>
          </cell>
          <cell r="VD178">
            <v>1.1859999999999999</v>
          </cell>
          <cell r="VE178">
            <v>8.5869999999999997</v>
          </cell>
          <cell r="VF178">
            <v>7.7839999999999998</v>
          </cell>
          <cell r="VG178">
            <v>7.4619999999999997</v>
          </cell>
          <cell r="VH178">
            <v>8.673</v>
          </cell>
          <cell r="VI178">
            <v>8.8789999999999996</v>
          </cell>
          <cell r="VJ178">
            <v>9.3360000000000003</v>
          </cell>
          <cell r="VK178">
            <v>10.954000000000001</v>
          </cell>
          <cell r="VL178">
            <v>11.146000000000001</v>
          </cell>
          <cell r="VM178">
            <v>9.6880000000000006</v>
          </cell>
          <cell r="VN178">
            <v>8.5399999999999991</v>
          </cell>
          <cell r="VO178">
            <v>7.3070000000000004</v>
          </cell>
          <cell r="VP178">
            <v>8.1999999999999993</v>
          </cell>
          <cell r="VQ178">
            <v>9</v>
          </cell>
          <cell r="VR178">
            <v>8.6</v>
          </cell>
          <cell r="VS178">
            <v>9</v>
          </cell>
          <cell r="VT178">
            <v>8.8000000000000007</v>
          </cell>
          <cell r="VU178">
            <v>7.6</v>
          </cell>
          <cell r="VV178">
            <v>7.2</v>
          </cell>
          <cell r="VW178">
            <v>7.8</v>
          </cell>
          <cell r="VX178">
            <v>7</v>
          </cell>
          <cell r="VY178">
            <v>6.4</v>
          </cell>
          <cell r="VZ178">
            <v>7</v>
          </cell>
        </row>
        <row r="179">
          <cell r="B179" t="str">
            <v>Okeechobee</v>
          </cell>
          <cell r="C179" t="str">
            <v>Heartland Regional TPO</v>
          </cell>
          <cell r="D179" t="str">
            <v>countywide</v>
          </cell>
          <cell r="E179">
            <v>4.8198317780500002</v>
          </cell>
          <cell r="F179">
            <v>4.78022367165</v>
          </cell>
          <cell r="G179">
            <v>4.6212656866800002</v>
          </cell>
          <cell r="H179">
            <v>4.5341872018499991</v>
          </cell>
          <cell r="I179">
            <v>4.6241762400000006</v>
          </cell>
          <cell r="J179">
            <v>5.385872255999999</v>
          </cell>
          <cell r="K179">
            <v>4.5215818315200007</v>
          </cell>
          <cell r="L179">
            <v>4.5088737145500009</v>
          </cell>
          <cell r="M179">
            <v>4.7109940048499999</v>
          </cell>
          <cell r="N179">
            <v>4.9019042217000006</v>
          </cell>
          <cell r="O179">
            <v>5.1740559460800002</v>
          </cell>
          <cell r="P179">
            <v>5.3556633740999997</v>
          </cell>
          <cell r="Q179">
            <v>5.2258179930500006</v>
          </cell>
          <cell r="R179">
            <v>5.3266244230499993</v>
          </cell>
          <cell r="S179">
            <v>4.9239001947999999</v>
          </cell>
          <cell r="T179">
            <v>5.2210719966000001</v>
          </cell>
          <cell r="U179">
            <v>5.5564570500000006</v>
          </cell>
          <cell r="V179">
            <v>5.7987351659000002</v>
          </cell>
          <cell r="W179">
            <v>19</v>
          </cell>
          <cell r="X179">
            <v>14</v>
          </cell>
          <cell r="Y179">
            <v>9</v>
          </cell>
          <cell r="Z179">
            <v>14</v>
          </cell>
          <cell r="AA179">
            <v>13</v>
          </cell>
          <cell r="AB179">
            <v>5</v>
          </cell>
          <cell r="AC179">
            <v>8</v>
          </cell>
          <cell r="AD179">
            <v>12</v>
          </cell>
          <cell r="AE179">
            <v>9</v>
          </cell>
          <cell r="AF179">
            <v>6</v>
          </cell>
          <cell r="AG179">
            <v>10</v>
          </cell>
          <cell r="AH179">
            <v>13</v>
          </cell>
          <cell r="AI179">
            <v>14</v>
          </cell>
          <cell r="AJ179">
            <v>14</v>
          </cell>
          <cell r="AK179">
            <v>19</v>
          </cell>
          <cell r="AL179">
            <v>19</v>
          </cell>
          <cell r="AM179">
            <v>12</v>
          </cell>
          <cell r="AN179">
            <v>10</v>
          </cell>
          <cell r="AO179">
            <v>44</v>
          </cell>
          <cell r="AP179">
            <v>53</v>
          </cell>
          <cell r="AQ179">
            <v>50</v>
          </cell>
          <cell r="AR179">
            <v>35</v>
          </cell>
          <cell r="AS179">
            <v>31</v>
          </cell>
          <cell r="AT179">
            <v>28</v>
          </cell>
          <cell r="AU179">
            <v>23</v>
          </cell>
          <cell r="AV179">
            <v>36</v>
          </cell>
          <cell r="AW179">
            <v>34</v>
          </cell>
          <cell r="AX179">
            <v>20</v>
          </cell>
          <cell r="AY179">
            <v>26</v>
          </cell>
          <cell r="AZ179">
            <v>40</v>
          </cell>
          <cell r="BA179">
            <v>33</v>
          </cell>
          <cell r="BB179">
            <v>27</v>
          </cell>
          <cell r="BC179">
            <v>47</v>
          </cell>
          <cell r="BD179">
            <v>31</v>
          </cell>
          <cell r="BE179">
            <v>34</v>
          </cell>
          <cell r="BF179">
            <v>27</v>
          </cell>
          <cell r="BG179">
            <v>3.9420000000000002</v>
          </cell>
          <cell r="BH179">
            <v>2.9289999999999998</v>
          </cell>
          <cell r="BI179">
            <v>1.948</v>
          </cell>
          <cell r="BJ179">
            <v>3.0880000000000001</v>
          </cell>
          <cell r="BK179">
            <v>2.8109999999999999</v>
          </cell>
          <cell r="BL179">
            <v>0.92800000000000005</v>
          </cell>
          <cell r="BM179">
            <v>1.7689999999999999</v>
          </cell>
          <cell r="BN179">
            <v>2.661</v>
          </cell>
          <cell r="BO179">
            <v>1.91</v>
          </cell>
          <cell r="BP179">
            <v>1.224</v>
          </cell>
          <cell r="BQ179">
            <v>1.9330000000000001</v>
          </cell>
          <cell r="BR179">
            <v>2.427</v>
          </cell>
          <cell r="BS179">
            <v>2.6789999999999998</v>
          </cell>
          <cell r="BT179">
            <v>2.6280000000000001</v>
          </cell>
          <cell r="BU179">
            <v>3.859</v>
          </cell>
          <cell r="BV179">
            <v>3.6389999999999998</v>
          </cell>
          <cell r="BW179">
            <v>2.16</v>
          </cell>
          <cell r="BX179">
            <v>1.7250000000000001</v>
          </cell>
          <cell r="BY179">
            <v>9.1289999999999996</v>
          </cell>
          <cell r="BZ179">
            <v>11.087</v>
          </cell>
          <cell r="CA179">
            <v>10.82</v>
          </cell>
          <cell r="CB179">
            <v>7.7190000000000003</v>
          </cell>
          <cell r="CC179">
            <v>6.7039999999999997</v>
          </cell>
          <cell r="CD179">
            <v>5.1989999999999998</v>
          </cell>
          <cell r="CE179">
            <v>5.0869999999999997</v>
          </cell>
          <cell r="CF179">
            <v>7.984</v>
          </cell>
          <cell r="CG179">
            <v>7.2169999999999996</v>
          </cell>
          <cell r="CH179">
            <v>4.08</v>
          </cell>
          <cell r="CI179">
            <v>5.0250000000000004</v>
          </cell>
          <cell r="CJ179">
            <v>7.4690000000000003</v>
          </cell>
          <cell r="CK179">
            <v>6.3150000000000004</v>
          </cell>
          <cell r="CL179">
            <v>5.069</v>
          </cell>
          <cell r="CM179">
            <v>9.5449999999999999</v>
          </cell>
          <cell r="CN179">
            <v>5.9370000000000003</v>
          </cell>
          <cell r="CO179">
            <v>6.1189999999999998</v>
          </cell>
          <cell r="CP179">
            <v>4.6559999999999997</v>
          </cell>
          <cell r="CQ179">
            <v>7</v>
          </cell>
          <cell r="CR179">
            <v>3</v>
          </cell>
          <cell r="CS179">
            <v>8</v>
          </cell>
          <cell r="CT179">
            <v>3</v>
          </cell>
          <cell r="CU179">
            <v>5</v>
          </cell>
          <cell r="CV179">
            <v>2</v>
          </cell>
          <cell r="CW179">
            <v>4</v>
          </cell>
          <cell r="CX179">
            <v>6</v>
          </cell>
          <cell r="CY179">
            <v>5</v>
          </cell>
          <cell r="CZ179">
            <v>4</v>
          </cell>
          <cell r="DA179">
            <v>5</v>
          </cell>
          <cell r="DB179">
            <v>6</v>
          </cell>
          <cell r="DC179">
            <v>2</v>
          </cell>
          <cell r="DD179">
            <v>10</v>
          </cell>
          <cell r="DE179">
            <v>4</v>
          </cell>
          <cell r="DF179">
            <v>1</v>
          </cell>
          <cell r="DG179">
            <v>7</v>
          </cell>
          <cell r="DH179">
            <v>3</v>
          </cell>
          <cell r="DL179">
            <v>10.4</v>
          </cell>
          <cell r="DM179">
            <v>9.4</v>
          </cell>
          <cell r="DN179">
            <v>8</v>
          </cell>
          <cell r="DO179">
            <v>9</v>
          </cell>
          <cell r="DP179">
            <v>10</v>
          </cell>
          <cell r="DQ179">
            <v>10.4</v>
          </cell>
          <cell r="DR179">
            <v>11.4</v>
          </cell>
          <cell r="DS179">
            <v>14</v>
          </cell>
          <cell r="DT179">
            <v>15.8</v>
          </cell>
          <cell r="DU179">
            <v>15.6</v>
          </cell>
          <cell r="DV179">
            <v>14.8</v>
          </cell>
          <cell r="DZ179">
            <v>30.6</v>
          </cell>
          <cell r="EA179">
            <v>30.4</v>
          </cell>
          <cell r="EB179">
            <v>28.2</v>
          </cell>
          <cell r="EC179">
            <v>27.8</v>
          </cell>
          <cell r="ED179">
            <v>31.2</v>
          </cell>
          <cell r="EE179">
            <v>30.6</v>
          </cell>
          <cell r="EF179">
            <v>29.2</v>
          </cell>
          <cell r="EG179">
            <v>34.6</v>
          </cell>
          <cell r="EH179">
            <v>35.6</v>
          </cell>
          <cell r="EI179">
            <v>34.4</v>
          </cell>
          <cell r="EJ179">
            <v>33.200000000000003</v>
          </cell>
          <cell r="EN179">
            <v>2.2509999999999999</v>
          </cell>
          <cell r="EO179">
            <v>2.016</v>
          </cell>
          <cell r="EP179">
            <v>1.698</v>
          </cell>
          <cell r="EQ179">
            <v>1.899</v>
          </cell>
          <cell r="ER179">
            <v>2.0310000000000001</v>
          </cell>
          <cell r="ES179">
            <v>2.0350000000000001</v>
          </cell>
          <cell r="ET179">
            <v>2.1779999999999999</v>
          </cell>
          <cell r="EU179">
            <v>2.7050000000000001</v>
          </cell>
          <cell r="EV179">
            <v>3.0459999999999998</v>
          </cell>
          <cell r="EW179">
            <v>2.9929999999999999</v>
          </cell>
          <cell r="EX179">
            <v>2.802</v>
          </cell>
          <cell r="FB179">
            <v>6.5389999999999997</v>
          </cell>
          <cell r="FC179">
            <v>6.4379999999999997</v>
          </cell>
          <cell r="FD179">
            <v>5.9130000000000003</v>
          </cell>
          <cell r="FE179">
            <v>5.8789999999999996</v>
          </cell>
          <cell r="FF179">
            <v>6.3550000000000004</v>
          </cell>
          <cell r="FG179">
            <v>6.0209999999999999</v>
          </cell>
          <cell r="FH179">
            <v>5.5919999999999996</v>
          </cell>
          <cell r="FI179">
            <v>6.6849999999999996</v>
          </cell>
          <cell r="FJ179">
            <v>6.867</v>
          </cell>
          <cell r="FK179">
            <v>6.5970000000000004</v>
          </cell>
          <cell r="FL179">
            <v>6.2649999999999997</v>
          </cell>
          <cell r="FP179">
            <v>4</v>
          </cell>
          <cell r="FQ179">
            <v>4.4000000000000004</v>
          </cell>
          <cell r="FR179">
            <v>4.2</v>
          </cell>
          <cell r="FS179">
            <v>4.8</v>
          </cell>
          <cell r="FT179">
            <v>5.2</v>
          </cell>
          <cell r="FU179">
            <v>4.4000000000000004</v>
          </cell>
          <cell r="FV179">
            <v>5.4</v>
          </cell>
          <cell r="FW179">
            <v>5.4</v>
          </cell>
          <cell r="FX179">
            <v>4.5999999999999996</v>
          </cell>
          <cell r="FY179">
            <v>4.8</v>
          </cell>
          <cell r="FZ179">
            <v>5</v>
          </cell>
          <cell r="IT179">
            <v>3.5932972500000009</v>
          </cell>
          <cell r="IU179">
            <v>3.5332876</v>
          </cell>
          <cell r="IV179">
            <v>3.4126242599999999</v>
          </cell>
          <cell r="IW179">
            <v>3.3240878500000002</v>
          </cell>
          <cell r="IX179">
            <v>3.3932016950000006</v>
          </cell>
          <cell r="IY179">
            <v>2.6579300000000003</v>
          </cell>
          <cell r="IZ179">
            <v>2.4957540000000003</v>
          </cell>
          <cell r="JA179">
            <v>2.5458750000000006</v>
          </cell>
          <cell r="JB179">
            <v>2.5987999999999998</v>
          </cell>
          <cell r="JC179">
            <v>2.7126799999999998</v>
          </cell>
          <cell r="JD179">
            <v>2.8463820000000002</v>
          </cell>
          <cell r="JE179">
            <v>3.8872499999999999</v>
          </cell>
          <cell r="JF179">
            <v>3.7299349999999998</v>
          </cell>
          <cell r="JG179">
            <v>3.8232917799999999</v>
          </cell>
          <cell r="JH179">
            <v>3.5142751150000002</v>
          </cell>
          <cell r="JI179">
            <v>3.7603752699999999</v>
          </cell>
          <cell r="JJ179">
            <v>4.0441675149999998</v>
          </cell>
          <cell r="JK179">
            <v>4.2081539849999992</v>
          </cell>
          <cell r="JL179">
            <v>17</v>
          </cell>
          <cell r="JM179">
            <v>13</v>
          </cell>
          <cell r="JN179">
            <v>4</v>
          </cell>
          <cell r="JO179">
            <v>11</v>
          </cell>
          <cell r="JP179">
            <v>10</v>
          </cell>
          <cell r="JQ179">
            <v>4</v>
          </cell>
          <cell r="JR179">
            <v>8</v>
          </cell>
          <cell r="JS179">
            <v>10</v>
          </cell>
          <cell r="JT179">
            <v>7</v>
          </cell>
          <cell r="JU179">
            <v>6</v>
          </cell>
          <cell r="JV179">
            <v>7</v>
          </cell>
          <cell r="JW179">
            <v>8</v>
          </cell>
          <cell r="JX179">
            <v>12</v>
          </cell>
          <cell r="JY179">
            <v>10</v>
          </cell>
          <cell r="JZ179">
            <v>15</v>
          </cell>
          <cell r="KA179">
            <v>13</v>
          </cell>
          <cell r="KB179">
            <v>11</v>
          </cell>
          <cell r="KC179">
            <v>8</v>
          </cell>
          <cell r="KD179">
            <v>34</v>
          </cell>
          <cell r="KE179">
            <v>36</v>
          </cell>
          <cell r="KF179">
            <v>29</v>
          </cell>
          <cell r="KG179">
            <v>29</v>
          </cell>
          <cell r="KH179">
            <v>25</v>
          </cell>
          <cell r="KI179">
            <v>22</v>
          </cell>
          <cell r="KJ179">
            <v>16</v>
          </cell>
          <cell r="KK179">
            <v>32</v>
          </cell>
          <cell r="KL179">
            <v>26</v>
          </cell>
          <cell r="KM179">
            <v>17</v>
          </cell>
          <cell r="KN179">
            <v>21</v>
          </cell>
          <cell r="KO179">
            <v>30</v>
          </cell>
          <cell r="KP179">
            <v>21</v>
          </cell>
          <cell r="KQ179">
            <v>17</v>
          </cell>
          <cell r="KR179">
            <v>27</v>
          </cell>
          <cell r="KS179">
            <v>22</v>
          </cell>
          <cell r="KT179">
            <v>23</v>
          </cell>
          <cell r="KU179">
            <v>21</v>
          </cell>
          <cell r="KV179">
            <v>4.7310308102119842</v>
          </cell>
          <cell r="KW179">
            <v>3.6792929055647776</v>
          </cell>
          <cell r="KX179">
            <v>1.1721184915915708</v>
          </cell>
          <cell r="KY179">
            <v>3.3091784863628075</v>
          </cell>
          <cell r="KZ179">
            <v>2.9470691396669242</v>
          </cell>
          <cell r="LA179">
            <v>1.5049305286444712</v>
          </cell>
          <cell r="LB179">
            <v>3.2054441263041147</v>
          </cell>
          <cell r="LC179">
            <v>3.9279226199243866</v>
          </cell>
          <cell r="LD179">
            <v>2.693550869632138</v>
          </cell>
          <cell r="LE179">
            <v>2.2118347906867011</v>
          </cell>
          <cell r="LF179">
            <v>2.4592623196745902</v>
          </cell>
          <cell r="LG179">
            <v>2.0580101614251722</v>
          </cell>
          <cell r="LH179">
            <v>3.217214240998838</v>
          </cell>
          <cell r="LI179">
            <v>2.6155471712389162</v>
          </cell>
          <cell r="LJ179">
            <v>4.2683055563792989</v>
          </cell>
          <cell r="LK179">
            <v>3.4571017695263166</v>
          </cell>
          <cell r="LL179">
            <v>2.7199664601430342</v>
          </cell>
          <cell r="LM179">
            <v>1.9010711177670943</v>
          </cell>
          <cell r="LN179">
            <v>9.4620616204239685</v>
          </cell>
          <cell r="LO179">
            <v>10.188811123102461</v>
          </cell>
          <cell r="LP179">
            <v>8.497859064038888</v>
          </cell>
          <cell r="LQ179">
            <v>8.7241978276837653</v>
          </cell>
          <cell r="LR179">
            <v>7.3676728491673105</v>
          </cell>
          <cell r="LS179">
            <v>8.2771179075445911</v>
          </cell>
          <cell r="LT179">
            <v>6.4108882526082294</v>
          </cell>
          <cell r="LU179">
            <v>12.569352383758037</v>
          </cell>
          <cell r="LV179">
            <v>10.004617515776513</v>
          </cell>
          <cell r="LW179">
            <v>6.2668652402789871</v>
          </cell>
          <cell r="LX179">
            <v>7.377786959023771</v>
          </cell>
          <cell r="LY179">
            <v>7.7175381053443957</v>
          </cell>
          <cell r="LZ179">
            <v>5.6301249217479663</v>
          </cell>
          <cell r="MA179">
            <v>4.446430191106157</v>
          </cell>
          <cell r="MB179">
            <v>7.6829500014827374</v>
          </cell>
          <cell r="MC179">
            <v>5.8504799176599205</v>
          </cell>
          <cell r="MD179">
            <v>5.6872025984808889</v>
          </cell>
          <cell r="ME179">
            <v>4.9903116841386224</v>
          </cell>
          <cell r="MF179">
            <v>5</v>
          </cell>
          <cell r="MG179">
            <v>1</v>
          </cell>
          <cell r="MH179">
            <v>4</v>
          </cell>
          <cell r="MI179">
            <v>3</v>
          </cell>
          <cell r="MJ179">
            <v>3</v>
          </cell>
          <cell r="MK179">
            <v>1</v>
          </cell>
          <cell r="ML179">
            <v>3</v>
          </cell>
          <cell r="MM179">
            <v>6</v>
          </cell>
          <cell r="MN179">
            <v>4</v>
          </cell>
          <cell r="MO179">
            <v>2</v>
          </cell>
          <cell r="MP179">
            <v>4</v>
          </cell>
          <cell r="MQ179">
            <v>3</v>
          </cell>
          <cell r="MR179">
            <v>2</v>
          </cell>
          <cell r="MS179">
            <v>6</v>
          </cell>
          <cell r="MT179">
            <v>3</v>
          </cell>
          <cell r="MU179">
            <v>0</v>
          </cell>
          <cell r="MV179">
            <v>2</v>
          </cell>
          <cell r="MW179">
            <v>3</v>
          </cell>
          <cell r="MX179">
            <v>8.6</v>
          </cell>
          <cell r="MY179">
            <v>7.8</v>
          </cell>
          <cell r="MZ179">
            <v>7</v>
          </cell>
          <cell r="NA179">
            <v>7.6</v>
          </cell>
          <cell r="NB179">
            <v>7.6</v>
          </cell>
          <cell r="NC179">
            <v>8</v>
          </cell>
          <cell r="ND179">
            <v>8.6</v>
          </cell>
          <cell r="NE179">
            <v>10.4</v>
          </cell>
          <cell r="NF179">
            <v>11.6</v>
          </cell>
          <cell r="NG179">
            <v>12.2</v>
          </cell>
          <cell r="NH179">
            <v>11.4</v>
          </cell>
          <cell r="NI179">
            <v>24.8</v>
          </cell>
          <cell r="NJ179">
            <v>24.2</v>
          </cell>
          <cell r="NK179">
            <v>22.6</v>
          </cell>
          <cell r="NL179">
            <v>22.4</v>
          </cell>
          <cell r="NM179">
            <v>25.2</v>
          </cell>
          <cell r="NN179">
            <v>23</v>
          </cell>
          <cell r="NO179">
            <v>21.2</v>
          </cell>
          <cell r="NP179">
            <v>23.2</v>
          </cell>
          <cell r="NQ179">
            <v>23.4</v>
          </cell>
          <cell r="NR179">
            <v>22</v>
          </cell>
          <cell r="NS179">
            <v>22</v>
          </cell>
          <cell r="NT179">
            <v>2.9790000000000001</v>
          </cell>
          <cell r="NU179">
            <v>2.8559999999999999</v>
          </cell>
          <cell r="NV179">
            <v>2.7090000000000001</v>
          </cell>
          <cell r="NW179">
            <v>2.9</v>
          </cell>
          <cell r="NX179">
            <v>2.67</v>
          </cell>
          <cell r="NY179">
            <v>2.528</v>
          </cell>
          <cell r="NZ179">
            <v>2.512</v>
          </cell>
          <cell r="OA179">
            <v>2.9239999999999999</v>
          </cell>
          <cell r="OB179">
            <v>3.1230000000000002</v>
          </cell>
          <cell r="OC179">
            <v>3.2559999999999998</v>
          </cell>
          <cell r="OD179">
            <v>2.992</v>
          </cell>
          <cell r="OE179">
            <v>8.67</v>
          </cell>
          <cell r="OF179">
            <v>8.9260000000000002</v>
          </cell>
          <cell r="OG179">
            <v>8.7059999999999995</v>
          </cell>
          <cell r="OH179">
            <v>8.5259999999999998</v>
          </cell>
          <cell r="OI179">
            <v>8.7870000000000008</v>
          </cell>
          <cell r="OJ179">
            <v>7.399</v>
          </cell>
          <cell r="OK179">
            <v>6.2880000000000003</v>
          </cell>
          <cell r="OL179">
            <v>6.5709999999999997</v>
          </cell>
          <cell r="OM179">
            <v>6.266</v>
          </cell>
          <cell r="ON179">
            <v>5.859</v>
          </cell>
          <cell r="OO179">
            <v>5.7309999999999999</v>
          </cell>
          <cell r="OP179">
            <v>3.2</v>
          </cell>
          <cell r="OQ179">
            <v>3.4</v>
          </cell>
          <cell r="OR179">
            <v>3.2</v>
          </cell>
          <cell r="OS179">
            <v>3.8</v>
          </cell>
          <cell r="OT179">
            <v>3.8</v>
          </cell>
          <cell r="OU179">
            <v>3</v>
          </cell>
          <cell r="OV179">
            <v>3.4</v>
          </cell>
          <cell r="OW179">
            <v>3.6</v>
          </cell>
          <cell r="OX179">
            <v>2.8</v>
          </cell>
          <cell r="OY179">
            <v>2.6</v>
          </cell>
          <cell r="OZ179">
            <v>2.8</v>
          </cell>
          <cell r="PB179">
            <v>1.217633713926467</v>
          </cell>
          <cell r="PC179">
            <v>1.2651077208816113</v>
          </cell>
          <cell r="PD179">
            <v>1.2382723349376712</v>
          </cell>
          <cell r="PE179">
            <v>1.2238831270166819</v>
          </cell>
          <cell r="PF179">
            <v>1.2363064650000002</v>
          </cell>
          <cell r="PG179">
            <v>2.7169922559999993</v>
          </cell>
          <cell r="PH179">
            <v>2.02582783152</v>
          </cell>
          <cell r="PI179">
            <v>1.9629987145500001</v>
          </cell>
          <cell r="PJ179">
            <v>2.1121940048500001</v>
          </cell>
          <cell r="PK179">
            <v>2.1892242217000004</v>
          </cell>
          <cell r="PL179">
            <v>2.32767394608</v>
          </cell>
          <cell r="PM179">
            <v>1.5067383740999998</v>
          </cell>
          <cell r="PN179">
            <v>1.4958829930500004</v>
          </cell>
          <cell r="PO179">
            <v>1.5033326430499998</v>
          </cell>
          <cell r="PP179">
            <v>1.4096250797999996</v>
          </cell>
          <cell r="PQ179">
            <v>1.4606967266000002</v>
          </cell>
          <cell r="PR179">
            <v>1.5122895350000003</v>
          </cell>
          <cell r="PS179">
            <v>1.590581180900001</v>
          </cell>
          <cell r="PT179">
            <v>2</v>
          </cell>
          <cell r="PU179">
            <v>0</v>
          </cell>
          <cell r="PV179">
            <v>5</v>
          </cell>
          <cell r="PW179">
            <v>3</v>
          </cell>
          <cell r="PX179">
            <v>3</v>
          </cell>
          <cell r="PY179">
            <v>1</v>
          </cell>
          <cell r="PZ179">
            <v>0</v>
          </cell>
          <cell r="QA179">
            <v>2</v>
          </cell>
          <cell r="QB179">
            <v>2</v>
          </cell>
          <cell r="QC179">
            <v>0</v>
          </cell>
          <cell r="QD179">
            <v>3</v>
          </cell>
          <cell r="QE179">
            <v>5</v>
          </cell>
          <cell r="QF179">
            <v>2</v>
          </cell>
          <cell r="QG179">
            <v>4</v>
          </cell>
          <cell r="QH179">
            <v>4</v>
          </cell>
          <cell r="QI179">
            <v>6</v>
          </cell>
          <cell r="QJ179">
            <v>1</v>
          </cell>
          <cell r="QK179">
            <v>2</v>
          </cell>
          <cell r="QL179">
            <v>10</v>
          </cell>
          <cell r="QM179">
            <v>13</v>
          </cell>
          <cell r="QN179">
            <v>16</v>
          </cell>
          <cell r="QO179">
            <v>5</v>
          </cell>
          <cell r="QP179">
            <v>6</v>
          </cell>
          <cell r="QQ179">
            <v>3</v>
          </cell>
          <cell r="QR179">
            <v>6</v>
          </cell>
          <cell r="QS179">
            <v>4</v>
          </cell>
          <cell r="QT179">
            <v>7</v>
          </cell>
          <cell r="QU179">
            <v>3</v>
          </cell>
          <cell r="QV179">
            <v>3</v>
          </cell>
          <cell r="QW179">
            <v>9</v>
          </cell>
          <cell r="QX179">
            <v>12</v>
          </cell>
          <cell r="QY179">
            <v>7</v>
          </cell>
          <cell r="QZ179">
            <v>19</v>
          </cell>
          <cell r="RA179">
            <v>6</v>
          </cell>
          <cell r="RB179">
            <v>9</v>
          </cell>
          <cell r="RC179">
            <v>4</v>
          </cell>
          <cell r="RD179">
            <v>1.6425300787300474</v>
          </cell>
          <cell r="RE179">
            <v>0</v>
          </cell>
          <cell r="RF179">
            <v>4.0378839605196193</v>
          </cell>
          <cell r="RG179">
            <v>2.4512144450530604</v>
          </cell>
          <cell r="RH179">
            <v>2.4265827971707643</v>
          </cell>
          <cell r="RI179">
            <v>0.36805404866049063</v>
          </cell>
          <cell r="RJ179">
            <v>0</v>
          </cell>
          <cell r="RK179">
            <v>1.0188493681507489</v>
          </cell>
          <cell r="RL179">
            <v>0.94688271787895373</v>
          </cell>
          <cell r="RM179">
            <v>0</v>
          </cell>
          <cell r="RN179">
            <v>1.2888403055987518</v>
          </cell>
          <cell r="RO179">
            <v>3.3184261355171127</v>
          </cell>
          <cell r="RP179">
            <v>1.3370029670048862</v>
          </cell>
          <cell r="RQ179">
            <v>2.6607551020010431</v>
          </cell>
          <cell r="RR179">
            <v>2.8376339619095936</v>
          </cell>
          <cell r="RS179">
            <v>4.1076288395373739</v>
          </cell>
          <cell r="RT179">
            <v>0.66124903787025135</v>
          </cell>
          <cell r="RU179">
            <v>1.2574020263890819</v>
          </cell>
          <cell r="RV179">
            <v>8.2126503936502377</v>
          </cell>
          <cell r="RW179">
            <v>10.275804807309795</v>
          </cell>
          <cell r="RX179">
            <v>12.921228673662782</v>
          </cell>
          <cell r="RY179">
            <v>4.0853574084217668</v>
          </cell>
          <cell r="RZ179">
            <v>4.8531655943415286</v>
          </cell>
          <cell r="SA179">
            <v>1.1041621459814719</v>
          </cell>
          <cell r="SB179">
            <v>2.961752181821955</v>
          </cell>
          <cell r="SC179">
            <v>2.0376987363014978</v>
          </cell>
          <cell r="SD179">
            <v>3.3140895125763379</v>
          </cell>
          <cell r="SE179">
            <v>1.3703484413626701</v>
          </cell>
          <cell r="SF179">
            <v>1.2888403055987518</v>
          </cell>
          <cell r="SG179">
            <v>5.9731670439308031</v>
          </cell>
          <cell r="SH179">
            <v>8.0220178020293176</v>
          </cell>
          <cell r="SI179">
            <v>4.6563214285018253</v>
          </cell>
          <cell r="SJ179">
            <v>13.47876131907057</v>
          </cell>
          <cell r="SK179">
            <v>4.1076288395373739</v>
          </cell>
          <cell r="SL179">
            <v>5.9512413408322624</v>
          </cell>
          <cell r="SM179">
            <v>2.5148040527781639</v>
          </cell>
          <cell r="SN179">
            <v>2</v>
          </cell>
          <cell r="SO179">
            <v>1</v>
          </cell>
          <cell r="SP179">
            <v>4</v>
          </cell>
          <cell r="SQ179">
            <v>0</v>
          </cell>
          <cell r="SR179">
            <v>2</v>
          </cell>
          <cell r="SS179">
            <v>1</v>
          </cell>
          <cell r="ST179">
            <v>0</v>
          </cell>
          <cell r="SU179">
            <v>0</v>
          </cell>
          <cell r="SV179">
            <v>0</v>
          </cell>
          <cell r="SW179">
            <v>2</v>
          </cell>
          <cell r="SX179">
            <v>1</v>
          </cell>
          <cell r="SY179">
            <v>2</v>
          </cell>
          <cell r="SZ179">
            <v>0</v>
          </cell>
          <cell r="TA179">
            <v>3</v>
          </cell>
          <cell r="TB179">
            <v>1</v>
          </cell>
          <cell r="TC179">
            <v>0</v>
          </cell>
          <cell r="TD179">
            <v>5</v>
          </cell>
          <cell r="TE179">
            <v>0</v>
          </cell>
          <cell r="TF179">
            <v>0</v>
          </cell>
          <cell r="TG179">
            <v>1</v>
          </cell>
          <cell r="TH179">
            <v>0</v>
          </cell>
          <cell r="TI179">
            <v>0</v>
          </cell>
          <cell r="TJ179">
            <v>0</v>
          </cell>
          <cell r="TK179">
            <v>0</v>
          </cell>
          <cell r="TL179">
            <v>1</v>
          </cell>
          <cell r="TM179">
            <v>0</v>
          </cell>
          <cell r="TN179">
            <v>1</v>
          </cell>
          <cell r="TO179">
            <v>0</v>
          </cell>
          <cell r="TP179">
            <v>0</v>
          </cell>
          <cell r="TQ179">
            <v>1</v>
          </cell>
          <cell r="TR179">
            <v>0</v>
          </cell>
          <cell r="TS179">
            <v>1</v>
          </cell>
          <cell r="TT179">
            <v>0</v>
          </cell>
          <cell r="TU179">
            <v>1</v>
          </cell>
          <cell r="TV179">
            <v>0</v>
          </cell>
          <cell r="TW179">
            <v>0</v>
          </cell>
          <cell r="TX179">
            <v>1.8</v>
          </cell>
          <cell r="TY179">
            <v>1.6</v>
          </cell>
          <cell r="TZ179">
            <v>1</v>
          </cell>
          <cell r="UA179">
            <v>1.4</v>
          </cell>
          <cell r="UB179">
            <v>2.4</v>
          </cell>
          <cell r="UC179">
            <v>2.4</v>
          </cell>
          <cell r="UD179">
            <v>2.8</v>
          </cell>
          <cell r="UE179">
            <v>3.6</v>
          </cell>
          <cell r="UF179">
            <v>4.2</v>
          </cell>
          <cell r="UG179">
            <v>3.4</v>
          </cell>
          <cell r="UH179">
            <v>3.4</v>
          </cell>
          <cell r="UI179">
            <v>4.8</v>
          </cell>
          <cell r="UJ179">
            <v>5.2</v>
          </cell>
          <cell r="UK179">
            <v>4.5999999999999996</v>
          </cell>
          <cell r="UL179">
            <v>4.5999999999999996</v>
          </cell>
          <cell r="UM179">
            <v>5.2</v>
          </cell>
          <cell r="UN179">
            <v>6.8</v>
          </cell>
          <cell r="UO179">
            <v>6.8</v>
          </cell>
          <cell r="UP179">
            <v>10</v>
          </cell>
          <cell r="UQ179">
            <v>10.6</v>
          </cell>
          <cell r="UR179">
            <v>10.6</v>
          </cell>
          <cell r="US179">
            <v>9</v>
          </cell>
          <cell r="UT179">
            <v>1.2529999999999999</v>
          </cell>
          <cell r="UU179">
            <v>0.95199999999999996</v>
          </cell>
          <cell r="UV179">
            <v>0.46700000000000003</v>
          </cell>
          <cell r="UW179">
            <v>0.65100000000000002</v>
          </cell>
          <cell r="UX179">
            <v>1.3149999999999999</v>
          </cell>
          <cell r="UY179">
            <v>1.3779999999999999</v>
          </cell>
          <cell r="UZ179">
            <v>1.7210000000000001</v>
          </cell>
          <cell r="VA179">
            <v>2.2890000000000001</v>
          </cell>
          <cell r="VB179">
            <v>2.8519999999999999</v>
          </cell>
          <cell r="VC179">
            <v>2.3210000000000002</v>
          </cell>
          <cell r="VD179">
            <v>2.3050000000000002</v>
          </cell>
          <cell r="VE179">
            <v>3.008</v>
          </cell>
          <cell r="VF179">
            <v>2.8540000000000001</v>
          </cell>
          <cell r="VG179">
            <v>2.1579999999999999</v>
          </cell>
          <cell r="VH179">
            <v>2.1949999999999998</v>
          </cell>
          <cell r="VI179">
            <v>2.7970000000000002</v>
          </cell>
          <cell r="VJ179">
            <v>3.9940000000000002</v>
          </cell>
          <cell r="VK179">
            <v>4.2619999999999996</v>
          </cell>
          <cell r="VL179">
            <v>6.6840000000000002</v>
          </cell>
          <cell r="VM179">
            <v>7.2480000000000002</v>
          </cell>
          <cell r="VN179">
            <v>7.2430000000000003</v>
          </cell>
          <cell r="VO179">
            <v>6.1420000000000003</v>
          </cell>
          <cell r="VP179">
            <v>0.6</v>
          </cell>
          <cell r="VQ179">
            <v>0.6</v>
          </cell>
          <cell r="VR179">
            <v>0.6</v>
          </cell>
          <cell r="VS179">
            <v>0.6</v>
          </cell>
          <cell r="VT179">
            <v>1</v>
          </cell>
          <cell r="VU179">
            <v>1</v>
          </cell>
          <cell r="VV179">
            <v>1.6</v>
          </cell>
          <cell r="VW179">
            <v>1.4</v>
          </cell>
          <cell r="VX179">
            <v>1.2</v>
          </cell>
          <cell r="VY179">
            <v>1.8</v>
          </cell>
          <cell r="VZ179">
            <v>1.8</v>
          </cell>
        </row>
        <row r="180">
          <cell r="B180" t="str">
            <v>Total</v>
          </cell>
          <cell r="C180" t="str">
            <v>Heartland Regional TPO</v>
          </cell>
          <cell r="D180" t="str">
            <v>Total</v>
          </cell>
          <cell r="E180">
            <v>30.830094544250002</v>
          </cell>
          <cell r="F180">
            <v>30.359491003200002</v>
          </cell>
          <cell r="G180">
            <v>29.309464251720001</v>
          </cell>
          <cell r="H180">
            <v>28.988984013650001</v>
          </cell>
          <cell r="I180">
            <v>28.467837736350003</v>
          </cell>
          <cell r="J180">
            <v>28.672744914799999</v>
          </cell>
          <cell r="K180">
            <v>27.051279193740001</v>
          </cell>
          <cell r="L180">
            <v>26.992304880299997</v>
          </cell>
          <cell r="M180">
            <v>28.63651173345</v>
          </cell>
          <cell r="N180">
            <v>30.116019078150003</v>
          </cell>
          <cell r="O180">
            <v>31.20702633282</v>
          </cell>
          <cell r="P180">
            <v>32.075500882649997</v>
          </cell>
          <cell r="Q180">
            <v>31.76846457625</v>
          </cell>
          <cell r="R180">
            <v>32.00759238445</v>
          </cell>
          <cell r="S180">
            <v>30.074993322699996</v>
          </cell>
          <cell r="T180">
            <v>32.328532416850003</v>
          </cell>
          <cell r="U180">
            <v>34.052153050000001</v>
          </cell>
          <cell r="V180">
            <v>36.306895498049997</v>
          </cell>
          <cell r="W180">
            <v>94</v>
          </cell>
          <cell r="X180">
            <v>68</v>
          </cell>
          <cell r="Y180">
            <v>77</v>
          </cell>
          <cell r="Z180">
            <v>67</v>
          </cell>
          <cell r="AA180">
            <v>62</v>
          </cell>
          <cell r="AB180">
            <v>51</v>
          </cell>
          <cell r="AC180">
            <v>49</v>
          </cell>
          <cell r="AD180">
            <v>59</v>
          </cell>
          <cell r="AE180">
            <v>58</v>
          </cell>
          <cell r="AF180">
            <v>70</v>
          </cell>
          <cell r="AG180">
            <v>67</v>
          </cell>
          <cell r="AH180">
            <v>80</v>
          </cell>
          <cell r="AI180">
            <v>84</v>
          </cell>
          <cell r="AJ180">
            <v>87</v>
          </cell>
          <cell r="AK180">
            <v>85</v>
          </cell>
          <cell r="AL180">
            <v>115</v>
          </cell>
          <cell r="AM180">
            <v>102</v>
          </cell>
          <cell r="AN180">
            <v>80</v>
          </cell>
          <cell r="AO180">
            <v>548</v>
          </cell>
          <cell r="AP180">
            <v>384</v>
          </cell>
          <cell r="AQ180">
            <v>281</v>
          </cell>
          <cell r="AR180">
            <v>359</v>
          </cell>
          <cell r="AS180">
            <v>417</v>
          </cell>
          <cell r="AT180">
            <v>316</v>
          </cell>
          <cell r="AU180">
            <v>300</v>
          </cell>
          <cell r="AV180">
            <v>267</v>
          </cell>
          <cell r="AW180">
            <v>256</v>
          </cell>
          <cell r="AX180">
            <v>365</v>
          </cell>
          <cell r="AY180">
            <v>529</v>
          </cell>
          <cell r="AZ180">
            <v>540</v>
          </cell>
          <cell r="BA180">
            <v>450</v>
          </cell>
          <cell r="BB180">
            <v>452</v>
          </cell>
          <cell r="BC180">
            <v>347</v>
          </cell>
          <cell r="BD180">
            <v>276</v>
          </cell>
          <cell r="BE180">
            <v>266</v>
          </cell>
          <cell r="BF180">
            <v>260</v>
          </cell>
          <cell r="BG180">
            <v>3.0489999999999999</v>
          </cell>
          <cell r="BH180">
            <v>2.2400000000000002</v>
          </cell>
          <cell r="BI180">
            <v>2.6269999999999998</v>
          </cell>
          <cell r="BJ180">
            <v>2.3109999999999999</v>
          </cell>
          <cell r="BK180">
            <v>2.1779999999999999</v>
          </cell>
          <cell r="BL180">
            <v>1.7789999999999999</v>
          </cell>
          <cell r="BM180">
            <v>1.8109999999999999</v>
          </cell>
          <cell r="BN180">
            <v>2.1859999999999999</v>
          </cell>
          <cell r="BO180">
            <v>2.0249999999999999</v>
          </cell>
          <cell r="BP180">
            <v>2.3239999999999998</v>
          </cell>
          <cell r="BQ180">
            <v>2.1469999999999998</v>
          </cell>
          <cell r="BR180">
            <v>2.4940000000000002</v>
          </cell>
          <cell r="BS180">
            <v>2.6440000000000001</v>
          </cell>
          <cell r="BT180">
            <v>2.718</v>
          </cell>
          <cell r="BU180">
            <v>2.8260000000000001</v>
          </cell>
          <cell r="BV180">
            <v>3.5569999999999999</v>
          </cell>
          <cell r="BW180">
            <v>2.9950000000000001</v>
          </cell>
          <cell r="BX180">
            <v>2.2029999999999998</v>
          </cell>
          <cell r="BY180">
            <v>17.774999999999999</v>
          </cell>
          <cell r="BZ180">
            <v>12.648</v>
          </cell>
          <cell r="CA180">
            <v>9.5869999999999997</v>
          </cell>
          <cell r="CB180">
            <v>12.384</v>
          </cell>
          <cell r="CC180">
            <v>14.648</v>
          </cell>
          <cell r="CD180">
            <v>11.021000000000001</v>
          </cell>
          <cell r="CE180">
            <v>11.09</v>
          </cell>
          <cell r="CF180">
            <v>9.8919999999999995</v>
          </cell>
          <cell r="CG180">
            <v>8.94</v>
          </cell>
          <cell r="CH180">
            <v>12.12</v>
          </cell>
          <cell r="CI180">
            <v>16.951000000000001</v>
          </cell>
          <cell r="CJ180">
            <v>16.835000000000001</v>
          </cell>
          <cell r="CK180">
            <v>14.164999999999999</v>
          </cell>
          <cell r="CL180">
            <v>14.122</v>
          </cell>
          <cell r="CM180">
            <v>11.538</v>
          </cell>
          <cell r="CN180">
            <v>8.5370000000000008</v>
          </cell>
          <cell r="CO180">
            <v>7.8120000000000003</v>
          </cell>
          <cell r="CP180">
            <v>7.1609999999999996</v>
          </cell>
          <cell r="CQ180">
            <v>38</v>
          </cell>
          <cell r="CR180">
            <v>31</v>
          </cell>
          <cell r="CS180">
            <v>29</v>
          </cell>
          <cell r="CT180">
            <v>26</v>
          </cell>
          <cell r="CU180">
            <v>39</v>
          </cell>
          <cell r="CV180">
            <v>30</v>
          </cell>
          <cell r="CW180">
            <v>35</v>
          </cell>
          <cell r="CX180">
            <v>32</v>
          </cell>
          <cell r="CY180">
            <v>39</v>
          </cell>
          <cell r="CZ180">
            <v>30</v>
          </cell>
          <cell r="DA180">
            <v>28</v>
          </cell>
          <cell r="DB180">
            <v>40</v>
          </cell>
          <cell r="DC180">
            <v>39</v>
          </cell>
          <cell r="DD180">
            <v>37</v>
          </cell>
          <cell r="DE180">
            <v>41</v>
          </cell>
          <cell r="DF180">
            <v>31</v>
          </cell>
          <cell r="DG180">
            <v>36</v>
          </cell>
          <cell r="DH180">
            <v>31</v>
          </cell>
          <cell r="DL180">
            <v>57.6</v>
          </cell>
          <cell r="DM180">
            <v>55.8</v>
          </cell>
          <cell r="DN180">
            <v>57.4</v>
          </cell>
          <cell r="DO180">
            <v>60.6</v>
          </cell>
          <cell r="DP180">
            <v>66.8</v>
          </cell>
          <cell r="DQ180">
            <v>71.8</v>
          </cell>
          <cell r="DR180">
            <v>77.599999999999994</v>
          </cell>
          <cell r="DS180">
            <v>80.599999999999994</v>
          </cell>
          <cell r="DT180">
            <v>90.2</v>
          </cell>
          <cell r="DU180">
            <v>94.6</v>
          </cell>
          <cell r="DV180">
            <v>93.8</v>
          </cell>
          <cell r="DZ180">
            <v>331.8</v>
          </cell>
          <cell r="EA180">
            <v>311.2</v>
          </cell>
          <cell r="EB180">
            <v>300.8</v>
          </cell>
          <cell r="EC180">
            <v>343.4</v>
          </cell>
          <cell r="ED180">
            <v>391.4</v>
          </cell>
          <cell r="EE180">
            <v>428</v>
          </cell>
          <cell r="EF180">
            <v>467.2</v>
          </cell>
          <cell r="EG180">
            <v>463.6</v>
          </cell>
          <cell r="EH180">
            <v>413</v>
          </cell>
          <cell r="EI180">
            <v>358.2</v>
          </cell>
          <cell r="EJ180">
            <v>320.2</v>
          </cell>
          <cell r="EN180">
            <v>2.0529999999999999</v>
          </cell>
          <cell r="EO180">
            <v>1.996</v>
          </cell>
          <cell r="EP180">
            <v>2.0249999999999999</v>
          </cell>
          <cell r="EQ180">
            <v>2.0990000000000002</v>
          </cell>
          <cell r="ER180">
            <v>2.2349999999999999</v>
          </cell>
          <cell r="ES180">
            <v>2.327</v>
          </cell>
          <cell r="ET180">
            <v>2.4649999999999999</v>
          </cell>
          <cell r="EU180">
            <v>2.5659999999999998</v>
          </cell>
          <cell r="EV180">
            <v>2.8479999999999999</v>
          </cell>
          <cell r="EW180">
            <v>2.948</v>
          </cell>
          <cell r="EX180">
            <v>2.86</v>
          </cell>
          <cell r="FB180">
            <v>11.807</v>
          </cell>
          <cell r="FC180">
            <v>11.118</v>
          </cell>
          <cell r="FD180">
            <v>10.613</v>
          </cell>
          <cell r="FE180">
            <v>11.798999999999999</v>
          </cell>
          <cell r="FF180">
            <v>12.948</v>
          </cell>
          <cell r="FG180">
            <v>13.802</v>
          </cell>
          <cell r="FH180">
            <v>14.839</v>
          </cell>
          <cell r="FI180">
            <v>14.722</v>
          </cell>
          <cell r="FJ180">
            <v>13.039</v>
          </cell>
          <cell r="FK180">
            <v>11.234999999999999</v>
          </cell>
          <cell r="FL180">
            <v>9.8339999999999996</v>
          </cell>
          <cell r="FP180">
            <v>32.4</v>
          </cell>
          <cell r="FQ180">
            <v>35</v>
          </cell>
          <cell r="FR180">
            <v>33.200000000000003</v>
          </cell>
          <cell r="FS180">
            <v>32.799999999999997</v>
          </cell>
          <cell r="FT180">
            <v>33.799999999999997</v>
          </cell>
          <cell r="FU180">
            <v>35.200000000000003</v>
          </cell>
          <cell r="FV180">
            <v>34.799999999999997</v>
          </cell>
          <cell r="FW180">
            <v>37</v>
          </cell>
          <cell r="FX180">
            <v>37.6</v>
          </cell>
          <cell r="FY180">
            <v>36.799999999999997</v>
          </cell>
          <cell r="FZ180">
            <v>35.200000000000003</v>
          </cell>
          <cell r="IT180">
            <v>17.289721499999999</v>
          </cell>
          <cell r="IU180">
            <v>16.813319850000003</v>
          </cell>
          <cell r="IV180">
            <v>16.242055199999999</v>
          </cell>
          <cell r="IW180">
            <v>15.89370965</v>
          </cell>
          <cell r="IX180">
            <v>15.483489778099999</v>
          </cell>
          <cell r="IY180">
            <v>14.563865</v>
          </cell>
          <cell r="IZ180">
            <v>14.191283999999998</v>
          </cell>
          <cell r="JA180">
            <v>14.303984999999999</v>
          </cell>
          <cell r="JB180">
            <v>14.66132</v>
          </cell>
          <cell r="JC180">
            <v>15.83954</v>
          </cell>
          <cell r="JD180">
            <v>16.618229999999997</v>
          </cell>
          <cell r="JE180">
            <v>18.10765</v>
          </cell>
          <cell r="JF180">
            <v>17.84704</v>
          </cell>
          <cell r="JG180">
            <v>18.2374511029</v>
          </cell>
          <cell r="JH180">
            <v>17.104694331250002</v>
          </cell>
          <cell r="JI180">
            <v>19.089541434800001</v>
          </cell>
          <cell r="JJ180">
            <v>20.272411107750003</v>
          </cell>
          <cell r="JK180">
            <v>21.672786138549998</v>
          </cell>
          <cell r="JL180">
            <v>67</v>
          </cell>
          <cell r="JM180">
            <v>46</v>
          </cell>
          <cell r="JN180">
            <v>48</v>
          </cell>
          <cell r="JO180">
            <v>44</v>
          </cell>
          <cell r="JP180">
            <v>41</v>
          </cell>
          <cell r="JQ180">
            <v>37</v>
          </cell>
          <cell r="JR180">
            <v>28</v>
          </cell>
          <cell r="JS180">
            <v>37</v>
          </cell>
          <cell r="JT180">
            <v>34</v>
          </cell>
          <cell r="JU180">
            <v>44</v>
          </cell>
          <cell r="JV180">
            <v>40</v>
          </cell>
          <cell r="JW180">
            <v>53</v>
          </cell>
          <cell r="JX180">
            <v>54</v>
          </cell>
          <cell r="JY180">
            <v>63</v>
          </cell>
          <cell r="JZ180">
            <v>50</v>
          </cell>
          <cell r="KA180">
            <v>90</v>
          </cell>
          <cell r="KB180">
            <v>70</v>
          </cell>
          <cell r="KC180">
            <v>62</v>
          </cell>
          <cell r="KD180">
            <v>349</v>
          </cell>
          <cell r="KE180">
            <v>231</v>
          </cell>
          <cell r="KF180">
            <v>160</v>
          </cell>
          <cell r="KG180">
            <v>207</v>
          </cell>
          <cell r="KH180">
            <v>263</v>
          </cell>
          <cell r="KI180">
            <v>206</v>
          </cell>
          <cell r="KJ180">
            <v>173</v>
          </cell>
          <cell r="KK180">
            <v>170</v>
          </cell>
          <cell r="KL180">
            <v>148</v>
          </cell>
          <cell r="KM180">
            <v>204</v>
          </cell>
          <cell r="KN180">
            <v>322</v>
          </cell>
          <cell r="KO180">
            <v>326</v>
          </cell>
          <cell r="KP180">
            <v>275</v>
          </cell>
          <cell r="KQ180">
            <v>274</v>
          </cell>
          <cell r="KR180">
            <v>202</v>
          </cell>
          <cell r="KS180">
            <v>163</v>
          </cell>
          <cell r="KT180">
            <v>188</v>
          </cell>
          <cell r="KU180">
            <v>162</v>
          </cell>
          <cell r="KV180">
            <v>3.875134715154319</v>
          </cell>
          <cell r="KW180">
            <v>2.7359260640009766</v>
          </cell>
          <cell r="KX180">
            <v>2.9552910274556883</v>
          </cell>
          <cell r="KY180">
            <v>2.7683908268703021</v>
          </cell>
          <cell r="KZ180">
            <v>2.6479818560019206</v>
          </cell>
          <cell r="LA180">
            <v>2.5405343979774599</v>
          </cell>
          <cell r="LB180">
            <v>1.9730420446803829</v>
          </cell>
          <cell r="LC180">
            <v>2.5866917505855889</v>
          </cell>
          <cell r="LD180">
            <v>2.3190272090098301</v>
          </cell>
          <cell r="LE180">
            <v>2.7778584479094723</v>
          </cell>
          <cell r="LF180">
            <v>2.4069952094777847</v>
          </cell>
          <cell r="LG180">
            <v>2.9269397188481112</v>
          </cell>
          <cell r="LH180">
            <v>3.0257118267230867</v>
          </cell>
          <cell r="LI180">
            <v>3.454430097963753</v>
          </cell>
          <cell r="LJ180">
            <v>2.9231741317148709</v>
          </cell>
          <cell r="LK180">
            <v>4.7146234658068371</v>
          </cell>
          <cell r="LL180">
            <v>3.4529686492614333</v>
          </cell>
          <cell r="LM180">
            <v>2.8607304849337689</v>
          </cell>
          <cell r="LN180">
            <v>20.185403217744138</v>
          </cell>
          <cell r="LO180">
            <v>13.739106973570122</v>
          </cell>
          <cell r="LP180">
            <v>9.8509700915189597</v>
          </cell>
          <cell r="LQ180">
            <v>13.024020480958013</v>
          </cell>
          <cell r="LR180">
            <v>16.985834832402563</v>
          </cell>
          <cell r="LS180">
            <v>14.144596918469102</v>
          </cell>
          <cell r="LT180">
            <v>12.190581204632366</v>
          </cell>
          <cell r="LU180">
            <v>11.884799935122976</v>
          </cell>
          <cell r="LV180">
            <v>10.094589027454553</v>
          </cell>
          <cell r="LW180">
            <v>12.879161894853008</v>
          </cell>
          <cell r="LX180">
            <v>19.376311436296167</v>
          </cell>
          <cell r="LY180">
            <v>18.003440534801591</v>
          </cell>
          <cell r="LZ180">
            <v>15.408717636089794</v>
          </cell>
          <cell r="MA180">
            <v>15.024029314953465</v>
          </cell>
          <cell r="MB180">
            <v>11.809623492128079</v>
          </cell>
          <cell r="MC180">
            <v>8.5387069436279379</v>
          </cell>
          <cell r="MD180">
            <v>9.2736872294449917</v>
          </cell>
          <cell r="ME180">
            <v>7.4748119122462988</v>
          </cell>
          <cell r="MF180">
            <v>19</v>
          </cell>
          <cell r="MG180">
            <v>5</v>
          </cell>
          <cell r="MH180">
            <v>13</v>
          </cell>
          <cell r="MI180">
            <v>13</v>
          </cell>
          <cell r="MJ180">
            <v>20</v>
          </cell>
          <cell r="MK180">
            <v>12</v>
          </cell>
          <cell r="ML180">
            <v>13</v>
          </cell>
          <cell r="MM180">
            <v>13</v>
          </cell>
          <cell r="MN180">
            <v>17</v>
          </cell>
          <cell r="MO180">
            <v>12</v>
          </cell>
          <cell r="MP180">
            <v>8</v>
          </cell>
          <cell r="MQ180">
            <v>16</v>
          </cell>
          <cell r="MR180">
            <v>14</v>
          </cell>
          <cell r="MS180">
            <v>16</v>
          </cell>
          <cell r="MT180">
            <v>22</v>
          </cell>
          <cell r="MU180">
            <v>15</v>
          </cell>
          <cell r="MV180">
            <v>17</v>
          </cell>
          <cell r="MW180">
            <v>13</v>
          </cell>
          <cell r="MX180">
            <v>37.4</v>
          </cell>
          <cell r="MY180">
            <v>35.4</v>
          </cell>
          <cell r="MZ180">
            <v>36</v>
          </cell>
          <cell r="NA180">
            <v>36.6</v>
          </cell>
          <cell r="NB180">
            <v>41.6</v>
          </cell>
          <cell r="NC180">
            <v>45</v>
          </cell>
          <cell r="ND180">
            <v>50.8</v>
          </cell>
          <cell r="NE180">
            <v>52</v>
          </cell>
          <cell r="NF180">
            <v>62</v>
          </cell>
          <cell r="NG180">
            <v>65.400000000000006</v>
          </cell>
          <cell r="NH180">
            <v>67</v>
          </cell>
          <cell r="NI180">
            <v>203.8</v>
          </cell>
          <cell r="NJ180">
            <v>192</v>
          </cell>
          <cell r="NK180">
            <v>180.2</v>
          </cell>
          <cell r="NL180">
            <v>203.4</v>
          </cell>
          <cell r="NM180">
            <v>234</v>
          </cell>
          <cell r="NN180">
            <v>255</v>
          </cell>
          <cell r="NO180">
            <v>280.2</v>
          </cell>
          <cell r="NP180">
            <v>279.8</v>
          </cell>
          <cell r="NQ180">
            <v>248</v>
          </cell>
          <cell r="NR180">
            <v>220.4</v>
          </cell>
          <cell r="NS180">
            <v>197.8</v>
          </cell>
          <cell r="NT180">
            <v>2.5030000000000001</v>
          </cell>
          <cell r="NU180">
            <v>2.4129999999999998</v>
          </cell>
          <cell r="NV180">
            <v>2.4390000000000001</v>
          </cell>
          <cell r="NW180">
            <v>2.4129999999999998</v>
          </cell>
          <cell r="NX180">
            <v>2.6040000000000001</v>
          </cell>
          <cell r="NY180">
            <v>2.6909999999999998</v>
          </cell>
          <cell r="NZ180">
            <v>2.9180000000000001</v>
          </cell>
          <cell r="OA180">
            <v>2.9470000000000001</v>
          </cell>
          <cell r="OB180">
            <v>3.4089999999999998</v>
          </cell>
          <cell r="OC180">
            <v>3.5139999999999998</v>
          </cell>
          <cell r="OD180">
            <v>3.4809999999999999</v>
          </cell>
          <cell r="OE180">
            <v>13.646000000000001</v>
          </cell>
          <cell r="OF180">
            <v>13.06</v>
          </cell>
          <cell r="OG180">
            <v>12.239000000000001</v>
          </cell>
          <cell r="OH180">
            <v>13.285</v>
          </cell>
          <cell r="OI180">
            <v>14.448</v>
          </cell>
          <cell r="OJ180">
            <v>15.151999999999999</v>
          </cell>
          <cell r="OK180">
            <v>16.138000000000002</v>
          </cell>
          <cell r="OL180">
            <v>15.923999999999999</v>
          </cell>
          <cell r="OM180">
            <v>13.757</v>
          </cell>
          <cell r="ON180">
            <v>12.010999999999999</v>
          </cell>
          <cell r="OO180">
            <v>10.423999999999999</v>
          </cell>
          <cell r="OP180">
            <v>14.2</v>
          </cell>
          <cell r="OQ180">
            <v>15</v>
          </cell>
          <cell r="OR180">
            <v>13.4</v>
          </cell>
          <cell r="OS180">
            <v>12.6</v>
          </cell>
          <cell r="OT180">
            <v>13.2</v>
          </cell>
          <cell r="OU180">
            <v>13.4</v>
          </cell>
          <cell r="OV180">
            <v>13.2</v>
          </cell>
          <cell r="OW180">
            <v>15.2</v>
          </cell>
          <cell r="OX180">
            <v>16.600000000000001</v>
          </cell>
          <cell r="OY180">
            <v>16.8</v>
          </cell>
          <cell r="OZ180">
            <v>16.600000000000001</v>
          </cell>
          <cell r="PB180">
            <v>13.531472230126468</v>
          </cell>
          <cell r="PC180">
            <v>13.564342802431611</v>
          </cell>
          <cell r="PD180">
            <v>13.097039959977673</v>
          </cell>
          <cell r="PE180">
            <v>13.109058138816684</v>
          </cell>
          <cell r="PF180">
            <v>12.989679878250001</v>
          </cell>
          <cell r="PG180">
            <v>14.0979299148</v>
          </cell>
          <cell r="PH180">
            <v>12.859995193740001</v>
          </cell>
          <cell r="PI180">
            <v>12.688319880300002</v>
          </cell>
          <cell r="PJ180">
            <v>13.975191733450002</v>
          </cell>
          <cell r="PK180">
            <v>14.276479078149999</v>
          </cell>
          <cell r="PL180">
            <v>14.588796332820003</v>
          </cell>
          <cell r="PM180">
            <v>14.006175882650002</v>
          </cell>
          <cell r="PN180">
            <v>13.921424576250001</v>
          </cell>
          <cell r="PO180">
            <v>13.77014128155</v>
          </cell>
          <cell r="PP180">
            <v>12.970298991449999</v>
          </cell>
          <cell r="PQ180">
            <v>13.23899098205</v>
          </cell>
          <cell r="PR180">
            <v>13.779741942249998</v>
          </cell>
          <cell r="PS180">
            <v>14.6341093595</v>
          </cell>
          <cell r="PT180">
            <v>27</v>
          </cell>
          <cell r="PU180">
            <v>20</v>
          </cell>
          <cell r="PV180">
            <v>28</v>
          </cell>
          <cell r="PW180">
            <v>23</v>
          </cell>
          <cell r="PX180">
            <v>20</v>
          </cell>
          <cell r="PY180">
            <v>14</v>
          </cell>
          <cell r="PZ180">
            <v>19</v>
          </cell>
          <cell r="QA180">
            <v>22</v>
          </cell>
          <cell r="QB180">
            <v>24</v>
          </cell>
          <cell r="QC180">
            <v>26</v>
          </cell>
          <cell r="QD180">
            <v>27</v>
          </cell>
          <cell r="QE180">
            <v>27</v>
          </cell>
          <cell r="QF180">
            <v>30</v>
          </cell>
          <cell r="QG180">
            <v>24</v>
          </cell>
          <cell r="QH180">
            <v>35</v>
          </cell>
          <cell r="QI180">
            <v>25</v>
          </cell>
          <cell r="QJ180">
            <v>32</v>
          </cell>
          <cell r="QK180">
            <v>18</v>
          </cell>
          <cell r="QL180">
            <v>183</v>
          </cell>
          <cell r="QM180">
            <v>136</v>
          </cell>
          <cell r="QN180">
            <v>103</v>
          </cell>
          <cell r="QO180">
            <v>143</v>
          </cell>
          <cell r="QP180">
            <v>148</v>
          </cell>
          <cell r="QQ180">
            <v>102</v>
          </cell>
          <cell r="QR180">
            <v>122</v>
          </cell>
          <cell r="QS180">
            <v>94</v>
          </cell>
          <cell r="QT180">
            <v>104</v>
          </cell>
          <cell r="QU180">
            <v>157</v>
          </cell>
          <cell r="QV180">
            <v>200</v>
          </cell>
          <cell r="QW180">
            <v>207</v>
          </cell>
          <cell r="QX180">
            <v>165</v>
          </cell>
          <cell r="QY180">
            <v>172</v>
          </cell>
          <cell r="QZ180">
            <v>140</v>
          </cell>
          <cell r="RA180">
            <v>105</v>
          </cell>
          <cell r="RB180">
            <v>74</v>
          </cell>
          <cell r="RC180">
            <v>93</v>
          </cell>
          <cell r="RD180">
            <v>1.9953482918057655</v>
          </cell>
          <cell r="RE180">
            <v>1.4744540366832002</v>
          </cell>
          <cell r="RF180">
            <v>2.1378876513749092</v>
          </cell>
          <cell r="RG180">
            <v>1.7545120142457575</v>
          </cell>
          <cell r="RH180">
            <v>1.5396838249638563</v>
          </cell>
          <cell r="RI180">
            <v>0.99305359613845201</v>
          </cell>
          <cell r="RJ180">
            <v>1.4774500078545003</v>
          </cell>
          <cell r="RK180">
            <v>1.7338781026601793</v>
          </cell>
          <cell r="RL180">
            <v>1.717328853711205</v>
          </cell>
          <cell r="RM180">
            <v>1.8211773265435403</v>
          </cell>
          <cell r="RN180">
            <v>1.8507352754838906</v>
          </cell>
          <cell r="RO180">
            <v>1.9277210443605779</v>
          </cell>
          <cell r="RP180">
            <v>2.1549518754840729</v>
          </cell>
          <cell r="RQ180">
            <v>1.7429015076378724</v>
          </cell>
          <cell r="RR180">
            <v>2.6984728743008888</v>
          </cell>
          <cell r="RS180">
            <v>1.8883614343340884</v>
          </cell>
          <cell r="RT180">
            <v>2.3222495845067286</v>
          </cell>
          <cell r="RU180">
            <v>1.2300031083418801</v>
          </cell>
          <cell r="RV180">
            <v>13.524027311127966</v>
          </cell>
          <cell r="RW180">
            <v>10.026287449445761</v>
          </cell>
          <cell r="RX180">
            <v>7.8643724318434156</v>
          </cell>
          <cell r="RY180">
            <v>10.908487740745361</v>
          </cell>
          <cell r="RZ180">
            <v>11.393660304732537</v>
          </cell>
          <cell r="SA180">
            <v>7.2351047718658643</v>
          </cell>
          <cell r="SB180">
            <v>9.4867842609604747</v>
          </cell>
          <cell r="SC180">
            <v>7.408388256820766</v>
          </cell>
          <cell r="SD180">
            <v>7.4417583660818885</v>
          </cell>
          <cell r="SE180">
            <v>10.997109241051378</v>
          </cell>
          <cell r="SF180">
            <v>13.709150188769559</v>
          </cell>
          <cell r="SG180">
            <v>14.779194673431096</v>
          </cell>
          <cell r="SH180">
            <v>11.8522353151624</v>
          </cell>
          <cell r="SI180">
            <v>12.490794138071418</v>
          </cell>
          <cell r="SJ180">
            <v>10.793891497203555</v>
          </cell>
          <cell r="SK180">
            <v>7.9311180242031716</v>
          </cell>
          <cell r="SL180">
            <v>5.3702021641718094</v>
          </cell>
          <cell r="SM180">
            <v>6.3550160597663803</v>
          </cell>
          <cell r="SN180">
            <v>18</v>
          </cell>
          <cell r="SO180">
            <v>21</v>
          </cell>
          <cell r="SP180">
            <v>12</v>
          </cell>
          <cell r="SQ180">
            <v>12</v>
          </cell>
          <cell r="SR180">
            <v>16</v>
          </cell>
          <cell r="SS180">
            <v>17</v>
          </cell>
          <cell r="ST180">
            <v>20</v>
          </cell>
          <cell r="SU180">
            <v>17</v>
          </cell>
          <cell r="SV180">
            <v>21</v>
          </cell>
          <cell r="SW180">
            <v>17</v>
          </cell>
          <cell r="SX180">
            <v>19</v>
          </cell>
          <cell r="SY180">
            <v>22</v>
          </cell>
          <cell r="SZ180">
            <v>21</v>
          </cell>
          <cell r="TA180">
            <v>19</v>
          </cell>
          <cell r="TB180">
            <v>18</v>
          </cell>
          <cell r="TC180">
            <v>14</v>
          </cell>
          <cell r="TD180">
            <v>18</v>
          </cell>
          <cell r="TE180">
            <v>17</v>
          </cell>
          <cell r="TF180">
            <v>1</v>
          </cell>
          <cell r="TG180">
            <v>5</v>
          </cell>
          <cell r="TH180">
            <v>4</v>
          </cell>
          <cell r="TI180">
            <v>1</v>
          </cell>
          <cell r="TJ180">
            <v>3</v>
          </cell>
          <cell r="TK180">
            <v>1</v>
          </cell>
          <cell r="TL180">
            <v>2</v>
          </cell>
          <cell r="TM180">
            <v>2</v>
          </cell>
          <cell r="TN180">
            <v>1</v>
          </cell>
          <cell r="TO180">
            <v>1</v>
          </cell>
          <cell r="TP180">
            <v>1</v>
          </cell>
          <cell r="TQ180">
            <v>2</v>
          </cell>
          <cell r="TR180">
            <v>4</v>
          </cell>
          <cell r="TS180">
            <v>2</v>
          </cell>
          <cell r="TT180">
            <v>1</v>
          </cell>
          <cell r="TU180">
            <v>2</v>
          </cell>
          <cell r="TV180">
            <v>1</v>
          </cell>
          <cell r="TW180">
            <v>1</v>
          </cell>
          <cell r="TX180">
            <v>19.600000000000001</v>
          </cell>
          <cell r="TY180">
            <v>19.8</v>
          </cell>
          <cell r="TZ180">
            <v>21</v>
          </cell>
          <cell r="UA180">
            <v>23.6</v>
          </cell>
          <cell r="UB180">
            <v>25.2</v>
          </cell>
          <cell r="UC180">
            <v>26.8</v>
          </cell>
          <cell r="UD180">
            <v>26.8</v>
          </cell>
          <cell r="UE180">
            <v>28.6</v>
          </cell>
          <cell r="UF180">
            <v>28.2</v>
          </cell>
          <cell r="UG180">
            <v>29.2</v>
          </cell>
          <cell r="UH180">
            <v>26.8</v>
          </cell>
          <cell r="UI180">
            <v>121.8</v>
          </cell>
          <cell r="UJ180">
            <v>114</v>
          </cell>
          <cell r="UK180">
            <v>115.8</v>
          </cell>
          <cell r="UL180">
            <v>135.4</v>
          </cell>
          <cell r="UM180">
            <v>152.4</v>
          </cell>
          <cell r="UN180">
            <v>166.6</v>
          </cell>
          <cell r="UO180">
            <v>180.2</v>
          </cell>
          <cell r="UP180">
            <v>176.8</v>
          </cell>
          <cell r="UQ180">
            <v>157.80000000000001</v>
          </cell>
          <cell r="UR180">
            <v>131.19999999999999</v>
          </cell>
          <cell r="US180">
            <v>116.8</v>
          </cell>
          <cell r="UT180">
            <v>1.5</v>
          </cell>
          <cell r="UU180">
            <v>1.492</v>
          </cell>
          <cell r="UV180">
            <v>1.5489999999999999</v>
          </cell>
          <cell r="UW180">
            <v>1.72</v>
          </cell>
          <cell r="UX180">
            <v>1.81</v>
          </cell>
          <cell r="UY180">
            <v>1.8939999999999999</v>
          </cell>
          <cell r="UZ180">
            <v>1.899</v>
          </cell>
          <cell r="VA180">
            <v>2.0750000000000002</v>
          </cell>
          <cell r="VB180">
            <v>2.0819999999999999</v>
          </cell>
          <cell r="VC180">
            <v>2.161</v>
          </cell>
          <cell r="VD180">
            <v>1.976</v>
          </cell>
          <cell r="VE180">
            <v>9.2859999999999996</v>
          </cell>
          <cell r="VF180">
            <v>8.593</v>
          </cell>
          <cell r="VG180">
            <v>8.5139999999999993</v>
          </cell>
          <cell r="VH180">
            <v>9.8089999999999993</v>
          </cell>
          <cell r="VI180">
            <v>10.867000000000001</v>
          </cell>
          <cell r="VJ180">
            <v>11.756</v>
          </cell>
          <cell r="VK180">
            <v>12.766</v>
          </cell>
          <cell r="VL180">
            <v>12.725</v>
          </cell>
          <cell r="VM180">
            <v>11.569000000000001</v>
          </cell>
          <cell r="VN180">
            <v>9.6880000000000006</v>
          </cell>
          <cell r="VO180">
            <v>8.5879999999999992</v>
          </cell>
          <cell r="VP180">
            <v>16.399999999999999</v>
          </cell>
          <cell r="VQ180">
            <v>18.2</v>
          </cell>
          <cell r="VR180">
            <v>18.399999999999999</v>
          </cell>
          <cell r="VS180">
            <v>18.8</v>
          </cell>
          <cell r="VT180">
            <v>19.2</v>
          </cell>
          <cell r="VU180">
            <v>20</v>
          </cell>
          <cell r="VV180">
            <v>19.600000000000001</v>
          </cell>
          <cell r="VW180">
            <v>19.8</v>
          </cell>
          <cell r="VX180">
            <v>18.8</v>
          </cell>
          <cell r="VY180">
            <v>18</v>
          </cell>
          <cell r="VZ180">
            <v>17.2</v>
          </cell>
        </row>
        <row r="181">
          <cell r="E181">
            <v>289.82834635281995</v>
          </cell>
          <cell r="F181">
            <v>294.08784782376347</v>
          </cell>
          <cell r="G181">
            <v>282.96119903318072</v>
          </cell>
          <cell r="H181">
            <v>278.54204862425183</v>
          </cell>
          <cell r="I181">
            <v>278.73705215169997</v>
          </cell>
          <cell r="J181">
            <v>278.68977620925006</v>
          </cell>
          <cell r="K181">
            <v>272.72249666099998</v>
          </cell>
          <cell r="L181">
            <v>276.07039966274999</v>
          </cell>
          <cell r="M181">
            <v>298.39773880115001</v>
          </cell>
          <cell r="N181">
            <v>309.87745273075001</v>
          </cell>
          <cell r="O181">
            <v>321.5518440111</v>
          </cell>
          <cell r="P181">
            <v>325.83634431434996</v>
          </cell>
          <cell r="Q181">
            <v>329.1843689483</v>
          </cell>
          <cell r="R181">
            <v>335.67946828014999</v>
          </cell>
          <cell r="S181">
            <v>315.85383511945003</v>
          </cell>
          <cell r="T181">
            <v>335.55907598300001</v>
          </cell>
          <cell r="U181">
            <v>351.73920668099998</v>
          </cell>
          <cell r="V181">
            <v>371.29422730505007</v>
          </cell>
          <cell r="W181">
            <v>572</v>
          </cell>
          <cell r="X181">
            <v>483</v>
          </cell>
          <cell r="Y181">
            <v>436</v>
          </cell>
          <cell r="Z181">
            <v>383</v>
          </cell>
          <cell r="AA181">
            <v>360</v>
          </cell>
          <cell r="AB181">
            <v>358</v>
          </cell>
          <cell r="AC181">
            <v>344</v>
          </cell>
          <cell r="AD181">
            <v>371</v>
          </cell>
          <cell r="AE181">
            <v>389</v>
          </cell>
          <cell r="AF181">
            <v>463</v>
          </cell>
          <cell r="AG181">
            <v>511</v>
          </cell>
          <cell r="AH181">
            <v>459</v>
          </cell>
          <cell r="AI181">
            <v>497</v>
          </cell>
          <cell r="AJ181">
            <v>497</v>
          </cell>
          <cell r="AK181">
            <v>519</v>
          </cell>
          <cell r="AL181">
            <v>609</v>
          </cell>
          <cell r="AM181">
            <v>579</v>
          </cell>
          <cell r="AN181">
            <v>570</v>
          </cell>
          <cell r="AO181">
            <v>3682</v>
          </cell>
          <cell r="AP181">
            <v>3174</v>
          </cell>
          <cell r="AQ181">
            <v>2811</v>
          </cell>
          <cell r="AR181">
            <v>2762</v>
          </cell>
          <cell r="AS181">
            <v>2598</v>
          </cell>
          <cell r="AT181">
            <v>2375</v>
          </cell>
          <cell r="AU181">
            <v>2377</v>
          </cell>
          <cell r="AV181">
            <v>2222</v>
          </cell>
          <cell r="AW181">
            <v>2449</v>
          </cell>
          <cell r="AX181">
            <v>2947</v>
          </cell>
          <cell r="AY181">
            <v>3774</v>
          </cell>
          <cell r="AZ181">
            <v>3422</v>
          </cell>
          <cell r="BA181">
            <v>3399</v>
          </cell>
          <cell r="BB181">
            <v>3173</v>
          </cell>
          <cell r="BC181">
            <v>2506</v>
          </cell>
          <cell r="BD181">
            <v>2734</v>
          </cell>
          <cell r="BE181">
            <v>2766</v>
          </cell>
          <cell r="BF181">
            <v>2544</v>
          </cell>
          <cell r="BG181">
            <v>1.974</v>
          </cell>
          <cell r="BH181">
            <v>1.6419999999999999</v>
          </cell>
          <cell r="BI181">
            <v>1.5409999999999999</v>
          </cell>
          <cell r="BJ181">
            <v>1.375</v>
          </cell>
          <cell r="BK181">
            <v>1.292</v>
          </cell>
          <cell r="BL181">
            <v>1.2849999999999999</v>
          </cell>
          <cell r="BM181">
            <v>1.2609999999999999</v>
          </cell>
          <cell r="BN181">
            <v>1.3440000000000001</v>
          </cell>
          <cell r="BO181">
            <v>1.304</v>
          </cell>
          <cell r="BP181">
            <v>1.494</v>
          </cell>
          <cell r="BQ181">
            <v>1.589</v>
          </cell>
          <cell r="BR181">
            <v>1.409</v>
          </cell>
          <cell r="BS181">
            <v>1.51</v>
          </cell>
          <cell r="BT181">
            <v>1.4810000000000001</v>
          </cell>
          <cell r="BU181">
            <v>1.643</v>
          </cell>
          <cell r="BV181">
            <v>1.8149999999999999</v>
          </cell>
          <cell r="BW181">
            <v>1.6459999999999999</v>
          </cell>
          <cell r="BX181">
            <v>1.5349999999999999</v>
          </cell>
          <cell r="BY181">
            <v>12.704000000000001</v>
          </cell>
          <cell r="BZ181">
            <v>10.792999999999999</v>
          </cell>
          <cell r="CA181">
            <v>9.9339999999999993</v>
          </cell>
          <cell r="CB181">
            <v>9.9160000000000004</v>
          </cell>
          <cell r="CC181">
            <v>9.3209999999999997</v>
          </cell>
          <cell r="CD181">
            <v>8.5220000000000002</v>
          </cell>
          <cell r="CE181">
            <v>8.7159999999999993</v>
          </cell>
          <cell r="CF181">
            <v>8.0489999999999995</v>
          </cell>
          <cell r="CG181">
            <v>8.2070000000000007</v>
          </cell>
          <cell r="CH181">
            <v>9.51</v>
          </cell>
          <cell r="CI181">
            <v>11.737</v>
          </cell>
          <cell r="CJ181">
            <v>10.502000000000001</v>
          </cell>
          <cell r="CK181">
            <v>10.326000000000001</v>
          </cell>
          <cell r="CL181">
            <v>9.452</v>
          </cell>
          <cell r="CM181">
            <v>7.9340000000000002</v>
          </cell>
          <cell r="CN181">
            <v>8.1479999999999997</v>
          </cell>
          <cell r="CO181">
            <v>7.8639999999999999</v>
          </cell>
          <cell r="CP181">
            <v>6.8520000000000003</v>
          </cell>
          <cell r="CQ181">
            <v>442</v>
          </cell>
          <cell r="CR181">
            <v>409</v>
          </cell>
          <cell r="CS181">
            <v>366</v>
          </cell>
          <cell r="CT181">
            <v>357</v>
          </cell>
          <cell r="CU181">
            <v>393</v>
          </cell>
          <cell r="CV181">
            <v>321</v>
          </cell>
          <cell r="CW181">
            <v>395</v>
          </cell>
          <cell r="CX181">
            <v>346</v>
          </cell>
          <cell r="CY181">
            <v>430</v>
          </cell>
          <cell r="CZ181">
            <v>426</v>
          </cell>
          <cell r="DA181">
            <v>462</v>
          </cell>
          <cell r="DB181">
            <v>466</v>
          </cell>
          <cell r="DC181">
            <v>459</v>
          </cell>
          <cell r="DD181">
            <v>481</v>
          </cell>
          <cell r="DE181">
            <v>449</v>
          </cell>
          <cell r="DF181">
            <v>449</v>
          </cell>
          <cell r="DG181">
            <v>521</v>
          </cell>
          <cell r="DH181">
            <v>488</v>
          </cell>
          <cell r="DL181">
            <v>363.2</v>
          </cell>
          <cell r="DM181">
            <v>364.4</v>
          </cell>
          <cell r="DN181">
            <v>385</v>
          </cell>
          <cell r="DO181">
            <v>415.6</v>
          </cell>
          <cell r="DP181">
            <v>438.6</v>
          </cell>
          <cell r="DQ181">
            <v>463.8</v>
          </cell>
          <cell r="DR181">
            <v>485.4</v>
          </cell>
          <cell r="DS181">
            <v>496.6</v>
          </cell>
          <cell r="DT181">
            <v>516.20000000000005</v>
          </cell>
          <cell r="DU181">
            <v>540.20000000000005</v>
          </cell>
          <cell r="DV181">
            <v>554.79999999999995</v>
          </cell>
          <cell r="DZ181">
            <v>2466.8000000000002</v>
          </cell>
          <cell r="EA181">
            <v>2404.1999999999998</v>
          </cell>
          <cell r="EB181">
            <v>2474</v>
          </cell>
          <cell r="EC181">
            <v>2753.8</v>
          </cell>
          <cell r="ED181">
            <v>2962.8</v>
          </cell>
          <cell r="EE181">
            <v>3198.2</v>
          </cell>
          <cell r="EF181">
            <v>3343</v>
          </cell>
          <cell r="EG181">
            <v>3254.8</v>
          </cell>
          <cell r="EH181">
            <v>3046.8</v>
          </cell>
          <cell r="EI181">
            <v>2915.6</v>
          </cell>
          <cell r="EJ181">
            <v>2744.6</v>
          </cell>
          <cell r="EN181">
            <v>1.3109999999999999</v>
          </cell>
          <cell r="EO181">
            <v>1.2969999999999999</v>
          </cell>
          <cell r="EP181">
            <v>1.3380000000000001</v>
          </cell>
          <cell r="EQ181">
            <v>1.3979999999999999</v>
          </cell>
          <cell r="ER181">
            <v>1.4279999999999999</v>
          </cell>
          <cell r="ES181">
            <v>1.4610000000000001</v>
          </cell>
          <cell r="ET181">
            <v>1.4970000000000001</v>
          </cell>
          <cell r="EU181">
            <v>1.526</v>
          </cell>
          <cell r="EV181">
            <v>1.5720000000000001</v>
          </cell>
          <cell r="EW181">
            <v>1.619</v>
          </cell>
          <cell r="EX181">
            <v>1.6240000000000001</v>
          </cell>
          <cell r="FB181">
            <v>8.9049999999999994</v>
          </cell>
          <cell r="FC181">
            <v>8.5630000000000006</v>
          </cell>
          <cell r="FD181">
            <v>8.6010000000000009</v>
          </cell>
          <cell r="FE181">
            <v>9.2439999999999998</v>
          </cell>
          <cell r="FF181">
            <v>9.6010000000000009</v>
          </cell>
          <cell r="FG181">
            <v>10.055999999999999</v>
          </cell>
          <cell r="FH181">
            <v>10.305</v>
          </cell>
          <cell r="FI181">
            <v>9.99</v>
          </cell>
          <cell r="FJ181">
            <v>9.2720000000000002</v>
          </cell>
          <cell r="FK181">
            <v>8.7449999999999992</v>
          </cell>
          <cell r="FL181">
            <v>8.0500000000000007</v>
          </cell>
          <cell r="FP181">
            <v>362.4</v>
          </cell>
          <cell r="FQ181">
            <v>377</v>
          </cell>
          <cell r="FR181">
            <v>383.6</v>
          </cell>
          <cell r="FS181">
            <v>411.8</v>
          </cell>
          <cell r="FT181">
            <v>426</v>
          </cell>
          <cell r="FU181">
            <v>448.6</v>
          </cell>
          <cell r="FV181">
            <v>458.8</v>
          </cell>
          <cell r="FW181">
            <v>463.4</v>
          </cell>
          <cell r="FX181">
            <v>460.8</v>
          </cell>
          <cell r="FY181">
            <v>471.8</v>
          </cell>
          <cell r="FZ181">
            <v>477.6</v>
          </cell>
          <cell r="IT181">
            <v>143.09750174999999</v>
          </cell>
          <cell r="IU181">
            <v>139.22827909999998</v>
          </cell>
          <cell r="IV181">
            <v>131.13233561999999</v>
          </cell>
          <cell r="IW181">
            <v>127.56174759999999</v>
          </cell>
          <cell r="IX181">
            <v>128.66733038445</v>
          </cell>
          <cell r="IY181">
            <v>126.20714499999998</v>
          </cell>
          <cell r="IZ181">
            <v>125.837388</v>
          </cell>
          <cell r="JA181">
            <v>129.40089500000002</v>
          </cell>
          <cell r="JB181">
            <v>133.20893999999998</v>
          </cell>
          <cell r="JC181">
            <v>141.880245</v>
          </cell>
          <cell r="JD181">
            <v>148.77643799999998</v>
          </cell>
          <cell r="JE181">
            <v>152.54955999999999</v>
          </cell>
          <cell r="JF181">
            <v>155.07426500000003</v>
          </cell>
          <cell r="JG181">
            <v>158.89477258189999</v>
          </cell>
          <cell r="JH181">
            <v>148.41492110665001</v>
          </cell>
          <cell r="JI181">
            <v>161.41828979524999</v>
          </cell>
          <cell r="JJ181">
            <v>171.02611755494999</v>
          </cell>
          <cell r="JK181">
            <v>178.03456140955001</v>
          </cell>
          <cell r="JL181">
            <v>346</v>
          </cell>
          <cell r="JM181">
            <v>288</v>
          </cell>
          <cell r="JN181">
            <v>261</v>
          </cell>
          <cell r="JO181">
            <v>235</v>
          </cell>
          <cell r="JP181">
            <v>214</v>
          </cell>
          <cell r="JQ181">
            <v>199</v>
          </cell>
          <cell r="JR181">
            <v>205</v>
          </cell>
          <cell r="JS181">
            <v>189</v>
          </cell>
          <cell r="JT181">
            <v>191</v>
          </cell>
          <cell r="JU181">
            <v>256</v>
          </cell>
          <cell r="JV181">
            <v>289</v>
          </cell>
          <cell r="JW181">
            <v>264</v>
          </cell>
          <cell r="JX181">
            <v>287</v>
          </cell>
          <cell r="JY181">
            <v>286</v>
          </cell>
          <cell r="JZ181">
            <v>294</v>
          </cell>
          <cell r="KA181">
            <v>335</v>
          </cell>
          <cell r="KB181">
            <v>309</v>
          </cell>
          <cell r="KC181">
            <v>315</v>
          </cell>
          <cell r="KD181">
            <v>2009</v>
          </cell>
          <cell r="KE181">
            <v>1711</v>
          </cell>
          <cell r="KF181">
            <v>1465</v>
          </cell>
          <cell r="KG181">
            <v>1507</v>
          </cell>
          <cell r="KH181">
            <v>1349</v>
          </cell>
          <cell r="KI181">
            <v>1282</v>
          </cell>
          <cell r="KJ181">
            <v>1113</v>
          </cell>
          <cell r="KK181">
            <v>1081</v>
          </cell>
          <cell r="KL181">
            <v>1162</v>
          </cell>
          <cell r="KM181">
            <v>1577</v>
          </cell>
          <cell r="KN181">
            <v>1941</v>
          </cell>
          <cell r="KO181">
            <v>1735</v>
          </cell>
          <cell r="KP181">
            <v>1733</v>
          </cell>
          <cell r="KQ181">
            <v>1471</v>
          </cell>
          <cell r="KR181">
            <v>1153</v>
          </cell>
          <cell r="KS181">
            <v>1267</v>
          </cell>
          <cell r="KT181">
            <v>1309</v>
          </cell>
          <cell r="KU181">
            <v>1132</v>
          </cell>
          <cell r="KV181">
            <v>2.4179318001266226</v>
          </cell>
          <cell r="KW181">
            <v>2.0685452830537789</v>
          </cell>
          <cell r="KX181">
            <v>1.99035576363358</v>
          </cell>
          <cell r="KY181">
            <v>1.8422450650088147</v>
          </cell>
          <cell r="KZ181">
            <v>1.6632038557152098</v>
          </cell>
          <cell r="LA181">
            <v>1.576772852281858</v>
          </cell>
          <cell r="LB181">
            <v>1.6290865795784</v>
          </cell>
          <cell r="LC181">
            <v>1.4605772239828787</v>
          </cell>
          <cell r="LD181">
            <v>1.4338376988811714</v>
          </cell>
          <cell r="LE181">
            <v>1.8043385814564952</v>
          </cell>
          <cell r="LF181">
            <v>1.9425118915671313</v>
          </cell>
          <cell r="LG181">
            <v>1.730585129186869</v>
          </cell>
          <cell r="LH181">
            <v>1.8507261665886339</v>
          </cell>
          <cell r="LI181">
            <v>1.7999333480438162</v>
          </cell>
          <cell r="LJ181">
            <v>1.9809328995211573</v>
          </cell>
          <cell r="LK181">
            <v>2.0753534213807407</v>
          </cell>
          <cell r="LL181">
            <v>1.8067415925565846</v>
          </cell>
          <cell r="LM181">
            <v>1.7693193810575647</v>
          </cell>
          <cell r="LN181">
            <v>14.039378573567586</v>
          </cell>
          <cell r="LO181">
            <v>12.289170067031305</v>
          </cell>
          <cell r="LP181">
            <v>11.171920282464349</v>
          </cell>
          <cell r="LQ181">
            <v>11.813886438162911</v>
          </cell>
          <cell r="LR181">
            <v>10.484401875513168</v>
          </cell>
          <cell r="LS181">
            <v>10.157903500629859</v>
          </cell>
          <cell r="LT181">
            <v>8.8447481125402891</v>
          </cell>
          <cell r="LU181">
            <v>8.3538834874364643</v>
          </cell>
          <cell r="LV181">
            <v>8.7231382518320473</v>
          </cell>
          <cell r="LW181">
            <v>11.115007589675363</v>
          </cell>
          <cell r="LX181">
            <v>13.046420697341874</v>
          </cell>
          <cell r="LY181">
            <v>11.373353027042491</v>
          </cell>
          <cell r="LZ181">
            <v>11.175290755045653</v>
          </cell>
          <cell r="MA181">
            <v>9.2576991432603268</v>
          </cell>
          <cell r="MB181">
            <v>7.7687606569656262</v>
          </cell>
          <cell r="MC181">
            <v>7.8491724922071606</v>
          </cell>
          <cell r="MD181">
            <v>7.6538017626426189</v>
          </cell>
          <cell r="ME181">
            <v>6.3583159979592478</v>
          </cell>
          <cell r="MF181">
            <v>200</v>
          </cell>
          <cell r="MG181">
            <v>166</v>
          </cell>
          <cell r="MH181">
            <v>168</v>
          </cell>
          <cell r="MI181">
            <v>164</v>
          </cell>
          <cell r="MJ181">
            <v>173</v>
          </cell>
          <cell r="MK181">
            <v>131</v>
          </cell>
          <cell r="ML181">
            <v>162</v>
          </cell>
          <cell r="MM181">
            <v>129</v>
          </cell>
          <cell r="MN181">
            <v>148</v>
          </cell>
          <cell r="MO181">
            <v>168</v>
          </cell>
          <cell r="MP181">
            <v>172</v>
          </cell>
          <cell r="MQ181">
            <v>164</v>
          </cell>
          <cell r="MR181">
            <v>156</v>
          </cell>
          <cell r="MS181">
            <v>160</v>
          </cell>
          <cell r="MT181">
            <v>161</v>
          </cell>
          <cell r="MU181">
            <v>154</v>
          </cell>
          <cell r="MV181">
            <v>181</v>
          </cell>
          <cell r="MW181">
            <v>163</v>
          </cell>
          <cell r="MX181">
            <v>208.4</v>
          </cell>
          <cell r="MY181">
            <v>199.6</v>
          </cell>
          <cell r="MZ181">
            <v>208</v>
          </cell>
          <cell r="NA181">
            <v>226</v>
          </cell>
          <cell r="NB181">
            <v>237.8</v>
          </cell>
          <cell r="NC181">
            <v>257.39999999999998</v>
          </cell>
          <cell r="ND181">
            <v>276.39999999999998</v>
          </cell>
          <cell r="NE181">
            <v>284</v>
          </cell>
          <cell r="NF181">
            <v>293.2</v>
          </cell>
          <cell r="NG181">
            <v>302.2</v>
          </cell>
          <cell r="NH181">
            <v>307.8</v>
          </cell>
          <cell r="NI181">
            <v>1266.4000000000001</v>
          </cell>
          <cell r="NJ181">
            <v>1197.4000000000001</v>
          </cell>
          <cell r="NK181">
            <v>1243</v>
          </cell>
          <cell r="NL181">
            <v>1374.8</v>
          </cell>
          <cell r="NM181">
            <v>1499.2</v>
          </cell>
          <cell r="NN181">
            <v>1629.6</v>
          </cell>
          <cell r="NO181">
            <v>1691.4</v>
          </cell>
          <cell r="NP181">
            <v>1606.6</v>
          </cell>
          <cell r="NQ181">
            <v>1471.8</v>
          </cell>
          <cell r="NR181">
            <v>1386.6</v>
          </cell>
          <cell r="NS181">
            <v>1266.4000000000001</v>
          </cell>
          <cell r="NT181">
            <v>1.6339999999999999</v>
          </cell>
          <cell r="NU181">
            <v>1.5529999999999999</v>
          </cell>
          <cell r="NV181">
            <v>1.581</v>
          </cell>
          <cell r="NW181">
            <v>1.6539999999999999</v>
          </cell>
          <cell r="NX181">
            <v>1.6739999999999999</v>
          </cell>
          <cell r="NY181">
            <v>1.752</v>
          </cell>
          <cell r="NZ181">
            <v>1.8260000000000001</v>
          </cell>
          <cell r="OA181">
            <v>1.861</v>
          </cell>
          <cell r="OB181">
            <v>1.8879999999999999</v>
          </cell>
          <cell r="OC181">
            <v>1.903</v>
          </cell>
          <cell r="OD181">
            <v>1.8859999999999999</v>
          </cell>
          <cell r="OE181">
            <v>9.9309999999999992</v>
          </cell>
          <cell r="OF181">
            <v>9.3130000000000006</v>
          </cell>
          <cell r="OG181">
            <v>9.4390000000000001</v>
          </cell>
          <cell r="OH181">
            <v>10.016999999999999</v>
          </cell>
          <cell r="OI181">
            <v>10.522</v>
          </cell>
          <cell r="OJ181">
            <v>11.087</v>
          </cell>
          <cell r="OK181">
            <v>11.194000000000001</v>
          </cell>
          <cell r="OL181">
            <v>10.523999999999999</v>
          </cell>
          <cell r="OM181">
            <v>9.4849999999999994</v>
          </cell>
          <cell r="ON181">
            <v>8.7409999999999997</v>
          </cell>
          <cell r="OO181">
            <v>7.7779999999999996</v>
          </cell>
          <cell r="OP181">
            <v>151.80000000000001</v>
          </cell>
          <cell r="OQ181">
            <v>148.6</v>
          </cell>
          <cell r="OR181">
            <v>147.6</v>
          </cell>
          <cell r="OS181">
            <v>155.80000000000001</v>
          </cell>
          <cell r="OT181">
            <v>156.19999999999999</v>
          </cell>
          <cell r="OU181">
            <v>161.6</v>
          </cell>
          <cell r="OV181">
            <v>164</v>
          </cell>
          <cell r="OW181">
            <v>162.6</v>
          </cell>
          <cell r="OX181">
            <v>159</v>
          </cell>
          <cell r="OY181">
            <v>162.4</v>
          </cell>
          <cell r="OZ181">
            <v>163.80000000000001</v>
          </cell>
          <cell r="PB181">
            <v>146.73084460281993</v>
          </cell>
          <cell r="PC181">
            <v>154.85956872376349</v>
          </cell>
          <cell r="PD181">
            <v>151.8288634131807</v>
          </cell>
          <cell r="PE181">
            <v>150.98030102425182</v>
          </cell>
          <cell r="PF181">
            <v>150.06972176725003</v>
          </cell>
          <cell r="PG181">
            <v>152.48263120925</v>
          </cell>
          <cell r="PH181">
            <v>146.88510866099998</v>
          </cell>
          <cell r="PI181">
            <v>146.66950466275</v>
          </cell>
          <cell r="PJ181">
            <v>165.18879880115003</v>
          </cell>
          <cell r="PK181">
            <v>167.99720773075003</v>
          </cell>
          <cell r="PL181">
            <v>172.77540601110002</v>
          </cell>
          <cell r="PM181">
            <v>173.28678431434997</v>
          </cell>
          <cell r="PN181">
            <v>174.11010394829998</v>
          </cell>
          <cell r="PO181">
            <v>176.78469569825</v>
          </cell>
          <cell r="PP181">
            <v>167.43891401280001</v>
          </cell>
          <cell r="PQ181">
            <v>174.14078618775</v>
          </cell>
          <cell r="PR181">
            <v>180.71308912604999</v>
          </cell>
          <cell r="PS181">
            <v>193.25966589549995</v>
          </cell>
          <cell r="PT181">
            <v>224</v>
          </cell>
          <cell r="PU181">
            <v>188</v>
          </cell>
          <cell r="PV181">
            <v>171</v>
          </cell>
          <cell r="PW181">
            <v>140</v>
          </cell>
          <cell r="PX181">
            <v>141</v>
          </cell>
          <cell r="PY181">
            <v>155</v>
          </cell>
          <cell r="PZ181">
            <v>134</v>
          </cell>
          <cell r="QA181">
            <v>177</v>
          </cell>
          <cell r="QB181">
            <v>194</v>
          </cell>
          <cell r="QC181">
            <v>202</v>
          </cell>
          <cell r="QD181">
            <v>218</v>
          </cell>
          <cell r="QE181">
            <v>188</v>
          </cell>
          <cell r="QF181">
            <v>206</v>
          </cell>
          <cell r="QG181">
            <v>203</v>
          </cell>
          <cell r="QH181">
            <v>219</v>
          </cell>
          <cell r="QI181">
            <v>269</v>
          </cell>
          <cell r="QJ181">
            <v>265</v>
          </cell>
          <cell r="QK181">
            <v>235</v>
          </cell>
          <cell r="QL181">
            <v>1543</v>
          </cell>
          <cell r="QM181">
            <v>1358</v>
          </cell>
          <cell r="QN181">
            <v>1213</v>
          </cell>
          <cell r="QO181">
            <v>1151</v>
          </cell>
          <cell r="QP181">
            <v>1138</v>
          </cell>
          <cell r="QQ181">
            <v>1022</v>
          </cell>
          <cell r="QR181">
            <v>1210</v>
          </cell>
          <cell r="QS181">
            <v>1084</v>
          </cell>
          <cell r="QT181">
            <v>1225</v>
          </cell>
          <cell r="QU181">
            <v>1293</v>
          </cell>
          <cell r="QV181">
            <v>1749</v>
          </cell>
          <cell r="QW181">
            <v>1611</v>
          </cell>
          <cell r="QX181">
            <v>1574</v>
          </cell>
          <cell r="QY181">
            <v>1605</v>
          </cell>
          <cell r="QZ181">
            <v>1247</v>
          </cell>
          <cell r="RA181">
            <v>1358</v>
          </cell>
          <cell r="RB181">
            <v>1361</v>
          </cell>
          <cell r="RC181">
            <v>1313</v>
          </cell>
          <cell r="RD181">
            <v>1.5266047204071984</v>
          </cell>
          <cell r="RE181">
            <v>1.214003122631395</v>
          </cell>
          <cell r="RF181">
            <v>1.1262680636332485</v>
          </cell>
          <cell r="RG181">
            <v>0.92727328698008049</v>
          </cell>
          <cell r="RH181">
            <v>0.93956327991787258</v>
          </cell>
          <cell r="RI181">
            <v>1.0165092166287153</v>
          </cell>
          <cell r="RJ181">
            <v>0.9122776380910208</v>
          </cell>
          <cell r="RK181">
            <v>1.206794830370441</v>
          </cell>
          <cell r="RL181">
            <v>1.1744137702310684</v>
          </cell>
          <cell r="RM181">
            <v>1.2024009370664446</v>
          </cell>
          <cell r="RN181">
            <v>1.2617536548343837</v>
          </cell>
          <cell r="RO181">
            <v>1.0849067385251929</v>
          </cell>
          <cell r="RP181">
            <v>1.1831593648417404</v>
          </cell>
          <cell r="RQ181">
            <v>1.1482894443900071</v>
          </cell>
          <cell r="RR181">
            <v>1.307939682308608</v>
          </cell>
          <cell r="RS181">
            <v>1.5447271480098723</v>
          </cell>
          <cell r="RT181">
            <v>1.4664128718156031</v>
          </cell>
          <cell r="RU181">
            <v>1.2159805767597158</v>
          </cell>
          <cell r="RV181">
            <v>10.515853051733515</v>
          </cell>
          <cell r="RW181">
            <v>8.7692353219863541</v>
          </cell>
          <cell r="RX181">
            <v>7.9892582525563185</v>
          </cell>
          <cell r="RY181">
            <v>7.6235110951005192</v>
          </cell>
          <cell r="RZ181">
            <v>7.5831419329541774</v>
          </cell>
          <cell r="SA181">
            <v>6.702402705771271</v>
          </cell>
          <cell r="SB181">
            <v>8.237730911120412</v>
          </cell>
          <cell r="SC181">
            <v>7.3907660797828143</v>
          </cell>
          <cell r="SD181">
            <v>7.4157570542941178</v>
          </cell>
          <cell r="SE181">
            <v>7.6965564932025394</v>
          </cell>
          <cell r="SF181">
            <v>10.122968542685033</v>
          </cell>
          <cell r="SG181">
            <v>9.2967274242770532</v>
          </cell>
          <cell r="SH181">
            <v>9.0402565061208708</v>
          </cell>
          <cell r="SI181">
            <v>9.0788401884037526</v>
          </cell>
          <cell r="SJ181">
            <v>7.4474921636476452</v>
          </cell>
          <cell r="SK181">
            <v>7.7982879814029982</v>
          </cell>
          <cell r="SL181">
            <v>7.5312751643057956</v>
          </cell>
          <cell r="SM181">
            <v>6.793968073555348</v>
          </cell>
          <cell r="SN181">
            <v>205</v>
          </cell>
          <cell r="SO181">
            <v>204</v>
          </cell>
          <cell r="SP181">
            <v>153</v>
          </cell>
          <cell r="SQ181">
            <v>158</v>
          </cell>
          <cell r="SR181">
            <v>186</v>
          </cell>
          <cell r="SS181">
            <v>173</v>
          </cell>
          <cell r="ST181">
            <v>209</v>
          </cell>
          <cell r="SU181">
            <v>199</v>
          </cell>
          <cell r="SV181">
            <v>245</v>
          </cell>
          <cell r="SW181">
            <v>219</v>
          </cell>
          <cell r="SX181">
            <v>263</v>
          </cell>
          <cell r="SY181">
            <v>272</v>
          </cell>
          <cell r="SZ181">
            <v>261</v>
          </cell>
          <cell r="TA181">
            <v>271</v>
          </cell>
          <cell r="TB181">
            <v>243</v>
          </cell>
          <cell r="TC181">
            <v>253</v>
          </cell>
          <cell r="TD181">
            <v>301</v>
          </cell>
          <cell r="TE181">
            <v>273</v>
          </cell>
          <cell r="TF181">
            <v>37</v>
          </cell>
          <cell r="TG181">
            <v>39</v>
          </cell>
          <cell r="TH181">
            <v>45</v>
          </cell>
          <cell r="TI181">
            <v>35</v>
          </cell>
          <cell r="TJ181">
            <v>34</v>
          </cell>
          <cell r="TK181">
            <v>17</v>
          </cell>
          <cell r="TL181">
            <v>24</v>
          </cell>
          <cell r="TM181">
            <v>18</v>
          </cell>
          <cell r="TN181">
            <v>37</v>
          </cell>
          <cell r="TO181">
            <v>39</v>
          </cell>
          <cell r="TP181">
            <v>26</v>
          </cell>
          <cell r="TQ181">
            <v>30</v>
          </cell>
          <cell r="TR181">
            <v>42</v>
          </cell>
          <cell r="TS181">
            <v>50</v>
          </cell>
          <cell r="TT181">
            <v>45</v>
          </cell>
          <cell r="TU181">
            <v>42</v>
          </cell>
          <cell r="TV181">
            <v>39</v>
          </cell>
          <cell r="TW181">
            <v>52</v>
          </cell>
          <cell r="TX181">
            <v>149.4</v>
          </cell>
          <cell r="TY181">
            <v>160.19999999999999</v>
          </cell>
          <cell r="TZ181">
            <v>172.4</v>
          </cell>
          <cell r="UA181">
            <v>185</v>
          </cell>
          <cell r="UB181">
            <v>195.8</v>
          </cell>
          <cell r="UC181">
            <v>201.6</v>
          </cell>
          <cell r="UD181">
            <v>203.4</v>
          </cell>
          <cell r="UE181">
            <v>206.8</v>
          </cell>
          <cell r="UF181">
            <v>217</v>
          </cell>
          <cell r="UG181">
            <v>232.4</v>
          </cell>
          <cell r="UH181">
            <v>238.2</v>
          </cell>
          <cell r="UI181">
            <v>1121</v>
          </cell>
          <cell r="UJ181">
            <v>1135.8</v>
          </cell>
          <cell r="UK181">
            <v>1166.8</v>
          </cell>
          <cell r="UL181">
            <v>1312.2</v>
          </cell>
          <cell r="UM181">
            <v>1392.4</v>
          </cell>
          <cell r="UN181">
            <v>1490.4</v>
          </cell>
          <cell r="UO181">
            <v>1566.4</v>
          </cell>
          <cell r="UP181">
            <v>1557.2</v>
          </cell>
          <cell r="UQ181">
            <v>1479</v>
          </cell>
          <cell r="UR181">
            <v>1429</v>
          </cell>
          <cell r="US181">
            <v>1376.8</v>
          </cell>
          <cell r="UT181">
            <v>1</v>
          </cell>
          <cell r="UU181">
            <v>1.05</v>
          </cell>
          <cell r="UV181">
            <v>1.1020000000000001</v>
          </cell>
          <cell r="UW181">
            <v>1.1519999999999999</v>
          </cell>
          <cell r="UX181">
            <v>1.1859999999999999</v>
          </cell>
          <cell r="UY181">
            <v>1.181</v>
          </cell>
          <cell r="UZ181">
            <v>1.1759999999999999</v>
          </cell>
          <cell r="VA181">
            <v>1.1970000000000001</v>
          </cell>
          <cell r="VB181">
            <v>1.254</v>
          </cell>
          <cell r="VC181">
            <v>1.33</v>
          </cell>
          <cell r="VD181">
            <v>1.337</v>
          </cell>
          <cell r="VE181">
            <v>7.508</v>
          </cell>
          <cell r="VF181">
            <v>7.4660000000000002</v>
          </cell>
          <cell r="VG181">
            <v>7.4889999999999999</v>
          </cell>
          <cell r="VH181">
            <v>8.173</v>
          </cell>
          <cell r="VI181">
            <v>8.3849999999999998</v>
          </cell>
          <cell r="VJ181">
            <v>8.7140000000000004</v>
          </cell>
          <cell r="VK181">
            <v>9.0470000000000006</v>
          </cell>
          <cell r="VL181">
            <v>8.9969999999999999</v>
          </cell>
          <cell r="VM181">
            <v>8.532</v>
          </cell>
          <cell r="VN181">
            <v>8.1790000000000003</v>
          </cell>
          <cell r="VO181">
            <v>7.73</v>
          </cell>
          <cell r="VP181">
            <v>185</v>
          </cell>
          <cell r="VQ181">
            <v>202.4</v>
          </cell>
          <cell r="VR181">
            <v>209</v>
          </cell>
          <cell r="VS181">
            <v>227</v>
          </cell>
          <cell r="VT181">
            <v>239.6</v>
          </cell>
          <cell r="VU181">
            <v>252</v>
          </cell>
          <cell r="VV181">
            <v>257.2</v>
          </cell>
          <cell r="VW181">
            <v>262</v>
          </cell>
          <cell r="VX181">
            <v>260</v>
          </cell>
          <cell r="VY181">
            <v>265.8</v>
          </cell>
          <cell r="VZ181">
            <v>268.2</v>
          </cell>
        </row>
        <row r="182">
          <cell r="E182">
            <v>264.96443763744998</v>
          </cell>
          <cell r="F182">
            <v>265.50886113275004</v>
          </cell>
          <cell r="G182">
            <v>256.15303902677999</v>
          </cell>
          <cell r="H182">
            <v>252.76323286525002</v>
          </cell>
          <cell r="I182">
            <v>252.48635846889999</v>
          </cell>
          <cell r="J182">
            <v>247.30524507359996</v>
          </cell>
          <cell r="K182">
            <v>245.37179410067998</v>
          </cell>
          <cell r="L182">
            <v>248.30168644134997</v>
          </cell>
          <cell r="M182">
            <v>256.03354982774999</v>
          </cell>
          <cell r="N182">
            <v>264.92724410095002</v>
          </cell>
          <cell r="O182">
            <v>277.91563444896002</v>
          </cell>
          <cell r="P182">
            <v>282.89056065444998</v>
          </cell>
          <cell r="Q182">
            <v>283.56143783765003</v>
          </cell>
          <cell r="R182">
            <v>288.00782570935002</v>
          </cell>
          <cell r="S182">
            <v>266.50962811184996</v>
          </cell>
          <cell r="T182">
            <v>281.34416966585002</v>
          </cell>
          <cell r="U182">
            <v>296.70841963429996</v>
          </cell>
          <cell r="V182">
            <v>305.42887522770002</v>
          </cell>
          <cell r="W182">
            <v>411</v>
          </cell>
          <cell r="X182">
            <v>471</v>
          </cell>
          <cell r="Y182">
            <v>374</v>
          </cell>
          <cell r="Z182">
            <v>330</v>
          </cell>
          <cell r="AA182">
            <v>316</v>
          </cell>
          <cell r="AB182">
            <v>301</v>
          </cell>
          <cell r="AC182">
            <v>329</v>
          </cell>
          <cell r="AD182">
            <v>339</v>
          </cell>
          <cell r="AE182">
            <v>318</v>
          </cell>
          <cell r="AF182">
            <v>384</v>
          </cell>
          <cell r="AG182">
            <v>417</v>
          </cell>
          <cell r="AH182">
            <v>428</v>
          </cell>
          <cell r="AI182">
            <v>410</v>
          </cell>
          <cell r="AJ182">
            <v>454</v>
          </cell>
          <cell r="AK182">
            <v>448</v>
          </cell>
          <cell r="AL182">
            <v>453</v>
          </cell>
          <cell r="AM182">
            <v>419</v>
          </cell>
          <cell r="AN182">
            <v>468</v>
          </cell>
          <cell r="AO182">
            <v>2942</v>
          </cell>
          <cell r="AP182">
            <v>2856</v>
          </cell>
          <cell r="AQ182">
            <v>2570</v>
          </cell>
          <cell r="AR182">
            <v>2423</v>
          </cell>
          <cell r="AS182">
            <v>2354</v>
          </cell>
          <cell r="AT182">
            <v>2088</v>
          </cell>
          <cell r="AU182">
            <v>2382</v>
          </cell>
          <cell r="AV182">
            <v>2372</v>
          </cell>
          <cell r="AW182">
            <v>2121</v>
          </cell>
          <cell r="AX182">
            <v>2203</v>
          </cell>
          <cell r="AY182">
            <v>2213</v>
          </cell>
          <cell r="AZ182">
            <v>2161</v>
          </cell>
          <cell r="BA182">
            <v>1820</v>
          </cell>
          <cell r="BB182">
            <v>1860</v>
          </cell>
          <cell r="BC182">
            <v>1563</v>
          </cell>
          <cell r="BD182">
            <v>1721</v>
          </cell>
          <cell r="BE182">
            <v>1612</v>
          </cell>
          <cell r="BF182">
            <v>1615</v>
          </cell>
          <cell r="BG182">
            <v>1.5509999999999999</v>
          </cell>
          <cell r="BH182">
            <v>1.774</v>
          </cell>
          <cell r="BI182">
            <v>1.46</v>
          </cell>
          <cell r="BJ182">
            <v>1.306</v>
          </cell>
          <cell r="BK182">
            <v>1.252</v>
          </cell>
          <cell r="BL182">
            <v>1.2170000000000001</v>
          </cell>
          <cell r="BM182">
            <v>1.341</v>
          </cell>
          <cell r="BN182">
            <v>1.365</v>
          </cell>
          <cell r="BO182">
            <v>1.242</v>
          </cell>
          <cell r="BP182">
            <v>1.4490000000000001</v>
          </cell>
          <cell r="BQ182">
            <v>1.5</v>
          </cell>
          <cell r="BR182">
            <v>1.5129999999999999</v>
          </cell>
          <cell r="BS182">
            <v>1.446</v>
          </cell>
          <cell r="BT182">
            <v>1.5760000000000001</v>
          </cell>
          <cell r="BU182">
            <v>1.681</v>
          </cell>
          <cell r="BV182">
            <v>1.61</v>
          </cell>
          <cell r="BW182">
            <v>1.4119999999999999</v>
          </cell>
          <cell r="BX182">
            <v>1.532</v>
          </cell>
          <cell r="BY182">
            <v>11.103</v>
          </cell>
          <cell r="BZ182">
            <v>10.757</v>
          </cell>
          <cell r="CA182">
            <v>10.032999999999999</v>
          </cell>
          <cell r="CB182">
            <v>9.5860000000000003</v>
          </cell>
          <cell r="CC182">
            <v>9.3230000000000004</v>
          </cell>
          <cell r="CD182">
            <v>8.4429999999999996</v>
          </cell>
          <cell r="CE182">
            <v>9.7080000000000002</v>
          </cell>
          <cell r="CF182">
            <v>9.5530000000000008</v>
          </cell>
          <cell r="CG182">
            <v>8.2840000000000007</v>
          </cell>
          <cell r="CH182">
            <v>8.3149999999999995</v>
          </cell>
          <cell r="CI182">
            <v>7.9630000000000001</v>
          </cell>
          <cell r="CJ182">
            <v>7.6390000000000002</v>
          </cell>
          <cell r="CK182">
            <v>6.4180000000000001</v>
          </cell>
          <cell r="CL182">
            <v>6.4580000000000002</v>
          </cell>
          <cell r="CM182">
            <v>5.8650000000000002</v>
          </cell>
          <cell r="CN182">
            <v>6.117</v>
          </cell>
          <cell r="CO182">
            <v>5.4329999999999998</v>
          </cell>
          <cell r="CP182">
            <v>5.2880000000000003</v>
          </cell>
          <cell r="CQ182">
            <v>297</v>
          </cell>
          <cell r="CR182">
            <v>273</v>
          </cell>
          <cell r="CS182">
            <v>228</v>
          </cell>
          <cell r="CT182">
            <v>225</v>
          </cell>
          <cell r="CU182">
            <v>228</v>
          </cell>
          <cell r="CV182">
            <v>244</v>
          </cell>
          <cell r="CW182">
            <v>296</v>
          </cell>
          <cell r="CX182">
            <v>299</v>
          </cell>
          <cell r="CY182">
            <v>262</v>
          </cell>
          <cell r="CZ182">
            <v>274</v>
          </cell>
          <cell r="DA182">
            <v>247</v>
          </cell>
          <cell r="DB182">
            <v>262</v>
          </cell>
          <cell r="DC182">
            <v>290</v>
          </cell>
          <cell r="DD182">
            <v>255</v>
          </cell>
          <cell r="DE182">
            <v>259</v>
          </cell>
          <cell r="DF182">
            <v>278</v>
          </cell>
          <cell r="DG182">
            <v>278</v>
          </cell>
          <cell r="DH182">
            <v>256</v>
          </cell>
          <cell r="DL182">
            <v>323</v>
          </cell>
          <cell r="DM182">
            <v>320.60000000000002</v>
          </cell>
          <cell r="DN182">
            <v>334.2</v>
          </cell>
          <cell r="DO182">
            <v>357.4</v>
          </cell>
          <cell r="DP182">
            <v>377.2</v>
          </cell>
          <cell r="DQ182">
            <v>391.4</v>
          </cell>
          <cell r="DR182">
            <v>418.6</v>
          </cell>
          <cell r="DS182">
            <v>431.4</v>
          </cell>
          <cell r="DT182">
            <v>438.6</v>
          </cell>
          <cell r="DU182">
            <v>436.8</v>
          </cell>
          <cell r="DV182">
            <v>448.4</v>
          </cell>
          <cell r="DZ182">
            <v>2323.8000000000002</v>
          </cell>
          <cell r="EA182">
            <v>2263.4</v>
          </cell>
          <cell r="EB182">
            <v>2233.1999999999998</v>
          </cell>
          <cell r="EC182">
            <v>2258.1999999999998</v>
          </cell>
          <cell r="ED182">
            <v>2214</v>
          </cell>
          <cell r="EE182">
            <v>2103.6</v>
          </cell>
          <cell r="EF182">
            <v>2051.4</v>
          </cell>
          <cell r="EG182">
            <v>1923.4</v>
          </cell>
          <cell r="EH182">
            <v>1825</v>
          </cell>
          <cell r="EI182">
            <v>1715.2</v>
          </cell>
          <cell r="EJ182">
            <v>1674.2</v>
          </cell>
          <cell r="EN182">
            <v>1.296</v>
          </cell>
          <cell r="EO182">
            <v>1.2829999999999999</v>
          </cell>
          <cell r="EP182">
            <v>1.323</v>
          </cell>
          <cell r="EQ182">
            <v>1.379</v>
          </cell>
          <cell r="ER182">
            <v>1.4139999999999999</v>
          </cell>
          <cell r="ES182">
            <v>1.43</v>
          </cell>
          <cell r="ET182">
            <v>1.4970000000000001</v>
          </cell>
          <cell r="EU182">
            <v>1.5429999999999999</v>
          </cell>
          <cell r="EV182">
            <v>1.5649999999999999</v>
          </cell>
          <cell r="EW182">
            <v>1.5449999999999999</v>
          </cell>
          <cell r="EX182">
            <v>1.5620000000000001</v>
          </cell>
          <cell r="FB182">
            <v>9.3230000000000004</v>
          </cell>
          <cell r="FC182">
            <v>9.0619999999999994</v>
          </cell>
          <cell r="FD182">
            <v>8.8610000000000007</v>
          </cell>
          <cell r="FE182">
            <v>8.7650000000000006</v>
          </cell>
          <cell r="FF182">
            <v>8.3510000000000009</v>
          </cell>
          <cell r="FG182">
            <v>7.7240000000000002</v>
          </cell>
          <cell r="FH182">
            <v>7.359</v>
          </cell>
          <cell r="FI182">
            <v>6.8689999999999998</v>
          </cell>
          <cell r="FJ182">
            <v>6.4989999999999997</v>
          </cell>
          <cell r="FK182">
            <v>6.0579999999999998</v>
          </cell>
          <cell r="FL182">
            <v>5.8319999999999999</v>
          </cell>
          <cell r="FP182">
            <v>258.39999999999998</v>
          </cell>
          <cell r="FQ182">
            <v>265.8</v>
          </cell>
          <cell r="FR182">
            <v>275</v>
          </cell>
          <cell r="FS182">
            <v>275.60000000000002</v>
          </cell>
          <cell r="FT182">
            <v>268.8</v>
          </cell>
          <cell r="FU182">
            <v>267</v>
          </cell>
          <cell r="FV182">
            <v>265.60000000000002</v>
          </cell>
          <cell r="FW182">
            <v>262.60000000000002</v>
          </cell>
          <cell r="FX182">
            <v>268.8</v>
          </cell>
          <cell r="FY182">
            <v>272</v>
          </cell>
          <cell r="FZ182">
            <v>265.2</v>
          </cell>
          <cell r="IT182">
            <v>163.29164139999997</v>
          </cell>
          <cell r="IU182">
            <v>163.94026100000002</v>
          </cell>
          <cell r="IV182">
            <v>158.31129798000001</v>
          </cell>
          <cell r="IW182">
            <v>155.36166965000001</v>
          </cell>
          <cell r="IX182">
            <v>154.15273554239999</v>
          </cell>
          <cell r="IY182">
            <v>151.741815</v>
          </cell>
          <cell r="IZ182">
            <v>148.19889000000001</v>
          </cell>
          <cell r="JA182">
            <v>151.31111500000003</v>
          </cell>
          <cell r="JB182">
            <v>154.97717500000002</v>
          </cell>
          <cell r="JC182">
            <v>161.84026999999998</v>
          </cell>
          <cell r="JD182">
            <v>170.00626799999998</v>
          </cell>
          <cell r="JE182">
            <v>175.21569499999998</v>
          </cell>
          <cell r="JF182">
            <v>176.36580999999998</v>
          </cell>
          <cell r="JG182">
            <v>180.10398918199999</v>
          </cell>
          <cell r="JH182">
            <v>165.75952792309999</v>
          </cell>
          <cell r="JI182">
            <v>176.78687360945003</v>
          </cell>
          <cell r="JJ182">
            <v>186.36379895075001</v>
          </cell>
          <cell r="JK182">
            <v>190.48177671099998</v>
          </cell>
          <cell r="JL182">
            <v>294</v>
          </cell>
          <cell r="JM182">
            <v>308</v>
          </cell>
          <cell r="JN182">
            <v>250</v>
          </cell>
          <cell r="JO182">
            <v>214</v>
          </cell>
          <cell r="JP182">
            <v>220</v>
          </cell>
          <cell r="JQ182">
            <v>189</v>
          </cell>
          <cell r="JR182">
            <v>205</v>
          </cell>
          <cell r="JS182">
            <v>233</v>
          </cell>
          <cell r="JT182">
            <v>211</v>
          </cell>
          <cell r="JU182">
            <v>262</v>
          </cell>
          <cell r="JV182">
            <v>295</v>
          </cell>
          <cell r="JW182">
            <v>274</v>
          </cell>
          <cell r="JX182">
            <v>285</v>
          </cell>
          <cell r="JY182">
            <v>306</v>
          </cell>
          <cell r="JZ182">
            <v>302</v>
          </cell>
          <cell r="KA182">
            <v>309</v>
          </cell>
          <cell r="KB182">
            <v>278</v>
          </cell>
          <cell r="KC182">
            <v>294</v>
          </cell>
          <cell r="KD182">
            <v>1846</v>
          </cell>
          <cell r="KE182">
            <v>1801</v>
          </cell>
          <cell r="KF182">
            <v>1574</v>
          </cell>
          <cell r="KG182">
            <v>1530</v>
          </cell>
          <cell r="KH182">
            <v>1589</v>
          </cell>
          <cell r="KI182">
            <v>1376</v>
          </cell>
          <cell r="KJ182">
            <v>1536</v>
          </cell>
          <cell r="KK182">
            <v>1471</v>
          </cell>
          <cell r="KL182">
            <v>1341</v>
          </cell>
          <cell r="KM182">
            <v>1397</v>
          </cell>
          <cell r="KN182">
            <v>1362</v>
          </cell>
          <cell r="KO182">
            <v>1436</v>
          </cell>
          <cell r="KP182">
            <v>1095</v>
          </cell>
          <cell r="KQ182">
            <v>1140</v>
          </cell>
          <cell r="KR182">
            <v>926</v>
          </cell>
          <cell r="KS182">
            <v>1096</v>
          </cell>
          <cell r="KT182">
            <v>986</v>
          </cell>
          <cell r="KU182">
            <v>1016</v>
          </cell>
          <cell r="KV182">
            <v>1.8004595794331948</v>
          </cell>
          <cell r="KW182">
            <v>1.8787331319424942</v>
          </cell>
          <cell r="KX182">
            <v>1.579167142142839</v>
          </cell>
          <cell r="KY182">
            <v>1.3774311288112497</v>
          </cell>
          <cell r="KZ182">
            <v>1.4271559906213185</v>
          </cell>
          <cell r="LA182">
            <v>1.2455367032482114</v>
          </cell>
          <cell r="LB182">
            <v>1.3832762175209274</v>
          </cell>
          <cell r="LC182">
            <v>1.5398736570013376</v>
          </cell>
          <cell r="LD182">
            <v>1.361490813082636</v>
          </cell>
          <cell r="LE182">
            <v>1.6188801464555147</v>
          </cell>
          <cell r="LF182">
            <v>1.735230138691122</v>
          </cell>
          <cell r="LG182">
            <v>1.5637868514004982</v>
          </cell>
          <cell r="LH182">
            <v>1.6159594651593754</v>
          </cell>
          <cell r="LI182">
            <v>1.6990184470082927</v>
          </cell>
          <cell r="LJ182">
            <v>1.8219163856457492</v>
          </cell>
          <cell r="LK182">
            <v>1.74786732573047</v>
          </cell>
          <cell r="LL182">
            <v>1.4917060156810096</v>
          </cell>
          <cell r="LM182">
            <v>1.5434547339720506</v>
          </cell>
          <cell r="LN182">
            <v>11.30492647494448</v>
          </cell>
          <cell r="LO182">
            <v>10.985708995546858</v>
          </cell>
          <cell r="LP182">
            <v>9.9424363269313147</v>
          </cell>
          <cell r="LQ182">
            <v>9.8479889115944488</v>
          </cell>
          <cell r="LR182">
            <v>10.307958495896704</v>
          </cell>
          <cell r="LS182">
            <v>9.0680344109499416</v>
          </cell>
          <cell r="LT182">
            <v>10.364450098108021</v>
          </cell>
          <cell r="LU182">
            <v>9.7216916285363411</v>
          </cell>
          <cell r="LV182">
            <v>8.6528871106341949</v>
          </cell>
          <cell r="LW182">
            <v>8.631967803810511</v>
          </cell>
          <cell r="LX182">
            <v>8.0114693182959602</v>
          </cell>
          <cell r="LY182">
            <v>8.1956128416464065</v>
          </cell>
          <cell r="LZ182">
            <v>6.2086863661386529</v>
          </cell>
          <cell r="MA182">
            <v>6.3296765672857971</v>
          </cell>
          <cell r="MB182">
            <v>5.5864058712184237</v>
          </cell>
          <cell r="MC182">
            <v>6.1995553042090457</v>
          </cell>
          <cell r="MD182">
            <v>5.2907270915880407</v>
          </cell>
          <cell r="ME182">
            <v>5.3338435704612355</v>
          </cell>
          <cell r="MF182">
            <v>170</v>
          </cell>
          <cell r="MG182">
            <v>157</v>
          </cell>
          <cell r="MH182">
            <v>134</v>
          </cell>
          <cell r="MI182">
            <v>133</v>
          </cell>
          <cell r="MJ182">
            <v>132</v>
          </cell>
          <cell r="MK182">
            <v>150</v>
          </cell>
          <cell r="ML182">
            <v>157</v>
          </cell>
          <cell r="MM182">
            <v>147</v>
          </cell>
          <cell r="MN182">
            <v>142</v>
          </cell>
          <cell r="MO182">
            <v>162</v>
          </cell>
          <cell r="MP182">
            <v>133</v>
          </cell>
          <cell r="MQ182">
            <v>151</v>
          </cell>
          <cell r="MR182">
            <v>161</v>
          </cell>
          <cell r="MS182">
            <v>123</v>
          </cell>
          <cell r="MT182">
            <v>154</v>
          </cell>
          <cell r="MU182">
            <v>154</v>
          </cell>
          <cell r="MV182">
            <v>142</v>
          </cell>
          <cell r="MW182">
            <v>141</v>
          </cell>
          <cell r="MX182">
            <v>212.2</v>
          </cell>
          <cell r="MY182">
            <v>211.6</v>
          </cell>
          <cell r="MZ182">
            <v>220</v>
          </cell>
          <cell r="NA182">
            <v>241.2</v>
          </cell>
          <cell r="NB182">
            <v>255</v>
          </cell>
          <cell r="NC182">
            <v>265.39999999999998</v>
          </cell>
          <cell r="ND182">
            <v>284.39999999999998</v>
          </cell>
          <cell r="NE182">
            <v>292.39999999999998</v>
          </cell>
          <cell r="NF182">
            <v>295.2</v>
          </cell>
          <cell r="NG182">
            <v>296</v>
          </cell>
          <cell r="NH182">
            <v>297.8</v>
          </cell>
          <cell r="NI182">
            <v>1500.4</v>
          </cell>
          <cell r="NJ182">
            <v>1462.6</v>
          </cell>
          <cell r="NK182">
            <v>1424.2</v>
          </cell>
          <cell r="NL182">
            <v>1421.4</v>
          </cell>
          <cell r="NM182">
            <v>1401.4</v>
          </cell>
          <cell r="NN182">
            <v>1326.2</v>
          </cell>
          <cell r="NO182">
            <v>1286</v>
          </cell>
          <cell r="NP182">
            <v>1191.8</v>
          </cell>
          <cell r="NQ182">
            <v>1138.5999999999999</v>
          </cell>
          <cell r="NR182">
            <v>1048.5999999999999</v>
          </cell>
          <cell r="NS182">
            <v>1032.8</v>
          </cell>
          <cell r="NT182">
            <v>1.395</v>
          </cell>
          <cell r="NU182">
            <v>1.391</v>
          </cell>
          <cell r="NV182">
            <v>1.43</v>
          </cell>
          <cell r="NW182">
            <v>1.528</v>
          </cell>
          <cell r="NX182">
            <v>1.5640000000000001</v>
          </cell>
          <cell r="NY182">
            <v>1.579</v>
          </cell>
          <cell r="NZ182">
            <v>1.647</v>
          </cell>
          <cell r="OA182">
            <v>1.6870000000000001</v>
          </cell>
          <cell r="OB182">
            <v>1.69</v>
          </cell>
          <cell r="OC182">
            <v>1.675</v>
          </cell>
          <cell r="OD182">
            <v>1.661</v>
          </cell>
          <cell r="OE182">
            <v>9.8620000000000001</v>
          </cell>
          <cell r="OF182">
            <v>9.6229999999999993</v>
          </cell>
          <cell r="OG182">
            <v>9.2880000000000003</v>
          </cell>
          <cell r="OH182">
            <v>9.0760000000000005</v>
          </cell>
          <cell r="OI182">
            <v>8.6430000000000007</v>
          </cell>
          <cell r="OJ182">
            <v>7.94</v>
          </cell>
          <cell r="OK182">
            <v>7.4749999999999996</v>
          </cell>
          <cell r="OL182">
            <v>6.8659999999999997</v>
          </cell>
          <cell r="OM182">
            <v>6.5039999999999996</v>
          </cell>
          <cell r="ON182">
            <v>5.923</v>
          </cell>
          <cell r="OO182">
            <v>5.7480000000000002</v>
          </cell>
          <cell r="OP182">
            <v>143.80000000000001</v>
          </cell>
          <cell r="OQ182">
            <v>145.6</v>
          </cell>
          <cell r="OR182">
            <v>151.6</v>
          </cell>
          <cell r="OS182">
            <v>148.19999999999999</v>
          </cell>
          <cell r="OT182">
            <v>147</v>
          </cell>
          <cell r="OU182">
            <v>149.80000000000001</v>
          </cell>
          <cell r="OV182">
            <v>146</v>
          </cell>
          <cell r="OW182">
            <v>144.4</v>
          </cell>
          <cell r="OX182">
            <v>148.6</v>
          </cell>
          <cell r="OY182">
            <v>146.80000000000001</v>
          </cell>
          <cell r="OZ182">
            <v>142.80000000000001</v>
          </cell>
          <cell r="PB182">
            <v>101.67279623745002</v>
          </cell>
          <cell r="PC182">
            <v>101.56860013274999</v>
          </cell>
          <cell r="PD182">
            <v>97.841741046780015</v>
          </cell>
          <cell r="PE182">
            <v>97.401563215249979</v>
          </cell>
          <cell r="PF182">
            <v>98.333622926499984</v>
          </cell>
          <cell r="PG182">
            <v>95.563430073599974</v>
          </cell>
          <cell r="PH182">
            <v>97.172904100680014</v>
          </cell>
          <cell r="PI182">
            <v>96.990571441350014</v>
          </cell>
          <cell r="PJ182">
            <v>101.05637482775001</v>
          </cell>
          <cell r="PK182">
            <v>103.08697410095002</v>
          </cell>
          <cell r="PL182">
            <v>107.90936644896001</v>
          </cell>
          <cell r="PM182">
            <v>107.67486565445</v>
          </cell>
          <cell r="PN182">
            <v>107.19562783764999</v>
          </cell>
          <cell r="PO182">
            <v>107.90383652735002</v>
          </cell>
          <cell r="PP182">
            <v>100.75010018875</v>
          </cell>
          <cell r="PQ182">
            <v>104.55729605640001</v>
          </cell>
          <cell r="PR182">
            <v>110.34462068355</v>
          </cell>
          <cell r="PS182">
            <v>114.94709851670001</v>
          </cell>
          <cell r="PT182">
            <v>116</v>
          </cell>
          <cell r="PU182">
            <v>157</v>
          </cell>
          <cell r="PV182">
            <v>120</v>
          </cell>
          <cell r="PW182">
            <v>114</v>
          </cell>
          <cell r="PX182">
            <v>93</v>
          </cell>
          <cell r="PY182">
            <v>111</v>
          </cell>
          <cell r="PZ182">
            <v>119</v>
          </cell>
          <cell r="QA182">
            <v>104</v>
          </cell>
          <cell r="QB182">
            <v>107</v>
          </cell>
          <cell r="QC182">
            <v>119</v>
          </cell>
          <cell r="QD182">
            <v>122</v>
          </cell>
          <cell r="QE182">
            <v>147</v>
          </cell>
          <cell r="QF182">
            <v>125</v>
          </cell>
          <cell r="QG182">
            <v>146</v>
          </cell>
          <cell r="QH182">
            <v>142</v>
          </cell>
          <cell r="QI182">
            <v>143</v>
          </cell>
          <cell r="QJ182">
            <v>139</v>
          </cell>
          <cell r="QK182">
            <v>164</v>
          </cell>
          <cell r="QL182">
            <v>980</v>
          </cell>
          <cell r="QM182">
            <v>955</v>
          </cell>
          <cell r="QN182">
            <v>875</v>
          </cell>
          <cell r="QO182">
            <v>797</v>
          </cell>
          <cell r="QP182">
            <v>688</v>
          </cell>
          <cell r="QQ182">
            <v>652</v>
          </cell>
          <cell r="QR182">
            <v>813</v>
          </cell>
          <cell r="QS182">
            <v>854</v>
          </cell>
          <cell r="QT182">
            <v>736</v>
          </cell>
          <cell r="QU182">
            <v>770</v>
          </cell>
          <cell r="QV182">
            <v>813</v>
          </cell>
          <cell r="QW182">
            <v>692</v>
          </cell>
          <cell r="QX182">
            <v>688</v>
          </cell>
          <cell r="QY182">
            <v>675</v>
          </cell>
          <cell r="QZ182">
            <v>597</v>
          </cell>
          <cell r="RA182">
            <v>574</v>
          </cell>
          <cell r="RB182">
            <v>584</v>
          </cell>
          <cell r="RC182">
            <v>561</v>
          </cell>
          <cell r="RD182">
            <v>1.140914819821516</v>
          </cell>
          <cell r="RE182">
            <v>1.5457533115037645</v>
          </cell>
          <cell r="RF182">
            <v>1.2264704073757815</v>
          </cell>
          <cell r="RG182">
            <v>1.1704124270374259</v>
          </cell>
          <cell r="RH182">
            <v>0.94575992658699626</v>
          </cell>
          <cell r="RI182">
            <v>1.1615321877261131</v>
          </cell>
          <cell r="RJ182">
            <v>1.2246212161849677</v>
          </cell>
          <cell r="RK182">
            <v>1.0722691747711639</v>
          </cell>
          <cell r="RL182">
            <v>1.058814945443876</v>
          </cell>
          <cell r="RM182">
            <v>1.1543650498797922</v>
          </cell>
          <cell r="RN182">
            <v>1.1305784105192083</v>
          </cell>
          <cell r="RO182">
            <v>1.3652211136418053</v>
          </cell>
          <cell r="RP182">
            <v>1.1660923353078831</v>
          </cell>
          <cell r="RQ182">
            <v>1.3530566168793625</v>
          </cell>
          <cell r="RR182">
            <v>1.4094278788206711</v>
          </cell>
          <cell r="RS182">
            <v>1.3676711754564057</v>
          </cell>
          <cell r="RT182">
            <v>1.2596898619881876</v>
          </cell>
          <cell r="RU182">
            <v>1.4267432768315884</v>
          </cell>
          <cell r="RV182">
            <v>9.6387631329748764</v>
          </cell>
          <cell r="RW182">
            <v>9.4025121814400965</v>
          </cell>
          <cell r="RX182">
            <v>8.943013387115073</v>
          </cell>
          <cell r="RY182">
            <v>8.1826202135862154</v>
          </cell>
          <cell r="RZ182">
            <v>6.9965895644285316</v>
          </cell>
          <cell r="SA182">
            <v>6.8226935711479788</v>
          </cell>
          <cell r="SB182">
            <v>8.3665298214989807</v>
          </cell>
          <cell r="SC182">
            <v>8.8049795697555187</v>
          </cell>
          <cell r="SD182">
            <v>7.283063549969091</v>
          </cell>
          <cell r="SE182">
            <v>7.4694209109868899</v>
          </cell>
          <cell r="SF182">
            <v>7.5341003914107896</v>
          </cell>
          <cell r="SG182">
            <v>6.4267551744226479</v>
          </cell>
          <cell r="SH182">
            <v>6.4181722135345884</v>
          </cell>
          <cell r="SI182">
            <v>6.2555699752984228</v>
          </cell>
          <cell r="SJ182">
            <v>5.9255524201122576</v>
          </cell>
          <cell r="SK182">
            <v>5.4898129700138236</v>
          </cell>
          <cell r="SL182">
            <v>5.2925099237489315</v>
          </cell>
          <cell r="SM182">
            <v>4.8805059652592755</v>
          </cell>
          <cell r="SN182">
            <v>102</v>
          </cell>
          <cell r="SO182">
            <v>100</v>
          </cell>
          <cell r="SP182">
            <v>72</v>
          </cell>
          <cell r="SQ182">
            <v>79</v>
          </cell>
          <cell r="SR182">
            <v>77</v>
          </cell>
          <cell r="SS182">
            <v>80</v>
          </cell>
          <cell r="ST182">
            <v>126</v>
          </cell>
          <cell r="SU182">
            <v>135</v>
          </cell>
          <cell r="SV182">
            <v>106</v>
          </cell>
          <cell r="SW182">
            <v>99</v>
          </cell>
          <cell r="SX182">
            <v>98</v>
          </cell>
          <cell r="SY182">
            <v>102</v>
          </cell>
          <cell r="SZ182">
            <v>114</v>
          </cell>
          <cell r="TA182">
            <v>115</v>
          </cell>
          <cell r="TB182">
            <v>92</v>
          </cell>
          <cell r="TC182">
            <v>102</v>
          </cell>
          <cell r="TD182">
            <v>122</v>
          </cell>
          <cell r="TE182">
            <v>101</v>
          </cell>
          <cell r="TF182">
            <v>25</v>
          </cell>
          <cell r="TG182">
            <v>16</v>
          </cell>
          <cell r="TH182">
            <v>22</v>
          </cell>
          <cell r="TI182">
            <v>13</v>
          </cell>
          <cell r="TJ182">
            <v>19</v>
          </cell>
          <cell r="TK182">
            <v>14</v>
          </cell>
          <cell r="TL182">
            <v>13</v>
          </cell>
          <cell r="TM182">
            <v>17</v>
          </cell>
          <cell r="TN182">
            <v>14</v>
          </cell>
          <cell r="TO182">
            <v>13</v>
          </cell>
          <cell r="TP182">
            <v>16</v>
          </cell>
          <cell r="TQ182">
            <v>9</v>
          </cell>
          <cell r="TR182">
            <v>15</v>
          </cell>
          <cell r="TS182">
            <v>17</v>
          </cell>
          <cell r="TT182">
            <v>13</v>
          </cell>
          <cell r="TU182">
            <v>22</v>
          </cell>
          <cell r="TV182">
            <v>14</v>
          </cell>
          <cell r="TW182">
            <v>14</v>
          </cell>
          <cell r="TX182">
            <v>108.2</v>
          </cell>
          <cell r="TY182">
            <v>106.8</v>
          </cell>
          <cell r="TZ182">
            <v>112</v>
          </cell>
          <cell r="UA182">
            <v>114.2</v>
          </cell>
          <cell r="UB182">
            <v>119.8</v>
          </cell>
          <cell r="UC182">
            <v>124</v>
          </cell>
          <cell r="UD182">
            <v>131.80000000000001</v>
          </cell>
          <cell r="UE182">
            <v>136.4</v>
          </cell>
          <cell r="UF182">
            <v>140.6</v>
          </cell>
          <cell r="UG182">
            <v>139</v>
          </cell>
          <cell r="UH182">
            <v>146.80000000000001</v>
          </cell>
          <cell r="UI182">
            <v>760.8</v>
          </cell>
          <cell r="UJ182">
            <v>748.6</v>
          </cell>
          <cell r="UK182">
            <v>765</v>
          </cell>
          <cell r="UL182">
            <v>797.2</v>
          </cell>
          <cell r="UM182">
            <v>773</v>
          </cell>
          <cell r="UN182">
            <v>739.8</v>
          </cell>
          <cell r="UO182">
            <v>727.6</v>
          </cell>
          <cell r="UP182">
            <v>693</v>
          </cell>
          <cell r="UQ182">
            <v>645.20000000000005</v>
          </cell>
          <cell r="UR182">
            <v>623.6</v>
          </cell>
          <cell r="US182">
            <v>598.20000000000005</v>
          </cell>
          <cell r="UT182">
            <v>1.115</v>
          </cell>
          <cell r="UU182">
            <v>1.093</v>
          </cell>
          <cell r="UV182">
            <v>1.1339999999999999</v>
          </cell>
          <cell r="UW182">
            <v>1.1279999999999999</v>
          </cell>
          <cell r="UX182">
            <v>1.1559999999999999</v>
          </cell>
          <cell r="UY182">
            <v>1.175</v>
          </cell>
          <cell r="UZ182">
            <v>1.234</v>
          </cell>
          <cell r="VA182">
            <v>1.2849999999999999</v>
          </cell>
          <cell r="VB182">
            <v>1.3320000000000001</v>
          </cell>
          <cell r="VC182">
            <v>1.3109999999999999</v>
          </cell>
          <cell r="VD182">
            <v>1.363</v>
          </cell>
          <cell r="VE182">
            <v>7.835</v>
          </cell>
          <cell r="VF182">
            <v>7.6550000000000002</v>
          </cell>
          <cell r="VG182">
            <v>7.7489999999999997</v>
          </cell>
          <cell r="VH182">
            <v>7.8920000000000003</v>
          </cell>
          <cell r="VI182">
            <v>7.5039999999999996</v>
          </cell>
          <cell r="VJ182">
            <v>7.0259999999999998</v>
          </cell>
          <cell r="VK182">
            <v>6.8209999999999997</v>
          </cell>
          <cell r="VL182">
            <v>6.5119999999999996</v>
          </cell>
          <cell r="VM182">
            <v>6.1029999999999998</v>
          </cell>
          <cell r="VN182">
            <v>5.8760000000000003</v>
          </cell>
          <cell r="VO182">
            <v>5.569</v>
          </cell>
          <cell r="VP182">
            <v>99.4</v>
          </cell>
          <cell r="VQ182">
            <v>104.8</v>
          </cell>
          <cell r="VR182">
            <v>109.2</v>
          </cell>
          <cell r="VS182">
            <v>112.8</v>
          </cell>
          <cell r="VT182">
            <v>108</v>
          </cell>
          <cell r="VU182">
            <v>103.8</v>
          </cell>
          <cell r="VV182">
            <v>105.6</v>
          </cell>
          <cell r="VW182">
            <v>104.2</v>
          </cell>
          <cell r="VX182">
            <v>105</v>
          </cell>
          <cell r="VY182">
            <v>109</v>
          </cell>
          <cell r="VZ182">
            <v>106.4</v>
          </cell>
        </row>
        <row r="183">
          <cell r="E183">
            <v>184.97708248275001</v>
          </cell>
          <cell r="F183">
            <v>188.26276655480001</v>
          </cell>
          <cell r="G183">
            <v>178.73418306402002</v>
          </cell>
          <cell r="H183">
            <v>176.34092338750003</v>
          </cell>
          <cell r="I183">
            <v>176.97059173125004</v>
          </cell>
          <cell r="J183">
            <v>173.02626469930004</v>
          </cell>
          <cell r="K183">
            <v>174.11289431202002</v>
          </cell>
          <cell r="L183">
            <v>175.37918071190001</v>
          </cell>
          <cell r="M183">
            <v>177.96709281664999</v>
          </cell>
          <cell r="N183">
            <v>182.3642101012</v>
          </cell>
          <cell r="O183">
            <v>187.35813376746</v>
          </cell>
          <cell r="P183">
            <v>189.91278066015002</v>
          </cell>
          <cell r="Q183">
            <v>192.78154714314999</v>
          </cell>
          <cell r="R183">
            <v>197.04570313655</v>
          </cell>
          <cell r="S183">
            <v>183.17441943519998</v>
          </cell>
          <cell r="T183">
            <v>193.11077183970002</v>
          </cell>
          <cell r="U183">
            <v>199.09588934999999</v>
          </cell>
          <cell r="V183">
            <v>203.96774464010002</v>
          </cell>
          <cell r="W183">
            <v>273</v>
          </cell>
          <cell r="X183">
            <v>265</v>
          </cell>
          <cell r="Y183">
            <v>260</v>
          </cell>
          <cell r="Z183">
            <v>238</v>
          </cell>
          <cell r="AA183">
            <v>212</v>
          </cell>
          <cell r="AB183">
            <v>233</v>
          </cell>
          <cell r="AC183">
            <v>241</v>
          </cell>
          <cell r="AD183">
            <v>200</v>
          </cell>
          <cell r="AE183">
            <v>208</v>
          </cell>
          <cell r="AF183">
            <v>243</v>
          </cell>
          <cell r="AG183">
            <v>261</v>
          </cell>
          <cell r="AH183">
            <v>270</v>
          </cell>
          <cell r="AI183">
            <v>269</v>
          </cell>
          <cell r="AJ183">
            <v>278</v>
          </cell>
          <cell r="AK183">
            <v>288</v>
          </cell>
          <cell r="AL183">
            <v>340</v>
          </cell>
          <cell r="AM183">
            <v>271</v>
          </cell>
          <cell r="AN183">
            <v>275</v>
          </cell>
          <cell r="AO183">
            <v>2773</v>
          </cell>
          <cell r="AP183">
            <v>2654</v>
          </cell>
          <cell r="AQ183">
            <v>2573</v>
          </cell>
          <cell r="AR183">
            <v>2408</v>
          </cell>
          <cell r="AS183">
            <v>2066</v>
          </cell>
          <cell r="AT183">
            <v>1956</v>
          </cell>
          <cell r="AU183">
            <v>1722</v>
          </cell>
          <cell r="AV183">
            <v>1560</v>
          </cell>
          <cell r="AW183">
            <v>1384</v>
          </cell>
          <cell r="AX183">
            <v>1457</v>
          </cell>
          <cell r="AY183">
            <v>1304</v>
          </cell>
          <cell r="AZ183">
            <v>1313</v>
          </cell>
          <cell r="BA183">
            <v>1187</v>
          </cell>
          <cell r="BB183">
            <v>1105</v>
          </cell>
          <cell r="BC183">
            <v>908</v>
          </cell>
          <cell r="BD183">
            <v>1117</v>
          </cell>
          <cell r="BE183">
            <v>1148</v>
          </cell>
          <cell r="BF183">
            <v>1249</v>
          </cell>
          <cell r="BG183">
            <v>1.476</v>
          </cell>
          <cell r="BH183">
            <v>1.4079999999999999</v>
          </cell>
          <cell r="BI183">
            <v>1.4550000000000001</v>
          </cell>
          <cell r="BJ183">
            <v>1.35</v>
          </cell>
          <cell r="BK183">
            <v>1.198</v>
          </cell>
          <cell r="BL183">
            <v>1.347</v>
          </cell>
          <cell r="BM183">
            <v>1.3839999999999999</v>
          </cell>
          <cell r="BN183">
            <v>1.1399999999999999</v>
          </cell>
          <cell r="BO183">
            <v>1.169</v>
          </cell>
          <cell r="BP183">
            <v>1.3320000000000001</v>
          </cell>
          <cell r="BQ183">
            <v>1.393</v>
          </cell>
          <cell r="BR183">
            <v>1.4219999999999999</v>
          </cell>
          <cell r="BS183">
            <v>1.395</v>
          </cell>
          <cell r="BT183">
            <v>1.411</v>
          </cell>
          <cell r="BU183">
            <v>1.5720000000000001</v>
          </cell>
          <cell r="BV183">
            <v>1.7609999999999999</v>
          </cell>
          <cell r="BW183">
            <v>1.361</v>
          </cell>
          <cell r="BX183">
            <v>1.3480000000000001</v>
          </cell>
          <cell r="BY183">
            <v>14.991</v>
          </cell>
          <cell r="BZ183">
            <v>14.097</v>
          </cell>
          <cell r="CA183">
            <v>14.396000000000001</v>
          </cell>
          <cell r="CB183">
            <v>13.654999999999999</v>
          </cell>
          <cell r="CC183">
            <v>11.673999999999999</v>
          </cell>
          <cell r="CD183">
            <v>11.305</v>
          </cell>
          <cell r="CE183">
            <v>9.89</v>
          </cell>
          <cell r="CF183">
            <v>8.8949999999999996</v>
          </cell>
          <cell r="CG183">
            <v>7.7770000000000001</v>
          </cell>
          <cell r="CH183">
            <v>7.99</v>
          </cell>
          <cell r="CI183">
            <v>6.96</v>
          </cell>
          <cell r="CJ183">
            <v>6.9139999999999997</v>
          </cell>
          <cell r="CK183">
            <v>6.157</v>
          </cell>
          <cell r="CL183">
            <v>5.6079999999999997</v>
          </cell>
          <cell r="CM183">
            <v>4.9569999999999999</v>
          </cell>
          <cell r="CN183">
            <v>5.7839999999999998</v>
          </cell>
          <cell r="CO183">
            <v>5.766</v>
          </cell>
          <cell r="CP183">
            <v>6.1239999999999997</v>
          </cell>
          <cell r="CQ183">
            <v>223</v>
          </cell>
          <cell r="CR183">
            <v>211</v>
          </cell>
          <cell r="CS183">
            <v>218</v>
          </cell>
          <cell r="CT183">
            <v>208</v>
          </cell>
          <cell r="CU183">
            <v>214</v>
          </cell>
          <cell r="CV183">
            <v>188</v>
          </cell>
          <cell r="CW183">
            <v>218</v>
          </cell>
          <cell r="CX183">
            <v>184</v>
          </cell>
          <cell r="CY183">
            <v>176</v>
          </cell>
          <cell r="CZ183">
            <v>225</v>
          </cell>
          <cell r="DA183">
            <v>190</v>
          </cell>
          <cell r="DB183">
            <v>210</v>
          </cell>
          <cell r="DC183">
            <v>191</v>
          </cell>
          <cell r="DD183">
            <v>197</v>
          </cell>
          <cell r="DE183">
            <v>175</v>
          </cell>
          <cell r="DF183">
            <v>192</v>
          </cell>
          <cell r="DG183">
            <v>207</v>
          </cell>
          <cell r="DH183">
            <v>207</v>
          </cell>
          <cell r="DL183">
            <v>224.8</v>
          </cell>
          <cell r="DM183">
            <v>218.8</v>
          </cell>
          <cell r="DN183">
            <v>225</v>
          </cell>
          <cell r="DO183">
            <v>230.6</v>
          </cell>
          <cell r="DP183">
            <v>236.4</v>
          </cell>
          <cell r="DQ183">
            <v>250.2</v>
          </cell>
          <cell r="DR183">
            <v>264.2</v>
          </cell>
          <cell r="DS183">
            <v>273.2</v>
          </cell>
          <cell r="DT183">
            <v>289</v>
          </cell>
          <cell r="DU183">
            <v>289.2</v>
          </cell>
          <cell r="DV183">
            <v>290.39999999999998</v>
          </cell>
          <cell r="DZ183">
            <v>1942.4</v>
          </cell>
          <cell r="EA183">
            <v>1737.6</v>
          </cell>
          <cell r="EB183">
            <v>1615.8</v>
          </cell>
          <cell r="EC183">
            <v>1485.4</v>
          </cell>
          <cell r="ED183">
            <v>1403.6</v>
          </cell>
          <cell r="EE183">
            <v>1329</v>
          </cell>
          <cell r="EF183">
            <v>1273.2</v>
          </cell>
          <cell r="EG183">
            <v>1163.4000000000001</v>
          </cell>
          <cell r="EH183">
            <v>1126</v>
          </cell>
          <cell r="EI183">
            <v>1093</v>
          </cell>
          <cell r="EJ183">
            <v>1105.4000000000001</v>
          </cell>
          <cell r="EN183">
            <v>1.284</v>
          </cell>
          <cell r="EO183">
            <v>1.248</v>
          </cell>
          <cell r="EP183">
            <v>1.274</v>
          </cell>
          <cell r="EQ183">
            <v>1.284</v>
          </cell>
          <cell r="ER183">
            <v>1.2909999999999999</v>
          </cell>
          <cell r="ES183">
            <v>1.3420000000000001</v>
          </cell>
          <cell r="ET183">
            <v>1.391</v>
          </cell>
          <cell r="EU183">
            <v>1.4390000000000001</v>
          </cell>
          <cell r="EV183">
            <v>1.512</v>
          </cell>
          <cell r="EW183">
            <v>1.5</v>
          </cell>
          <cell r="EX183">
            <v>1.4910000000000001</v>
          </cell>
          <cell r="FB183">
            <v>11.084</v>
          </cell>
          <cell r="FC183">
            <v>9.9079999999999995</v>
          </cell>
          <cell r="FD183">
            <v>9.1709999999999994</v>
          </cell>
          <cell r="FE183">
            <v>8.3019999999999996</v>
          </cell>
          <cell r="FF183">
            <v>7.7069999999999999</v>
          </cell>
          <cell r="FG183">
            <v>7.16</v>
          </cell>
          <cell r="FH183">
            <v>6.726</v>
          </cell>
          <cell r="FI183">
            <v>6.1189999999999998</v>
          </cell>
          <cell r="FJ183">
            <v>5.8840000000000003</v>
          </cell>
          <cell r="FK183">
            <v>5.6539999999999999</v>
          </cell>
          <cell r="FL183">
            <v>5.6479999999999997</v>
          </cell>
          <cell r="FP183">
            <v>202.4</v>
          </cell>
          <cell r="FQ183">
            <v>196</v>
          </cell>
          <cell r="FR183">
            <v>198.2</v>
          </cell>
          <cell r="FS183">
            <v>198.6</v>
          </cell>
          <cell r="FT183">
            <v>197</v>
          </cell>
          <cell r="FU183">
            <v>198.4</v>
          </cell>
          <cell r="FV183">
            <v>202.6</v>
          </cell>
          <cell r="FW183">
            <v>192.6</v>
          </cell>
          <cell r="FX183">
            <v>193</v>
          </cell>
          <cell r="FY183">
            <v>192.4</v>
          </cell>
          <cell r="FZ183">
            <v>195.6</v>
          </cell>
          <cell r="IT183">
            <v>103.69664235000002</v>
          </cell>
          <cell r="IU183">
            <v>105.71430395000003</v>
          </cell>
          <cell r="IV183">
            <v>98.87750591999999</v>
          </cell>
          <cell r="IW183">
            <v>97.239701100000005</v>
          </cell>
          <cell r="IX183">
            <v>98.008714774699996</v>
          </cell>
          <cell r="IY183">
            <v>94.823715000000007</v>
          </cell>
          <cell r="IZ183">
            <v>95.624454</v>
          </cell>
          <cell r="JA183">
            <v>97.488579999999999</v>
          </cell>
          <cell r="JB183">
            <v>99.293504999999996</v>
          </cell>
          <cell r="JC183">
            <v>102.58215500000001</v>
          </cell>
          <cell r="JD183">
            <v>106.86248399999999</v>
          </cell>
          <cell r="JE183">
            <v>110.34534000000001</v>
          </cell>
          <cell r="JF183">
            <v>111.74438499999999</v>
          </cell>
          <cell r="JG183">
            <v>115.89745198049998</v>
          </cell>
          <cell r="JH183">
            <v>107.75902813555003</v>
          </cell>
          <cell r="JI183">
            <v>114.1771924608</v>
          </cell>
          <cell r="JJ183">
            <v>117.44184449554999</v>
          </cell>
          <cell r="JK183">
            <v>119.42057018045</v>
          </cell>
          <cell r="JL183">
            <v>166</v>
          </cell>
          <cell r="JM183">
            <v>184</v>
          </cell>
          <cell r="JN183">
            <v>168</v>
          </cell>
          <cell r="JO183">
            <v>155</v>
          </cell>
          <cell r="JP183">
            <v>149</v>
          </cell>
          <cell r="JQ183">
            <v>158</v>
          </cell>
          <cell r="JR183">
            <v>155</v>
          </cell>
          <cell r="JS183">
            <v>134</v>
          </cell>
          <cell r="JT183">
            <v>129</v>
          </cell>
          <cell r="JU183">
            <v>159</v>
          </cell>
          <cell r="JV183">
            <v>167</v>
          </cell>
          <cell r="JW183">
            <v>174</v>
          </cell>
          <cell r="JX183">
            <v>162</v>
          </cell>
          <cell r="JY183">
            <v>192</v>
          </cell>
          <cell r="JZ183">
            <v>196</v>
          </cell>
          <cell r="KA183">
            <v>228</v>
          </cell>
          <cell r="KB183">
            <v>184</v>
          </cell>
          <cell r="KC183">
            <v>192</v>
          </cell>
          <cell r="KD183">
            <v>1753</v>
          </cell>
          <cell r="KE183">
            <v>1670</v>
          </cell>
          <cell r="KF183">
            <v>1589</v>
          </cell>
          <cell r="KG183">
            <v>1552</v>
          </cell>
          <cell r="KH183">
            <v>1277</v>
          </cell>
          <cell r="KI183">
            <v>1261</v>
          </cell>
          <cell r="KJ183">
            <v>1079</v>
          </cell>
          <cell r="KK183">
            <v>930</v>
          </cell>
          <cell r="KL183">
            <v>820</v>
          </cell>
          <cell r="KM183">
            <v>870</v>
          </cell>
          <cell r="KN183">
            <v>813</v>
          </cell>
          <cell r="KO183">
            <v>809</v>
          </cell>
          <cell r="KP183">
            <v>713</v>
          </cell>
          <cell r="KQ183">
            <v>656</v>
          </cell>
          <cell r="KR183">
            <v>511</v>
          </cell>
          <cell r="KS183">
            <v>668</v>
          </cell>
          <cell r="KT183">
            <v>726</v>
          </cell>
          <cell r="KU183">
            <v>783</v>
          </cell>
          <cell r="KV183">
            <v>1.6008232883733287</v>
          </cell>
          <cell r="KW183">
            <v>1.7405402402973487</v>
          </cell>
          <cell r="KX183">
            <v>1.6990719824175762</v>
          </cell>
          <cell r="KY183">
            <v>1.5939991407480787</v>
          </cell>
          <cell r="KZ183">
            <v>1.5202729710568852</v>
          </cell>
          <cell r="LA183">
            <v>1.6662498405594</v>
          </cell>
          <cell r="LB183">
            <v>1.6209242878395937</v>
          </cell>
          <cell r="LC183">
            <v>1.3745199694159049</v>
          </cell>
          <cell r="LD183">
            <v>1.2991786320766903</v>
          </cell>
          <cell r="LE183">
            <v>1.5499771865779186</v>
          </cell>
          <cell r="LF183">
            <v>1.562756111864291</v>
          </cell>
          <cell r="LG183">
            <v>1.5768676774207229</v>
          </cell>
          <cell r="LH183">
            <v>1.449737273152472</v>
          </cell>
          <cell r="LI183">
            <v>1.6566369382504151</v>
          </cell>
          <cell r="LJ183">
            <v>1.8188731226626478</v>
          </cell>
          <cell r="LK183">
            <v>1.9968961846585809</v>
          </cell>
          <cell r="LL183">
            <v>1.5667328863092915</v>
          </cell>
          <cell r="LM183">
            <v>1.6077632162522681</v>
          </cell>
          <cell r="LN183">
            <v>16.905079665773766</v>
          </cell>
          <cell r="LO183">
            <v>15.797294572263979</v>
          </cell>
          <cell r="LP183">
            <v>16.070389167032907</v>
          </cell>
          <cell r="LQ183">
            <v>15.960559138329149</v>
          </cell>
          <cell r="LR183">
            <v>13.029453584158674</v>
          </cell>
          <cell r="LS183">
            <v>13.298361069274705</v>
          </cell>
          <cell r="LT183">
            <v>11.283724558573688</v>
          </cell>
          <cell r="LU183">
            <v>9.5395788922148625</v>
          </cell>
          <cell r="LV183">
            <v>8.2583447930456284</v>
          </cell>
          <cell r="LW183">
            <v>8.4810072473131406</v>
          </cell>
          <cell r="LX183">
            <v>7.6079084966806505</v>
          </cell>
          <cell r="LY183">
            <v>7.3315284542147401</v>
          </cell>
          <cell r="LZ183">
            <v>6.3806338009735351</v>
          </cell>
          <cell r="MA183">
            <v>5.6601762056889182</v>
          </cell>
          <cell r="MB183">
            <v>4.7420620697990463</v>
          </cell>
          <cell r="MC183">
            <v>5.850555488385667</v>
          </cell>
          <cell r="MD183">
            <v>6.1817830188073133</v>
          </cell>
          <cell r="ME183">
            <v>6.5566593662787813</v>
          </cell>
          <cell r="MF183">
            <v>120</v>
          </cell>
          <cell r="MG183">
            <v>112</v>
          </cell>
          <cell r="MH183">
            <v>115</v>
          </cell>
          <cell r="MI183">
            <v>126</v>
          </cell>
          <cell r="MJ183">
            <v>95</v>
          </cell>
          <cell r="MK183">
            <v>117</v>
          </cell>
          <cell r="ML183">
            <v>110</v>
          </cell>
          <cell r="MM183">
            <v>91</v>
          </cell>
          <cell r="MN183">
            <v>75</v>
          </cell>
          <cell r="MO183">
            <v>116</v>
          </cell>
          <cell r="MP183">
            <v>109</v>
          </cell>
          <cell r="MQ183">
            <v>123</v>
          </cell>
          <cell r="MR183">
            <v>88</v>
          </cell>
          <cell r="MS183">
            <v>100</v>
          </cell>
          <cell r="MT183">
            <v>84</v>
          </cell>
          <cell r="MU183">
            <v>100</v>
          </cell>
          <cell r="MV183">
            <v>110</v>
          </cell>
          <cell r="MW183">
            <v>108</v>
          </cell>
          <cell r="MX183">
            <v>150.19999999999999</v>
          </cell>
          <cell r="MY183">
            <v>145</v>
          </cell>
          <cell r="MZ183">
            <v>147</v>
          </cell>
          <cell r="NA183">
            <v>148.80000000000001</v>
          </cell>
          <cell r="NB183">
            <v>152.6</v>
          </cell>
          <cell r="NC183">
            <v>158.19999999999999</v>
          </cell>
          <cell r="ND183">
            <v>170.8</v>
          </cell>
          <cell r="NE183">
            <v>178.2</v>
          </cell>
          <cell r="NF183">
            <v>190.4</v>
          </cell>
          <cell r="NG183">
            <v>192.4</v>
          </cell>
          <cell r="NH183">
            <v>198.4</v>
          </cell>
          <cell r="NI183">
            <v>1219.8</v>
          </cell>
          <cell r="NJ183">
            <v>1073.4000000000001</v>
          </cell>
          <cell r="NK183">
            <v>992</v>
          </cell>
          <cell r="NL183">
            <v>902.4</v>
          </cell>
          <cell r="NM183">
            <v>848.4</v>
          </cell>
          <cell r="NN183">
            <v>805</v>
          </cell>
          <cell r="NO183">
            <v>772.2</v>
          </cell>
          <cell r="NP183">
            <v>700.4</v>
          </cell>
          <cell r="NQ183">
            <v>671.4</v>
          </cell>
          <cell r="NR183">
            <v>654.79999999999995</v>
          </cell>
          <cell r="NS183">
            <v>668.8</v>
          </cell>
          <cell r="NT183">
            <v>1.5549999999999999</v>
          </cell>
          <cell r="NU183">
            <v>1.496</v>
          </cell>
          <cell r="NV183">
            <v>1.502</v>
          </cell>
          <cell r="NW183">
            <v>1.4810000000000001</v>
          </cell>
          <cell r="NX183">
            <v>1.4730000000000001</v>
          </cell>
          <cell r="NY183">
            <v>1.488</v>
          </cell>
          <cell r="NZ183">
            <v>1.5589999999999999</v>
          </cell>
          <cell r="OA183">
            <v>1.613</v>
          </cell>
          <cell r="OB183">
            <v>1.7</v>
          </cell>
          <cell r="OC183">
            <v>1.698</v>
          </cell>
          <cell r="OD183">
            <v>1.7290000000000001</v>
          </cell>
          <cell r="OE183">
            <v>12.622</v>
          </cell>
          <cell r="OF183">
            <v>11.082000000000001</v>
          </cell>
          <cell r="OG183">
            <v>10.172000000000001</v>
          </cell>
          <cell r="OH183">
            <v>9.0340000000000007</v>
          </cell>
          <cell r="OI183">
            <v>8.2439999999999998</v>
          </cell>
          <cell r="OJ183">
            <v>7.6120000000000001</v>
          </cell>
          <cell r="OK183">
            <v>7.0919999999999996</v>
          </cell>
          <cell r="OL183">
            <v>6.3440000000000003</v>
          </cell>
          <cell r="OM183">
            <v>5.9930000000000003</v>
          </cell>
          <cell r="ON183">
            <v>5.7629999999999999</v>
          </cell>
          <cell r="OO183">
            <v>5.798</v>
          </cell>
          <cell r="OP183">
            <v>107.8</v>
          </cell>
          <cell r="OQ183">
            <v>97.6</v>
          </cell>
          <cell r="OR183">
            <v>101.8</v>
          </cell>
          <cell r="OS183">
            <v>100.2</v>
          </cell>
          <cell r="OT183">
            <v>102.8</v>
          </cell>
          <cell r="OU183">
            <v>102.2</v>
          </cell>
          <cell r="OV183">
            <v>107.2</v>
          </cell>
          <cell r="OW183">
            <v>100.8</v>
          </cell>
          <cell r="OX183">
            <v>99</v>
          </cell>
          <cell r="OY183">
            <v>96.4</v>
          </cell>
          <cell r="OZ183">
            <v>100.4</v>
          </cell>
          <cell r="PB183">
            <v>81.280440132750002</v>
          </cell>
          <cell r="PC183">
            <v>82.54846260479998</v>
          </cell>
          <cell r="PD183">
            <v>79.856677144020011</v>
          </cell>
          <cell r="PE183">
            <v>79.101222287500008</v>
          </cell>
          <cell r="PF183">
            <v>78.96187695655</v>
          </cell>
          <cell r="PG183">
            <v>78.202549699300008</v>
          </cell>
          <cell r="PH183">
            <v>78.488440312019989</v>
          </cell>
          <cell r="PI183">
            <v>77.890600711900007</v>
          </cell>
          <cell r="PJ183">
            <v>78.673587816649984</v>
          </cell>
          <cell r="PK183">
            <v>79.782055101200001</v>
          </cell>
          <cell r="PL183">
            <v>80.495649767460009</v>
          </cell>
          <cell r="PM183">
            <v>79.567440660149984</v>
          </cell>
          <cell r="PN183">
            <v>81.037162143150013</v>
          </cell>
          <cell r="PO183">
            <v>81.148251156049994</v>
          </cell>
          <cell r="PP183">
            <v>75.415391299649983</v>
          </cell>
          <cell r="PQ183">
            <v>78.933579378900021</v>
          </cell>
          <cell r="PR183">
            <v>81.654044854449992</v>
          </cell>
          <cell r="PS183">
            <v>84.547174459650009</v>
          </cell>
          <cell r="PT183">
            <v>103</v>
          </cell>
          <cell r="PU183">
            <v>81</v>
          </cell>
          <cell r="PV183">
            <v>91</v>
          </cell>
          <cell r="PW183">
            <v>82</v>
          </cell>
          <cell r="PX183">
            <v>62</v>
          </cell>
          <cell r="PY183">
            <v>73</v>
          </cell>
          <cell r="PZ183">
            <v>84</v>
          </cell>
          <cell r="QA183">
            <v>64</v>
          </cell>
          <cell r="QB183">
            <v>78</v>
          </cell>
          <cell r="QC183">
            <v>79</v>
          </cell>
          <cell r="QD183">
            <v>93</v>
          </cell>
          <cell r="QE183">
            <v>94</v>
          </cell>
          <cell r="QF183">
            <v>107</v>
          </cell>
          <cell r="QG183">
            <v>80</v>
          </cell>
          <cell r="QH183">
            <v>89</v>
          </cell>
          <cell r="QI183">
            <v>107</v>
          </cell>
          <cell r="QJ183">
            <v>80</v>
          </cell>
          <cell r="QK183">
            <v>81</v>
          </cell>
          <cell r="QL183">
            <v>911</v>
          </cell>
          <cell r="QM183">
            <v>888</v>
          </cell>
          <cell r="QN183">
            <v>885</v>
          </cell>
          <cell r="QO183">
            <v>763</v>
          </cell>
          <cell r="QP183">
            <v>720</v>
          </cell>
          <cell r="QQ183">
            <v>628</v>
          </cell>
          <cell r="QR183">
            <v>611</v>
          </cell>
          <cell r="QS183">
            <v>591</v>
          </cell>
          <cell r="QT183">
            <v>542</v>
          </cell>
          <cell r="QU183">
            <v>550</v>
          </cell>
          <cell r="QV183">
            <v>468</v>
          </cell>
          <cell r="QW183">
            <v>483</v>
          </cell>
          <cell r="QX183">
            <v>451</v>
          </cell>
          <cell r="QY183">
            <v>417</v>
          </cell>
          <cell r="QZ183">
            <v>375</v>
          </cell>
          <cell r="RA183">
            <v>424</v>
          </cell>
          <cell r="RB183">
            <v>387</v>
          </cell>
          <cell r="RC183">
            <v>431</v>
          </cell>
          <cell r="RD183">
            <v>1.2672175474416338</v>
          </cell>
          <cell r="RE183">
            <v>0.98124177536517876</v>
          </cell>
          <cell r="RF183">
            <v>1.1395415293311444</v>
          </cell>
          <cell r="RG183">
            <v>1.0366464338814405</v>
          </cell>
          <cell r="RH183">
            <v>0.78518903538876694</v>
          </cell>
          <cell r="RI183">
            <v>0.93347340055657324</v>
          </cell>
          <cell r="RJ183">
            <v>1.0702212920280945</v>
          </cell>
          <cell r="RK183">
            <v>0.8216652511992012</v>
          </cell>
          <cell r="RL183">
            <v>0.99143819628234331</v>
          </cell>
          <cell r="RM183">
            <v>0.99019760646416044</v>
          </cell>
          <cell r="RN183">
            <v>1.1553419379638925</v>
          </cell>
          <cell r="RO183">
            <v>1.1813877538363291</v>
          </cell>
          <cell r="RP183">
            <v>1.3203818738245956</v>
          </cell>
          <cell r="RQ183">
            <v>0.98584995807436593</v>
          </cell>
          <cell r="RR183">
            <v>1.1801304543574391</v>
          </cell>
          <cell r="RS183">
            <v>1.3555700988342929</v>
          </cell>
          <cell r="RT183">
            <v>0.97974325880122215</v>
          </cell>
          <cell r="RU183">
            <v>0.95804502655091217</v>
          </cell>
          <cell r="RV183">
            <v>11.20810859921678</v>
          </cell>
          <cell r="RW183">
            <v>10.757317241040479</v>
          </cell>
          <cell r="RX183">
            <v>11.082354433605085</v>
          </cell>
          <cell r="RY183">
            <v>9.6458686469699888</v>
          </cell>
          <cell r="RZ183">
            <v>9.1183242819340684</v>
          </cell>
          <cell r="SA183">
            <v>8.0304287061579167</v>
          </cell>
          <cell r="SB183">
            <v>7.7845858265376862</v>
          </cell>
          <cell r="SC183">
            <v>7.5875650540426234</v>
          </cell>
          <cell r="SD183">
            <v>6.8892243895516678</v>
          </cell>
          <cell r="SE183">
            <v>6.893780804497319</v>
          </cell>
          <cell r="SF183">
            <v>5.8139787845924911</v>
          </cell>
          <cell r="SG183">
            <v>6.0703221819462447</v>
          </cell>
          <cell r="SH183">
            <v>5.5653478980831084</v>
          </cell>
          <cell r="SI183">
            <v>5.1387429064626318</v>
          </cell>
          <cell r="SJ183">
            <v>4.972459779595952</v>
          </cell>
          <cell r="SK183">
            <v>5.3716048776237395</v>
          </cell>
          <cell r="SL183">
            <v>4.7395080144509123</v>
          </cell>
          <cell r="SM183">
            <v>5.0977457585610271</v>
          </cell>
          <cell r="SN183">
            <v>79</v>
          </cell>
          <cell r="SO183">
            <v>74</v>
          </cell>
          <cell r="SP183">
            <v>82</v>
          </cell>
          <cell r="SQ183">
            <v>62</v>
          </cell>
          <cell r="SR183">
            <v>97</v>
          </cell>
          <cell r="SS183">
            <v>58</v>
          </cell>
          <cell r="ST183">
            <v>93</v>
          </cell>
          <cell r="SU183">
            <v>85</v>
          </cell>
          <cell r="SV183">
            <v>96</v>
          </cell>
          <cell r="SW183">
            <v>92</v>
          </cell>
          <cell r="SX183">
            <v>71</v>
          </cell>
          <cell r="SY183">
            <v>78</v>
          </cell>
          <cell r="SZ183">
            <v>93</v>
          </cell>
          <cell r="TA183">
            <v>84</v>
          </cell>
          <cell r="TB183">
            <v>82</v>
          </cell>
          <cell r="TC183">
            <v>86</v>
          </cell>
          <cell r="TD183">
            <v>86</v>
          </cell>
          <cell r="TE183">
            <v>90</v>
          </cell>
          <cell r="TF183">
            <v>24</v>
          </cell>
          <cell r="TG183">
            <v>25</v>
          </cell>
          <cell r="TH183">
            <v>21</v>
          </cell>
          <cell r="TI183">
            <v>20</v>
          </cell>
          <cell r="TJ183">
            <v>22</v>
          </cell>
          <cell r="TK183">
            <v>13</v>
          </cell>
          <cell r="TL183">
            <v>15</v>
          </cell>
          <cell r="TM183">
            <v>8</v>
          </cell>
          <cell r="TN183">
            <v>5</v>
          </cell>
          <cell r="TO183">
            <v>17</v>
          </cell>
          <cell r="TP183">
            <v>10</v>
          </cell>
          <cell r="TQ183">
            <v>9</v>
          </cell>
          <cell r="TR183">
            <v>10</v>
          </cell>
          <cell r="TS183">
            <v>13</v>
          </cell>
          <cell r="TT183">
            <v>9</v>
          </cell>
          <cell r="TU183">
            <v>6</v>
          </cell>
          <cell r="TV183">
            <v>11</v>
          </cell>
          <cell r="TW183">
            <v>9</v>
          </cell>
          <cell r="TX183">
            <v>73</v>
          </cell>
          <cell r="TY183">
            <v>72.2</v>
          </cell>
          <cell r="TZ183">
            <v>75.599999999999994</v>
          </cell>
          <cell r="UA183">
            <v>79.599999999999994</v>
          </cell>
          <cell r="UB183">
            <v>81.599999999999994</v>
          </cell>
          <cell r="UC183">
            <v>90.2</v>
          </cell>
          <cell r="UD183">
            <v>90.6</v>
          </cell>
          <cell r="UE183">
            <v>92.6</v>
          </cell>
          <cell r="UF183">
            <v>95.4</v>
          </cell>
          <cell r="UG183">
            <v>92.6</v>
          </cell>
          <cell r="UH183">
            <v>87.4</v>
          </cell>
          <cell r="UI183">
            <v>662.6</v>
          </cell>
          <cell r="UJ183">
            <v>618.4</v>
          </cell>
          <cell r="UK183">
            <v>584.4</v>
          </cell>
          <cell r="UL183">
            <v>552.4</v>
          </cell>
          <cell r="UM183">
            <v>526.79999999999995</v>
          </cell>
          <cell r="UN183">
            <v>498.8</v>
          </cell>
          <cell r="UO183">
            <v>473.8</v>
          </cell>
          <cell r="UP183">
            <v>438.8</v>
          </cell>
          <cell r="UQ183">
            <v>430</v>
          </cell>
          <cell r="UR183">
            <v>410.8</v>
          </cell>
          <cell r="US183">
            <v>406.8</v>
          </cell>
          <cell r="UT183">
            <v>0.92900000000000005</v>
          </cell>
          <cell r="UU183">
            <v>0.92</v>
          </cell>
          <cell r="UV183">
            <v>0.96099999999999997</v>
          </cell>
          <cell r="UW183">
            <v>1.006</v>
          </cell>
          <cell r="UX183">
            <v>1.028</v>
          </cell>
          <cell r="UY183">
            <v>1.1279999999999999</v>
          </cell>
          <cell r="UZ183">
            <v>1.127</v>
          </cell>
          <cell r="VA183">
            <v>1.165</v>
          </cell>
          <cell r="VB183">
            <v>1.2050000000000001</v>
          </cell>
          <cell r="VC183">
            <v>1.1639999999999999</v>
          </cell>
          <cell r="VD183">
            <v>1.0920000000000001</v>
          </cell>
          <cell r="VE183">
            <v>8.4329999999999998</v>
          </cell>
          <cell r="VF183">
            <v>7.8819999999999997</v>
          </cell>
          <cell r="VG183">
            <v>7.4370000000000003</v>
          </cell>
          <cell r="VH183">
            <v>6.9939999999999998</v>
          </cell>
          <cell r="VI183">
            <v>6.6509999999999998</v>
          </cell>
          <cell r="VJ183">
            <v>6.2469999999999999</v>
          </cell>
          <cell r="VK183">
            <v>5.8959999999999999</v>
          </cell>
          <cell r="VL183">
            <v>5.5119999999999996</v>
          </cell>
          <cell r="VM183">
            <v>5.4240000000000004</v>
          </cell>
          <cell r="VN183">
            <v>5.1580000000000004</v>
          </cell>
          <cell r="VO183">
            <v>5.0640000000000001</v>
          </cell>
          <cell r="VP183">
            <v>79</v>
          </cell>
          <cell r="VQ183">
            <v>85.8</v>
          </cell>
          <cell r="VR183">
            <v>84.8</v>
          </cell>
          <cell r="VS183">
            <v>87.4</v>
          </cell>
          <cell r="VT183">
            <v>84.4</v>
          </cell>
          <cell r="VU183">
            <v>86</v>
          </cell>
          <cell r="VV183">
            <v>83.6</v>
          </cell>
          <cell r="VW183">
            <v>81.599999999999994</v>
          </cell>
          <cell r="VX183">
            <v>84.6</v>
          </cell>
          <cell r="VY183">
            <v>86.2</v>
          </cell>
          <cell r="VZ183">
            <v>85.6</v>
          </cell>
        </row>
        <row r="184">
          <cell r="E184">
            <v>328.53510206657012</v>
          </cell>
          <cell r="F184">
            <v>331.49153552552701</v>
          </cell>
          <cell r="G184">
            <v>322.66594865439532</v>
          </cell>
          <cell r="H184">
            <v>317.21004535294776</v>
          </cell>
          <cell r="I184">
            <v>312.63134062850003</v>
          </cell>
          <cell r="J184">
            <v>341.3558513909</v>
          </cell>
          <cell r="K184">
            <v>313.17800545763998</v>
          </cell>
          <cell r="L184">
            <v>315.48111536944998</v>
          </cell>
          <cell r="M184">
            <v>323.37612126554995</v>
          </cell>
          <cell r="N184">
            <v>330.61988844575006</v>
          </cell>
          <cell r="O184">
            <v>342.76120811094</v>
          </cell>
          <cell r="P184">
            <v>344.07921329839996</v>
          </cell>
          <cell r="Q184">
            <v>350.13713893914996</v>
          </cell>
          <cell r="R184">
            <v>353.15011245454997</v>
          </cell>
          <cell r="S184">
            <v>318.7365619217</v>
          </cell>
          <cell r="T184">
            <v>330.68661301169999</v>
          </cell>
          <cell r="U184">
            <v>343.23992690369994</v>
          </cell>
          <cell r="V184">
            <v>362.56061281925003</v>
          </cell>
          <cell r="W184">
            <v>543</v>
          </cell>
          <cell r="X184">
            <v>518</v>
          </cell>
          <cell r="Y184">
            <v>490</v>
          </cell>
          <cell r="Z184">
            <v>416</v>
          </cell>
          <cell r="AA184">
            <v>367</v>
          </cell>
          <cell r="AB184">
            <v>326</v>
          </cell>
          <cell r="AC184">
            <v>365</v>
          </cell>
          <cell r="AD184">
            <v>372</v>
          </cell>
          <cell r="AE184">
            <v>366</v>
          </cell>
          <cell r="AF184">
            <v>477</v>
          </cell>
          <cell r="AG184">
            <v>494</v>
          </cell>
          <cell r="AH184">
            <v>449</v>
          </cell>
          <cell r="AI184">
            <v>487</v>
          </cell>
          <cell r="AJ184">
            <v>457</v>
          </cell>
          <cell r="AK184">
            <v>522</v>
          </cell>
          <cell r="AL184">
            <v>564</v>
          </cell>
          <cell r="AM184">
            <v>599</v>
          </cell>
          <cell r="AN184">
            <v>441</v>
          </cell>
          <cell r="AO184">
            <v>4496</v>
          </cell>
          <cell r="AP184">
            <v>4080</v>
          </cell>
          <cell r="AQ184">
            <v>3730</v>
          </cell>
          <cell r="AR184">
            <v>3595</v>
          </cell>
          <cell r="AS184">
            <v>3457</v>
          </cell>
          <cell r="AT184">
            <v>3280</v>
          </cell>
          <cell r="AU184">
            <v>3396</v>
          </cell>
          <cell r="AV184">
            <v>3361</v>
          </cell>
          <cell r="AW184">
            <v>3233</v>
          </cell>
          <cell r="AX184">
            <v>2774</v>
          </cell>
          <cell r="AY184">
            <v>2942</v>
          </cell>
          <cell r="AZ184">
            <v>2841</v>
          </cell>
          <cell r="BA184">
            <v>2755</v>
          </cell>
          <cell r="BB184">
            <v>2504</v>
          </cell>
          <cell r="BC184">
            <v>2308</v>
          </cell>
          <cell r="BD184">
            <v>2383</v>
          </cell>
          <cell r="BE184">
            <v>2280</v>
          </cell>
          <cell r="BF184">
            <v>2374</v>
          </cell>
          <cell r="BG184">
            <v>1.653</v>
          </cell>
          <cell r="BH184">
            <v>1.5629999999999999</v>
          </cell>
          <cell r="BI184">
            <v>1.5189999999999999</v>
          </cell>
          <cell r="BJ184">
            <v>1.3109999999999999</v>
          </cell>
          <cell r="BK184">
            <v>1.1739999999999999</v>
          </cell>
          <cell r="BL184">
            <v>0.95499999999999996</v>
          </cell>
          <cell r="BM184">
            <v>1.165</v>
          </cell>
          <cell r="BN184">
            <v>1.179</v>
          </cell>
          <cell r="BO184">
            <v>1.1319999999999999</v>
          </cell>
          <cell r="BP184">
            <v>1.4430000000000001</v>
          </cell>
          <cell r="BQ184">
            <v>1.4410000000000001</v>
          </cell>
          <cell r="BR184">
            <v>1.3049999999999999</v>
          </cell>
          <cell r="BS184">
            <v>1.391</v>
          </cell>
          <cell r="BT184">
            <v>1.294</v>
          </cell>
          <cell r="BU184">
            <v>1.6379999999999999</v>
          </cell>
          <cell r="BV184">
            <v>1.706</v>
          </cell>
          <cell r="BW184">
            <v>1.7450000000000001</v>
          </cell>
          <cell r="BX184">
            <v>1.216</v>
          </cell>
          <cell r="BY184">
            <v>13.685</v>
          </cell>
          <cell r="BZ184">
            <v>12.308</v>
          </cell>
          <cell r="CA184">
            <v>11.56</v>
          </cell>
          <cell r="CB184">
            <v>11.333</v>
          </cell>
          <cell r="CC184">
            <v>11.058</v>
          </cell>
          <cell r="CD184">
            <v>9.609</v>
          </cell>
          <cell r="CE184">
            <v>10.843999999999999</v>
          </cell>
          <cell r="CF184">
            <v>10.654</v>
          </cell>
          <cell r="CG184">
            <v>9.9979999999999993</v>
          </cell>
          <cell r="CH184">
            <v>8.39</v>
          </cell>
          <cell r="CI184">
            <v>8.5830000000000002</v>
          </cell>
          <cell r="CJ184">
            <v>8.2569999999999997</v>
          </cell>
          <cell r="CK184">
            <v>7.8680000000000003</v>
          </cell>
          <cell r="CL184">
            <v>7.09</v>
          </cell>
          <cell r="CM184">
            <v>7.2409999999999997</v>
          </cell>
          <cell r="CN184">
            <v>7.2060000000000004</v>
          </cell>
          <cell r="CO184">
            <v>6.6429999999999998</v>
          </cell>
          <cell r="CP184">
            <v>6.548</v>
          </cell>
          <cell r="CQ184">
            <v>729</v>
          </cell>
          <cell r="CR184">
            <v>606</v>
          </cell>
          <cell r="CS184">
            <v>592</v>
          </cell>
          <cell r="CT184">
            <v>587</v>
          </cell>
          <cell r="CU184">
            <v>592</v>
          </cell>
          <cell r="CV184">
            <v>501</v>
          </cell>
          <cell r="CW184">
            <v>659</v>
          </cell>
          <cell r="CX184">
            <v>647</v>
          </cell>
          <cell r="CY184">
            <v>611</v>
          </cell>
          <cell r="CZ184">
            <v>578</v>
          </cell>
          <cell r="DA184">
            <v>547</v>
          </cell>
          <cell r="DB184">
            <v>593</v>
          </cell>
          <cell r="DC184">
            <v>600</v>
          </cell>
          <cell r="DD184">
            <v>561</v>
          </cell>
          <cell r="DE184">
            <v>485</v>
          </cell>
          <cell r="DF184">
            <v>570</v>
          </cell>
          <cell r="DG184">
            <v>547</v>
          </cell>
          <cell r="DH184">
            <v>558</v>
          </cell>
          <cell r="DL184">
            <v>369.2</v>
          </cell>
          <cell r="DM184">
            <v>359.2</v>
          </cell>
          <cell r="DN184">
            <v>381.2</v>
          </cell>
          <cell r="DO184">
            <v>414.8</v>
          </cell>
          <cell r="DP184">
            <v>431.6</v>
          </cell>
          <cell r="DQ184">
            <v>454.6</v>
          </cell>
          <cell r="DR184">
            <v>472.8</v>
          </cell>
          <cell r="DS184">
            <v>481.8</v>
          </cell>
          <cell r="DT184">
            <v>495.8</v>
          </cell>
          <cell r="DU184">
            <v>525.79999999999995</v>
          </cell>
          <cell r="DV184">
            <v>516.6</v>
          </cell>
          <cell r="DZ184">
            <v>3417.8</v>
          </cell>
          <cell r="EA184">
            <v>3345.4</v>
          </cell>
          <cell r="EB184">
            <v>3208.8</v>
          </cell>
          <cell r="EC184">
            <v>3141.2</v>
          </cell>
          <cell r="ED184">
            <v>3030.2</v>
          </cell>
          <cell r="EE184">
            <v>2909</v>
          </cell>
          <cell r="EF184">
            <v>2763.2</v>
          </cell>
          <cell r="EG184">
            <v>2670</v>
          </cell>
          <cell r="EH184">
            <v>2558.1999999999998</v>
          </cell>
          <cell r="EI184">
            <v>2446</v>
          </cell>
          <cell r="EJ184">
            <v>2369.8000000000002</v>
          </cell>
          <cell r="EN184">
            <v>1.157</v>
          </cell>
          <cell r="EO184">
            <v>1.121</v>
          </cell>
          <cell r="EP184">
            <v>1.175</v>
          </cell>
          <cell r="EQ184">
            <v>1.272</v>
          </cell>
          <cell r="ER184">
            <v>1.3</v>
          </cell>
          <cell r="ES184">
            <v>1.3420000000000001</v>
          </cell>
          <cell r="ET184">
            <v>1.375</v>
          </cell>
          <cell r="EU184">
            <v>1.4139999999999999</v>
          </cell>
          <cell r="EV184">
            <v>1.4670000000000001</v>
          </cell>
          <cell r="EW184">
            <v>1.5549999999999999</v>
          </cell>
          <cell r="EX184">
            <v>1.52</v>
          </cell>
          <cell r="FB184">
            <v>10.7</v>
          </cell>
          <cell r="FC184">
            <v>10.433</v>
          </cell>
          <cell r="FD184">
            <v>9.8989999999999991</v>
          </cell>
          <cell r="FE184">
            <v>9.6940000000000008</v>
          </cell>
          <cell r="FF184">
            <v>9.1760000000000002</v>
          </cell>
          <cell r="FG184">
            <v>8.6189999999999998</v>
          </cell>
          <cell r="FH184">
            <v>8.0380000000000003</v>
          </cell>
          <cell r="FI184">
            <v>7.8079999999999998</v>
          </cell>
          <cell r="FJ184">
            <v>7.532</v>
          </cell>
          <cell r="FK184">
            <v>7.21</v>
          </cell>
          <cell r="FL184">
            <v>6.9459999999999997</v>
          </cell>
          <cell r="FP184">
            <v>597.20000000000005</v>
          </cell>
          <cell r="FQ184">
            <v>602</v>
          </cell>
          <cell r="FR184">
            <v>599.20000000000005</v>
          </cell>
          <cell r="FS184">
            <v>608.4</v>
          </cell>
          <cell r="FT184">
            <v>595.20000000000005</v>
          </cell>
          <cell r="FU184">
            <v>585.79999999999995</v>
          </cell>
          <cell r="FV184">
            <v>575.79999999999995</v>
          </cell>
          <cell r="FW184">
            <v>557.20000000000005</v>
          </cell>
          <cell r="FX184">
            <v>561.79999999999995</v>
          </cell>
          <cell r="FY184">
            <v>552.6</v>
          </cell>
          <cell r="FZ184">
            <v>544.20000000000005</v>
          </cell>
          <cell r="IT184">
            <v>169.98696415000003</v>
          </cell>
          <cell r="IU184">
            <v>168.46074950000002</v>
          </cell>
          <cell r="IV184">
            <v>170.41649544000003</v>
          </cell>
          <cell r="IW184">
            <v>161.69797109999999</v>
          </cell>
          <cell r="IX184">
            <v>165.20850355974997</v>
          </cell>
          <cell r="IY184">
            <v>129.512585</v>
          </cell>
          <cell r="IZ184">
            <v>132.39574199999998</v>
          </cell>
          <cell r="JA184">
            <v>133.99369000000002</v>
          </cell>
          <cell r="JB184">
            <v>135.47887500000002</v>
          </cell>
          <cell r="JC184">
            <v>135.83913000000001</v>
          </cell>
          <cell r="JD184">
            <v>138.51819</v>
          </cell>
          <cell r="JE184">
            <v>180.16509499999998</v>
          </cell>
          <cell r="JF184">
            <v>182.65329999999997</v>
          </cell>
          <cell r="JG184">
            <v>187.12391218805001</v>
          </cell>
          <cell r="JH184">
            <v>169.36126214445</v>
          </cell>
          <cell r="JI184">
            <v>179.81985542474999</v>
          </cell>
          <cell r="JJ184">
            <v>189.42380064295</v>
          </cell>
          <cell r="JK184">
            <v>189.97385449685004</v>
          </cell>
          <cell r="JL184">
            <v>333</v>
          </cell>
          <cell r="JM184">
            <v>313</v>
          </cell>
          <cell r="JN184">
            <v>305</v>
          </cell>
          <cell r="JO184">
            <v>247</v>
          </cell>
          <cell r="JP184">
            <v>224</v>
          </cell>
          <cell r="JQ184">
            <v>194</v>
          </cell>
          <cell r="JR184">
            <v>221</v>
          </cell>
          <cell r="JS184">
            <v>189</v>
          </cell>
          <cell r="JT184">
            <v>219</v>
          </cell>
          <cell r="JU184">
            <v>269</v>
          </cell>
          <cell r="JV184">
            <v>263</v>
          </cell>
          <cell r="JW184">
            <v>239</v>
          </cell>
          <cell r="JX184">
            <v>259</v>
          </cell>
          <cell r="JY184">
            <v>269</v>
          </cell>
          <cell r="JZ184">
            <v>289</v>
          </cell>
          <cell r="KA184">
            <v>330</v>
          </cell>
          <cell r="KB184">
            <v>340</v>
          </cell>
          <cell r="KC184">
            <v>237</v>
          </cell>
          <cell r="KD184">
            <v>2259</v>
          </cell>
          <cell r="KE184">
            <v>2156</v>
          </cell>
          <cell r="KF184">
            <v>1857</v>
          </cell>
          <cell r="KG184">
            <v>1871</v>
          </cell>
          <cell r="KH184">
            <v>1795</v>
          </cell>
          <cell r="KI184">
            <v>1715</v>
          </cell>
          <cell r="KJ184">
            <v>1688</v>
          </cell>
          <cell r="KK184">
            <v>1640</v>
          </cell>
          <cell r="KL184">
            <v>1599</v>
          </cell>
          <cell r="KM184">
            <v>1434</v>
          </cell>
          <cell r="KN184">
            <v>1568</v>
          </cell>
          <cell r="KO184">
            <v>1472</v>
          </cell>
          <cell r="KP184">
            <v>1339</v>
          </cell>
          <cell r="KQ184">
            <v>1212</v>
          </cell>
          <cell r="KR184">
            <v>1190</v>
          </cell>
          <cell r="KS184">
            <v>1215</v>
          </cell>
          <cell r="KT184">
            <v>1144</v>
          </cell>
          <cell r="KU184">
            <v>1093</v>
          </cell>
          <cell r="KV184">
            <v>1.9589737463994821</v>
          </cell>
          <cell r="KW184">
            <v>1.8579995692112243</v>
          </cell>
          <cell r="KX184">
            <v>1.7897328495842935</v>
          </cell>
          <cell r="KY184">
            <v>1.5275392654571163</v>
          </cell>
          <cell r="KZ184">
            <v>1.3558624112770761</v>
          </cell>
          <cell r="LA184">
            <v>1.4979239276244853</v>
          </cell>
          <cell r="LB184">
            <v>1.6692379729251416</v>
          </cell>
          <cell r="LC184">
            <v>1.4105141816752713</v>
          </cell>
          <cell r="LD184">
            <v>1.6164881794301877</v>
          </cell>
          <cell r="LE184">
            <v>1.9802835898610363</v>
          </cell>
          <cell r="LF184">
            <v>1.8986676045940247</v>
          </cell>
          <cell r="LG184">
            <v>1.326561063340266</v>
          </cell>
          <cell r="LH184">
            <v>1.4179869731343482</v>
          </cell>
          <cell r="LI184">
            <v>1.4375501070631138</v>
          </cell>
          <cell r="LJ184">
            <v>1.7064114682465514</v>
          </cell>
          <cell r="LK184">
            <v>1.8351699773115242</v>
          </cell>
          <cell r="LL184">
            <v>1.794917000112753</v>
          </cell>
          <cell r="LM184">
            <v>1.2475400924390345</v>
          </cell>
          <cell r="LN184">
            <v>13.289254333682972</v>
          </cell>
          <cell r="LO184">
            <v>12.798233454375078</v>
          </cell>
          <cell r="LP184">
            <v>10.896832464518141</v>
          </cell>
          <cell r="LQ184">
            <v>11.570955326600261</v>
          </cell>
          <cell r="LR184">
            <v>10.865058161796211</v>
          </cell>
          <cell r="LS184">
            <v>13.241956370494805</v>
          </cell>
          <cell r="LT184">
            <v>12.749654743428231</v>
          </cell>
          <cell r="LU184">
            <v>12.239382317182248</v>
          </cell>
          <cell r="LV184">
            <v>11.802578077209454</v>
          </cell>
          <cell r="LW184">
            <v>10.556604713236899</v>
          </cell>
          <cell r="LX184">
            <v>11.319812942978825</v>
          </cell>
          <cell r="LY184">
            <v>8.1702840386479973</v>
          </cell>
          <cell r="LZ184">
            <v>7.3308284055092363</v>
          </cell>
          <cell r="MA184">
            <v>6.4769915604479325</v>
          </cell>
          <cell r="MB184">
            <v>7.0264001633681525</v>
          </cell>
          <cell r="MC184">
            <v>6.7567621891924299</v>
          </cell>
          <cell r="MD184">
            <v>6.0393677886146753</v>
          </cell>
          <cell r="ME184">
            <v>5.753423295509978</v>
          </cell>
          <cell r="MF184">
            <v>318</v>
          </cell>
          <cell r="MG184">
            <v>290</v>
          </cell>
          <cell r="MH184">
            <v>295</v>
          </cell>
          <cell r="MI184">
            <v>278</v>
          </cell>
          <cell r="MJ184">
            <v>268</v>
          </cell>
          <cell r="MK184">
            <v>218</v>
          </cell>
          <cell r="ML184">
            <v>282</v>
          </cell>
          <cell r="MM184">
            <v>268</v>
          </cell>
          <cell r="MN184">
            <v>251</v>
          </cell>
          <cell r="MO184">
            <v>260</v>
          </cell>
          <cell r="MP184">
            <v>240</v>
          </cell>
          <cell r="MQ184">
            <v>253</v>
          </cell>
          <cell r="MR184">
            <v>243</v>
          </cell>
          <cell r="MS184">
            <v>261</v>
          </cell>
          <cell r="MT184">
            <v>215</v>
          </cell>
          <cell r="MU184">
            <v>258</v>
          </cell>
          <cell r="MV184">
            <v>243</v>
          </cell>
          <cell r="MW184">
            <v>226</v>
          </cell>
          <cell r="MX184">
            <v>215</v>
          </cell>
          <cell r="MY184">
            <v>209.4</v>
          </cell>
          <cell r="MZ184">
            <v>218.4</v>
          </cell>
          <cell r="NA184">
            <v>232.2</v>
          </cell>
          <cell r="NB184">
            <v>235.8</v>
          </cell>
          <cell r="NC184">
            <v>249.8</v>
          </cell>
          <cell r="ND184">
            <v>259.8</v>
          </cell>
          <cell r="NE184">
            <v>263.8</v>
          </cell>
          <cell r="NF184">
            <v>277.2</v>
          </cell>
          <cell r="NG184">
            <v>297.39999999999998</v>
          </cell>
          <cell r="NH184">
            <v>293</v>
          </cell>
          <cell r="NI184">
            <v>1741.8</v>
          </cell>
          <cell r="NJ184">
            <v>1687.4</v>
          </cell>
          <cell r="NK184">
            <v>1615.2</v>
          </cell>
          <cell r="NL184">
            <v>1585.8</v>
          </cell>
          <cell r="NM184">
            <v>1542.6</v>
          </cell>
          <cell r="NN184">
            <v>1482.4</v>
          </cell>
          <cell r="NO184">
            <v>1405</v>
          </cell>
          <cell r="NP184">
            <v>1356.2</v>
          </cell>
          <cell r="NQ184">
            <v>1285.5999999999999</v>
          </cell>
          <cell r="NR184">
            <v>1220</v>
          </cell>
          <cell r="NS184">
            <v>1170.8</v>
          </cell>
          <cell r="NT184">
            <v>1.492</v>
          </cell>
          <cell r="NU184">
            <v>1.51</v>
          </cell>
          <cell r="NV184">
            <v>1.635</v>
          </cell>
          <cell r="NW184">
            <v>1.7150000000000001</v>
          </cell>
          <cell r="NX184">
            <v>1.647</v>
          </cell>
          <cell r="NY184">
            <v>1.6479999999999999</v>
          </cell>
          <cell r="NZ184">
            <v>1.6120000000000001</v>
          </cell>
          <cell r="OA184">
            <v>1.5569999999999999</v>
          </cell>
          <cell r="OB184">
            <v>1.5449999999999999</v>
          </cell>
          <cell r="OC184">
            <v>1.6379999999999999</v>
          </cell>
          <cell r="OD184">
            <v>1.6040000000000001</v>
          </cell>
          <cell r="OE184">
            <v>12.132999999999999</v>
          </cell>
          <cell r="OF184">
            <v>12.18</v>
          </cell>
          <cell r="OG184">
            <v>12.118</v>
          </cell>
          <cell r="OH184">
            <v>11.734</v>
          </cell>
          <cell r="OI184">
            <v>10.818</v>
          </cell>
          <cell r="OJ184">
            <v>9.8360000000000003</v>
          </cell>
          <cell r="OK184">
            <v>8.7710000000000008</v>
          </cell>
          <cell r="OL184">
            <v>8.0649999999999995</v>
          </cell>
          <cell r="OM184">
            <v>7.1520000000000001</v>
          </cell>
          <cell r="ON184">
            <v>6.726</v>
          </cell>
          <cell r="OO184">
            <v>6.4109999999999996</v>
          </cell>
          <cell r="OP184">
            <v>262.8</v>
          </cell>
          <cell r="OQ184">
            <v>257.39999999999998</v>
          </cell>
          <cell r="OR184">
            <v>255.8</v>
          </cell>
          <cell r="OS184">
            <v>260.2</v>
          </cell>
          <cell r="OT184">
            <v>254.4</v>
          </cell>
          <cell r="OU184">
            <v>249.4</v>
          </cell>
          <cell r="OV184">
            <v>251.4</v>
          </cell>
          <cell r="OW184">
            <v>242.4</v>
          </cell>
          <cell r="OX184">
            <v>246</v>
          </cell>
          <cell r="OY184">
            <v>244</v>
          </cell>
          <cell r="OZ184">
            <v>240.6</v>
          </cell>
          <cell r="PB184">
            <v>158.54813791657014</v>
          </cell>
          <cell r="PC184">
            <v>163.03078602552699</v>
          </cell>
          <cell r="PD184">
            <v>152.24945321439529</v>
          </cell>
          <cell r="PE184">
            <v>155.5120742529478</v>
          </cell>
          <cell r="PF184">
            <v>147.42283706875003</v>
          </cell>
          <cell r="PG184">
            <v>211.8432663909</v>
          </cell>
          <cell r="PH184">
            <v>180.78226345764</v>
          </cell>
          <cell r="PI184">
            <v>181.48742536944999</v>
          </cell>
          <cell r="PJ184">
            <v>187.89724626555</v>
          </cell>
          <cell r="PK184">
            <v>194.78075844575</v>
          </cell>
          <cell r="PL184">
            <v>204.24301811094</v>
          </cell>
          <cell r="PM184">
            <v>163.91411829839998</v>
          </cell>
          <cell r="PN184">
            <v>167.48383893914996</v>
          </cell>
          <cell r="PO184">
            <v>166.02620026649996</v>
          </cell>
          <cell r="PP184">
            <v>149.37529977725001</v>
          </cell>
          <cell r="PQ184">
            <v>150.86675758695</v>
          </cell>
          <cell r="PR184">
            <v>153.81612626075</v>
          </cell>
          <cell r="PS184">
            <v>172.58675832239999</v>
          </cell>
          <cell r="PT184">
            <v>203</v>
          </cell>
          <cell r="PU184">
            <v>202</v>
          </cell>
          <cell r="PV184">
            <v>179</v>
          </cell>
          <cell r="PW184">
            <v>162</v>
          </cell>
          <cell r="PX184">
            <v>134</v>
          </cell>
          <cell r="PY184">
            <v>126</v>
          </cell>
          <cell r="PZ184">
            <v>138</v>
          </cell>
          <cell r="QA184">
            <v>177</v>
          </cell>
          <cell r="QB184">
            <v>146</v>
          </cell>
          <cell r="QC184">
            <v>198</v>
          </cell>
          <cell r="QD184">
            <v>221</v>
          </cell>
          <cell r="QE184">
            <v>213</v>
          </cell>
          <cell r="QF184">
            <v>215</v>
          </cell>
          <cell r="QG184">
            <v>183</v>
          </cell>
          <cell r="QH184">
            <v>227</v>
          </cell>
          <cell r="QI184">
            <v>227</v>
          </cell>
          <cell r="QJ184">
            <v>250</v>
          </cell>
          <cell r="QK184">
            <v>188</v>
          </cell>
          <cell r="QL184">
            <v>1989</v>
          </cell>
          <cell r="QM184">
            <v>1709</v>
          </cell>
          <cell r="QN184">
            <v>1642</v>
          </cell>
          <cell r="QO184">
            <v>1496</v>
          </cell>
          <cell r="QP184">
            <v>1426</v>
          </cell>
          <cell r="QQ184">
            <v>1407</v>
          </cell>
          <cell r="QR184">
            <v>1585</v>
          </cell>
          <cell r="QS184">
            <v>1605</v>
          </cell>
          <cell r="QT184">
            <v>1497</v>
          </cell>
          <cell r="QU184">
            <v>1221</v>
          </cell>
          <cell r="QV184">
            <v>1261</v>
          </cell>
          <cell r="QW184">
            <v>1269</v>
          </cell>
          <cell r="QX184">
            <v>1300</v>
          </cell>
          <cell r="QY184">
            <v>1187</v>
          </cell>
          <cell r="QZ184">
            <v>1040</v>
          </cell>
          <cell r="RA184">
            <v>1082</v>
          </cell>
          <cell r="RB184">
            <v>1033</v>
          </cell>
          <cell r="RC184">
            <v>1175</v>
          </cell>
          <cell r="RD184">
            <v>1.2803682381108819</v>
          </cell>
          <cell r="RE184">
            <v>1.2390297864868989</v>
          </cell>
          <cell r="RF184">
            <v>1.1757020877305551</v>
          </cell>
          <cell r="RG184">
            <v>1.0417197557052662</v>
          </cell>
          <cell r="RH184">
            <v>0.9089500830696241</v>
          </cell>
          <cell r="RI184">
            <v>0.59477934865062343</v>
          </cell>
          <cell r="RJ184">
            <v>0.7633492211050642</v>
          </cell>
          <cell r="RK184">
            <v>0.97527418023416756</v>
          </cell>
          <cell r="RL184">
            <v>0.77702043484800321</v>
          </cell>
          <cell r="RM184">
            <v>1.0165275131893823</v>
          </cell>
          <cell r="RN184">
            <v>1.0820443315225492</v>
          </cell>
          <cell r="RO184">
            <v>1.2994609751201593</v>
          </cell>
          <cell r="RP184">
            <v>1.2837059465666627</v>
          </cell>
          <cell r="RQ184">
            <v>1.1022356694681577</v>
          </cell>
          <cell r="RR184">
            <v>1.5196622221913847</v>
          </cell>
          <cell r="RS184">
            <v>1.5046389518192678</v>
          </cell>
          <cell r="RT184">
            <v>1.6253172282872248</v>
          </cell>
          <cell r="RU184">
            <v>1.0893072088926277</v>
          </cell>
          <cell r="RV184">
            <v>12.545085840406619</v>
          </cell>
          <cell r="RW184">
            <v>10.4826826985451</v>
          </cell>
          <cell r="RX184">
            <v>10.784932000299282</v>
          </cell>
          <cell r="RY184">
            <v>9.6198318181177669</v>
          </cell>
          <cell r="RZ184">
            <v>9.6728568541588356</v>
          </cell>
          <cell r="SA184">
            <v>6.6417027265986279</v>
          </cell>
          <cell r="SB184">
            <v>8.7674530105183095</v>
          </cell>
          <cell r="SC184">
            <v>8.8435879055132141</v>
          </cell>
          <cell r="SD184">
            <v>7.9671204860784988</v>
          </cell>
          <cell r="SE184">
            <v>6.2685863313345234</v>
          </cell>
          <cell r="SF184">
            <v>6.1740176563345459</v>
          </cell>
          <cell r="SG184">
            <v>7.7418590489553161</v>
          </cell>
          <cell r="SH184">
            <v>7.7619429327286591</v>
          </cell>
          <cell r="SI184">
            <v>7.1494739872060284</v>
          </cell>
          <cell r="SJ184">
            <v>6.9623291236962119</v>
          </cell>
          <cell r="SK184">
            <v>7.1718913914909583</v>
          </cell>
          <cell r="SL184">
            <v>6.7158107872828126</v>
          </cell>
          <cell r="SM184">
            <v>6.8081700555789224</v>
          </cell>
          <cell r="SN184">
            <v>309</v>
          </cell>
          <cell r="SO184">
            <v>231</v>
          </cell>
          <cell r="SP184">
            <v>226</v>
          </cell>
          <cell r="SQ184">
            <v>226</v>
          </cell>
          <cell r="SR184">
            <v>226</v>
          </cell>
          <cell r="SS184">
            <v>234</v>
          </cell>
          <cell r="ST184">
            <v>312</v>
          </cell>
          <cell r="SU184">
            <v>323</v>
          </cell>
          <cell r="SV184">
            <v>305</v>
          </cell>
          <cell r="SW184">
            <v>244</v>
          </cell>
          <cell r="SX184">
            <v>247</v>
          </cell>
          <cell r="SY184">
            <v>290</v>
          </cell>
          <cell r="SZ184">
            <v>303</v>
          </cell>
          <cell r="TA184">
            <v>256</v>
          </cell>
          <cell r="TB184">
            <v>228</v>
          </cell>
          <cell r="TC184">
            <v>273</v>
          </cell>
          <cell r="TD184">
            <v>250</v>
          </cell>
          <cell r="TE184">
            <v>273</v>
          </cell>
          <cell r="TF184">
            <v>102</v>
          </cell>
          <cell r="TG184">
            <v>85</v>
          </cell>
          <cell r="TH184">
            <v>71</v>
          </cell>
          <cell r="TI184">
            <v>83</v>
          </cell>
          <cell r="TJ184">
            <v>98</v>
          </cell>
          <cell r="TK184">
            <v>49</v>
          </cell>
          <cell r="TL184">
            <v>65</v>
          </cell>
          <cell r="TM184">
            <v>56</v>
          </cell>
          <cell r="TN184">
            <v>55</v>
          </cell>
          <cell r="TO184">
            <v>74</v>
          </cell>
          <cell r="TP184">
            <v>60</v>
          </cell>
          <cell r="TQ184">
            <v>50</v>
          </cell>
          <cell r="TR184">
            <v>54</v>
          </cell>
          <cell r="TS184">
            <v>44</v>
          </cell>
          <cell r="TT184">
            <v>42</v>
          </cell>
          <cell r="TU184">
            <v>39</v>
          </cell>
          <cell r="TV184">
            <v>54</v>
          </cell>
          <cell r="TW184">
            <v>59</v>
          </cell>
          <cell r="TX184">
            <v>147.4</v>
          </cell>
          <cell r="TY184">
            <v>144.19999999999999</v>
          </cell>
          <cell r="TZ184">
            <v>157</v>
          </cell>
          <cell r="UA184">
            <v>176</v>
          </cell>
          <cell r="UB184">
            <v>191</v>
          </cell>
          <cell r="UC184">
            <v>198.6</v>
          </cell>
          <cell r="UD184">
            <v>206</v>
          </cell>
          <cell r="UE184">
            <v>211.8</v>
          </cell>
          <cell r="UF184">
            <v>213</v>
          </cell>
          <cell r="UG184">
            <v>220.4</v>
          </cell>
          <cell r="UH184">
            <v>215</v>
          </cell>
          <cell r="UI184">
            <v>1503.8</v>
          </cell>
          <cell r="UJ184">
            <v>1504</v>
          </cell>
          <cell r="UK184">
            <v>1463</v>
          </cell>
          <cell r="UL184">
            <v>1433.8</v>
          </cell>
          <cell r="UM184">
            <v>1370.6</v>
          </cell>
          <cell r="UN184">
            <v>1309.5999999999999</v>
          </cell>
          <cell r="UO184">
            <v>1247.5999999999999</v>
          </cell>
          <cell r="UP184">
            <v>1211.4000000000001</v>
          </cell>
          <cell r="UQ184">
            <v>1175.5999999999999</v>
          </cell>
          <cell r="UR184">
            <v>1128.4000000000001</v>
          </cell>
          <cell r="US184">
            <v>1103.4000000000001</v>
          </cell>
          <cell r="UT184">
            <v>0.85699999999999998</v>
          </cell>
          <cell r="UU184">
            <v>0.80400000000000005</v>
          </cell>
          <cell r="UV184">
            <v>0.82499999999999996</v>
          </cell>
          <cell r="UW184">
            <v>0.92300000000000004</v>
          </cell>
          <cell r="UX184">
            <v>1.03</v>
          </cell>
          <cell r="UY184">
            <v>1.0920000000000001</v>
          </cell>
          <cell r="UZ184">
            <v>1.157</v>
          </cell>
          <cell r="VA184">
            <v>1.2569999999999999</v>
          </cell>
          <cell r="VB184">
            <v>1.3420000000000001</v>
          </cell>
          <cell r="VC184">
            <v>1.407</v>
          </cell>
          <cell r="VD184">
            <v>1.3680000000000001</v>
          </cell>
          <cell r="VE184">
            <v>8.7089999999999996</v>
          </cell>
          <cell r="VF184">
            <v>8.3789999999999996</v>
          </cell>
          <cell r="VG184">
            <v>7.6980000000000004</v>
          </cell>
          <cell r="VH184">
            <v>7.6040000000000001</v>
          </cell>
          <cell r="VI184">
            <v>7.399</v>
          </cell>
          <cell r="VJ184">
            <v>7.1829999999999998</v>
          </cell>
          <cell r="VK184">
            <v>7.0190000000000001</v>
          </cell>
          <cell r="VL184">
            <v>7.1580000000000004</v>
          </cell>
          <cell r="VM184">
            <v>7.3570000000000002</v>
          </cell>
          <cell r="VN184">
            <v>7.1520000000000001</v>
          </cell>
          <cell r="VO184">
            <v>6.9619999999999997</v>
          </cell>
          <cell r="VP184">
            <v>264.2</v>
          </cell>
          <cell r="VQ184">
            <v>280</v>
          </cell>
          <cell r="VR184">
            <v>283.60000000000002</v>
          </cell>
          <cell r="VS184">
            <v>286.2</v>
          </cell>
          <cell r="VT184">
            <v>281.8</v>
          </cell>
          <cell r="VU184">
            <v>277.8</v>
          </cell>
          <cell r="VV184">
            <v>268</v>
          </cell>
          <cell r="VW184">
            <v>264.8</v>
          </cell>
          <cell r="VX184">
            <v>270</v>
          </cell>
          <cell r="VY184">
            <v>262</v>
          </cell>
          <cell r="VZ184">
            <v>256</v>
          </cell>
        </row>
        <row r="185">
          <cell r="E185">
            <v>398.2728628284861</v>
          </cell>
          <cell r="F185">
            <v>403.77729646853174</v>
          </cell>
          <cell r="G185">
            <v>393.54309929784642</v>
          </cell>
          <cell r="H185">
            <v>391.11698042292892</v>
          </cell>
          <cell r="I185">
            <v>389.75150321669997</v>
          </cell>
          <cell r="J185">
            <v>396.56518041774996</v>
          </cell>
          <cell r="K185">
            <v>376.75829016006003</v>
          </cell>
          <cell r="L185">
            <v>380.53444781864994</v>
          </cell>
          <cell r="M185">
            <v>398.32617240444995</v>
          </cell>
          <cell r="N185">
            <v>409.10478645369994</v>
          </cell>
          <cell r="O185">
            <v>428.63730966809999</v>
          </cell>
          <cell r="P185">
            <v>442.82399705950007</v>
          </cell>
          <cell r="Q185">
            <v>448.70887185674997</v>
          </cell>
          <cell r="R185">
            <v>458.5796768422</v>
          </cell>
          <cell r="S185">
            <v>431.98469368644999</v>
          </cell>
          <cell r="T185">
            <v>439.40443439290004</v>
          </cell>
          <cell r="U185">
            <v>459.46592210020003</v>
          </cell>
          <cell r="V185">
            <v>488.16737299480002</v>
          </cell>
          <cell r="W185">
            <v>660</v>
          </cell>
          <cell r="X185">
            <v>638</v>
          </cell>
          <cell r="Y185">
            <v>636</v>
          </cell>
          <cell r="Z185">
            <v>496</v>
          </cell>
          <cell r="AA185">
            <v>516</v>
          </cell>
          <cell r="AB185">
            <v>508</v>
          </cell>
          <cell r="AC185">
            <v>470</v>
          </cell>
          <cell r="AD185">
            <v>492</v>
          </cell>
          <cell r="AE185">
            <v>499</v>
          </cell>
          <cell r="AF185">
            <v>538</v>
          </cell>
          <cell r="AG185">
            <v>632</v>
          </cell>
          <cell r="AH185">
            <v>680</v>
          </cell>
          <cell r="AI185">
            <v>620</v>
          </cell>
          <cell r="AJ185">
            <v>674</v>
          </cell>
          <cell r="AK185">
            <v>675</v>
          </cell>
          <cell r="AL185">
            <v>748</v>
          </cell>
          <cell r="AM185">
            <v>787</v>
          </cell>
          <cell r="AN185">
            <v>709</v>
          </cell>
          <cell r="AO185">
            <v>4990</v>
          </cell>
          <cell r="AP185">
            <v>4336</v>
          </cell>
          <cell r="AQ185">
            <v>4009</v>
          </cell>
          <cell r="AR185">
            <v>3793</v>
          </cell>
          <cell r="AS185">
            <v>3888</v>
          </cell>
          <cell r="AT185">
            <v>3224</v>
          </cell>
          <cell r="AU185">
            <v>3555</v>
          </cell>
          <cell r="AV185">
            <v>4082</v>
          </cell>
          <cell r="AW185">
            <v>5035</v>
          </cell>
          <cell r="AX185">
            <v>5521</v>
          </cell>
          <cell r="AY185">
            <v>5048</v>
          </cell>
          <cell r="AZ185">
            <v>4634</v>
          </cell>
          <cell r="BA185">
            <v>4579</v>
          </cell>
          <cell r="BB185">
            <v>4002</v>
          </cell>
          <cell r="BC185">
            <v>3575</v>
          </cell>
          <cell r="BD185">
            <v>3931</v>
          </cell>
          <cell r="BE185">
            <v>3536</v>
          </cell>
          <cell r="BF185">
            <v>3287</v>
          </cell>
          <cell r="BG185">
            <v>1.657</v>
          </cell>
          <cell r="BH185">
            <v>1.58</v>
          </cell>
          <cell r="BI185">
            <v>1.6160000000000001</v>
          </cell>
          <cell r="BJ185">
            <v>1.268</v>
          </cell>
          <cell r="BK185">
            <v>1.3240000000000001</v>
          </cell>
          <cell r="BL185">
            <v>1.2809999999999999</v>
          </cell>
          <cell r="BM185">
            <v>1.2470000000000001</v>
          </cell>
          <cell r="BN185">
            <v>1.2929999999999999</v>
          </cell>
          <cell r="BO185">
            <v>1.2529999999999999</v>
          </cell>
          <cell r="BP185">
            <v>1.3149999999999999</v>
          </cell>
          <cell r="BQ185">
            <v>1.474</v>
          </cell>
          <cell r="BR185">
            <v>1.536</v>
          </cell>
          <cell r="BS185">
            <v>1.3819999999999999</v>
          </cell>
          <cell r="BT185">
            <v>1.47</v>
          </cell>
          <cell r="BU185">
            <v>1.5629999999999999</v>
          </cell>
          <cell r="BV185">
            <v>1.702</v>
          </cell>
          <cell r="BW185">
            <v>1.7130000000000001</v>
          </cell>
          <cell r="BX185">
            <v>1.452</v>
          </cell>
          <cell r="BY185">
            <v>12.529</v>
          </cell>
          <cell r="BZ185">
            <v>10.739000000000001</v>
          </cell>
          <cell r="CA185">
            <v>10.186999999999999</v>
          </cell>
          <cell r="CB185">
            <v>9.6980000000000004</v>
          </cell>
          <cell r="CC185">
            <v>9.9760000000000009</v>
          </cell>
          <cell r="CD185">
            <v>8.1300000000000008</v>
          </cell>
          <cell r="CE185">
            <v>9.4359999999999999</v>
          </cell>
          <cell r="CF185">
            <v>10.727</v>
          </cell>
          <cell r="CG185">
            <v>12.64</v>
          </cell>
          <cell r="CH185">
            <v>13.494999999999999</v>
          </cell>
          <cell r="CI185">
            <v>11.776999999999999</v>
          </cell>
          <cell r="CJ185">
            <v>10.465</v>
          </cell>
          <cell r="CK185">
            <v>10.205</v>
          </cell>
          <cell r="CL185">
            <v>8.7270000000000003</v>
          </cell>
          <cell r="CM185">
            <v>8.2759999999999998</v>
          </cell>
          <cell r="CN185">
            <v>8.9459999999999997</v>
          </cell>
          <cell r="CO185">
            <v>7.6959999999999997</v>
          </cell>
          <cell r="CP185">
            <v>6.7329999999999997</v>
          </cell>
          <cell r="CQ185">
            <v>556</v>
          </cell>
          <cell r="CR185">
            <v>548</v>
          </cell>
          <cell r="CS185">
            <v>574</v>
          </cell>
          <cell r="CT185">
            <v>490</v>
          </cell>
          <cell r="CU185">
            <v>510</v>
          </cell>
          <cell r="CV185">
            <v>512</v>
          </cell>
          <cell r="CW185">
            <v>525</v>
          </cell>
          <cell r="CX185">
            <v>592</v>
          </cell>
          <cell r="CY185">
            <v>700</v>
          </cell>
          <cell r="CZ185">
            <v>723</v>
          </cell>
          <cell r="DA185">
            <v>715</v>
          </cell>
          <cell r="DB185">
            <v>652</v>
          </cell>
          <cell r="DC185">
            <v>657</v>
          </cell>
          <cell r="DD185">
            <v>649</v>
          </cell>
          <cell r="DE185">
            <v>591</v>
          </cell>
          <cell r="DF185">
            <v>684</v>
          </cell>
          <cell r="DG185">
            <v>647</v>
          </cell>
          <cell r="DH185">
            <v>660</v>
          </cell>
          <cell r="DL185">
            <v>496.4</v>
          </cell>
          <cell r="DM185">
            <v>497</v>
          </cell>
          <cell r="DN185">
            <v>501.4</v>
          </cell>
          <cell r="DO185">
            <v>526.20000000000005</v>
          </cell>
          <cell r="DP185">
            <v>568.20000000000005</v>
          </cell>
          <cell r="DQ185">
            <v>593.79999999999995</v>
          </cell>
          <cell r="DR185">
            <v>628.79999999999995</v>
          </cell>
          <cell r="DS185">
            <v>656.2</v>
          </cell>
          <cell r="DT185">
            <v>679.4</v>
          </cell>
          <cell r="DU185">
            <v>700.8</v>
          </cell>
          <cell r="DV185">
            <v>718.6</v>
          </cell>
          <cell r="DZ185">
            <v>3708.4</v>
          </cell>
          <cell r="EA185">
            <v>3956.8</v>
          </cell>
          <cell r="EB185">
            <v>4283.3999999999996</v>
          </cell>
          <cell r="EC185">
            <v>4648.2</v>
          </cell>
          <cell r="ED185">
            <v>4864</v>
          </cell>
          <cell r="EE185">
            <v>4963.3999999999996</v>
          </cell>
          <cell r="EF185">
            <v>4756.8</v>
          </cell>
          <cell r="EG185">
            <v>4367.6000000000004</v>
          </cell>
          <cell r="EH185">
            <v>4144.2</v>
          </cell>
          <cell r="EI185">
            <v>3924.6</v>
          </cell>
          <cell r="EJ185">
            <v>3666.2</v>
          </cell>
          <cell r="EN185">
            <v>1.2829999999999999</v>
          </cell>
          <cell r="EO185">
            <v>1.28</v>
          </cell>
          <cell r="EP185">
            <v>1.278</v>
          </cell>
          <cell r="EQ185">
            <v>1.3160000000000001</v>
          </cell>
          <cell r="ER185">
            <v>1.3740000000000001</v>
          </cell>
          <cell r="ES185">
            <v>1.3919999999999999</v>
          </cell>
          <cell r="ET185">
            <v>1.4350000000000001</v>
          </cell>
          <cell r="EU185">
            <v>1.4850000000000001</v>
          </cell>
          <cell r="EV185">
            <v>1.5309999999999999</v>
          </cell>
          <cell r="EW185">
            <v>1.5660000000000001</v>
          </cell>
          <cell r="EX185">
            <v>1.58</v>
          </cell>
          <cell r="FB185">
            <v>9.593</v>
          </cell>
          <cell r="FC185">
            <v>10.182</v>
          </cell>
          <cell r="FD185">
            <v>10.885999999999999</v>
          </cell>
          <cell r="FE185">
            <v>11.615</v>
          </cell>
          <cell r="FF185">
            <v>11.821</v>
          </cell>
          <cell r="FG185">
            <v>11.715999999999999</v>
          </cell>
          <cell r="FH185">
            <v>10.933999999999999</v>
          </cell>
          <cell r="FI185">
            <v>9.89</v>
          </cell>
          <cell r="FJ185">
            <v>9.3239999999999998</v>
          </cell>
          <cell r="FK185">
            <v>8.77</v>
          </cell>
          <cell r="FL185">
            <v>8.0760000000000005</v>
          </cell>
          <cell r="FP185">
            <v>525.79999999999995</v>
          </cell>
          <cell r="FQ185">
            <v>567.79999999999995</v>
          </cell>
          <cell r="FR185">
            <v>610.4</v>
          </cell>
          <cell r="FS185">
            <v>651</v>
          </cell>
          <cell r="FT185">
            <v>676.4</v>
          </cell>
          <cell r="FU185">
            <v>689.4</v>
          </cell>
          <cell r="FV185">
            <v>679.2</v>
          </cell>
          <cell r="FW185">
            <v>652.79999999999995</v>
          </cell>
          <cell r="FX185">
            <v>646.6</v>
          </cell>
          <cell r="FY185">
            <v>645.6</v>
          </cell>
          <cell r="FZ185">
            <v>646.20000000000005</v>
          </cell>
          <cell r="IT185">
            <v>209.22827840000002</v>
          </cell>
          <cell r="IU185">
            <v>210.39801945000002</v>
          </cell>
          <cell r="IV185">
            <v>202.81019286000003</v>
          </cell>
          <cell r="IW185">
            <v>197.02106144999999</v>
          </cell>
          <cell r="IX185">
            <v>195.65566424144998</v>
          </cell>
          <cell r="IY185">
            <v>166.71192499999998</v>
          </cell>
          <cell r="IZ185">
            <v>166.70384999999999</v>
          </cell>
          <cell r="JA185">
            <v>169.83559499999998</v>
          </cell>
          <cell r="JB185">
            <v>170.42470499999996</v>
          </cell>
          <cell r="JC185">
            <v>175.31643499999998</v>
          </cell>
          <cell r="JD185">
            <v>183.21557399999998</v>
          </cell>
          <cell r="JE185">
            <v>220.077845</v>
          </cell>
          <cell r="JF185">
            <v>224.362945</v>
          </cell>
          <cell r="JG185">
            <v>232.58521461190003</v>
          </cell>
          <cell r="JH185">
            <v>219.50567398934999</v>
          </cell>
          <cell r="JI185">
            <v>221.51074487420001</v>
          </cell>
          <cell r="JJ185">
            <v>233.98100875764999</v>
          </cell>
          <cell r="JK185">
            <v>247.63001736145</v>
          </cell>
          <cell r="JL185">
            <v>402</v>
          </cell>
          <cell r="JM185">
            <v>359</v>
          </cell>
          <cell r="JN185">
            <v>363</v>
          </cell>
          <cell r="JO185">
            <v>270</v>
          </cell>
          <cell r="JP185">
            <v>290</v>
          </cell>
          <cell r="JQ185">
            <v>310</v>
          </cell>
          <cell r="JR185">
            <v>269</v>
          </cell>
          <cell r="JS185">
            <v>294</v>
          </cell>
          <cell r="JT185">
            <v>279</v>
          </cell>
          <cell r="JU185">
            <v>296</v>
          </cell>
          <cell r="JV185">
            <v>350</v>
          </cell>
          <cell r="JW185">
            <v>376</v>
          </cell>
          <cell r="JX185">
            <v>340</v>
          </cell>
          <cell r="JY185">
            <v>388</v>
          </cell>
          <cell r="JZ185">
            <v>399</v>
          </cell>
          <cell r="KA185">
            <v>429</v>
          </cell>
          <cell r="KB185">
            <v>412</v>
          </cell>
          <cell r="KC185">
            <v>392</v>
          </cell>
          <cell r="KD185">
            <v>2586</v>
          </cell>
          <cell r="KE185">
            <v>2233</v>
          </cell>
          <cell r="KF185">
            <v>2045</v>
          </cell>
          <cell r="KG185">
            <v>1960</v>
          </cell>
          <cell r="KH185">
            <v>2027</v>
          </cell>
          <cell r="KI185">
            <v>1640</v>
          </cell>
          <cell r="KJ185">
            <v>1788</v>
          </cell>
          <cell r="KK185">
            <v>2037</v>
          </cell>
          <cell r="KL185">
            <v>2180</v>
          </cell>
          <cell r="KM185">
            <v>2459</v>
          </cell>
          <cell r="KN185">
            <v>2346</v>
          </cell>
          <cell r="KO185">
            <v>2204</v>
          </cell>
          <cell r="KP185">
            <v>2165</v>
          </cell>
          <cell r="KQ185">
            <v>1858</v>
          </cell>
          <cell r="KR185">
            <v>1708</v>
          </cell>
          <cell r="KS185">
            <v>1856</v>
          </cell>
          <cell r="KT185">
            <v>1711</v>
          </cell>
          <cell r="KU185">
            <v>1543</v>
          </cell>
          <cell r="KV185">
            <v>1.9213464024755842</v>
          </cell>
          <cell r="KW185">
            <v>1.7062898260091011</v>
          </cell>
          <cell r="KX185">
            <v>1.7898508693326822</v>
          </cell>
          <cell r="KY185">
            <v>1.370411863650022</v>
          </cell>
          <cell r="KZ185">
            <v>1.4821957806553654</v>
          </cell>
          <cell r="LA185">
            <v>1.8594950541180544</v>
          </cell>
          <cell r="LB185">
            <v>1.6136399969166879</v>
          </cell>
          <cell r="LC185">
            <v>1.731085877492289</v>
          </cell>
          <cell r="LD185">
            <v>1.6370865949276547</v>
          </cell>
          <cell r="LE185">
            <v>1.6883756505771979</v>
          </cell>
          <cell r="LF185">
            <v>1.9103179514641044</v>
          </cell>
          <cell r="LG185">
            <v>1.7084863767182017</v>
          </cell>
          <cell r="LH185">
            <v>1.5154017522813314</v>
          </cell>
          <cell r="LI185">
            <v>1.6682057827597967</v>
          </cell>
          <cell r="LJ185">
            <v>1.8177206663885999</v>
          </cell>
          <cell r="LK185">
            <v>1.936700633838945</v>
          </cell>
          <cell r="LL185">
            <v>1.76082666788883</v>
          </cell>
          <cell r="LM185">
            <v>1.5830067944784827</v>
          </cell>
          <cell r="LN185">
            <v>12.359705962193683</v>
          </cell>
          <cell r="LO185">
            <v>10.613217775705634</v>
          </cell>
          <cell r="LP185">
            <v>10.083319635772273</v>
          </cell>
          <cell r="LQ185">
            <v>9.9481750102001598</v>
          </cell>
          <cell r="LR185">
            <v>10.360037404787674</v>
          </cell>
          <cell r="LS185">
            <v>9.8373286733987406</v>
          </cell>
          <cell r="LT185">
            <v>10.725607117052187</v>
          </cell>
          <cell r="LU185">
            <v>11.993952151196574</v>
          </cell>
          <cell r="LV185">
            <v>12.7915726772125</v>
          </cell>
          <cell r="LW185">
            <v>14.026066637734221</v>
          </cell>
          <cell r="LX185">
            <v>12.804588326099397</v>
          </cell>
          <cell r="LY185">
            <v>10.014638229486481</v>
          </cell>
          <cell r="LZ185">
            <v>9.6495435108502434</v>
          </cell>
          <cell r="MA185">
            <v>7.9884699597105726</v>
          </cell>
          <cell r="MB185">
            <v>7.7811200455933047</v>
          </cell>
          <cell r="MC185">
            <v>8.3788260522262981</v>
          </cell>
          <cell r="MD185">
            <v>7.3125592931014278</v>
          </cell>
          <cell r="ME185">
            <v>6.2310701119395384</v>
          </cell>
          <cell r="MF185">
            <v>277</v>
          </cell>
          <cell r="MG185">
            <v>277</v>
          </cell>
          <cell r="MH185">
            <v>277</v>
          </cell>
          <cell r="MI185">
            <v>218</v>
          </cell>
          <cell r="MJ185">
            <v>238</v>
          </cell>
          <cell r="MK185">
            <v>271</v>
          </cell>
          <cell r="ML185">
            <v>247</v>
          </cell>
          <cell r="MM185">
            <v>295</v>
          </cell>
          <cell r="MN185">
            <v>278</v>
          </cell>
          <cell r="MO185">
            <v>273</v>
          </cell>
          <cell r="MP185">
            <v>292</v>
          </cell>
          <cell r="MQ185">
            <v>279</v>
          </cell>
          <cell r="MR185">
            <v>249</v>
          </cell>
          <cell r="MS185">
            <v>265</v>
          </cell>
          <cell r="MT185">
            <v>253</v>
          </cell>
          <cell r="MU185">
            <v>299</v>
          </cell>
          <cell r="MV185">
            <v>290</v>
          </cell>
          <cell r="MW185">
            <v>285</v>
          </cell>
          <cell r="MX185">
            <v>286.60000000000002</v>
          </cell>
          <cell r="MY185">
            <v>288.39999999999998</v>
          </cell>
          <cell r="MZ185">
            <v>289.60000000000002</v>
          </cell>
          <cell r="NA185">
            <v>297.60000000000002</v>
          </cell>
          <cell r="NB185">
            <v>319</v>
          </cell>
          <cell r="NC185">
            <v>328.2</v>
          </cell>
          <cell r="ND185">
            <v>350</v>
          </cell>
          <cell r="NE185">
            <v>370.6</v>
          </cell>
          <cell r="NF185">
            <v>386.4</v>
          </cell>
          <cell r="NG185">
            <v>393.6</v>
          </cell>
          <cell r="NH185">
            <v>404</v>
          </cell>
          <cell r="NI185">
            <v>1890.4</v>
          </cell>
          <cell r="NJ185">
            <v>1934.4</v>
          </cell>
          <cell r="NK185">
            <v>2020.8</v>
          </cell>
          <cell r="NL185">
            <v>2162</v>
          </cell>
          <cell r="NM185">
            <v>2245.1999999999998</v>
          </cell>
          <cell r="NN185">
            <v>2270.8000000000002</v>
          </cell>
          <cell r="NO185">
            <v>2206.4</v>
          </cell>
          <cell r="NP185">
            <v>2056.1999999999998</v>
          </cell>
          <cell r="NQ185">
            <v>1958.2</v>
          </cell>
          <cell r="NR185">
            <v>1859.6</v>
          </cell>
          <cell r="NS185">
            <v>1735.2</v>
          </cell>
          <cell r="NT185">
            <v>1.611</v>
          </cell>
          <cell r="NU185">
            <v>1.665</v>
          </cell>
          <cell r="NV185">
            <v>1.706</v>
          </cell>
          <cell r="NW185">
            <v>1.716</v>
          </cell>
          <cell r="NX185">
            <v>1.7350000000000001</v>
          </cell>
          <cell r="NY185">
            <v>1.6919999999999999</v>
          </cell>
          <cell r="NZ185">
            <v>1.698</v>
          </cell>
          <cell r="OA185">
            <v>1.724</v>
          </cell>
          <cell r="OB185">
            <v>1.7290000000000001</v>
          </cell>
          <cell r="OC185">
            <v>1.74</v>
          </cell>
          <cell r="OD185">
            <v>1.7529999999999999</v>
          </cell>
          <cell r="OE185">
            <v>10.573</v>
          </cell>
          <cell r="OF185">
            <v>11.141999999999999</v>
          </cell>
          <cell r="OG185">
            <v>11.875</v>
          </cell>
          <cell r="OH185">
            <v>12.468</v>
          </cell>
          <cell r="OI185">
            <v>12.326000000000001</v>
          </cell>
          <cell r="OJ185">
            <v>11.856999999999999</v>
          </cell>
          <cell r="OK185">
            <v>10.897</v>
          </cell>
          <cell r="OL185">
            <v>9.6479999999999997</v>
          </cell>
          <cell r="OM185">
            <v>8.7629999999999999</v>
          </cell>
          <cell r="ON185">
            <v>8.2219999999999995</v>
          </cell>
          <cell r="OO185">
            <v>7.5380000000000003</v>
          </cell>
          <cell r="OP185">
            <v>253.8</v>
          </cell>
          <cell r="OQ185">
            <v>265.8</v>
          </cell>
          <cell r="OR185">
            <v>272.8</v>
          </cell>
          <cell r="OS185">
            <v>277</v>
          </cell>
          <cell r="OT185">
            <v>283.39999999999998</v>
          </cell>
          <cell r="OU185">
            <v>274.2</v>
          </cell>
          <cell r="OV185">
            <v>271.60000000000002</v>
          </cell>
          <cell r="OW185">
            <v>267.60000000000002</v>
          </cell>
          <cell r="OX185">
            <v>269</v>
          </cell>
          <cell r="OY185">
            <v>271.2</v>
          </cell>
          <cell r="OZ185">
            <v>278.39999999999998</v>
          </cell>
          <cell r="PB185">
            <v>189.04458442848613</v>
          </cell>
          <cell r="PC185">
            <v>193.3792770185317</v>
          </cell>
          <cell r="PD185">
            <v>190.73290643784651</v>
          </cell>
          <cell r="PE185">
            <v>194.09591897292893</v>
          </cell>
          <cell r="PF185">
            <v>194.09583897524999</v>
          </cell>
          <cell r="PG185">
            <v>229.85325541775003</v>
          </cell>
          <cell r="PH185">
            <v>210.05444016005998</v>
          </cell>
          <cell r="PI185">
            <v>210.69885281864998</v>
          </cell>
          <cell r="PJ185">
            <v>227.90146740445005</v>
          </cell>
          <cell r="PK185">
            <v>233.78835145370005</v>
          </cell>
          <cell r="PL185">
            <v>245.42173566809996</v>
          </cell>
          <cell r="PM185">
            <v>222.74615205950005</v>
          </cell>
          <cell r="PN185">
            <v>224.34592685675005</v>
          </cell>
          <cell r="PO185">
            <v>225.9944622303</v>
          </cell>
          <cell r="PP185">
            <v>212.4790196971</v>
          </cell>
          <cell r="PQ185">
            <v>217.89368951870006</v>
          </cell>
          <cell r="PR185">
            <v>225.48491334254999</v>
          </cell>
          <cell r="PS185">
            <v>240.53735563334999</v>
          </cell>
          <cell r="PT185">
            <v>250</v>
          </cell>
          <cell r="PU185">
            <v>276</v>
          </cell>
          <cell r="PV185">
            <v>264</v>
          </cell>
          <cell r="PW185">
            <v>215</v>
          </cell>
          <cell r="PX185">
            <v>214</v>
          </cell>
          <cell r="PY185">
            <v>196</v>
          </cell>
          <cell r="PZ185">
            <v>198</v>
          </cell>
          <cell r="QA185">
            <v>196</v>
          </cell>
          <cell r="QB185">
            <v>213</v>
          </cell>
          <cell r="QC185">
            <v>237</v>
          </cell>
          <cell r="QD185">
            <v>278</v>
          </cell>
          <cell r="QE185">
            <v>295</v>
          </cell>
          <cell r="QF185">
            <v>275</v>
          </cell>
          <cell r="QG185">
            <v>278</v>
          </cell>
          <cell r="QH185">
            <v>270</v>
          </cell>
          <cell r="QI185">
            <v>310</v>
          </cell>
          <cell r="QJ185">
            <v>363</v>
          </cell>
          <cell r="QK185">
            <v>305</v>
          </cell>
          <cell r="QL185">
            <v>2225</v>
          </cell>
          <cell r="QM185">
            <v>1923</v>
          </cell>
          <cell r="QN185">
            <v>1800</v>
          </cell>
          <cell r="QO185">
            <v>1691</v>
          </cell>
          <cell r="QP185">
            <v>1704</v>
          </cell>
          <cell r="QQ185">
            <v>1473</v>
          </cell>
          <cell r="QR185">
            <v>1651</v>
          </cell>
          <cell r="QS185">
            <v>1943</v>
          </cell>
          <cell r="QT185">
            <v>2709</v>
          </cell>
          <cell r="QU185">
            <v>2906</v>
          </cell>
          <cell r="QV185">
            <v>2573</v>
          </cell>
          <cell r="QW185">
            <v>2320</v>
          </cell>
          <cell r="QX185">
            <v>2269</v>
          </cell>
          <cell r="QY185">
            <v>2017</v>
          </cell>
          <cell r="QZ185">
            <v>1753</v>
          </cell>
          <cell r="RA185">
            <v>1939</v>
          </cell>
          <cell r="RB185">
            <v>1703</v>
          </cell>
          <cell r="RC185">
            <v>1616</v>
          </cell>
          <cell r="RD185">
            <v>1.3224393640039593</v>
          </cell>
          <cell r="RE185">
            <v>1.4272470362662009</v>
          </cell>
          <cell r="RF185">
            <v>1.3841345205213909</v>
          </cell>
          <cell r="RG185">
            <v>1.1076997452480524</v>
          </cell>
          <cell r="RH185">
            <v>1.1025481078308335</v>
          </cell>
          <cell r="RI185">
            <v>0.85271796409312128</v>
          </cell>
          <cell r="RJ185">
            <v>0.94261278099679979</v>
          </cell>
          <cell r="RK185">
            <v>0.93023762292953061</v>
          </cell>
          <cell r="RL185">
            <v>0.93461442976141595</v>
          </cell>
          <cell r="RM185">
            <v>1.0137374190216488</v>
          </cell>
          <cell r="RN185">
            <v>1.1327440059178695</v>
          </cell>
          <cell r="RO185">
            <v>1.324377535919002</v>
          </cell>
          <cell r="RP185">
            <v>1.2257855707609691</v>
          </cell>
          <cell r="RQ185">
            <v>1.2301186376713233</v>
          </cell>
          <cell r="RR185">
            <v>1.27071369392093</v>
          </cell>
          <cell r="RS185">
            <v>1.4227121523562765</v>
          </cell>
          <cell r="RT185">
            <v>1.609863802499909</v>
          </cell>
          <cell r="RU185">
            <v>1.2679943171276487</v>
          </cell>
          <cell r="RV185">
            <v>11.769710339635239</v>
          </cell>
          <cell r="RW185">
            <v>9.9441885896373332</v>
          </cell>
          <cell r="RX185">
            <v>9.4372808217367563</v>
          </cell>
          <cell r="RY185">
            <v>8.7121872986718909</v>
          </cell>
          <cell r="RZ185">
            <v>8.7791681109520567</v>
          </cell>
          <cell r="SA185">
            <v>6.408436536271263</v>
          </cell>
          <cell r="SB185">
            <v>7.8598671789177592</v>
          </cell>
          <cell r="SC185">
            <v>9.2216923538371329</v>
          </cell>
          <cell r="SD185">
            <v>11.886715916543078</v>
          </cell>
          <cell r="SE185">
            <v>12.430046158974308</v>
          </cell>
          <cell r="SF185">
            <v>10.483993982829777</v>
          </cell>
          <cell r="SG185">
            <v>10.415443672312151</v>
          </cell>
          <cell r="SH185">
            <v>10.113845309296869</v>
          </cell>
          <cell r="SI185">
            <v>8.9249974538958963</v>
          </cell>
          <cell r="SJ185">
            <v>8.2502263164570007</v>
          </cell>
          <cell r="SK185">
            <v>8.8988350432865158</v>
          </cell>
          <cell r="SL185">
            <v>7.5526117235739534</v>
          </cell>
          <cell r="SM185">
            <v>6.7182912015681318</v>
          </cell>
          <cell r="SN185">
            <v>235</v>
          </cell>
          <cell r="SO185">
            <v>208</v>
          </cell>
          <cell r="SP185">
            <v>237</v>
          </cell>
          <cell r="SQ185">
            <v>213</v>
          </cell>
          <cell r="SR185">
            <v>216</v>
          </cell>
          <cell r="SS185">
            <v>213</v>
          </cell>
          <cell r="ST185">
            <v>235</v>
          </cell>
          <cell r="SU185">
            <v>251</v>
          </cell>
          <cell r="SV185">
            <v>363</v>
          </cell>
          <cell r="SW185">
            <v>390</v>
          </cell>
          <cell r="SX185">
            <v>368</v>
          </cell>
          <cell r="SY185">
            <v>328</v>
          </cell>
          <cell r="SZ185">
            <v>345</v>
          </cell>
          <cell r="TA185">
            <v>331</v>
          </cell>
          <cell r="TB185">
            <v>301</v>
          </cell>
          <cell r="TC185">
            <v>336</v>
          </cell>
          <cell r="TD185">
            <v>308</v>
          </cell>
          <cell r="TE185">
            <v>322</v>
          </cell>
          <cell r="TF185">
            <v>44</v>
          </cell>
          <cell r="TG185">
            <v>63</v>
          </cell>
          <cell r="TH185">
            <v>60</v>
          </cell>
          <cell r="TI185">
            <v>59</v>
          </cell>
          <cell r="TJ185">
            <v>56</v>
          </cell>
          <cell r="TK185">
            <v>28</v>
          </cell>
          <cell r="TL185">
            <v>43</v>
          </cell>
          <cell r="TM185">
            <v>45</v>
          </cell>
          <cell r="TN185">
            <v>59</v>
          </cell>
          <cell r="TO185">
            <v>60</v>
          </cell>
          <cell r="TP185">
            <v>55</v>
          </cell>
          <cell r="TQ185">
            <v>45</v>
          </cell>
          <cell r="TR185">
            <v>63</v>
          </cell>
          <cell r="TS185">
            <v>53</v>
          </cell>
          <cell r="TT185">
            <v>37</v>
          </cell>
          <cell r="TU185">
            <v>49</v>
          </cell>
          <cell r="TV185">
            <v>49</v>
          </cell>
          <cell r="TW185">
            <v>53</v>
          </cell>
          <cell r="TX185">
            <v>203.8</v>
          </cell>
          <cell r="TY185">
            <v>203.4</v>
          </cell>
          <cell r="TZ185">
            <v>208</v>
          </cell>
          <cell r="UA185">
            <v>224.4</v>
          </cell>
          <cell r="UB185">
            <v>243.8</v>
          </cell>
          <cell r="UC185">
            <v>259.60000000000002</v>
          </cell>
          <cell r="UD185">
            <v>272.60000000000002</v>
          </cell>
          <cell r="UE185">
            <v>279.2</v>
          </cell>
          <cell r="UF185">
            <v>285.60000000000002</v>
          </cell>
          <cell r="UG185">
            <v>299.2</v>
          </cell>
          <cell r="UH185">
            <v>305.2</v>
          </cell>
          <cell r="UI185">
            <v>1692.4</v>
          </cell>
          <cell r="UJ185">
            <v>1896</v>
          </cell>
          <cell r="UK185">
            <v>2136.4</v>
          </cell>
          <cell r="UL185">
            <v>2356.4</v>
          </cell>
          <cell r="UM185">
            <v>2490.1999999999998</v>
          </cell>
          <cell r="UN185">
            <v>2555.4</v>
          </cell>
          <cell r="UO185">
            <v>2417</v>
          </cell>
          <cell r="UP185">
            <v>2186.4</v>
          </cell>
          <cell r="UQ185">
            <v>2059.6</v>
          </cell>
          <cell r="UR185">
            <v>1936.2</v>
          </cell>
          <cell r="US185">
            <v>1805.6</v>
          </cell>
          <cell r="UT185">
            <v>0.98699999999999999</v>
          </cell>
          <cell r="UU185">
            <v>0.95299999999999996</v>
          </cell>
          <cell r="UV185">
            <v>0.93500000000000005</v>
          </cell>
          <cell r="UW185">
            <v>0.99099999999999999</v>
          </cell>
          <cell r="UX185">
            <v>1.0669999999999999</v>
          </cell>
          <cell r="UY185">
            <v>1.1259999999999999</v>
          </cell>
          <cell r="UZ185">
            <v>1.1850000000000001</v>
          </cell>
          <cell r="VA185">
            <v>1.2370000000000001</v>
          </cell>
          <cell r="VB185">
            <v>1.2949999999999999</v>
          </cell>
          <cell r="VC185">
            <v>1.3520000000000001</v>
          </cell>
          <cell r="VD185">
            <v>1.36</v>
          </cell>
          <cell r="VE185">
            <v>8.1959999999999997</v>
          </cell>
          <cell r="VF185">
            <v>8.8309999999999995</v>
          </cell>
          <cell r="VG185">
            <v>9.5609999999999999</v>
          </cell>
          <cell r="VH185">
            <v>10.375999999999999</v>
          </cell>
          <cell r="VI185">
            <v>10.888</v>
          </cell>
          <cell r="VJ185">
            <v>11.066000000000001</v>
          </cell>
          <cell r="VK185">
            <v>10.474</v>
          </cell>
          <cell r="VL185">
            <v>9.6379999999999999</v>
          </cell>
          <cell r="VM185">
            <v>9.3209999999999997</v>
          </cell>
          <cell r="VN185">
            <v>8.7479999999999993</v>
          </cell>
          <cell r="VO185">
            <v>8.0690000000000008</v>
          </cell>
          <cell r="VP185">
            <v>225.6</v>
          </cell>
          <cell r="VQ185">
            <v>255.6</v>
          </cell>
          <cell r="VR185">
            <v>290.39999999999998</v>
          </cell>
          <cell r="VS185">
            <v>321.39999999999998</v>
          </cell>
          <cell r="VT185">
            <v>340</v>
          </cell>
          <cell r="VU185">
            <v>358.8</v>
          </cell>
          <cell r="VV185">
            <v>352.4</v>
          </cell>
          <cell r="VW185">
            <v>334.6</v>
          </cell>
          <cell r="VX185">
            <v>328.2</v>
          </cell>
          <cell r="VY185">
            <v>324.2</v>
          </cell>
          <cell r="VZ185">
            <v>319.60000000000002</v>
          </cell>
        </row>
        <row r="186">
          <cell r="E186">
            <v>205.97795375782749</v>
          </cell>
          <cell r="F186">
            <v>201.36814839727907</v>
          </cell>
          <cell r="G186">
            <v>193.85526227318374</v>
          </cell>
          <cell r="H186">
            <v>193.01470247376761</v>
          </cell>
          <cell r="I186">
            <v>192.25994138195003</v>
          </cell>
          <cell r="J186">
            <v>205.12864881380003</v>
          </cell>
          <cell r="K186">
            <v>182.49128753052</v>
          </cell>
          <cell r="L186">
            <v>182.30080582709999</v>
          </cell>
          <cell r="M186">
            <v>189.45705611780002</v>
          </cell>
          <cell r="N186">
            <v>190.21763039025001</v>
          </cell>
          <cell r="O186">
            <v>193.71148337166002</v>
          </cell>
          <cell r="P186">
            <v>196.43042523169999</v>
          </cell>
          <cell r="Q186">
            <v>196.34903107849999</v>
          </cell>
          <cell r="R186">
            <v>197.32574438604999</v>
          </cell>
          <cell r="S186">
            <v>176.91162779165001</v>
          </cell>
          <cell r="T186">
            <v>192.7903497277</v>
          </cell>
          <cell r="U186">
            <v>200.12820534500003</v>
          </cell>
          <cell r="V186">
            <v>205.00449831969999</v>
          </cell>
          <cell r="W186">
            <v>351</v>
          </cell>
          <cell r="X186">
            <v>321</v>
          </cell>
          <cell r="Y186">
            <v>283</v>
          </cell>
          <cell r="Z186">
            <v>278</v>
          </cell>
          <cell r="AA186">
            <v>261</v>
          </cell>
          <cell r="AB186">
            <v>264</v>
          </cell>
          <cell r="AC186">
            <v>233</v>
          </cell>
          <cell r="AD186">
            <v>235</v>
          </cell>
          <cell r="AE186">
            <v>288</v>
          </cell>
          <cell r="AF186">
            <v>349</v>
          </cell>
          <cell r="AG186">
            <v>317</v>
          </cell>
          <cell r="AH186">
            <v>296</v>
          </cell>
          <cell r="AI186">
            <v>294</v>
          </cell>
          <cell r="AJ186">
            <v>311</v>
          </cell>
          <cell r="AK186">
            <v>317</v>
          </cell>
          <cell r="AL186">
            <v>358</v>
          </cell>
          <cell r="AM186">
            <v>310</v>
          </cell>
          <cell r="AN186">
            <v>358</v>
          </cell>
          <cell r="AO186">
            <v>2831</v>
          </cell>
          <cell r="AP186">
            <v>2543</v>
          </cell>
          <cell r="AQ186">
            <v>2289</v>
          </cell>
          <cell r="AR186">
            <v>1956</v>
          </cell>
          <cell r="AS186">
            <v>1986</v>
          </cell>
          <cell r="AT186">
            <v>2274</v>
          </cell>
          <cell r="AU186">
            <v>2227</v>
          </cell>
          <cell r="AV186">
            <v>2057</v>
          </cell>
          <cell r="AW186">
            <v>2082</v>
          </cell>
          <cell r="AX186">
            <v>2008</v>
          </cell>
          <cell r="AY186">
            <v>1842</v>
          </cell>
          <cell r="AZ186">
            <v>1706</v>
          </cell>
          <cell r="BA186">
            <v>1687</v>
          </cell>
          <cell r="BB186">
            <v>1649</v>
          </cell>
          <cell r="BC186">
            <v>1181</v>
          </cell>
          <cell r="BD186">
            <v>1439</v>
          </cell>
          <cell r="BE186">
            <v>1416</v>
          </cell>
          <cell r="BF186">
            <v>1412</v>
          </cell>
          <cell r="BG186">
            <v>1.704</v>
          </cell>
          <cell r="BH186">
            <v>1.5940000000000001</v>
          </cell>
          <cell r="BI186">
            <v>1.46</v>
          </cell>
          <cell r="BJ186">
            <v>1.44</v>
          </cell>
          <cell r="BK186">
            <v>1.3580000000000001</v>
          </cell>
          <cell r="BL186">
            <v>1.2869999999999999</v>
          </cell>
          <cell r="BM186">
            <v>1.2769999999999999</v>
          </cell>
          <cell r="BN186">
            <v>1.2889999999999999</v>
          </cell>
          <cell r="BO186">
            <v>1.52</v>
          </cell>
          <cell r="BP186">
            <v>1.835</v>
          </cell>
          <cell r="BQ186">
            <v>1.6359999999999999</v>
          </cell>
          <cell r="BR186">
            <v>1.5069999999999999</v>
          </cell>
          <cell r="BS186">
            <v>1.4970000000000001</v>
          </cell>
          <cell r="BT186">
            <v>1.5760000000000001</v>
          </cell>
          <cell r="BU186">
            <v>1.792</v>
          </cell>
          <cell r="BV186">
            <v>1.857</v>
          </cell>
          <cell r="BW186">
            <v>1.5489999999999999</v>
          </cell>
          <cell r="BX186">
            <v>1.746</v>
          </cell>
          <cell r="BY186">
            <v>13.744</v>
          </cell>
          <cell r="BZ186">
            <v>12.629</v>
          </cell>
          <cell r="CA186">
            <v>11.808</v>
          </cell>
          <cell r="CB186">
            <v>10.134</v>
          </cell>
          <cell r="CC186">
            <v>10.33</v>
          </cell>
          <cell r="CD186">
            <v>11.086</v>
          </cell>
          <cell r="CE186">
            <v>12.202999999999999</v>
          </cell>
          <cell r="CF186">
            <v>11.284000000000001</v>
          </cell>
          <cell r="CG186">
            <v>10.989000000000001</v>
          </cell>
          <cell r="CH186">
            <v>10.555999999999999</v>
          </cell>
          <cell r="CI186">
            <v>9.5090000000000003</v>
          </cell>
          <cell r="CJ186">
            <v>8.6850000000000005</v>
          </cell>
          <cell r="CK186">
            <v>8.5920000000000005</v>
          </cell>
          <cell r="CL186">
            <v>8.3569999999999993</v>
          </cell>
          <cell r="CM186">
            <v>6.6760000000000002</v>
          </cell>
          <cell r="CN186">
            <v>7.4640000000000004</v>
          </cell>
          <cell r="CO186">
            <v>7.0750000000000002</v>
          </cell>
          <cell r="CP186">
            <v>6.8879999999999999</v>
          </cell>
          <cell r="CQ186">
            <v>495</v>
          </cell>
          <cell r="CR186">
            <v>421</v>
          </cell>
          <cell r="CS186">
            <v>436</v>
          </cell>
          <cell r="CT186">
            <v>406</v>
          </cell>
          <cell r="CU186">
            <v>418</v>
          </cell>
          <cell r="CV186">
            <v>484</v>
          </cell>
          <cell r="CW186">
            <v>459</v>
          </cell>
          <cell r="CX186">
            <v>482</v>
          </cell>
          <cell r="CY186">
            <v>472</v>
          </cell>
          <cell r="CZ186">
            <v>548</v>
          </cell>
          <cell r="DA186">
            <v>428</v>
          </cell>
          <cell r="DB186">
            <v>390</v>
          </cell>
          <cell r="DC186">
            <v>474</v>
          </cell>
          <cell r="DD186">
            <v>432</v>
          </cell>
          <cell r="DE186">
            <v>376</v>
          </cell>
          <cell r="DF186">
            <v>390</v>
          </cell>
          <cell r="DG186">
            <v>405</v>
          </cell>
          <cell r="DH186">
            <v>449</v>
          </cell>
          <cell r="DL186">
            <v>254.2</v>
          </cell>
          <cell r="DM186">
            <v>256.2</v>
          </cell>
          <cell r="DN186">
            <v>273.8</v>
          </cell>
          <cell r="DO186">
            <v>284.39999999999998</v>
          </cell>
          <cell r="DP186">
            <v>297</v>
          </cell>
          <cell r="DQ186">
            <v>308.8</v>
          </cell>
          <cell r="DR186">
            <v>313.39999999999998</v>
          </cell>
          <cell r="DS186">
            <v>307</v>
          </cell>
          <cell r="DT186">
            <v>315.2</v>
          </cell>
          <cell r="DU186">
            <v>318</v>
          </cell>
          <cell r="DV186">
            <v>330.8</v>
          </cell>
          <cell r="DZ186">
            <v>2100</v>
          </cell>
          <cell r="EA186">
            <v>2125.1999999999998</v>
          </cell>
          <cell r="EB186">
            <v>2129.6</v>
          </cell>
          <cell r="EC186">
            <v>2043.2</v>
          </cell>
          <cell r="ED186">
            <v>1939</v>
          </cell>
          <cell r="EE186">
            <v>1865</v>
          </cell>
          <cell r="EF186">
            <v>1778.4</v>
          </cell>
          <cell r="EG186">
            <v>1613</v>
          </cell>
          <cell r="EH186">
            <v>1532.4</v>
          </cell>
          <cell r="EI186">
            <v>1474.4</v>
          </cell>
          <cell r="EJ186">
            <v>1419.4</v>
          </cell>
          <cell r="EN186">
            <v>1.33</v>
          </cell>
          <cell r="EO186">
            <v>1.3460000000000001</v>
          </cell>
          <cell r="EP186">
            <v>1.4419999999999999</v>
          </cell>
          <cell r="EQ186">
            <v>1.5109999999999999</v>
          </cell>
          <cell r="ER186">
            <v>1.5569999999999999</v>
          </cell>
          <cell r="ES186">
            <v>1.599</v>
          </cell>
          <cell r="ET186">
            <v>1.61</v>
          </cell>
          <cell r="EU186">
            <v>1.6020000000000001</v>
          </cell>
          <cell r="EV186">
            <v>1.6459999999999999</v>
          </cell>
          <cell r="EW186">
            <v>1.6539999999999999</v>
          </cell>
          <cell r="EX186">
            <v>1.704</v>
          </cell>
          <cell r="FB186">
            <v>11.007</v>
          </cell>
          <cell r="FC186">
            <v>11.178000000000001</v>
          </cell>
          <cell r="FD186">
            <v>11.224</v>
          </cell>
          <cell r="FE186">
            <v>10.907999999999999</v>
          </cell>
          <cell r="FF186">
            <v>10.205</v>
          </cell>
          <cell r="FG186">
            <v>9.6660000000000004</v>
          </cell>
          <cell r="FH186">
            <v>9.14</v>
          </cell>
          <cell r="FI186">
            <v>8.3640000000000008</v>
          </cell>
          <cell r="FJ186">
            <v>7.9550000000000001</v>
          </cell>
          <cell r="FK186">
            <v>7.633</v>
          </cell>
          <cell r="FL186">
            <v>7.2919999999999998</v>
          </cell>
          <cell r="FP186">
            <v>449.8</v>
          </cell>
          <cell r="FQ186">
            <v>463</v>
          </cell>
          <cell r="FR186">
            <v>489</v>
          </cell>
          <cell r="FS186">
            <v>477.8</v>
          </cell>
          <cell r="FT186">
            <v>464</v>
          </cell>
          <cell r="FU186">
            <v>462.4</v>
          </cell>
          <cell r="FV186">
            <v>454.4</v>
          </cell>
          <cell r="FW186">
            <v>420</v>
          </cell>
          <cell r="FX186">
            <v>412.4</v>
          </cell>
          <cell r="FY186">
            <v>415.4</v>
          </cell>
          <cell r="FZ186">
            <v>410.4</v>
          </cell>
          <cell r="IT186">
            <v>101.67462630000001</v>
          </cell>
          <cell r="IU186">
            <v>103.39836070000001</v>
          </cell>
          <cell r="IV186">
            <v>100.99856010000001</v>
          </cell>
          <cell r="IW186">
            <v>100.4845803</v>
          </cell>
          <cell r="IX186">
            <v>102.04214041269998</v>
          </cell>
          <cell r="IY186">
            <v>89.320245</v>
          </cell>
          <cell r="IZ186">
            <v>87.66249000000002</v>
          </cell>
          <cell r="JA186">
            <v>86.860145000000003</v>
          </cell>
          <cell r="JB186">
            <v>87.712419999999995</v>
          </cell>
          <cell r="JC186">
            <v>88.236925000000014</v>
          </cell>
          <cell r="JD186">
            <v>88.962521999999993</v>
          </cell>
          <cell r="JE186">
            <v>106.17485000000001</v>
          </cell>
          <cell r="JF186">
            <v>110.94284500000001</v>
          </cell>
          <cell r="JG186">
            <v>114.17763801629999</v>
          </cell>
          <cell r="JH186">
            <v>96.96863360544998</v>
          </cell>
          <cell r="JI186">
            <v>109.41626604714999</v>
          </cell>
          <cell r="JJ186">
            <v>111.40534935895002</v>
          </cell>
          <cell r="JK186">
            <v>112.31397730025002</v>
          </cell>
          <cell r="JL186">
            <v>211</v>
          </cell>
          <cell r="JM186">
            <v>204</v>
          </cell>
          <cell r="JN186">
            <v>176</v>
          </cell>
          <cell r="JO186">
            <v>156</v>
          </cell>
          <cell r="JP186">
            <v>153</v>
          </cell>
          <cell r="JQ186">
            <v>170</v>
          </cell>
          <cell r="JR186">
            <v>117</v>
          </cell>
          <cell r="JS186">
            <v>114</v>
          </cell>
          <cell r="JT186">
            <v>139</v>
          </cell>
          <cell r="JU186">
            <v>160</v>
          </cell>
          <cell r="JV186">
            <v>140</v>
          </cell>
          <cell r="JW186">
            <v>122</v>
          </cell>
          <cell r="JX186">
            <v>119</v>
          </cell>
          <cell r="JY186">
            <v>141</v>
          </cell>
          <cell r="JZ186">
            <v>129</v>
          </cell>
          <cell r="KA186">
            <v>148</v>
          </cell>
          <cell r="KB186">
            <v>119</v>
          </cell>
          <cell r="KC186">
            <v>105</v>
          </cell>
          <cell r="KD186">
            <v>1576</v>
          </cell>
          <cell r="KE186">
            <v>1518</v>
          </cell>
          <cell r="KF186">
            <v>1395</v>
          </cell>
          <cell r="KG186">
            <v>1174</v>
          </cell>
          <cell r="KH186">
            <v>1235</v>
          </cell>
          <cell r="KI186">
            <v>1387</v>
          </cell>
          <cell r="KJ186">
            <v>1077</v>
          </cell>
          <cell r="KK186">
            <v>937</v>
          </cell>
          <cell r="KL186">
            <v>915</v>
          </cell>
          <cell r="KM186">
            <v>906</v>
          </cell>
          <cell r="KN186">
            <v>885</v>
          </cell>
          <cell r="KO186">
            <v>807</v>
          </cell>
          <cell r="KP186">
            <v>785</v>
          </cell>
          <cell r="KQ186">
            <v>818</v>
          </cell>
          <cell r="KR186">
            <v>572</v>
          </cell>
          <cell r="KS186">
            <v>650</v>
          </cell>
          <cell r="KT186">
            <v>651</v>
          </cell>
          <cell r="KU186">
            <v>634</v>
          </cell>
          <cell r="KV186">
            <v>2.0752473618877709</v>
          </cell>
          <cell r="KW186">
            <v>1.9729519754368792</v>
          </cell>
          <cell r="KX186">
            <v>1.7425991006776738</v>
          </cell>
          <cell r="KY186">
            <v>1.5524770022848968</v>
          </cell>
          <cell r="KZ186">
            <v>1.4993805439713992</v>
          </cell>
          <cell r="LA186">
            <v>1.9032639240969391</v>
          </cell>
          <cell r="LB186">
            <v>1.3346643473166229</v>
          </cell>
          <cell r="LC186">
            <v>1.3124546361279963</v>
          </cell>
          <cell r="LD186">
            <v>1.5847242613987849</v>
          </cell>
          <cell r="LE186">
            <v>1.8132998175083728</v>
          </cell>
          <cell r="LF186">
            <v>1.5736963931845369</v>
          </cell>
          <cell r="LG186">
            <v>1.1490480090153177</v>
          </cell>
          <cell r="LH186">
            <v>1.072624376993397</v>
          </cell>
          <cell r="LI186">
            <v>1.2349178214728076</v>
          </cell>
          <cell r="LJ186">
            <v>1.3303270882920819</v>
          </cell>
          <cell r="LK186">
            <v>1.3526325229945555</v>
          </cell>
          <cell r="LL186">
            <v>1.0681713282598295</v>
          </cell>
          <cell r="LM186">
            <v>0.9348791888947402</v>
          </cell>
          <cell r="LN186">
            <v>15.500425793057474</v>
          </cell>
          <cell r="LO186">
            <v>14.681083817221484</v>
          </cell>
          <cell r="LP186">
            <v>13.812078099121335</v>
          </cell>
          <cell r="LQ186">
            <v>11.683384619759416</v>
          </cell>
          <cell r="LR186">
            <v>12.102842952971752</v>
          </cell>
          <cell r="LS186">
            <v>15.528394486602673</v>
          </cell>
          <cell r="LT186">
            <v>12.285756427863271</v>
          </cell>
          <cell r="LU186">
            <v>10.787456088174848</v>
          </cell>
          <cell r="LV186">
            <v>10.431817979711425</v>
          </cell>
          <cell r="LW186">
            <v>10.267810216641161</v>
          </cell>
          <cell r="LX186">
            <v>9.9480093426308223</v>
          </cell>
          <cell r="LY186">
            <v>7.600670026847224</v>
          </cell>
          <cell r="LZ186">
            <v>7.0757154280656849</v>
          </cell>
          <cell r="MA186">
            <v>7.1642750210266426</v>
          </cell>
          <cell r="MB186">
            <v>5.8988146860703168</v>
          </cell>
          <cell r="MC186">
            <v>5.940615810449061</v>
          </cell>
          <cell r="MD186">
            <v>5.8435255016567149</v>
          </cell>
          <cell r="ME186">
            <v>5.6448895786596696</v>
          </cell>
          <cell r="MF186">
            <v>206</v>
          </cell>
          <cell r="MG186">
            <v>228</v>
          </cell>
          <cell r="MH186">
            <v>221</v>
          </cell>
          <cell r="MI186">
            <v>196</v>
          </cell>
          <cell r="MJ186">
            <v>212</v>
          </cell>
          <cell r="MK186">
            <v>241</v>
          </cell>
          <cell r="ML186">
            <v>147</v>
          </cell>
          <cell r="MM186">
            <v>148</v>
          </cell>
          <cell r="MN186">
            <v>139</v>
          </cell>
          <cell r="MO186">
            <v>176</v>
          </cell>
          <cell r="MP186">
            <v>122</v>
          </cell>
          <cell r="MQ186">
            <v>108</v>
          </cell>
          <cell r="MR186">
            <v>158</v>
          </cell>
          <cell r="MS186">
            <v>120</v>
          </cell>
          <cell r="MT186">
            <v>118</v>
          </cell>
          <cell r="MU186">
            <v>107</v>
          </cell>
          <cell r="MV186">
            <v>109</v>
          </cell>
          <cell r="MW186">
            <v>113</v>
          </cell>
          <cell r="MX186">
            <v>142</v>
          </cell>
          <cell r="MY186">
            <v>138.6</v>
          </cell>
          <cell r="MZ186">
            <v>140</v>
          </cell>
          <cell r="NA186">
            <v>134</v>
          </cell>
          <cell r="NB186">
            <v>135</v>
          </cell>
          <cell r="NC186">
            <v>136</v>
          </cell>
          <cell r="ND186">
            <v>136.4</v>
          </cell>
          <cell r="NE186">
            <v>130.19999999999999</v>
          </cell>
          <cell r="NF186">
            <v>131.80000000000001</v>
          </cell>
          <cell r="NG186">
            <v>131.19999999999999</v>
          </cell>
          <cell r="NH186">
            <v>128.4</v>
          </cell>
          <cell r="NI186">
            <v>1162</v>
          </cell>
          <cell r="NJ186">
            <v>1110.2</v>
          </cell>
          <cell r="NK186">
            <v>1044.4000000000001</v>
          </cell>
          <cell r="NL186">
            <v>944</v>
          </cell>
          <cell r="NM186">
            <v>890</v>
          </cell>
          <cell r="NN186">
            <v>859.6</v>
          </cell>
          <cell r="NO186">
            <v>840.2</v>
          </cell>
          <cell r="NP186">
            <v>773.4</v>
          </cell>
          <cell r="NQ186">
            <v>726.4</v>
          </cell>
          <cell r="NR186">
            <v>695.2</v>
          </cell>
          <cell r="NS186">
            <v>665</v>
          </cell>
          <cell r="NT186">
            <v>1.52</v>
          </cell>
          <cell r="NU186">
            <v>1.5269999999999999</v>
          </cell>
          <cell r="NV186">
            <v>1.59</v>
          </cell>
          <cell r="NW186">
            <v>1.524</v>
          </cell>
          <cell r="NX186">
            <v>1.4870000000000001</v>
          </cell>
          <cell r="NY186">
            <v>1.4390000000000001</v>
          </cell>
          <cell r="NZ186">
            <v>1.369</v>
          </cell>
          <cell r="OA186">
            <v>1.272</v>
          </cell>
          <cell r="OB186">
            <v>1.228</v>
          </cell>
          <cell r="OC186">
            <v>1.212</v>
          </cell>
          <cell r="OD186">
            <v>1.1839999999999999</v>
          </cell>
          <cell r="OE186">
            <v>12.478</v>
          </cell>
          <cell r="OF186">
            <v>12.227</v>
          </cell>
          <cell r="OG186">
            <v>11.86</v>
          </cell>
          <cell r="OH186">
            <v>10.744</v>
          </cell>
          <cell r="OI186">
            <v>9.8070000000000004</v>
          </cell>
          <cell r="OJ186">
            <v>9.0649999999999995</v>
          </cell>
          <cell r="OK186">
            <v>8.4109999999999996</v>
          </cell>
          <cell r="OL186">
            <v>7.5369999999999999</v>
          </cell>
          <cell r="OM186">
            <v>6.7359999999999998</v>
          </cell>
          <cell r="ON186">
            <v>6.3849999999999998</v>
          </cell>
          <cell r="OO186">
            <v>6.0979999999999999</v>
          </cell>
          <cell r="OP186">
            <v>188.8</v>
          </cell>
          <cell r="OQ186">
            <v>177.4</v>
          </cell>
          <cell r="OR186">
            <v>170.2</v>
          </cell>
          <cell r="OS186">
            <v>146.4</v>
          </cell>
          <cell r="OT186">
            <v>138.6</v>
          </cell>
          <cell r="OU186">
            <v>140.6</v>
          </cell>
          <cell r="OV186">
            <v>136.80000000000001</v>
          </cell>
          <cell r="OW186">
            <v>125.2</v>
          </cell>
          <cell r="OX186">
            <v>122.2</v>
          </cell>
          <cell r="OY186">
            <v>122.4</v>
          </cell>
          <cell r="OZ186">
            <v>113.4</v>
          </cell>
          <cell r="PB186">
            <v>104.30332745782749</v>
          </cell>
          <cell r="PC186">
            <v>97.96978769727906</v>
          </cell>
          <cell r="PD186">
            <v>92.856702173183734</v>
          </cell>
          <cell r="PE186">
            <v>92.530122173767595</v>
          </cell>
          <cell r="PF186">
            <v>90.217800969250064</v>
          </cell>
          <cell r="PG186">
            <v>115.80840381380003</v>
          </cell>
          <cell r="PH186">
            <v>94.828797530519978</v>
          </cell>
          <cell r="PI186">
            <v>95.44066082709999</v>
          </cell>
          <cell r="PJ186">
            <v>101.74463611780001</v>
          </cell>
          <cell r="PK186">
            <v>101.98070539024999</v>
          </cell>
          <cell r="PL186">
            <v>104.74896137166002</v>
          </cell>
          <cell r="PM186">
            <v>90.255575231699979</v>
          </cell>
          <cell r="PN186">
            <v>85.406186078499985</v>
          </cell>
          <cell r="PO186">
            <v>83.148106369749996</v>
          </cell>
          <cell r="PP186">
            <v>79.942994186200025</v>
          </cell>
          <cell r="PQ186">
            <v>83.374083680550015</v>
          </cell>
          <cell r="PR186">
            <v>88.722855986050007</v>
          </cell>
          <cell r="PS186">
            <v>92.690521019449974</v>
          </cell>
          <cell r="PT186">
            <v>138</v>
          </cell>
          <cell r="PU186">
            <v>114</v>
          </cell>
          <cell r="PV186">
            <v>103</v>
          </cell>
          <cell r="PW186">
            <v>114</v>
          </cell>
          <cell r="PX186">
            <v>105</v>
          </cell>
          <cell r="PY186">
            <v>92</v>
          </cell>
          <cell r="PZ186">
            <v>114</v>
          </cell>
          <cell r="QA186">
            <v>119</v>
          </cell>
          <cell r="QB186">
            <v>144</v>
          </cell>
          <cell r="QC186">
            <v>186</v>
          </cell>
          <cell r="QD186">
            <v>176</v>
          </cell>
          <cell r="QE186">
            <v>170</v>
          </cell>
          <cell r="QF186">
            <v>172</v>
          </cell>
          <cell r="QG186">
            <v>168</v>
          </cell>
          <cell r="QH186">
            <v>183</v>
          </cell>
          <cell r="QI186">
            <v>205</v>
          </cell>
          <cell r="QJ186">
            <v>185</v>
          </cell>
          <cell r="QK186">
            <v>238</v>
          </cell>
          <cell r="QL186">
            <v>1103</v>
          </cell>
          <cell r="QM186">
            <v>910</v>
          </cell>
          <cell r="QN186">
            <v>769</v>
          </cell>
          <cell r="QO186">
            <v>669</v>
          </cell>
          <cell r="QP186">
            <v>662</v>
          </cell>
          <cell r="QQ186">
            <v>795</v>
          </cell>
          <cell r="QR186">
            <v>1092</v>
          </cell>
          <cell r="QS186">
            <v>1062</v>
          </cell>
          <cell r="QT186">
            <v>1097</v>
          </cell>
          <cell r="QU186">
            <v>1042</v>
          </cell>
          <cell r="QV186">
            <v>907</v>
          </cell>
          <cell r="QW186">
            <v>847</v>
          </cell>
          <cell r="QX186">
            <v>861</v>
          </cell>
          <cell r="QY186">
            <v>778</v>
          </cell>
          <cell r="QZ186">
            <v>569</v>
          </cell>
          <cell r="RA186">
            <v>741</v>
          </cell>
          <cell r="RB186">
            <v>719</v>
          </cell>
          <cell r="RC186">
            <v>720</v>
          </cell>
          <cell r="RD186">
            <v>1.3230642143779827</v>
          </cell>
          <cell r="RE186">
            <v>1.1636240383847045</v>
          </cell>
          <cell r="RF186">
            <v>1.109236033473366</v>
          </cell>
          <cell r="RG186">
            <v>1.2320312274732859</v>
          </cell>
          <cell r="RH186">
            <v>1.1638501368015866</v>
          </cell>
          <cell r="RI186">
            <v>0.79441557754237035</v>
          </cell>
          <cell r="RJ186">
            <v>1.2021664617576735</v>
          </cell>
          <cell r="RK186">
            <v>1.2468480306897711</v>
          </cell>
          <cell r="RL186">
            <v>1.4153080250174239</v>
          </cell>
          <cell r="RM186">
            <v>1.8238744210312432</v>
          </cell>
          <cell r="RN186">
            <v>1.6802075905605787</v>
          </cell>
          <cell r="RO186">
            <v>1.8835401532103007</v>
          </cell>
          <cell r="RP186">
            <v>2.0139056419391967</v>
          </cell>
          <cell r="RQ186">
            <v>2.0204909929388344</v>
          </cell>
          <cell r="RR186">
            <v>2.2891311723171603</v>
          </cell>
          <cell r="RS186">
            <v>2.4587976377103331</v>
          </cell>
          <cell r="RT186">
            <v>2.0851447797069085</v>
          </cell>
          <cell r="RU186">
            <v>2.5676843476805855</v>
          </cell>
          <cell r="RV186">
            <v>10.574926293180543</v>
          </cell>
          <cell r="RW186">
            <v>9.2885778502638701</v>
          </cell>
          <cell r="RX186">
            <v>8.281577764475907</v>
          </cell>
          <cell r="RY186">
            <v>7.2300779928037571</v>
          </cell>
          <cell r="RZ186">
            <v>7.3377980053585743</v>
          </cell>
          <cell r="SA186">
            <v>6.8647867841976575</v>
          </cell>
          <cell r="SB186">
            <v>11.515489265257713</v>
          </cell>
          <cell r="SC186">
            <v>11.127332845315436</v>
          </cell>
          <cell r="SD186">
            <v>10.781895162806348</v>
          </cell>
          <cell r="SE186">
            <v>10.217619068357825</v>
          </cell>
          <cell r="SF186">
            <v>8.6587970718093459</v>
          </cell>
          <cell r="SG186">
            <v>9.3844618221713212</v>
          </cell>
          <cell r="SH186">
            <v>10.081236963428188</v>
          </cell>
          <cell r="SI186">
            <v>9.3567975744429361</v>
          </cell>
          <cell r="SJ186">
            <v>7.1175717871500783</v>
          </cell>
          <cell r="SK186">
            <v>8.8876539002114967</v>
          </cell>
          <cell r="SL186">
            <v>8.1038870086987416</v>
          </cell>
          <cell r="SM186">
            <v>7.767784581218578</v>
          </cell>
          <cell r="SN186">
            <v>230</v>
          </cell>
          <cell r="SO186">
            <v>161</v>
          </cell>
          <cell r="SP186">
            <v>166</v>
          </cell>
          <cell r="SQ186">
            <v>161</v>
          </cell>
          <cell r="SR186">
            <v>173</v>
          </cell>
          <cell r="SS186">
            <v>212</v>
          </cell>
          <cell r="ST186">
            <v>286</v>
          </cell>
          <cell r="SU186">
            <v>312</v>
          </cell>
          <cell r="SV186">
            <v>300</v>
          </cell>
          <cell r="SW186">
            <v>340</v>
          </cell>
          <cell r="SX186">
            <v>282</v>
          </cell>
          <cell r="SY186">
            <v>252</v>
          </cell>
          <cell r="SZ186">
            <v>291</v>
          </cell>
          <cell r="TA186">
            <v>280</v>
          </cell>
          <cell r="TB186">
            <v>234</v>
          </cell>
          <cell r="TC186">
            <v>260</v>
          </cell>
          <cell r="TD186">
            <v>271</v>
          </cell>
          <cell r="TE186">
            <v>309</v>
          </cell>
          <cell r="TF186">
            <v>59</v>
          </cell>
          <cell r="TG186">
            <v>32</v>
          </cell>
          <cell r="TH186">
            <v>49</v>
          </cell>
          <cell r="TI186">
            <v>49</v>
          </cell>
          <cell r="TJ186">
            <v>33</v>
          </cell>
          <cell r="TK186">
            <v>31</v>
          </cell>
          <cell r="TL186">
            <v>25</v>
          </cell>
          <cell r="TM186">
            <v>22</v>
          </cell>
          <cell r="TN186">
            <v>32</v>
          </cell>
          <cell r="TO186">
            <v>31</v>
          </cell>
          <cell r="TP186">
            <v>24</v>
          </cell>
          <cell r="TQ186">
            <v>29</v>
          </cell>
          <cell r="TR186">
            <v>25</v>
          </cell>
          <cell r="TS186">
            <v>32</v>
          </cell>
          <cell r="TT186">
            <v>24</v>
          </cell>
          <cell r="TU186">
            <v>23</v>
          </cell>
          <cell r="TV186">
            <v>25</v>
          </cell>
          <cell r="TW186">
            <v>27</v>
          </cell>
          <cell r="TX186">
            <v>108.8</v>
          </cell>
          <cell r="TY186">
            <v>114.8</v>
          </cell>
          <cell r="TZ186">
            <v>131</v>
          </cell>
          <cell r="UA186">
            <v>147.80000000000001</v>
          </cell>
          <cell r="UB186">
            <v>159</v>
          </cell>
          <cell r="UC186">
            <v>169.6</v>
          </cell>
          <cell r="UD186">
            <v>174.4</v>
          </cell>
          <cell r="UE186">
            <v>173.8</v>
          </cell>
          <cell r="UF186">
            <v>179.6</v>
          </cell>
          <cell r="UG186">
            <v>182.6</v>
          </cell>
          <cell r="UH186">
            <v>195.8</v>
          </cell>
          <cell r="UI186">
            <v>856</v>
          </cell>
          <cell r="UJ186">
            <v>941.6</v>
          </cell>
          <cell r="UK186">
            <v>1017.6</v>
          </cell>
          <cell r="UL186">
            <v>1040</v>
          </cell>
          <cell r="UM186">
            <v>991</v>
          </cell>
          <cell r="UN186">
            <v>950.8</v>
          </cell>
          <cell r="UO186">
            <v>887</v>
          </cell>
          <cell r="UP186">
            <v>792.4</v>
          </cell>
          <cell r="UQ186">
            <v>759.2</v>
          </cell>
          <cell r="UR186">
            <v>733.6</v>
          </cell>
          <cell r="US186">
            <v>705.4</v>
          </cell>
          <cell r="UT186">
            <v>1.1279999999999999</v>
          </cell>
          <cell r="UU186">
            <v>1.165</v>
          </cell>
          <cell r="UV186">
            <v>1.2969999999999999</v>
          </cell>
          <cell r="UW186">
            <v>1.474</v>
          </cell>
          <cell r="UX186">
            <v>1.61</v>
          </cell>
          <cell r="UY186">
            <v>1.7629999999999999</v>
          </cell>
          <cell r="UZ186">
            <v>1.8839999999999999</v>
          </cell>
          <cell r="VA186">
            <v>1.9770000000000001</v>
          </cell>
          <cell r="VB186">
            <v>2.133</v>
          </cell>
          <cell r="VC186">
            <v>2.173</v>
          </cell>
          <cell r="VD186">
            <v>2.2839999999999998</v>
          </cell>
          <cell r="VE186">
            <v>8.8149999999999995</v>
          </cell>
          <cell r="VF186">
            <v>9.5250000000000004</v>
          </cell>
          <cell r="VG186">
            <v>10.101000000000001</v>
          </cell>
          <cell r="VH186">
            <v>10.46</v>
          </cell>
          <cell r="VI186">
            <v>10.034000000000001</v>
          </cell>
          <cell r="VJ186">
            <v>9.8249999999999993</v>
          </cell>
          <cell r="VK186">
            <v>9.5399999999999991</v>
          </cell>
          <cell r="VL186">
            <v>8.92</v>
          </cell>
          <cell r="VM186">
            <v>8.9659999999999993</v>
          </cell>
          <cell r="VN186">
            <v>8.7089999999999996</v>
          </cell>
          <cell r="VO186">
            <v>8.2469999999999999</v>
          </cell>
          <cell r="VP186">
            <v>228.8</v>
          </cell>
          <cell r="VQ186">
            <v>256.60000000000002</v>
          </cell>
          <cell r="VR186">
            <v>290</v>
          </cell>
          <cell r="VS186">
            <v>304</v>
          </cell>
          <cell r="VT186">
            <v>297.2</v>
          </cell>
          <cell r="VU186">
            <v>293</v>
          </cell>
          <cell r="VV186">
            <v>289</v>
          </cell>
          <cell r="VW186">
            <v>267.8</v>
          </cell>
          <cell r="VX186">
            <v>263.39999999999998</v>
          </cell>
          <cell r="VY186">
            <v>267.2</v>
          </cell>
          <cell r="VZ186">
            <v>270.8</v>
          </cell>
        </row>
        <row r="187">
          <cell r="E187">
            <v>287.16391378892553</v>
          </cell>
          <cell r="F187">
            <v>290.80025767531379</v>
          </cell>
          <cell r="G187">
            <v>280.45102121890227</v>
          </cell>
          <cell r="H187">
            <v>279.34876455956692</v>
          </cell>
          <cell r="I187">
            <v>279.40207048265</v>
          </cell>
          <cell r="J187">
            <v>275.71445592595001</v>
          </cell>
          <cell r="K187">
            <v>271.03587172589999</v>
          </cell>
          <cell r="L187">
            <v>272.51331490954999</v>
          </cell>
          <cell r="M187">
            <v>282.65650997069997</v>
          </cell>
          <cell r="N187">
            <v>290.10647068060001</v>
          </cell>
          <cell r="O187">
            <v>300.28204187009999</v>
          </cell>
          <cell r="P187">
            <v>307.29116432120003</v>
          </cell>
          <cell r="Q187">
            <v>311.5076332909</v>
          </cell>
          <cell r="R187">
            <v>317.63434847050002</v>
          </cell>
          <cell r="S187">
            <v>289.10118899459997</v>
          </cell>
          <cell r="T187">
            <v>305.17555490915004</v>
          </cell>
          <cell r="U187">
            <v>312.69401641734999</v>
          </cell>
          <cell r="V187">
            <v>334.7560614779</v>
          </cell>
          <cell r="W187">
            <v>469</v>
          </cell>
          <cell r="X187">
            <v>462</v>
          </cell>
          <cell r="Y187">
            <v>437</v>
          </cell>
          <cell r="Z187">
            <v>387</v>
          </cell>
          <cell r="AA187">
            <v>375</v>
          </cell>
          <cell r="AB187">
            <v>370</v>
          </cell>
          <cell r="AC187">
            <v>388</v>
          </cell>
          <cell r="AD187">
            <v>351</v>
          </cell>
          <cell r="AE187">
            <v>389</v>
          </cell>
          <cell r="AF187">
            <v>425</v>
          </cell>
          <cell r="AG187">
            <v>486</v>
          </cell>
          <cell r="AH187">
            <v>483</v>
          </cell>
          <cell r="AI187">
            <v>468</v>
          </cell>
          <cell r="AJ187">
            <v>468</v>
          </cell>
          <cell r="AK187">
            <v>510</v>
          </cell>
          <cell r="AL187">
            <v>601</v>
          </cell>
          <cell r="AM187">
            <v>523</v>
          </cell>
          <cell r="AN187">
            <v>505</v>
          </cell>
          <cell r="AO187">
            <v>6376</v>
          </cell>
          <cell r="AP187">
            <v>5785</v>
          </cell>
          <cell r="AQ187">
            <v>5331</v>
          </cell>
          <cell r="AR187">
            <v>5338</v>
          </cell>
          <cell r="AS187">
            <v>4956</v>
          </cell>
          <cell r="AT187">
            <v>4429</v>
          </cell>
          <cell r="AU187">
            <v>4027</v>
          </cell>
          <cell r="AV187">
            <v>4278</v>
          </cell>
          <cell r="AW187">
            <v>4329</v>
          </cell>
          <cell r="AX187">
            <v>4360</v>
          </cell>
          <cell r="AY187">
            <v>4232</v>
          </cell>
          <cell r="AZ187">
            <v>4023</v>
          </cell>
          <cell r="BA187">
            <v>3503</v>
          </cell>
          <cell r="BB187">
            <v>3566</v>
          </cell>
          <cell r="BC187">
            <v>3339</v>
          </cell>
          <cell r="BD187">
            <v>3211</v>
          </cell>
          <cell r="BE187">
            <v>2956</v>
          </cell>
          <cell r="BF187">
            <v>2595</v>
          </cell>
          <cell r="BG187">
            <v>1.633</v>
          </cell>
          <cell r="BH187">
            <v>1.589</v>
          </cell>
          <cell r="BI187">
            <v>1.5580000000000001</v>
          </cell>
          <cell r="BJ187">
            <v>1.385</v>
          </cell>
          <cell r="BK187">
            <v>1.3420000000000001</v>
          </cell>
          <cell r="BL187">
            <v>1.3420000000000001</v>
          </cell>
          <cell r="BM187">
            <v>1.4319999999999999</v>
          </cell>
          <cell r="BN187">
            <v>1.288</v>
          </cell>
          <cell r="BO187">
            <v>1.3759999999999999</v>
          </cell>
          <cell r="BP187">
            <v>1.4650000000000001</v>
          </cell>
          <cell r="BQ187">
            <v>1.6180000000000001</v>
          </cell>
          <cell r="BR187">
            <v>1.5720000000000001</v>
          </cell>
          <cell r="BS187">
            <v>1.502</v>
          </cell>
          <cell r="BT187">
            <v>1.4730000000000001</v>
          </cell>
          <cell r="BU187">
            <v>1.764</v>
          </cell>
          <cell r="BV187">
            <v>1.9690000000000001</v>
          </cell>
          <cell r="BW187">
            <v>1.673</v>
          </cell>
          <cell r="BX187">
            <v>1.5089999999999999</v>
          </cell>
          <cell r="BY187">
            <v>22.202999999999999</v>
          </cell>
          <cell r="BZ187">
            <v>19.893000000000001</v>
          </cell>
          <cell r="CA187">
            <v>19.009</v>
          </cell>
          <cell r="CB187">
            <v>19.109000000000002</v>
          </cell>
          <cell r="CC187">
            <v>17.738</v>
          </cell>
          <cell r="CD187">
            <v>16.064</v>
          </cell>
          <cell r="CE187">
            <v>14.858000000000001</v>
          </cell>
          <cell r="CF187">
            <v>15.698</v>
          </cell>
          <cell r="CG187">
            <v>15.315</v>
          </cell>
          <cell r="CH187">
            <v>15.029</v>
          </cell>
          <cell r="CI187">
            <v>14.093</v>
          </cell>
          <cell r="CJ187">
            <v>13.092000000000001</v>
          </cell>
          <cell r="CK187">
            <v>11.244999999999999</v>
          </cell>
          <cell r="CL187">
            <v>11.227</v>
          </cell>
          <cell r="CM187">
            <v>11.55</v>
          </cell>
          <cell r="CN187">
            <v>10.522</v>
          </cell>
          <cell r="CO187">
            <v>9.4529999999999994</v>
          </cell>
          <cell r="CP187">
            <v>7.7519999999999998</v>
          </cell>
          <cell r="CQ187">
            <v>698</v>
          </cell>
          <cell r="CR187">
            <v>610</v>
          </cell>
          <cell r="CS187">
            <v>651</v>
          </cell>
          <cell r="CT187">
            <v>637</v>
          </cell>
          <cell r="CU187">
            <v>581</v>
          </cell>
          <cell r="CV187">
            <v>593</v>
          </cell>
          <cell r="CW187">
            <v>645</v>
          </cell>
          <cell r="CX187">
            <v>587</v>
          </cell>
          <cell r="CY187">
            <v>646</v>
          </cell>
          <cell r="CZ187">
            <v>599</v>
          </cell>
          <cell r="DA187">
            <v>629</v>
          </cell>
          <cell r="DB187">
            <v>614</v>
          </cell>
          <cell r="DC187">
            <v>575</v>
          </cell>
          <cell r="DD187">
            <v>610</v>
          </cell>
          <cell r="DE187">
            <v>572</v>
          </cell>
          <cell r="DF187">
            <v>622</v>
          </cell>
          <cell r="DG187">
            <v>582</v>
          </cell>
          <cell r="DH187">
            <v>598</v>
          </cell>
          <cell r="DL187">
            <v>374.2</v>
          </cell>
          <cell r="DM187">
            <v>374.6</v>
          </cell>
          <cell r="DN187">
            <v>384.6</v>
          </cell>
          <cell r="DO187">
            <v>407.8</v>
          </cell>
          <cell r="DP187">
            <v>426.8</v>
          </cell>
          <cell r="DQ187">
            <v>450.2</v>
          </cell>
          <cell r="DR187">
            <v>466</v>
          </cell>
          <cell r="DS187">
            <v>483</v>
          </cell>
          <cell r="DT187">
            <v>506</v>
          </cell>
          <cell r="DU187">
            <v>514</v>
          </cell>
          <cell r="DV187">
            <v>521.4</v>
          </cell>
          <cell r="DZ187">
            <v>4605.6000000000004</v>
          </cell>
          <cell r="EA187">
            <v>4403.8</v>
          </cell>
          <cell r="EB187">
            <v>4284.6000000000004</v>
          </cell>
          <cell r="EC187">
            <v>4245.2</v>
          </cell>
          <cell r="ED187">
            <v>4244.3999999999996</v>
          </cell>
          <cell r="EE187">
            <v>4089.4</v>
          </cell>
          <cell r="EF187">
            <v>3936.8</v>
          </cell>
          <cell r="EG187">
            <v>3732.6</v>
          </cell>
          <cell r="EH187">
            <v>3528.4</v>
          </cell>
          <cell r="EI187">
            <v>3315</v>
          </cell>
          <cell r="EJ187">
            <v>3133.4</v>
          </cell>
          <cell r="EN187">
            <v>1.3580000000000001</v>
          </cell>
          <cell r="EO187">
            <v>1.3560000000000001</v>
          </cell>
          <cell r="EP187">
            <v>1.381</v>
          </cell>
          <cell r="EQ187">
            <v>1.4359999999999999</v>
          </cell>
          <cell r="ER187">
            <v>1.464</v>
          </cell>
          <cell r="ES187">
            <v>1.5069999999999999</v>
          </cell>
          <cell r="ET187">
            <v>1.526</v>
          </cell>
          <cell r="EU187">
            <v>1.5860000000000001</v>
          </cell>
          <cell r="EV187">
            <v>1.6559999999999999</v>
          </cell>
          <cell r="EW187">
            <v>1.6759999999999999</v>
          </cell>
          <cell r="EX187">
            <v>1.6779999999999999</v>
          </cell>
          <cell r="FB187">
            <v>16.693000000000001</v>
          </cell>
          <cell r="FC187">
            <v>15.935</v>
          </cell>
          <cell r="FD187">
            <v>15.393000000000001</v>
          </cell>
          <cell r="FE187">
            <v>14.999000000000001</v>
          </cell>
          <cell r="FF187">
            <v>14.645</v>
          </cell>
          <cell r="FG187">
            <v>13.755000000000001</v>
          </cell>
          <cell r="FH187">
            <v>12.936999999999999</v>
          </cell>
          <cell r="FI187">
            <v>12.241</v>
          </cell>
          <cell r="FJ187">
            <v>11.526999999999999</v>
          </cell>
          <cell r="FK187">
            <v>10.798999999999999</v>
          </cell>
          <cell r="FL187">
            <v>10.101000000000001</v>
          </cell>
          <cell r="FP187">
            <v>608.6</v>
          </cell>
          <cell r="FQ187">
            <v>610.4</v>
          </cell>
          <cell r="FR187">
            <v>614</v>
          </cell>
          <cell r="FS187">
            <v>621.20000000000005</v>
          </cell>
          <cell r="FT187">
            <v>615</v>
          </cell>
          <cell r="FU187">
            <v>612.6</v>
          </cell>
          <cell r="FV187">
            <v>605.4</v>
          </cell>
          <cell r="FW187">
            <v>600</v>
          </cell>
          <cell r="FX187">
            <v>598.6</v>
          </cell>
          <cell r="FY187">
            <v>592.20000000000005</v>
          </cell>
          <cell r="FZ187">
            <v>596.79999999999995</v>
          </cell>
          <cell r="IT187">
            <v>135.19605110000003</v>
          </cell>
          <cell r="IU187">
            <v>138.72364105</v>
          </cell>
          <cell r="IV187">
            <v>133.87109165999999</v>
          </cell>
          <cell r="IW187">
            <v>132.31648580000001</v>
          </cell>
          <cell r="IX187">
            <v>131.73207670800002</v>
          </cell>
          <cell r="IY187">
            <v>127.32514</v>
          </cell>
          <cell r="IZ187">
            <v>127.07154</v>
          </cell>
          <cell r="JA187">
            <v>129.35162</v>
          </cell>
          <cell r="JB187">
            <v>131.88362499999999</v>
          </cell>
          <cell r="JC187">
            <v>136.80309499999998</v>
          </cell>
          <cell r="JD187">
            <v>143.83946400000002</v>
          </cell>
          <cell r="JE187">
            <v>153.32628</v>
          </cell>
          <cell r="JF187">
            <v>152.81747000000001</v>
          </cell>
          <cell r="JG187">
            <v>155.65843951745001</v>
          </cell>
          <cell r="JH187">
            <v>140.09503325580002</v>
          </cell>
          <cell r="JI187">
            <v>152.39251864780002</v>
          </cell>
          <cell r="JJ187">
            <v>156.39169060165</v>
          </cell>
          <cell r="JK187">
            <v>165.67906237735002</v>
          </cell>
          <cell r="JL187">
            <v>246</v>
          </cell>
          <cell r="JM187">
            <v>248</v>
          </cell>
          <cell r="JN187">
            <v>248</v>
          </cell>
          <cell r="JO187">
            <v>207</v>
          </cell>
          <cell r="JP187">
            <v>203</v>
          </cell>
          <cell r="JQ187">
            <v>194</v>
          </cell>
          <cell r="JR187">
            <v>202</v>
          </cell>
          <cell r="JS187">
            <v>167</v>
          </cell>
          <cell r="JT187">
            <v>215</v>
          </cell>
          <cell r="JU187">
            <v>203</v>
          </cell>
          <cell r="JV187">
            <v>236</v>
          </cell>
          <cell r="JW187">
            <v>239</v>
          </cell>
          <cell r="JX187">
            <v>221</v>
          </cell>
          <cell r="JY187">
            <v>231</v>
          </cell>
          <cell r="JZ187">
            <v>229</v>
          </cell>
          <cell r="KA187">
            <v>303</v>
          </cell>
          <cell r="KB187">
            <v>251</v>
          </cell>
          <cell r="KC187">
            <v>242</v>
          </cell>
          <cell r="KD187">
            <v>3120</v>
          </cell>
          <cell r="KE187">
            <v>2909</v>
          </cell>
          <cell r="KF187">
            <v>2860</v>
          </cell>
          <cell r="KG187">
            <v>2831</v>
          </cell>
          <cell r="KH187">
            <v>2637</v>
          </cell>
          <cell r="KI187">
            <v>2422</v>
          </cell>
          <cell r="KJ187">
            <v>1799</v>
          </cell>
          <cell r="KK187">
            <v>1872</v>
          </cell>
          <cell r="KL187">
            <v>1838</v>
          </cell>
          <cell r="KM187">
            <v>1792</v>
          </cell>
          <cell r="KN187">
            <v>1751</v>
          </cell>
          <cell r="KO187">
            <v>1714</v>
          </cell>
          <cell r="KP187">
            <v>1575</v>
          </cell>
          <cell r="KQ187">
            <v>1466</v>
          </cell>
          <cell r="KR187">
            <v>1437</v>
          </cell>
          <cell r="KS187">
            <v>1400</v>
          </cell>
          <cell r="KT187">
            <v>1220</v>
          </cell>
          <cell r="KU187">
            <v>1111</v>
          </cell>
          <cell r="KV187">
            <v>1.8195797732142485</v>
          </cell>
          <cell r="KW187">
            <v>1.7877270097792031</v>
          </cell>
          <cell r="KX187">
            <v>1.8525284056834292</v>
          </cell>
          <cell r="KY187">
            <v>1.5644309078226741</v>
          </cell>
          <cell r="KZ187">
            <v>1.5410066027424276</v>
          </cell>
          <cell r="LA187">
            <v>1.5236582500517966</v>
          </cell>
          <cell r="LB187">
            <v>1.5896557167718279</v>
          </cell>
          <cell r="LC187">
            <v>1.2910545689338873</v>
          </cell>
          <cell r="LD187">
            <v>1.6302251321951455</v>
          </cell>
          <cell r="LE187">
            <v>1.483884556851583</v>
          </cell>
          <cell r="LF187">
            <v>1.6407180160237524</v>
          </cell>
          <cell r="LG187">
            <v>1.5587673554722647</v>
          </cell>
          <cell r="LH187">
            <v>1.4461697343896609</v>
          </cell>
          <cell r="LI187">
            <v>1.4840184747843619</v>
          </cell>
          <cell r="LJ187">
            <v>1.6346047013805842</v>
          </cell>
          <cell r="LK187">
            <v>1.9882865818385382</v>
          </cell>
          <cell r="LL187">
            <v>1.6049446043737048</v>
          </cell>
          <cell r="LM187">
            <v>1.4606552966169117</v>
          </cell>
          <cell r="LN187">
            <v>23.077597123692907</v>
          </cell>
          <cell r="LO187">
            <v>20.969749481643959</v>
          </cell>
          <cell r="LP187">
            <v>21.363835646187933</v>
          </cell>
          <cell r="LQ187">
            <v>21.395671014714932</v>
          </cell>
          <cell r="LR187">
            <v>20.017903504590059</v>
          </cell>
          <cell r="LS187">
            <v>19.022166400131191</v>
          </cell>
          <cell r="LT187">
            <v>14.157379378576824</v>
          </cell>
          <cell r="LU187">
            <v>14.472180557151122</v>
          </cell>
          <cell r="LV187">
            <v>13.936529269649663</v>
          </cell>
          <cell r="LW187">
            <v>13.099118846689837</v>
          </cell>
          <cell r="LX187">
            <v>12.173293415498264</v>
          </cell>
          <cell r="LY187">
            <v>11.178775093219505</v>
          </cell>
          <cell r="LZ187">
            <v>10.306413265446679</v>
          </cell>
          <cell r="MA187">
            <v>9.4180566408392838</v>
          </cell>
          <cell r="MB187">
            <v>10.257322951458077</v>
          </cell>
          <cell r="MC187">
            <v>9.1868026883628833</v>
          </cell>
          <cell r="MD187">
            <v>7.8009259654817527</v>
          </cell>
          <cell r="ME187">
            <v>6.7057356799230945</v>
          </cell>
          <cell r="MF187">
            <v>317</v>
          </cell>
          <cell r="MG187">
            <v>276</v>
          </cell>
          <cell r="MH187">
            <v>288</v>
          </cell>
          <cell r="MI187">
            <v>291</v>
          </cell>
          <cell r="MJ187">
            <v>285</v>
          </cell>
          <cell r="MK187">
            <v>273</v>
          </cell>
          <cell r="ML187">
            <v>202</v>
          </cell>
          <cell r="MM187">
            <v>186</v>
          </cell>
          <cell r="MN187">
            <v>207</v>
          </cell>
          <cell r="MO187">
            <v>169</v>
          </cell>
          <cell r="MP187">
            <v>192</v>
          </cell>
          <cell r="MQ187">
            <v>203</v>
          </cell>
          <cell r="MR187">
            <v>188</v>
          </cell>
          <cell r="MS187">
            <v>210</v>
          </cell>
          <cell r="MT187">
            <v>189</v>
          </cell>
          <cell r="MU187">
            <v>213</v>
          </cell>
          <cell r="MV187">
            <v>172</v>
          </cell>
          <cell r="MW187">
            <v>211</v>
          </cell>
          <cell r="MX187">
            <v>194.6</v>
          </cell>
          <cell r="MY187">
            <v>196.2</v>
          </cell>
          <cell r="MZ187">
            <v>196.2</v>
          </cell>
          <cell r="NA187">
            <v>204.6</v>
          </cell>
          <cell r="NB187">
            <v>212</v>
          </cell>
          <cell r="NC187">
            <v>222.8</v>
          </cell>
          <cell r="ND187">
            <v>226</v>
          </cell>
          <cell r="NE187">
            <v>231.2</v>
          </cell>
          <cell r="NF187">
            <v>244.6</v>
          </cell>
          <cell r="NG187">
            <v>247</v>
          </cell>
          <cell r="NH187">
            <v>251.2</v>
          </cell>
          <cell r="NI187">
            <v>2312.1999999999998</v>
          </cell>
          <cell r="NJ187">
            <v>2113.6</v>
          </cell>
          <cell r="NK187">
            <v>1944.6</v>
          </cell>
          <cell r="NL187">
            <v>1810.4</v>
          </cell>
          <cell r="NM187">
            <v>1793.4</v>
          </cell>
          <cell r="NN187">
            <v>1734</v>
          </cell>
          <cell r="NO187">
            <v>1659.6</v>
          </cell>
          <cell r="NP187">
            <v>1588.6</v>
          </cell>
          <cell r="NQ187">
            <v>1518.4</v>
          </cell>
          <cell r="NR187">
            <v>1419.6</v>
          </cell>
          <cell r="NS187">
            <v>1326.8</v>
          </cell>
          <cell r="NT187">
            <v>1.502</v>
          </cell>
          <cell r="NU187">
            <v>1.5149999999999999</v>
          </cell>
          <cell r="NV187">
            <v>1.504</v>
          </cell>
          <cell r="NW187">
            <v>1.5269999999999999</v>
          </cell>
          <cell r="NX187">
            <v>1.5209999999999999</v>
          </cell>
          <cell r="NY187">
            <v>1.552</v>
          </cell>
          <cell r="NZ187">
            <v>1.5229999999999999</v>
          </cell>
          <cell r="OA187">
            <v>1.5529999999999999</v>
          </cell>
          <cell r="OB187">
            <v>1.6220000000000001</v>
          </cell>
          <cell r="OC187">
            <v>1.6319999999999999</v>
          </cell>
          <cell r="OD187">
            <v>1.635</v>
          </cell>
          <cell r="OE187">
            <v>17.812999999999999</v>
          </cell>
          <cell r="OF187">
            <v>16.321000000000002</v>
          </cell>
          <cell r="OG187">
            <v>14.936999999999999</v>
          </cell>
          <cell r="OH187">
            <v>13.568</v>
          </cell>
          <cell r="OI187">
            <v>12.972</v>
          </cell>
          <cell r="OJ187">
            <v>12.138999999999999</v>
          </cell>
          <cell r="OK187">
            <v>11.234999999999999</v>
          </cell>
          <cell r="OL187">
            <v>10.667</v>
          </cell>
          <cell r="OM187">
            <v>10.069000000000001</v>
          </cell>
          <cell r="ON187">
            <v>9.3940000000000001</v>
          </cell>
          <cell r="OO187">
            <v>8.6739999999999995</v>
          </cell>
          <cell r="OP187">
            <v>247.4</v>
          </cell>
          <cell r="OQ187">
            <v>230.6</v>
          </cell>
          <cell r="OR187">
            <v>207.4</v>
          </cell>
          <cell r="OS187">
            <v>191.2</v>
          </cell>
          <cell r="OT187">
            <v>191.4</v>
          </cell>
          <cell r="OU187">
            <v>191.8</v>
          </cell>
          <cell r="OV187">
            <v>192.4</v>
          </cell>
          <cell r="OW187">
            <v>196.4</v>
          </cell>
          <cell r="OX187">
            <v>200.6</v>
          </cell>
          <cell r="OY187">
            <v>194.4</v>
          </cell>
          <cell r="OZ187">
            <v>199</v>
          </cell>
          <cell r="PB187">
            <v>151.96786268892552</v>
          </cell>
          <cell r="PC187">
            <v>152.07661662531376</v>
          </cell>
          <cell r="PD187">
            <v>146.57992955890231</v>
          </cell>
          <cell r="PE187">
            <v>147.03227875956694</v>
          </cell>
          <cell r="PF187">
            <v>147.66999377464998</v>
          </cell>
          <cell r="PG187">
            <v>148.38931592595003</v>
          </cell>
          <cell r="PH187">
            <v>143.9643317259</v>
          </cell>
          <cell r="PI187">
            <v>143.16169490954999</v>
          </cell>
          <cell r="PJ187">
            <v>150.77288497069998</v>
          </cell>
          <cell r="PK187">
            <v>153.30337568060003</v>
          </cell>
          <cell r="PL187">
            <v>156.44257787009997</v>
          </cell>
          <cell r="PM187">
            <v>153.9648843212</v>
          </cell>
          <cell r="PN187">
            <v>158.69016329090002</v>
          </cell>
          <cell r="PO187">
            <v>161.97590895305001</v>
          </cell>
          <cell r="PP187">
            <v>149.0061557388</v>
          </cell>
          <cell r="PQ187">
            <v>152.78303626135002</v>
          </cell>
          <cell r="PR187">
            <v>156.30232581569999</v>
          </cell>
          <cell r="PS187">
            <v>169.07699910054998</v>
          </cell>
          <cell r="PT187">
            <v>218</v>
          </cell>
          <cell r="PU187">
            <v>210</v>
          </cell>
          <cell r="PV187">
            <v>184</v>
          </cell>
          <cell r="PW187">
            <v>177</v>
          </cell>
          <cell r="PX187">
            <v>165</v>
          </cell>
          <cell r="PY187">
            <v>175</v>
          </cell>
          <cell r="PZ187">
            <v>182</v>
          </cell>
          <cell r="QA187">
            <v>180</v>
          </cell>
          <cell r="QB187">
            <v>172</v>
          </cell>
          <cell r="QC187">
            <v>217</v>
          </cell>
          <cell r="QD187">
            <v>241</v>
          </cell>
          <cell r="QE187">
            <v>241</v>
          </cell>
          <cell r="QF187">
            <v>241</v>
          </cell>
          <cell r="QG187">
            <v>227</v>
          </cell>
          <cell r="QH187">
            <v>271</v>
          </cell>
          <cell r="QI187">
            <v>291</v>
          </cell>
          <cell r="QJ187">
            <v>267</v>
          </cell>
          <cell r="QK187">
            <v>248</v>
          </cell>
          <cell r="QL187">
            <v>3073</v>
          </cell>
          <cell r="QM187">
            <v>2654</v>
          </cell>
          <cell r="QN187">
            <v>2280</v>
          </cell>
          <cell r="QO187">
            <v>2311</v>
          </cell>
          <cell r="QP187">
            <v>2158</v>
          </cell>
          <cell r="QQ187">
            <v>1878</v>
          </cell>
          <cell r="QR187">
            <v>2131</v>
          </cell>
          <cell r="QS187">
            <v>2289</v>
          </cell>
          <cell r="QT187">
            <v>2371</v>
          </cell>
          <cell r="QU187">
            <v>2444</v>
          </cell>
          <cell r="QV187">
            <v>2383</v>
          </cell>
          <cell r="QW187">
            <v>2208</v>
          </cell>
          <cell r="QX187">
            <v>1834</v>
          </cell>
          <cell r="QY187">
            <v>1985</v>
          </cell>
          <cell r="QZ187">
            <v>1787</v>
          </cell>
          <cell r="RA187">
            <v>1708</v>
          </cell>
          <cell r="RB187">
            <v>1618</v>
          </cell>
          <cell r="RC187">
            <v>1389</v>
          </cell>
          <cell r="RD187">
            <v>1.4345138251120939</v>
          </cell>
          <cell r="RE187">
            <v>1.3808829040259214</v>
          </cell>
          <cell r="RF187">
            <v>1.2552878184189646</v>
          </cell>
          <cell r="RG187">
            <v>1.2038172943604954</v>
          </cell>
          <cell r="RH187">
            <v>1.117356314457467</v>
          </cell>
          <cell r="RI187">
            <v>1.1793301890233754</v>
          </cell>
          <cell r="RJ187">
            <v>1.264202027114034</v>
          </cell>
          <cell r="RK187">
            <v>1.2573195652211617</v>
          </cell>
          <cell r="RL187">
            <v>1.140788677177764</v>
          </cell>
          <cell r="RM187">
            <v>1.4154939448437764</v>
          </cell>
          <cell r="RN187">
            <v>1.5405013346181957</v>
          </cell>
          <cell r="RO187">
            <v>1.5652919889007171</v>
          </cell>
          <cell r="RP187">
            <v>1.5186826643956197</v>
          </cell>
          <cell r="RQ187">
            <v>1.4014429767194436</v>
          </cell>
          <cell r="RR187">
            <v>1.8187168084186323</v>
          </cell>
          <cell r="RS187">
            <v>1.9046617158610242</v>
          </cell>
          <cell r="RT187">
            <v>1.7082279397097804</v>
          </cell>
          <cell r="RU187">
            <v>1.4667873295557756</v>
          </cell>
          <cell r="RV187">
            <v>20.22138066316268</v>
          </cell>
          <cell r="RW187">
            <v>17.451729653737122</v>
          </cell>
          <cell r="RX187">
            <v>15.554653402148041</v>
          </cell>
          <cell r="RY187">
            <v>15.717637103203982</v>
          </cell>
          <cell r="RZ187">
            <v>14.613666221813418</v>
          </cell>
          <cell r="SA187">
            <v>12.655897685633708</v>
          </cell>
          <cell r="SB187">
            <v>14.802277581208825</v>
          </cell>
          <cell r="SC187">
            <v>15.988913804395773</v>
          </cell>
          <cell r="SD187">
            <v>15.725639265049294</v>
          </cell>
          <cell r="SE187">
            <v>15.942245166811935</v>
          </cell>
          <cell r="SF187">
            <v>15.232426059730955</v>
          </cell>
          <cell r="SG187">
            <v>14.340932412833126</v>
          </cell>
          <cell r="SH187">
            <v>11.557112060172475</v>
          </cell>
          <cell r="SI187">
            <v>12.254908849286766</v>
          </cell>
          <cell r="SJ187">
            <v>11.992793124147955</v>
          </cell>
          <cell r="SK187">
            <v>11.179251583129311</v>
          </cell>
          <cell r="SL187">
            <v>10.351733357492227</v>
          </cell>
          <cell r="SM187">
            <v>8.21519193852005</v>
          </cell>
          <cell r="SN187">
            <v>311</v>
          </cell>
          <cell r="SO187">
            <v>264</v>
          </cell>
          <cell r="SP187">
            <v>297</v>
          </cell>
          <cell r="SQ187">
            <v>271</v>
          </cell>
          <cell r="SR187">
            <v>242</v>
          </cell>
          <cell r="SS187">
            <v>277</v>
          </cell>
          <cell r="ST187">
            <v>386</v>
          </cell>
          <cell r="SU187">
            <v>349</v>
          </cell>
          <cell r="SV187">
            <v>385</v>
          </cell>
          <cell r="SW187">
            <v>382</v>
          </cell>
          <cell r="SX187">
            <v>389</v>
          </cell>
          <cell r="SY187">
            <v>359</v>
          </cell>
          <cell r="SZ187">
            <v>349</v>
          </cell>
          <cell r="TA187">
            <v>345</v>
          </cell>
          <cell r="TB187">
            <v>328</v>
          </cell>
          <cell r="TC187">
            <v>364</v>
          </cell>
          <cell r="TD187">
            <v>367</v>
          </cell>
          <cell r="TE187">
            <v>344</v>
          </cell>
          <cell r="TF187">
            <v>70</v>
          </cell>
          <cell r="TG187">
            <v>70</v>
          </cell>
          <cell r="TH187">
            <v>66</v>
          </cell>
          <cell r="TI187">
            <v>75</v>
          </cell>
          <cell r="TJ187">
            <v>54</v>
          </cell>
          <cell r="TK187">
            <v>43</v>
          </cell>
          <cell r="TL187">
            <v>57</v>
          </cell>
          <cell r="TM187">
            <v>52</v>
          </cell>
          <cell r="TN187">
            <v>54</v>
          </cell>
          <cell r="TO187">
            <v>48</v>
          </cell>
          <cell r="TP187">
            <v>48</v>
          </cell>
          <cell r="TQ187">
            <v>52</v>
          </cell>
          <cell r="TR187">
            <v>38</v>
          </cell>
          <cell r="TS187">
            <v>55</v>
          </cell>
          <cell r="TT187">
            <v>55</v>
          </cell>
          <cell r="TU187">
            <v>45</v>
          </cell>
          <cell r="TV187">
            <v>43</v>
          </cell>
          <cell r="TW187">
            <v>43</v>
          </cell>
          <cell r="TX187">
            <v>175.8</v>
          </cell>
          <cell r="TY187">
            <v>174.8</v>
          </cell>
          <cell r="TZ187">
            <v>185.2</v>
          </cell>
          <cell r="UA187">
            <v>198.4</v>
          </cell>
          <cell r="UB187">
            <v>210.2</v>
          </cell>
          <cell r="UC187">
            <v>222.4</v>
          </cell>
          <cell r="UD187">
            <v>233.4</v>
          </cell>
          <cell r="UE187">
            <v>244.2</v>
          </cell>
          <cell r="UF187">
            <v>254.2</v>
          </cell>
          <cell r="UG187">
            <v>259.39999999999998</v>
          </cell>
          <cell r="UH187">
            <v>260.8</v>
          </cell>
          <cell r="UI187">
            <v>2153.4</v>
          </cell>
          <cell r="UJ187">
            <v>2165.4</v>
          </cell>
          <cell r="UK187">
            <v>2222.6</v>
          </cell>
          <cell r="UL187">
            <v>2323.6</v>
          </cell>
          <cell r="UM187">
            <v>2339</v>
          </cell>
          <cell r="UN187">
            <v>2248</v>
          </cell>
          <cell r="UO187">
            <v>2170.8000000000002</v>
          </cell>
          <cell r="UP187">
            <v>2039.4</v>
          </cell>
          <cell r="UQ187">
            <v>1904.4</v>
          </cell>
          <cell r="UR187">
            <v>1786.4</v>
          </cell>
          <cell r="US187">
            <v>1697.4</v>
          </cell>
          <cell r="UT187">
            <v>1.204</v>
          </cell>
          <cell r="UU187">
            <v>1.1919999999999999</v>
          </cell>
          <cell r="UV187">
            <v>1.2509999999999999</v>
          </cell>
          <cell r="UW187">
            <v>1.3240000000000001</v>
          </cell>
          <cell r="UX187">
            <v>1.3839999999999999</v>
          </cell>
          <cell r="UY187">
            <v>1.4359999999999999</v>
          </cell>
          <cell r="UZ187">
            <v>1.488</v>
          </cell>
          <cell r="VA187">
            <v>1.569</v>
          </cell>
          <cell r="VB187">
            <v>1.6419999999999999</v>
          </cell>
          <cell r="VC187">
            <v>1.67</v>
          </cell>
          <cell r="VD187">
            <v>1.66</v>
          </cell>
          <cell r="VE187">
            <v>14.756</v>
          </cell>
          <cell r="VF187">
            <v>14.757</v>
          </cell>
          <cell r="VG187">
            <v>15.023</v>
          </cell>
          <cell r="VH187">
            <v>15.538</v>
          </cell>
          <cell r="VI187">
            <v>15.446</v>
          </cell>
          <cell r="VJ187">
            <v>14.56</v>
          </cell>
          <cell r="VK187">
            <v>13.866</v>
          </cell>
          <cell r="VL187">
            <v>13.076000000000001</v>
          </cell>
          <cell r="VM187">
            <v>12.265000000000001</v>
          </cell>
          <cell r="VN187">
            <v>11.467000000000001</v>
          </cell>
          <cell r="VO187">
            <v>10.798999999999999</v>
          </cell>
          <cell r="VP187">
            <v>305</v>
          </cell>
          <cell r="VQ187">
            <v>327.8</v>
          </cell>
          <cell r="VR187">
            <v>355.8</v>
          </cell>
          <cell r="VS187">
            <v>378.2</v>
          </cell>
          <cell r="VT187">
            <v>372.8</v>
          </cell>
          <cell r="VU187">
            <v>372.8</v>
          </cell>
          <cell r="VV187">
            <v>364.8</v>
          </cell>
          <cell r="VW187">
            <v>354</v>
          </cell>
          <cell r="VX187">
            <v>349</v>
          </cell>
          <cell r="VY187">
            <v>350.6</v>
          </cell>
          <cell r="VZ187">
            <v>349.6</v>
          </cell>
        </row>
        <row r="188">
          <cell r="E188">
            <v>78.105908313470835</v>
          </cell>
          <cell r="F188">
            <v>78.916102338735001</v>
          </cell>
          <cell r="G188">
            <v>76.580061834891481</v>
          </cell>
          <cell r="H188">
            <v>75.688099958186967</v>
          </cell>
          <cell r="I188">
            <v>75.312640000000002</v>
          </cell>
          <cell r="J188">
            <v>63.548325000000006</v>
          </cell>
          <cell r="K188">
            <v>78.067067999999992</v>
          </cell>
          <cell r="L188">
            <v>76.437205000000006</v>
          </cell>
          <cell r="M188">
            <v>84.189804999999993</v>
          </cell>
          <cell r="N188">
            <v>89.996955</v>
          </cell>
          <cell r="O188">
            <v>100.09221599999999</v>
          </cell>
          <cell r="P188">
            <v>98.992014999999981</v>
          </cell>
          <cell r="Q188">
            <v>105.92738</v>
          </cell>
          <cell r="R188">
            <v>109.80101052505</v>
          </cell>
          <cell r="S188">
            <v>93.783810585649988</v>
          </cell>
          <cell r="T188">
            <v>97.592797574000002</v>
          </cell>
          <cell r="U188">
            <v>113.49598405844999</v>
          </cell>
          <cell r="V188">
            <v>120.36872171970001</v>
          </cell>
          <cell r="W188">
            <v>86</v>
          </cell>
          <cell r="X188">
            <v>67</v>
          </cell>
          <cell r="Y188">
            <v>55</v>
          </cell>
          <cell r="Z188">
            <v>39</v>
          </cell>
          <cell r="AA188">
            <v>40</v>
          </cell>
          <cell r="AB188">
            <v>45</v>
          </cell>
          <cell r="AC188">
            <v>43</v>
          </cell>
          <cell r="AD188">
            <v>41</v>
          </cell>
          <cell r="AE188">
            <v>42</v>
          </cell>
          <cell r="AF188">
            <v>60</v>
          </cell>
          <cell r="AG188">
            <v>49</v>
          </cell>
          <cell r="AH188">
            <v>54</v>
          </cell>
          <cell r="AI188">
            <v>91</v>
          </cell>
          <cell r="AJ188">
            <v>51</v>
          </cell>
          <cell r="AK188">
            <v>59</v>
          </cell>
          <cell r="AL188">
            <v>68</v>
          </cell>
          <cell r="AM188">
            <v>63</v>
          </cell>
          <cell r="AN188">
            <v>63</v>
          </cell>
          <cell r="AO188">
            <v>562</v>
          </cell>
          <cell r="AP188">
            <v>590</v>
          </cell>
          <cell r="AQ188">
            <v>436</v>
          </cell>
          <cell r="AR188">
            <v>431</v>
          </cell>
          <cell r="AS188">
            <v>319</v>
          </cell>
          <cell r="AT188">
            <v>387</v>
          </cell>
          <cell r="AU188">
            <v>329</v>
          </cell>
          <cell r="AV188">
            <v>289</v>
          </cell>
          <cell r="AW188">
            <v>275</v>
          </cell>
          <cell r="AX188">
            <v>295</v>
          </cell>
          <cell r="AY188">
            <v>282</v>
          </cell>
          <cell r="AZ188">
            <v>260</v>
          </cell>
          <cell r="BA188">
            <v>269</v>
          </cell>
          <cell r="BB188">
            <v>249</v>
          </cell>
          <cell r="BC188">
            <v>208</v>
          </cell>
          <cell r="BD188">
            <v>271</v>
          </cell>
          <cell r="BE188">
            <v>270</v>
          </cell>
          <cell r="BF188">
            <v>340</v>
          </cell>
          <cell r="BG188">
            <v>1.101</v>
          </cell>
          <cell r="BH188">
            <v>0.84899999999999998</v>
          </cell>
          <cell r="BI188">
            <v>0.71799999999999997</v>
          </cell>
          <cell r="BJ188">
            <v>0.51500000000000001</v>
          </cell>
          <cell r="BK188">
            <v>0.53100000000000003</v>
          </cell>
          <cell r="BL188">
            <v>0.70799999999999996</v>
          </cell>
          <cell r="BM188">
            <v>0.55100000000000005</v>
          </cell>
          <cell r="BN188">
            <v>0.53600000000000003</v>
          </cell>
          <cell r="BO188">
            <v>0.499</v>
          </cell>
          <cell r="BP188">
            <v>0.66700000000000004</v>
          </cell>
          <cell r="BQ188">
            <v>0.49</v>
          </cell>
          <cell r="BR188">
            <v>0.54500000000000004</v>
          </cell>
          <cell r="BS188">
            <v>0.85899999999999999</v>
          </cell>
          <cell r="BT188">
            <v>0.46400000000000002</v>
          </cell>
          <cell r="BU188">
            <v>0.629</v>
          </cell>
          <cell r="BV188">
            <v>0.69699999999999995</v>
          </cell>
          <cell r="BW188">
            <v>0.55500000000000005</v>
          </cell>
          <cell r="BX188">
            <v>0.52300000000000002</v>
          </cell>
          <cell r="BY188">
            <v>7.1950000000000003</v>
          </cell>
          <cell r="BZ188">
            <v>7.476</v>
          </cell>
          <cell r="CA188">
            <v>5.6929999999999996</v>
          </cell>
          <cell r="CB188">
            <v>5.694</v>
          </cell>
          <cell r="CC188">
            <v>4.2359999999999998</v>
          </cell>
          <cell r="CD188">
            <v>6.09</v>
          </cell>
          <cell r="CE188">
            <v>4.2140000000000004</v>
          </cell>
          <cell r="CF188">
            <v>3.7810000000000001</v>
          </cell>
          <cell r="CG188">
            <v>3.266</v>
          </cell>
          <cell r="CH188">
            <v>3.278</v>
          </cell>
          <cell r="CI188">
            <v>2.8170000000000002</v>
          </cell>
          <cell r="CJ188">
            <v>2.6259999999999999</v>
          </cell>
          <cell r="CK188">
            <v>2.5390000000000001</v>
          </cell>
          <cell r="CL188">
            <v>2.2679999999999998</v>
          </cell>
          <cell r="CM188">
            <v>2.218</v>
          </cell>
          <cell r="CN188">
            <v>2.7770000000000001</v>
          </cell>
          <cell r="CO188">
            <v>2.379</v>
          </cell>
          <cell r="CP188">
            <v>2.8250000000000002</v>
          </cell>
          <cell r="CQ188">
            <v>14</v>
          </cell>
          <cell r="CR188">
            <v>19</v>
          </cell>
          <cell r="CS188">
            <v>15</v>
          </cell>
          <cell r="CT188">
            <v>5</v>
          </cell>
          <cell r="CU188">
            <v>7</v>
          </cell>
          <cell r="CV188">
            <v>6</v>
          </cell>
          <cell r="CW188">
            <v>13</v>
          </cell>
          <cell r="CX188">
            <v>10</v>
          </cell>
          <cell r="CY188">
            <v>10</v>
          </cell>
          <cell r="CZ188">
            <v>9</v>
          </cell>
          <cell r="DA188">
            <v>12</v>
          </cell>
          <cell r="DB188">
            <v>12</v>
          </cell>
          <cell r="DC188">
            <v>15</v>
          </cell>
          <cell r="DD188">
            <v>11</v>
          </cell>
          <cell r="DE188">
            <v>4</v>
          </cell>
          <cell r="DF188">
            <v>14</v>
          </cell>
          <cell r="DG188">
            <v>15</v>
          </cell>
          <cell r="DH188">
            <v>17</v>
          </cell>
          <cell r="DL188">
            <v>41.6</v>
          </cell>
          <cell r="DM188">
            <v>42.2</v>
          </cell>
          <cell r="DN188">
            <v>46.2</v>
          </cell>
          <cell r="DO188">
            <v>47</v>
          </cell>
          <cell r="DP188">
            <v>49.2</v>
          </cell>
          <cell r="DQ188">
            <v>59.2</v>
          </cell>
          <cell r="DR188">
            <v>61</v>
          </cell>
          <cell r="DS188">
            <v>60.8</v>
          </cell>
          <cell r="DT188">
            <v>64.599999999999994</v>
          </cell>
          <cell r="DU188">
            <v>66.400000000000006</v>
          </cell>
          <cell r="DV188">
            <v>60.8</v>
          </cell>
          <cell r="DZ188">
            <v>351</v>
          </cell>
          <cell r="EA188">
            <v>319.8</v>
          </cell>
          <cell r="EB188">
            <v>315</v>
          </cell>
          <cell r="EC188">
            <v>294</v>
          </cell>
          <cell r="ED188">
            <v>280.2</v>
          </cell>
          <cell r="EE188">
            <v>276.2</v>
          </cell>
          <cell r="EF188">
            <v>271</v>
          </cell>
          <cell r="EG188">
            <v>253.6</v>
          </cell>
          <cell r="EH188">
            <v>251.4</v>
          </cell>
          <cell r="EI188">
            <v>253.4</v>
          </cell>
          <cell r="EJ188">
            <v>267.60000000000002</v>
          </cell>
          <cell r="EN188">
            <v>0.56799999999999995</v>
          </cell>
          <cell r="EO188">
            <v>0.56499999999999995</v>
          </cell>
          <cell r="EP188">
            <v>0.59199999999999997</v>
          </cell>
          <cell r="EQ188">
            <v>0.54900000000000004</v>
          </cell>
          <cell r="ER188">
            <v>0.54700000000000004</v>
          </cell>
          <cell r="ES188">
            <v>0.61199999999999999</v>
          </cell>
          <cell r="ET188">
            <v>0.60499999999999998</v>
          </cell>
          <cell r="EU188">
            <v>0.59699999999999998</v>
          </cell>
          <cell r="EV188">
            <v>0.63900000000000001</v>
          </cell>
          <cell r="EW188">
            <v>0.64100000000000001</v>
          </cell>
          <cell r="EX188">
            <v>0.57399999999999995</v>
          </cell>
          <cell r="FB188">
            <v>4.8029999999999999</v>
          </cell>
          <cell r="FC188">
            <v>4.3170000000000002</v>
          </cell>
          <cell r="FD188">
            <v>4.1260000000000003</v>
          </cell>
          <cell r="FE188">
            <v>3.4710000000000001</v>
          </cell>
          <cell r="FF188">
            <v>3.1539999999999999</v>
          </cell>
          <cell r="FG188">
            <v>2.9049999999999998</v>
          </cell>
          <cell r="FH188">
            <v>2.706</v>
          </cell>
          <cell r="FI188">
            <v>2.4940000000000002</v>
          </cell>
          <cell r="FJ188">
            <v>2.4860000000000002</v>
          </cell>
          <cell r="FK188">
            <v>2.4359999999999999</v>
          </cell>
          <cell r="FL188">
            <v>2.4929999999999999</v>
          </cell>
          <cell r="FP188">
            <v>8.1999999999999993</v>
          </cell>
          <cell r="FQ188">
            <v>9.1999999999999993</v>
          </cell>
          <cell r="FR188">
            <v>9.6</v>
          </cell>
          <cell r="FS188">
            <v>10.8</v>
          </cell>
          <cell r="FT188">
            <v>10.6</v>
          </cell>
          <cell r="FU188">
            <v>11.6</v>
          </cell>
          <cell r="FV188">
            <v>11.8</v>
          </cell>
          <cell r="FW188">
            <v>10.8</v>
          </cell>
          <cell r="FX188">
            <v>11.2</v>
          </cell>
          <cell r="FY188">
            <v>11.8</v>
          </cell>
          <cell r="FZ188">
            <v>12.2</v>
          </cell>
          <cell r="IT188">
            <v>81.979171550000004</v>
          </cell>
          <cell r="IU188">
            <v>83.85446125</v>
          </cell>
          <cell r="IV188">
            <v>79.103814240000005</v>
          </cell>
          <cell r="IW188">
            <v>75.458026800000013</v>
          </cell>
          <cell r="IX188">
            <v>76.407761997600005</v>
          </cell>
          <cell r="IY188">
            <v>77.247140000000002</v>
          </cell>
          <cell r="IZ188">
            <v>78.067067999999992</v>
          </cell>
          <cell r="JA188">
            <v>76.437205000000006</v>
          </cell>
          <cell r="JB188">
            <v>84.189804999999993</v>
          </cell>
          <cell r="JC188">
            <v>89.996955</v>
          </cell>
          <cell r="JD188">
            <v>99.261396000000005</v>
          </cell>
          <cell r="JE188">
            <v>100.999515</v>
          </cell>
          <cell r="JF188">
            <v>105.92738</v>
          </cell>
          <cell r="JG188">
            <v>109.80101052505</v>
          </cell>
          <cell r="JH188">
            <v>93.783810585649988</v>
          </cell>
          <cell r="JI188">
            <v>97.592797574000002</v>
          </cell>
          <cell r="JJ188">
            <v>113.49598405844999</v>
          </cell>
          <cell r="JK188">
            <v>120.36872171970001</v>
          </cell>
          <cell r="JL188">
            <v>86</v>
          </cell>
          <cell r="JM188">
            <v>67</v>
          </cell>
          <cell r="JN188">
            <v>55</v>
          </cell>
          <cell r="JO188">
            <v>39</v>
          </cell>
          <cell r="JP188">
            <v>40</v>
          </cell>
          <cell r="JQ188">
            <v>45</v>
          </cell>
          <cell r="JR188">
            <v>44</v>
          </cell>
          <cell r="JS188">
            <v>40</v>
          </cell>
          <cell r="JT188">
            <v>44</v>
          </cell>
          <cell r="JU188">
            <v>59</v>
          </cell>
          <cell r="JV188">
            <v>47</v>
          </cell>
          <cell r="JW188">
            <v>50</v>
          </cell>
          <cell r="JX188">
            <v>91</v>
          </cell>
          <cell r="JY188">
            <v>51</v>
          </cell>
          <cell r="JZ188">
            <v>59</v>
          </cell>
          <cell r="KA188">
            <v>63</v>
          </cell>
          <cell r="KB188">
            <v>62</v>
          </cell>
          <cell r="KC188">
            <v>63</v>
          </cell>
          <cell r="KD188">
            <v>562</v>
          </cell>
          <cell r="KE188">
            <v>589</v>
          </cell>
          <cell r="KF188">
            <v>433</v>
          </cell>
          <cell r="KG188">
            <v>425</v>
          </cell>
          <cell r="KH188">
            <v>319</v>
          </cell>
          <cell r="KI188">
            <v>384</v>
          </cell>
          <cell r="KJ188">
            <v>312</v>
          </cell>
          <cell r="KK188">
            <v>280</v>
          </cell>
          <cell r="KL188">
            <v>253</v>
          </cell>
          <cell r="KM188">
            <v>286</v>
          </cell>
          <cell r="KN188">
            <v>270</v>
          </cell>
          <cell r="KO188">
            <v>243</v>
          </cell>
          <cell r="KP188">
            <v>259</v>
          </cell>
          <cell r="KQ188">
            <v>240</v>
          </cell>
          <cell r="KR188">
            <v>203</v>
          </cell>
          <cell r="KS188">
            <v>264</v>
          </cell>
          <cell r="KT188">
            <v>262</v>
          </cell>
          <cell r="KU188">
            <v>337</v>
          </cell>
          <cell r="KV188">
            <v>1.0490469514875209</v>
          </cell>
          <cell r="KW188">
            <v>0.7990034042464258</v>
          </cell>
          <cell r="KX188">
            <v>0.69528884957595938</v>
          </cell>
          <cell r="KY188">
            <v>0.51684362358651015</v>
          </cell>
          <cell r="KZ188">
            <v>0.52350702277154004</v>
          </cell>
          <cell r="LA188">
            <v>0.58254583923754333</v>
          </cell>
          <cell r="LB188">
            <v>0.56361793938514515</v>
          </cell>
          <cell r="LC188">
            <v>0.52330537203708583</v>
          </cell>
          <cell r="LD188">
            <v>0.52262860093333163</v>
          </cell>
          <cell r="LE188">
            <v>0.65557773593562141</v>
          </cell>
          <cell r="LF188">
            <v>0.47349726977444484</v>
          </cell>
          <cell r="LG188">
            <v>0.49505188217983026</v>
          </cell>
          <cell r="LH188">
            <v>0.8590791162775856</v>
          </cell>
          <cell r="LI188">
            <v>0.46447659958798704</v>
          </cell>
          <cell r="LJ188">
            <v>0.62910644845377706</v>
          </cell>
          <cell r="LK188">
            <v>0.64553944108662409</v>
          </cell>
          <cell r="LL188">
            <v>0.54627483531109122</v>
          </cell>
          <cell r="LM188">
            <v>0.52339178401102171</v>
          </cell>
          <cell r="LN188">
            <v>6.8553998457672876</v>
          </cell>
          <cell r="LO188">
            <v>7.0240747030021611</v>
          </cell>
          <cell r="LP188">
            <v>5.4738194884798261</v>
          </cell>
          <cell r="LQ188">
            <v>5.6322702570324825</v>
          </cell>
          <cell r="LR188">
            <v>4.1749685066030322</v>
          </cell>
          <cell r="LS188">
            <v>4.9710578281603697</v>
          </cell>
          <cell r="LT188">
            <v>3.9965635701855748</v>
          </cell>
          <cell r="LU188">
            <v>3.6631376042596009</v>
          </cell>
          <cell r="LV188">
            <v>3.0051144553666567</v>
          </cell>
          <cell r="LW188">
            <v>3.1778852962303001</v>
          </cell>
          <cell r="LX188">
            <v>2.7200906987042575</v>
          </cell>
          <cell r="LY188">
            <v>2.4059521473939749</v>
          </cell>
          <cell r="LZ188">
            <v>2.4450713309438976</v>
          </cell>
          <cell r="MA188">
            <v>2.185772233355233</v>
          </cell>
          <cell r="MB188">
            <v>2.1645526955274024</v>
          </cell>
          <cell r="MC188">
            <v>2.7051176578868055</v>
          </cell>
          <cell r="MD188">
            <v>2.3084517234113853</v>
          </cell>
          <cell r="ME188">
            <v>2.7997306541541955</v>
          </cell>
          <cell r="MF188">
            <v>14</v>
          </cell>
          <cell r="MG188">
            <v>19</v>
          </cell>
          <cell r="MH188">
            <v>15</v>
          </cell>
          <cell r="MI188">
            <v>5</v>
          </cell>
          <cell r="MJ188">
            <v>7</v>
          </cell>
          <cell r="MK188">
            <v>6</v>
          </cell>
          <cell r="ML188">
            <v>12</v>
          </cell>
          <cell r="MM188">
            <v>10</v>
          </cell>
          <cell r="MN188">
            <v>9</v>
          </cell>
          <cell r="MO188">
            <v>8</v>
          </cell>
          <cell r="MP188">
            <v>12</v>
          </cell>
          <cell r="MQ188">
            <v>11</v>
          </cell>
          <cell r="MR188">
            <v>15</v>
          </cell>
          <cell r="MS188">
            <v>11</v>
          </cell>
          <cell r="MT188">
            <v>4</v>
          </cell>
          <cell r="MU188">
            <v>13</v>
          </cell>
          <cell r="MV188">
            <v>14</v>
          </cell>
          <cell r="MW188">
            <v>16</v>
          </cell>
          <cell r="MX188">
            <v>41.6</v>
          </cell>
          <cell r="MY188">
            <v>42.6</v>
          </cell>
          <cell r="MZ188">
            <v>46.4</v>
          </cell>
          <cell r="NA188">
            <v>46.8</v>
          </cell>
          <cell r="NB188">
            <v>48</v>
          </cell>
          <cell r="NC188">
            <v>58.2</v>
          </cell>
          <cell r="ND188">
            <v>59.6</v>
          </cell>
          <cell r="NE188">
            <v>59.6</v>
          </cell>
          <cell r="NF188">
            <v>62.8</v>
          </cell>
          <cell r="NG188">
            <v>65.2</v>
          </cell>
          <cell r="NH188">
            <v>59.6</v>
          </cell>
          <cell r="NI188">
            <v>344</v>
          </cell>
          <cell r="NJ188">
            <v>309.60000000000002</v>
          </cell>
          <cell r="NK188">
            <v>303</v>
          </cell>
          <cell r="NL188">
            <v>280.2</v>
          </cell>
          <cell r="NM188">
            <v>266.39999999999998</v>
          </cell>
          <cell r="NN188">
            <v>262.2</v>
          </cell>
          <cell r="NO188">
            <v>259.60000000000002</v>
          </cell>
          <cell r="NP188">
            <v>243</v>
          </cell>
          <cell r="NQ188">
            <v>241.8</v>
          </cell>
          <cell r="NR188">
            <v>245.6</v>
          </cell>
          <cell r="NS188">
            <v>261.2</v>
          </cell>
          <cell r="NT188">
            <v>0.54200000000000004</v>
          </cell>
          <cell r="NU188">
            <v>0.54300000000000004</v>
          </cell>
          <cell r="NV188">
            <v>0.56999999999999995</v>
          </cell>
          <cell r="NW188">
            <v>0.54800000000000004</v>
          </cell>
          <cell r="NX188">
            <v>0.53400000000000003</v>
          </cell>
          <cell r="NY188">
            <v>0.60099999999999998</v>
          </cell>
          <cell r="NZ188">
            <v>0.59</v>
          </cell>
          <cell r="OA188">
            <v>0.58399999999999996</v>
          </cell>
          <cell r="OB188">
            <v>0.61899999999999999</v>
          </cell>
          <cell r="OC188">
            <v>0.629</v>
          </cell>
          <cell r="OD188">
            <v>0.56200000000000006</v>
          </cell>
          <cell r="OE188">
            <v>4.4880000000000004</v>
          </cell>
          <cell r="OF188">
            <v>3.9620000000000002</v>
          </cell>
          <cell r="OG188">
            <v>3.7629999999999999</v>
          </cell>
          <cell r="OH188">
            <v>3.3130000000000002</v>
          </cell>
          <cell r="OI188">
            <v>2.9940000000000002</v>
          </cell>
          <cell r="OJ188">
            <v>2.7509999999999999</v>
          </cell>
          <cell r="OK188">
            <v>2.5870000000000002</v>
          </cell>
          <cell r="OL188">
            <v>2.3839999999999999</v>
          </cell>
          <cell r="OM188">
            <v>2.3809999999999998</v>
          </cell>
          <cell r="ON188">
            <v>2.3620000000000001</v>
          </cell>
          <cell r="OO188">
            <v>2.4329999999999998</v>
          </cell>
          <cell r="OP188">
            <v>8</v>
          </cell>
          <cell r="OQ188">
            <v>8.8000000000000007</v>
          </cell>
          <cell r="OR188">
            <v>9</v>
          </cell>
          <cell r="OS188">
            <v>10.199999999999999</v>
          </cell>
          <cell r="OT188">
            <v>10</v>
          </cell>
          <cell r="OU188">
            <v>11</v>
          </cell>
          <cell r="OV188">
            <v>11.4</v>
          </cell>
          <cell r="OW188">
            <v>10.6</v>
          </cell>
          <cell r="OX188">
            <v>10.8</v>
          </cell>
          <cell r="OY188">
            <v>11.4</v>
          </cell>
          <cell r="OZ188">
            <v>11.6</v>
          </cell>
          <cell r="PB188" t="str">
            <v>n/a</v>
          </cell>
          <cell r="PC188" t="str">
            <v>n/a</v>
          </cell>
          <cell r="PD188" t="str">
            <v>n/a</v>
          </cell>
          <cell r="PE188" t="str">
            <v>n/a</v>
          </cell>
          <cell r="PF188" t="str">
            <v>n/a</v>
          </cell>
          <cell r="PG188" t="str">
            <v>n/a</v>
          </cell>
          <cell r="PH188" t="str">
            <v>n/a</v>
          </cell>
          <cell r="PI188" t="str">
            <v>n/a</v>
          </cell>
          <cell r="PJ188" t="str">
            <v>n/a</v>
          </cell>
          <cell r="PK188" t="str">
            <v>n/a</v>
          </cell>
          <cell r="PL188" t="str">
            <v>n/a</v>
          </cell>
          <cell r="PM188" t="str">
            <v>n/a</v>
          </cell>
          <cell r="PN188" t="str">
            <v>n/a</v>
          </cell>
          <cell r="PO188" t="str">
            <v>n/a</v>
          </cell>
          <cell r="PP188" t="str">
            <v>n/a</v>
          </cell>
          <cell r="PQ188" t="str">
            <v>n/a</v>
          </cell>
          <cell r="PR188" t="str">
            <v>n/a</v>
          </cell>
          <cell r="PS188" t="str">
            <v>n/a</v>
          </cell>
          <cell r="PT188" t="str">
            <v>n/a</v>
          </cell>
          <cell r="PU188" t="str">
            <v>n/a</v>
          </cell>
          <cell r="PV188" t="str">
            <v>n/a</v>
          </cell>
          <cell r="PW188" t="str">
            <v>n/a</v>
          </cell>
          <cell r="PX188" t="str">
            <v>n/a</v>
          </cell>
          <cell r="PY188" t="str">
            <v>n/a</v>
          </cell>
          <cell r="PZ188" t="str">
            <v>n/a</v>
          </cell>
          <cell r="QA188" t="str">
            <v>n/a</v>
          </cell>
          <cell r="QB188" t="str">
            <v>n/a</v>
          </cell>
          <cell r="QC188" t="str">
            <v>n/a</v>
          </cell>
          <cell r="QD188" t="str">
            <v>n/a</v>
          </cell>
          <cell r="QE188" t="str">
            <v>n/a</v>
          </cell>
          <cell r="QF188" t="str">
            <v>n/a</v>
          </cell>
          <cell r="QG188" t="str">
            <v>n/a</v>
          </cell>
          <cell r="QH188" t="str">
            <v>n/a</v>
          </cell>
          <cell r="QI188" t="str">
            <v>n/a</v>
          </cell>
          <cell r="QJ188" t="str">
            <v>n/a</v>
          </cell>
          <cell r="QK188" t="str">
            <v>n/a</v>
          </cell>
          <cell r="QL188" t="str">
            <v>n/a</v>
          </cell>
          <cell r="QM188" t="str">
            <v>n/a</v>
          </cell>
          <cell r="QN188" t="str">
            <v>n/a</v>
          </cell>
          <cell r="QO188" t="str">
            <v>n/a</v>
          </cell>
          <cell r="QP188" t="str">
            <v>n/a</v>
          </cell>
          <cell r="QQ188" t="str">
            <v>n/a</v>
          </cell>
          <cell r="QR188" t="str">
            <v>n/a</v>
          </cell>
          <cell r="QS188" t="str">
            <v>n/a</v>
          </cell>
          <cell r="QT188" t="str">
            <v>n/a</v>
          </cell>
          <cell r="QU188" t="str">
            <v>n/a</v>
          </cell>
          <cell r="QV188" t="str">
            <v>n/a</v>
          </cell>
          <cell r="QW188" t="str">
            <v>n/a</v>
          </cell>
          <cell r="QX188" t="str">
            <v>n/a</v>
          </cell>
          <cell r="QY188" t="str">
            <v>n/a</v>
          </cell>
          <cell r="QZ188" t="str">
            <v>n/a</v>
          </cell>
          <cell r="RA188" t="str">
            <v>n/a</v>
          </cell>
          <cell r="RB188" t="str">
            <v>n/a</v>
          </cell>
          <cell r="RC188" t="str">
            <v>n/a</v>
          </cell>
          <cell r="RD188" t="str">
            <v>n/a</v>
          </cell>
          <cell r="RE188" t="str">
            <v>n/a</v>
          </cell>
          <cell r="RF188" t="str">
            <v>n/a</v>
          </cell>
          <cell r="RG188" t="str">
            <v>n/a</v>
          </cell>
          <cell r="RH188" t="str">
            <v>n/a</v>
          </cell>
          <cell r="RI188" t="str">
            <v>n/a</v>
          </cell>
          <cell r="RJ188" t="str">
            <v>n/a</v>
          </cell>
          <cell r="RK188" t="str">
            <v>n/a</v>
          </cell>
          <cell r="RL188" t="str">
            <v>n/a</v>
          </cell>
          <cell r="RM188" t="str">
            <v>n/a</v>
          </cell>
          <cell r="RN188" t="str">
            <v>n/a</v>
          </cell>
          <cell r="RO188" t="str">
            <v>n/a</v>
          </cell>
          <cell r="RP188" t="str">
            <v>n/a</v>
          </cell>
          <cell r="RQ188" t="str">
            <v>n/a</v>
          </cell>
          <cell r="RR188" t="str">
            <v>n/a</v>
          </cell>
          <cell r="RS188" t="str">
            <v>n/a</v>
          </cell>
          <cell r="RT188" t="str">
            <v>n/a</v>
          </cell>
          <cell r="RU188" t="str">
            <v>n/a</v>
          </cell>
          <cell r="RV188" t="str">
            <v>n/a</v>
          </cell>
          <cell r="RW188" t="str">
            <v>n/a</v>
          </cell>
          <cell r="RX188" t="str">
            <v>n/a</v>
          </cell>
          <cell r="RY188" t="str">
            <v>n/a</v>
          </cell>
          <cell r="RZ188" t="str">
            <v>n/a</v>
          </cell>
          <cell r="SA188" t="str">
            <v>n/a</v>
          </cell>
          <cell r="SB188" t="str">
            <v>n/a</v>
          </cell>
          <cell r="SC188" t="str">
            <v>n/a</v>
          </cell>
          <cell r="SD188" t="str">
            <v>n/a</v>
          </cell>
          <cell r="SE188" t="str">
            <v>n/a</v>
          </cell>
          <cell r="SF188" t="str">
            <v>n/a</v>
          </cell>
          <cell r="SG188" t="str">
            <v>n/a</v>
          </cell>
          <cell r="SH188" t="str">
            <v>n/a</v>
          </cell>
          <cell r="SI188" t="str">
            <v>n/a</v>
          </cell>
          <cell r="SJ188" t="str">
            <v>n/a</v>
          </cell>
          <cell r="SK188" t="str">
            <v>n/a</v>
          </cell>
          <cell r="SL188" t="str">
            <v>n/a</v>
          </cell>
          <cell r="SM188" t="str">
            <v>n/a</v>
          </cell>
          <cell r="SN188" t="str">
            <v>n/a</v>
          </cell>
          <cell r="SO188" t="str">
            <v>n/a</v>
          </cell>
          <cell r="SP188" t="str">
            <v>n/a</v>
          </cell>
          <cell r="SQ188" t="str">
            <v>n/a</v>
          </cell>
          <cell r="SR188" t="str">
            <v>n/a</v>
          </cell>
          <cell r="SS188" t="str">
            <v>n/a</v>
          </cell>
          <cell r="ST188" t="str">
            <v>n/a</v>
          </cell>
          <cell r="SU188" t="str">
            <v>n/a</v>
          </cell>
          <cell r="SV188" t="str">
            <v>n/a</v>
          </cell>
          <cell r="SW188" t="str">
            <v>n/a</v>
          </cell>
          <cell r="SX188" t="str">
            <v>n/a</v>
          </cell>
          <cell r="SY188" t="str">
            <v>n/a</v>
          </cell>
          <cell r="SZ188" t="str">
            <v>n/a</v>
          </cell>
          <cell r="TA188" t="str">
            <v>n/a</v>
          </cell>
          <cell r="TB188" t="str">
            <v>n/a</v>
          </cell>
          <cell r="TC188" t="str">
            <v>n/a</v>
          </cell>
          <cell r="TD188" t="str">
            <v>n/a</v>
          </cell>
          <cell r="TE188" t="str">
            <v>n/a</v>
          </cell>
          <cell r="TF188" t="str">
            <v>n/a</v>
          </cell>
          <cell r="TG188" t="str">
            <v>n/a</v>
          </cell>
          <cell r="TH188" t="str">
            <v>n/a</v>
          </cell>
          <cell r="TI188" t="str">
            <v>n/a</v>
          </cell>
          <cell r="TJ188" t="str">
            <v>n/a</v>
          </cell>
          <cell r="TK188" t="str">
            <v>n/a</v>
          </cell>
          <cell r="TL188" t="str">
            <v>n/a</v>
          </cell>
          <cell r="TM188" t="str">
            <v>n/a</v>
          </cell>
          <cell r="TN188" t="str">
            <v>n/a</v>
          </cell>
          <cell r="TO188" t="str">
            <v>n/a</v>
          </cell>
          <cell r="TP188" t="str">
            <v>n/a</v>
          </cell>
          <cell r="TQ188" t="str">
            <v>n/a</v>
          </cell>
          <cell r="TR188" t="str">
            <v>n/a</v>
          </cell>
          <cell r="TS188" t="str">
            <v>n/a</v>
          </cell>
          <cell r="TT188" t="str">
            <v>n/a</v>
          </cell>
          <cell r="TU188" t="str">
            <v>n/a</v>
          </cell>
          <cell r="TV188" t="str">
            <v>n/a</v>
          </cell>
          <cell r="TW188" t="str">
            <v>n/a</v>
          </cell>
          <cell r="TX188" t="str">
            <v>n/a</v>
          </cell>
          <cell r="TY188" t="str">
            <v>n/a</v>
          </cell>
          <cell r="TZ188" t="str">
            <v>n/a</v>
          </cell>
          <cell r="UA188" t="str">
            <v>n/a</v>
          </cell>
          <cell r="UB188" t="str">
            <v>n/a</v>
          </cell>
          <cell r="UC188" t="str">
            <v>n/a</v>
          </cell>
          <cell r="UD188" t="str">
            <v>n/a</v>
          </cell>
          <cell r="UE188" t="str">
            <v>n/a</v>
          </cell>
          <cell r="UF188" t="str">
            <v>n/a</v>
          </cell>
          <cell r="UG188" t="str">
            <v>n/a</v>
          </cell>
          <cell r="UH188" t="str">
            <v>n/a</v>
          </cell>
          <cell r="UI188" t="str">
            <v>n/a</v>
          </cell>
          <cell r="UJ188" t="str">
            <v>n/a</v>
          </cell>
          <cell r="UK188" t="str">
            <v>n/a</v>
          </cell>
          <cell r="UL188" t="str">
            <v>n/a</v>
          </cell>
          <cell r="UM188" t="str">
            <v>n/a</v>
          </cell>
          <cell r="UN188" t="str">
            <v>n/a</v>
          </cell>
          <cell r="UO188" t="str">
            <v>n/a</v>
          </cell>
          <cell r="UP188" t="str">
            <v>n/a</v>
          </cell>
          <cell r="UQ188" t="str">
            <v>n/a</v>
          </cell>
          <cell r="UR188" t="str">
            <v>n/a</v>
          </cell>
          <cell r="US188" t="str">
            <v>n/a</v>
          </cell>
          <cell r="UT188" t="str">
            <v>n/a</v>
          </cell>
          <cell r="UU188" t="str">
            <v>n/a</v>
          </cell>
          <cell r="UV188" t="str">
            <v>n/a</v>
          </cell>
          <cell r="UW188" t="str">
            <v>n/a</v>
          </cell>
          <cell r="UX188" t="str">
            <v>n/a</v>
          </cell>
          <cell r="UY188" t="str">
            <v>n/a</v>
          </cell>
          <cell r="UZ188" t="str">
            <v>n/a</v>
          </cell>
          <cell r="VA188" t="str">
            <v>n/a</v>
          </cell>
          <cell r="VB188" t="str">
            <v>n/a</v>
          </cell>
          <cell r="VC188" t="str">
            <v>n/a</v>
          </cell>
          <cell r="VD188" t="str">
            <v>n/a</v>
          </cell>
          <cell r="VE188" t="str">
            <v>n/a</v>
          </cell>
          <cell r="VF188" t="str">
            <v>n/a</v>
          </cell>
          <cell r="VG188" t="str">
            <v>n/a</v>
          </cell>
          <cell r="VH188" t="str">
            <v>n/a</v>
          </cell>
          <cell r="VI188" t="str">
            <v>n/a</v>
          </cell>
          <cell r="VJ188" t="str">
            <v>n/a</v>
          </cell>
          <cell r="VK188" t="str">
            <v>n/a</v>
          </cell>
          <cell r="VL188" t="str">
            <v>n/a</v>
          </cell>
          <cell r="VM188" t="str">
            <v>n/a</v>
          </cell>
          <cell r="VN188" t="str">
            <v>n/a</v>
          </cell>
          <cell r="VO188" t="str">
            <v>n/a</v>
          </cell>
          <cell r="VP188" t="str">
            <v>n/a</v>
          </cell>
          <cell r="VQ188" t="str">
            <v>n/a</v>
          </cell>
          <cell r="VR188" t="str">
            <v>n/a</v>
          </cell>
          <cell r="VS188" t="str">
            <v>n/a</v>
          </cell>
          <cell r="VT188" t="str">
            <v>n/a</v>
          </cell>
          <cell r="VU188" t="str">
            <v>n/a</v>
          </cell>
          <cell r="VV188" t="str">
            <v>n/a</v>
          </cell>
          <cell r="VW188" t="str">
            <v>n/a</v>
          </cell>
          <cell r="VX188" t="str">
            <v>n/a</v>
          </cell>
          <cell r="VY188" t="str">
            <v>n/a</v>
          </cell>
          <cell r="VZ188" t="str">
            <v>n/a</v>
          </cell>
        </row>
        <row r="189">
          <cell r="E189">
            <v>2037.8256072283</v>
          </cell>
          <cell r="F189">
            <v>2054.2128159167005</v>
          </cell>
          <cell r="G189">
            <v>1984.9438144031999</v>
          </cell>
          <cell r="H189">
            <v>1964.0247976444</v>
          </cell>
          <cell r="I189">
            <v>1957.5514980616501</v>
          </cell>
          <cell r="J189">
            <v>1981.3337475305502</v>
          </cell>
          <cell r="K189">
            <v>1913.7377079478199</v>
          </cell>
          <cell r="L189">
            <v>1927.01815574075</v>
          </cell>
          <cell r="M189">
            <v>2010.40404620405</v>
          </cell>
          <cell r="N189">
            <v>2067.2146379032001</v>
          </cell>
          <cell r="O189">
            <v>2152.3098712483202</v>
          </cell>
          <cell r="P189">
            <v>2188.2565005397496</v>
          </cell>
          <cell r="Q189">
            <v>2218.1574090944</v>
          </cell>
          <cell r="R189">
            <v>2257.2238898044002</v>
          </cell>
          <cell r="S189">
            <v>2076.0557656465498</v>
          </cell>
          <cell r="T189">
            <v>2175.6637671040003</v>
          </cell>
          <cell r="U189">
            <v>2276.56757049</v>
          </cell>
          <cell r="V189">
            <v>2391.5481145041999</v>
          </cell>
          <cell r="W189">
            <v>3365</v>
          </cell>
          <cell r="X189">
            <v>3225</v>
          </cell>
          <cell r="Y189">
            <v>2971</v>
          </cell>
          <cell r="Z189">
            <v>2567</v>
          </cell>
          <cell r="AA189">
            <v>2447</v>
          </cell>
          <cell r="AB189">
            <v>2405</v>
          </cell>
          <cell r="AC189">
            <v>2413</v>
          </cell>
          <cell r="AD189">
            <v>2401</v>
          </cell>
          <cell r="AE189">
            <v>2499</v>
          </cell>
          <cell r="AF189">
            <v>2939</v>
          </cell>
          <cell r="AG189">
            <v>3167</v>
          </cell>
          <cell r="AH189">
            <v>3119</v>
          </cell>
          <cell r="AI189">
            <v>3136</v>
          </cell>
          <cell r="AJ189">
            <v>3190</v>
          </cell>
          <cell r="AK189">
            <v>3338</v>
          </cell>
          <cell r="AL189">
            <v>3741</v>
          </cell>
          <cell r="AM189">
            <v>3551</v>
          </cell>
          <cell r="AN189">
            <v>3389</v>
          </cell>
          <cell r="AO189">
            <v>28652</v>
          </cell>
          <cell r="AP189">
            <v>26018</v>
          </cell>
          <cell r="AQ189">
            <v>23749</v>
          </cell>
          <cell r="AR189">
            <v>22706</v>
          </cell>
          <cell r="AS189">
            <v>21624</v>
          </cell>
          <cell r="AT189">
            <v>20013</v>
          </cell>
          <cell r="AU189">
            <v>20015</v>
          </cell>
          <cell r="AV189">
            <v>20221</v>
          </cell>
          <cell r="AW189">
            <v>20908</v>
          </cell>
          <cell r="AX189">
            <v>21565</v>
          </cell>
          <cell r="AY189">
            <v>21637</v>
          </cell>
          <cell r="AZ189">
            <v>20360</v>
          </cell>
          <cell r="BA189">
            <v>19199</v>
          </cell>
          <cell r="BB189">
            <v>18108</v>
          </cell>
          <cell r="BC189">
            <v>15588</v>
          </cell>
          <cell r="BD189">
            <v>16807</v>
          </cell>
          <cell r="BE189">
            <v>15984</v>
          </cell>
          <cell r="BF189">
            <v>15416</v>
          </cell>
          <cell r="BG189">
            <v>1.651</v>
          </cell>
          <cell r="BH189">
            <v>1.57</v>
          </cell>
          <cell r="BI189">
            <v>1.4970000000000001</v>
          </cell>
          <cell r="BJ189">
            <v>1.3069999999999999</v>
          </cell>
          <cell r="BK189">
            <v>1.25</v>
          </cell>
          <cell r="BL189">
            <v>1.214</v>
          </cell>
          <cell r="BM189">
            <v>1.2609999999999999</v>
          </cell>
          <cell r="BN189">
            <v>1.246</v>
          </cell>
          <cell r="BO189">
            <v>1.2430000000000001</v>
          </cell>
          <cell r="BP189">
            <v>1.4219999999999999</v>
          </cell>
          <cell r="BQ189">
            <v>1.4710000000000001</v>
          </cell>
          <cell r="BR189">
            <v>1.425</v>
          </cell>
          <cell r="BS189">
            <v>1.4139999999999999</v>
          </cell>
          <cell r="BT189">
            <v>1.413</v>
          </cell>
          <cell r="BU189">
            <v>1.6080000000000001</v>
          </cell>
          <cell r="BV189">
            <v>1.7190000000000001</v>
          </cell>
          <cell r="BW189">
            <v>1.56</v>
          </cell>
          <cell r="BX189">
            <v>1.417</v>
          </cell>
          <cell r="BY189">
            <v>14.06</v>
          </cell>
          <cell r="BZ189">
            <v>12.666</v>
          </cell>
          <cell r="CA189">
            <v>11.965</v>
          </cell>
          <cell r="CB189">
            <v>11.561</v>
          </cell>
          <cell r="CC189">
            <v>11.045999999999999</v>
          </cell>
          <cell r="CD189">
            <v>10.101000000000001</v>
          </cell>
          <cell r="CE189">
            <v>10.459</v>
          </cell>
          <cell r="CF189">
            <v>10.493</v>
          </cell>
          <cell r="CG189">
            <v>10.4</v>
          </cell>
          <cell r="CH189">
            <v>10.432</v>
          </cell>
          <cell r="CI189">
            <v>10.053000000000001</v>
          </cell>
          <cell r="CJ189">
            <v>9.3040000000000003</v>
          </cell>
          <cell r="CK189">
            <v>8.6549999999999994</v>
          </cell>
          <cell r="CL189">
            <v>8.0220000000000002</v>
          </cell>
          <cell r="CM189">
            <v>7.508</v>
          </cell>
          <cell r="CN189">
            <v>7.7249999999999996</v>
          </cell>
          <cell r="CO189">
            <v>7.0209999999999999</v>
          </cell>
          <cell r="CP189">
            <v>6.4459999999999997</v>
          </cell>
          <cell r="CQ189">
            <v>3454</v>
          </cell>
          <cell r="CR189">
            <v>3097</v>
          </cell>
          <cell r="CS189">
            <v>3080</v>
          </cell>
          <cell r="CT189">
            <v>2915</v>
          </cell>
          <cell r="CU189">
            <v>2943</v>
          </cell>
          <cell r="CV189">
            <v>2849</v>
          </cell>
          <cell r="CW189">
            <v>3210</v>
          </cell>
          <cell r="CX189">
            <v>3147</v>
          </cell>
          <cell r="CY189">
            <v>3307</v>
          </cell>
          <cell r="CZ189">
            <v>3382</v>
          </cell>
          <cell r="DA189">
            <v>3230</v>
          </cell>
          <cell r="DB189">
            <v>3199</v>
          </cell>
          <cell r="DC189">
            <v>3261</v>
          </cell>
          <cell r="DD189">
            <v>3196</v>
          </cell>
          <cell r="DE189">
            <v>2911</v>
          </cell>
          <cell r="DF189">
            <v>3199</v>
          </cell>
          <cell r="DG189">
            <v>3202</v>
          </cell>
          <cell r="DH189">
            <v>3233</v>
          </cell>
          <cell r="DL189">
            <v>2446.6</v>
          </cell>
          <cell r="DM189">
            <v>2433</v>
          </cell>
          <cell r="DN189">
            <v>2531.4</v>
          </cell>
          <cell r="DO189">
            <v>2683.8</v>
          </cell>
          <cell r="DP189">
            <v>2825</v>
          </cell>
          <cell r="DQ189">
            <v>2972</v>
          </cell>
          <cell r="DR189">
            <v>3110.2</v>
          </cell>
          <cell r="DS189">
            <v>3190</v>
          </cell>
          <cell r="DT189">
            <v>3304.8</v>
          </cell>
          <cell r="DU189">
            <v>3391.2</v>
          </cell>
          <cell r="DV189">
            <v>3441.8</v>
          </cell>
          <cell r="DZ189">
            <v>20915.8</v>
          </cell>
          <cell r="EA189">
            <v>20556.2</v>
          </cell>
          <cell r="EB189">
            <v>20544.400000000001</v>
          </cell>
          <cell r="EC189">
            <v>20869.2</v>
          </cell>
          <cell r="ED189">
            <v>20938.2</v>
          </cell>
          <cell r="EE189">
            <v>20733.8</v>
          </cell>
          <cell r="EF189">
            <v>20173.8</v>
          </cell>
          <cell r="EG189">
            <v>18978.400000000001</v>
          </cell>
          <cell r="EH189">
            <v>18012.400000000001</v>
          </cell>
          <cell r="EI189">
            <v>17137.2</v>
          </cell>
          <cell r="EJ189">
            <v>16380.6</v>
          </cell>
          <cell r="EN189">
            <v>1.256</v>
          </cell>
          <cell r="EO189">
            <v>1.2430000000000001</v>
          </cell>
          <cell r="EP189">
            <v>1.2769999999999999</v>
          </cell>
          <cell r="EQ189">
            <v>1.329</v>
          </cell>
          <cell r="ER189">
            <v>1.361</v>
          </cell>
          <cell r="ES189">
            <v>1.395</v>
          </cell>
          <cell r="ET189">
            <v>1.429</v>
          </cell>
          <cell r="EU189">
            <v>1.466</v>
          </cell>
          <cell r="EV189">
            <v>1.516</v>
          </cell>
          <cell r="EW189">
            <v>1.5429999999999999</v>
          </cell>
          <cell r="EX189">
            <v>1.5429999999999999</v>
          </cell>
          <cell r="FB189">
            <v>10.731999999999999</v>
          </cell>
          <cell r="FC189">
            <v>10.5</v>
          </cell>
          <cell r="FD189">
            <v>10.377000000000001</v>
          </cell>
          <cell r="FE189">
            <v>10.367000000000001</v>
          </cell>
          <cell r="FF189">
            <v>10.135999999999999</v>
          </cell>
          <cell r="FG189">
            <v>9.7690000000000001</v>
          </cell>
          <cell r="FH189">
            <v>9.2929999999999993</v>
          </cell>
          <cell r="FI189">
            <v>8.7080000000000002</v>
          </cell>
          <cell r="FJ189">
            <v>8.2430000000000003</v>
          </cell>
          <cell r="FK189">
            <v>7.7859999999999996</v>
          </cell>
          <cell r="FL189">
            <v>7.3440000000000003</v>
          </cell>
          <cell r="FP189">
            <v>3012.8</v>
          </cell>
          <cell r="FQ189">
            <v>3091.2</v>
          </cell>
          <cell r="FR189">
            <v>3179</v>
          </cell>
          <cell r="FS189">
            <v>3255.2</v>
          </cell>
          <cell r="FT189">
            <v>3253</v>
          </cell>
          <cell r="FU189">
            <v>3275.8</v>
          </cell>
          <cell r="FV189">
            <v>3253.6</v>
          </cell>
          <cell r="FW189">
            <v>3159.4</v>
          </cell>
          <cell r="FX189">
            <v>3153.2</v>
          </cell>
          <cell r="FY189">
            <v>3153.8</v>
          </cell>
          <cell r="FZ189">
            <v>3148.2</v>
          </cell>
          <cell r="IT189">
            <v>1108.1508770000003</v>
          </cell>
          <cell r="IU189">
            <v>1113.7180760000001</v>
          </cell>
          <cell r="IV189">
            <v>1075.52129382</v>
          </cell>
          <cell r="IW189">
            <v>1047.1412438</v>
          </cell>
          <cell r="IX189">
            <v>1051.8749276210499</v>
          </cell>
          <cell r="IY189">
            <v>962.88970999999992</v>
          </cell>
          <cell r="IZ189">
            <v>961.56142200000011</v>
          </cell>
          <cell r="JA189">
            <v>974.67884500000014</v>
          </cell>
          <cell r="JB189">
            <v>997.16904999999997</v>
          </cell>
          <cell r="JC189">
            <v>1032.49521</v>
          </cell>
          <cell r="JD189">
            <v>1079.4423360000001</v>
          </cell>
          <cell r="JE189">
            <v>1198.8541799999998</v>
          </cell>
          <cell r="JF189">
            <v>1219.8884</v>
          </cell>
          <cell r="JG189">
            <v>1254.2424286031501</v>
          </cell>
          <cell r="JH189">
            <v>1141.647890746</v>
          </cell>
          <cell r="JI189">
            <v>1213.1145384334002</v>
          </cell>
          <cell r="JJ189">
            <v>1279.5295944208999</v>
          </cell>
          <cell r="JK189">
            <v>1323.9025415566</v>
          </cell>
          <cell r="JL189">
            <v>2084</v>
          </cell>
          <cell r="JM189">
            <v>1971</v>
          </cell>
          <cell r="JN189">
            <v>1826</v>
          </cell>
          <cell r="JO189">
            <v>1523</v>
          </cell>
          <cell r="JP189">
            <v>1493</v>
          </cell>
          <cell r="JQ189">
            <v>1459</v>
          </cell>
          <cell r="JR189">
            <v>1418</v>
          </cell>
          <cell r="JS189">
            <v>1360</v>
          </cell>
          <cell r="JT189">
            <v>1427</v>
          </cell>
          <cell r="JU189">
            <v>1664</v>
          </cell>
          <cell r="JV189">
            <v>1787</v>
          </cell>
          <cell r="JW189">
            <v>1738</v>
          </cell>
          <cell r="JX189">
            <v>1764</v>
          </cell>
          <cell r="JY189">
            <v>1864</v>
          </cell>
          <cell r="JZ189">
            <v>1897</v>
          </cell>
          <cell r="KA189">
            <v>2145</v>
          </cell>
          <cell r="KB189">
            <v>1955</v>
          </cell>
          <cell r="KC189">
            <v>1840</v>
          </cell>
          <cell r="KD189">
            <v>15711</v>
          </cell>
          <cell r="KE189">
            <v>14587</v>
          </cell>
          <cell r="KF189">
            <v>13218</v>
          </cell>
          <cell r="KG189">
            <v>12850</v>
          </cell>
          <cell r="KH189">
            <v>12228</v>
          </cell>
          <cell r="KI189">
            <v>11467</v>
          </cell>
          <cell r="KJ189">
            <v>10392</v>
          </cell>
          <cell r="KK189">
            <v>10248</v>
          </cell>
          <cell r="KL189">
            <v>10108</v>
          </cell>
          <cell r="KM189">
            <v>10721</v>
          </cell>
          <cell r="KN189">
            <v>10936</v>
          </cell>
          <cell r="KO189">
            <v>10420</v>
          </cell>
          <cell r="KP189">
            <v>9664</v>
          </cell>
          <cell r="KQ189">
            <v>8861</v>
          </cell>
          <cell r="KR189">
            <v>7700</v>
          </cell>
          <cell r="KS189">
            <v>8416</v>
          </cell>
          <cell r="KT189">
            <v>8009</v>
          </cell>
          <cell r="KU189">
            <v>7649</v>
          </cell>
          <cell r="KV189">
            <v>1.8806103421962093</v>
          </cell>
          <cell r="KW189">
            <v>1.7697476969027841</v>
          </cell>
          <cell r="KX189">
            <v>1.6977813554155448</v>
          </cell>
          <cell r="KY189">
            <v>1.4544360744240605</v>
          </cell>
          <cell r="KZ189">
            <v>1.4193702699774497</v>
          </cell>
          <cell r="LA189">
            <v>1.5152306487936196</v>
          </cell>
          <cell r="LB189">
            <v>1.4746847861789529</v>
          </cell>
          <cell r="LC189">
            <v>1.395331402724761</v>
          </cell>
          <cell r="LD189">
            <v>1.4310512344922859</v>
          </cell>
          <cell r="LE189">
            <v>1.611629752742388</v>
          </cell>
          <cell r="LF189">
            <v>1.6554844482216047</v>
          </cell>
          <cell r="LG189">
            <v>1.4497175961800461</v>
          </cell>
          <cell r="LH189">
            <v>1.4460339158893551</v>
          </cell>
          <cell r="LI189">
            <v>1.4861560711799049</v>
          </cell>
          <cell r="LJ189">
            <v>1.66163316673797</v>
          </cell>
          <cell r="LK189">
            <v>1.7681759900182419</v>
          </cell>
          <cell r="LL189">
            <v>1.5279052618433653</v>
          </cell>
          <cell r="LM189">
            <v>1.3898304008364468</v>
          </cell>
          <cell r="LN189">
            <v>14.177672306259426</v>
          </cell>
          <cell r="LO189">
            <v>13.097569586362715</v>
          </cell>
          <cell r="LP189">
            <v>12.289854302235856</v>
          </cell>
          <cell r="LQ189">
            <v>12.271505946388165</v>
          </cell>
          <cell r="LR189">
            <v>11.624956236627098</v>
          </cell>
          <cell r="LS189">
            <v>11.908944379517775</v>
          </cell>
          <cell r="LT189">
            <v>10.807421930868601</v>
          </cell>
          <cell r="LU189">
            <v>10.51423251112011</v>
          </cell>
          <cell r="LV189">
            <v>10.136696480902611</v>
          </cell>
          <cell r="LW189">
            <v>10.383583280739868</v>
          </cell>
          <cell r="LX189">
            <v>10.131157205233054</v>
          </cell>
          <cell r="LY189">
            <v>8.6916325386628763</v>
          </cell>
          <cell r="LZ189">
            <v>7.9220361469131104</v>
          </cell>
          <cell r="MA189">
            <v>7.0648223963117696</v>
          </cell>
          <cell r="MB189">
            <v>6.7446364701541217</v>
          </cell>
          <cell r="MC189">
            <v>6.9375147468501277</v>
          </cell>
          <cell r="MD189">
            <v>6.2593315816386248</v>
          </cell>
          <cell r="ME189">
            <v>5.7776156173902073</v>
          </cell>
          <cell r="MF189">
            <v>1622</v>
          </cell>
          <cell r="MG189">
            <v>1525</v>
          </cell>
          <cell r="MH189">
            <v>1513</v>
          </cell>
          <cell r="MI189">
            <v>1411</v>
          </cell>
          <cell r="MJ189">
            <v>1410</v>
          </cell>
          <cell r="MK189">
            <v>1407</v>
          </cell>
          <cell r="ML189">
            <v>1319</v>
          </cell>
          <cell r="MM189">
            <v>1274</v>
          </cell>
          <cell r="MN189">
            <v>1249</v>
          </cell>
          <cell r="MO189">
            <v>1332</v>
          </cell>
          <cell r="MP189">
            <v>1272</v>
          </cell>
          <cell r="MQ189">
            <v>1292</v>
          </cell>
          <cell r="MR189">
            <v>1258</v>
          </cell>
          <cell r="MS189">
            <v>1250</v>
          </cell>
          <cell r="MT189">
            <v>1178</v>
          </cell>
          <cell r="MU189">
            <v>1298</v>
          </cell>
          <cell r="MV189">
            <v>1261</v>
          </cell>
          <cell r="MW189">
            <v>1263</v>
          </cell>
          <cell r="MX189">
            <v>1450.6</v>
          </cell>
          <cell r="MY189">
            <v>1431.4</v>
          </cell>
          <cell r="MZ189">
            <v>1465.6</v>
          </cell>
          <cell r="NA189">
            <v>1531.2</v>
          </cell>
          <cell r="NB189">
            <v>1595.2</v>
          </cell>
          <cell r="NC189">
            <v>1676</v>
          </cell>
          <cell r="ND189">
            <v>1763.4</v>
          </cell>
          <cell r="NE189">
            <v>1810</v>
          </cell>
          <cell r="NF189">
            <v>1881.6</v>
          </cell>
          <cell r="NG189">
            <v>1925</v>
          </cell>
          <cell r="NH189">
            <v>1940.2</v>
          </cell>
          <cell r="NI189">
            <v>11437</v>
          </cell>
          <cell r="NJ189">
            <v>10888.6</v>
          </cell>
          <cell r="NK189">
            <v>10587.2</v>
          </cell>
          <cell r="NL189">
            <v>10481</v>
          </cell>
          <cell r="NM189">
            <v>10486.6</v>
          </cell>
          <cell r="NN189">
            <v>10369.799999999999</v>
          </cell>
          <cell r="NO189">
            <v>10120.4</v>
          </cell>
          <cell r="NP189">
            <v>9516.2000000000007</v>
          </cell>
          <cell r="NQ189">
            <v>9012.2000000000007</v>
          </cell>
          <cell r="NR189">
            <v>8530</v>
          </cell>
          <cell r="NS189">
            <v>8127</v>
          </cell>
          <cell r="NT189">
            <v>1.452</v>
          </cell>
          <cell r="NU189">
            <v>1.4470000000000001</v>
          </cell>
          <cell r="NV189">
            <v>1.486</v>
          </cell>
          <cell r="NW189">
            <v>1.514</v>
          </cell>
          <cell r="NX189">
            <v>1.5089999999999999</v>
          </cell>
          <cell r="NY189">
            <v>1.5189999999999999</v>
          </cell>
          <cell r="NZ189">
            <v>1.53</v>
          </cell>
          <cell r="OA189">
            <v>1.54</v>
          </cell>
          <cell r="OB189">
            <v>1.5620000000000001</v>
          </cell>
          <cell r="OC189">
            <v>1.5780000000000001</v>
          </cell>
          <cell r="OD189">
            <v>1.5669999999999999</v>
          </cell>
          <cell r="OE189">
            <v>11.425000000000001</v>
          </cell>
          <cell r="OF189">
            <v>10.997999999999999</v>
          </cell>
          <cell r="OG189">
            <v>10.75</v>
          </cell>
          <cell r="OH189">
            <v>10.395</v>
          </cell>
          <cell r="OI189">
            <v>9.9710000000000001</v>
          </cell>
          <cell r="OJ189">
            <v>9.4529999999999994</v>
          </cell>
          <cell r="OK189">
            <v>8.8390000000000004</v>
          </cell>
          <cell r="OL189">
            <v>8.1110000000000007</v>
          </cell>
          <cell r="OM189">
            <v>7.4720000000000004</v>
          </cell>
          <cell r="ON189">
            <v>6.9859999999999998</v>
          </cell>
          <cell r="OO189">
            <v>6.5570000000000004</v>
          </cell>
          <cell r="OP189">
            <v>1364.2</v>
          </cell>
          <cell r="OQ189">
            <v>1331.8</v>
          </cell>
          <cell r="OR189">
            <v>1316.2</v>
          </cell>
          <cell r="OS189">
            <v>1289.2</v>
          </cell>
          <cell r="OT189">
            <v>1283.8</v>
          </cell>
          <cell r="OU189">
            <v>1280.5999999999999</v>
          </cell>
          <cell r="OV189">
            <v>1280.8</v>
          </cell>
          <cell r="OW189">
            <v>1250</v>
          </cell>
          <cell r="OX189">
            <v>1255.2</v>
          </cell>
          <cell r="OY189">
            <v>1249</v>
          </cell>
          <cell r="OZ189">
            <v>1250</v>
          </cell>
          <cell r="PB189">
            <v>933.54799346482912</v>
          </cell>
          <cell r="PC189">
            <v>945.43309882796507</v>
          </cell>
          <cell r="PD189">
            <v>911.94627298830858</v>
          </cell>
          <cell r="PE189">
            <v>916.65348068621302</v>
          </cell>
          <cell r="PF189">
            <v>906.77169243820003</v>
          </cell>
          <cell r="PG189">
            <v>1032.14285253055</v>
          </cell>
          <cell r="PH189">
            <v>952.17628594782002</v>
          </cell>
          <cell r="PI189">
            <v>952.33931074075008</v>
          </cell>
          <cell r="PJ189">
            <v>1013.23499620405</v>
          </cell>
          <cell r="PK189">
            <v>1034.7194279032001</v>
          </cell>
          <cell r="PL189">
            <v>1072.03671524832</v>
          </cell>
          <cell r="PM189">
            <v>991.40982053974994</v>
          </cell>
          <cell r="PN189">
            <v>998.26900909440019</v>
          </cell>
          <cell r="PO189">
            <v>1002.9814612012501</v>
          </cell>
          <cell r="PP189">
            <v>934.40787490055004</v>
          </cell>
          <cell r="PQ189">
            <v>962.5492286706002</v>
          </cell>
          <cell r="PR189">
            <v>997.03797606910007</v>
          </cell>
          <cell r="PS189">
            <v>1067.6455729475999</v>
          </cell>
          <cell r="PT189">
            <v>1252</v>
          </cell>
          <cell r="PU189">
            <v>1228</v>
          </cell>
          <cell r="PV189">
            <v>1112</v>
          </cell>
          <cell r="PW189">
            <v>1004</v>
          </cell>
          <cell r="PX189">
            <v>914</v>
          </cell>
          <cell r="PY189">
            <v>928</v>
          </cell>
          <cell r="PZ189">
            <v>969</v>
          </cell>
          <cell r="QA189">
            <v>1017</v>
          </cell>
          <cell r="QB189">
            <v>1054</v>
          </cell>
          <cell r="QC189">
            <v>1238</v>
          </cell>
          <cell r="QD189">
            <v>1349</v>
          </cell>
          <cell r="QE189">
            <v>1348</v>
          </cell>
          <cell r="QF189">
            <v>1341</v>
          </cell>
          <cell r="QG189">
            <v>1285</v>
          </cell>
          <cell r="QH189">
            <v>1401</v>
          </cell>
          <cell r="QI189">
            <v>1552</v>
          </cell>
          <cell r="QJ189">
            <v>1549</v>
          </cell>
          <cell r="QK189">
            <v>1459</v>
          </cell>
          <cell r="QL189">
            <v>11824</v>
          </cell>
          <cell r="QM189">
            <v>10397</v>
          </cell>
          <cell r="QN189">
            <v>9464</v>
          </cell>
          <cell r="QO189">
            <v>8878</v>
          </cell>
          <cell r="QP189">
            <v>8496</v>
          </cell>
          <cell r="QQ189">
            <v>7855</v>
          </cell>
          <cell r="QR189">
            <v>9093</v>
          </cell>
          <cell r="QS189">
            <v>9428</v>
          </cell>
          <cell r="QT189">
            <v>10177</v>
          </cell>
          <cell r="QU189">
            <v>10226</v>
          </cell>
          <cell r="QV189">
            <v>10154</v>
          </cell>
          <cell r="QW189">
            <v>9430</v>
          </cell>
          <cell r="QX189">
            <v>8977</v>
          </cell>
          <cell r="QY189">
            <v>8664</v>
          </cell>
          <cell r="QZ189">
            <v>7368</v>
          </cell>
          <cell r="RA189">
            <v>7826</v>
          </cell>
          <cell r="RB189">
            <v>7405</v>
          </cell>
          <cell r="RC189">
            <v>7205</v>
          </cell>
          <cell r="RD189">
            <v>1.3411201231907188</v>
          </cell>
          <cell r="RE189">
            <v>1.2988756174522846</v>
          </cell>
          <cell r="RF189">
            <v>1.2193700801650802</v>
          </cell>
          <cell r="RG189">
            <v>1.0952884826754803</v>
          </cell>
          <cell r="RH189">
            <v>1.0079714746524167</v>
          </cell>
          <cell r="RI189">
            <v>0.89910035003854516</v>
          </cell>
          <cell r="RJ189">
            <v>1.0176686967533888</v>
          </cell>
          <cell r="RK189">
            <v>1.0678966924183309</v>
          </cell>
          <cell r="RL189">
            <v>1.0402325264609598</v>
          </cell>
          <cell r="RM189">
            <v>1.1964596069378308</v>
          </cell>
          <cell r="RN189">
            <v>1.258352424699863</v>
          </cell>
          <cell r="RO189">
            <v>1.3596798943005355</v>
          </cell>
          <cell r="RP189">
            <v>1.3433252838496059</v>
          </cell>
          <cell r="RQ189">
            <v>1.2811802109093644</v>
          </cell>
          <cell r="RR189">
            <v>1.4993452405879069</v>
          </cell>
          <cell r="RS189">
            <v>1.612385064339519</v>
          </cell>
          <cell r="RT189">
            <v>1.5536018057276546</v>
          </cell>
          <cell r="RU189">
            <v>1.3665583757088344</v>
          </cell>
          <cell r="RV189">
            <v>12.665658415820335</v>
          </cell>
          <cell r="RW189">
            <v>10.997076380009286</v>
          </cell>
          <cell r="RX189">
            <v>10.377804351333021</v>
          </cell>
          <cell r="RY189">
            <v>9.6852302282797957</v>
          </cell>
          <cell r="RZ189">
            <v>9.3695028978631623</v>
          </cell>
          <cell r="SA189">
            <v>7.6103806568456598</v>
          </cell>
          <cell r="SB189">
            <v>9.5497022286672486</v>
          </cell>
          <cell r="SC189">
            <v>9.8998328575418117</v>
          </cell>
          <cell r="SD189">
            <v>10.044066813845529</v>
          </cell>
          <cell r="SE189">
            <v>9.8828723267740379</v>
          </cell>
          <cell r="SF189">
            <v>9.4716905266140916</v>
          </cell>
          <cell r="SG189">
            <v>9.5117072724436564</v>
          </cell>
          <cell r="SH189">
            <v>8.9925660500506428</v>
          </cell>
          <cell r="SI189">
            <v>8.6382454064737217</v>
          </cell>
          <cell r="SJ189">
            <v>7.8852075179526748</v>
          </cell>
          <cell r="SK189">
            <v>8.1304932432481145</v>
          </cell>
          <cell r="SL189">
            <v>7.4269989486205832</v>
          </cell>
          <cell r="SM189">
            <v>6.7484942405635033</v>
          </cell>
          <cell r="SN189">
            <v>1471</v>
          </cell>
          <cell r="SO189">
            <v>1242</v>
          </cell>
          <cell r="SP189">
            <v>1233</v>
          </cell>
          <cell r="SQ189">
            <v>1170</v>
          </cell>
          <cell r="SR189">
            <v>1217</v>
          </cell>
          <cell r="SS189">
            <v>1247</v>
          </cell>
          <cell r="ST189">
            <v>1647</v>
          </cell>
          <cell r="SU189">
            <v>1654</v>
          </cell>
          <cell r="SV189">
            <v>1800</v>
          </cell>
          <cell r="SW189">
            <v>1766</v>
          </cell>
          <cell r="SX189">
            <v>1718</v>
          </cell>
          <cell r="SY189">
            <v>1681</v>
          </cell>
          <cell r="SZ189">
            <v>1756</v>
          </cell>
          <cell r="TA189">
            <v>1682</v>
          </cell>
          <cell r="TB189">
            <v>1508</v>
          </cell>
          <cell r="TC189">
            <v>1674</v>
          </cell>
          <cell r="TD189">
            <v>1705</v>
          </cell>
          <cell r="TE189">
            <v>1712</v>
          </cell>
          <cell r="TF189">
            <v>361</v>
          </cell>
          <cell r="TG189">
            <v>330</v>
          </cell>
          <cell r="TH189">
            <v>334</v>
          </cell>
          <cell r="TI189">
            <v>334</v>
          </cell>
          <cell r="TJ189">
            <v>316</v>
          </cell>
          <cell r="TK189">
            <v>195</v>
          </cell>
          <cell r="TL189">
            <v>242</v>
          </cell>
          <cell r="TM189">
            <v>218</v>
          </cell>
          <cell r="TN189">
            <v>256</v>
          </cell>
          <cell r="TO189">
            <v>282</v>
          </cell>
          <cell r="TP189">
            <v>239</v>
          </cell>
          <cell r="TQ189">
            <v>224</v>
          </cell>
          <cell r="TR189">
            <v>247</v>
          </cell>
          <cell r="TS189">
            <v>264</v>
          </cell>
          <cell r="TT189">
            <v>225</v>
          </cell>
          <cell r="TU189">
            <v>226</v>
          </cell>
          <cell r="TV189">
            <v>235</v>
          </cell>
          <cell r="TW189">
            <v>257</v>
          </cell>
          <cell r="TX189">
            <v>966.4</v>
          </cell>
          <cell r="TY189">
            <v>976.4</v>
          </cell>
          <cell r="TZ189">
            <v>1041.2</v>
          </cell>
          <cell r="UA189">
            <v>1125.4000000000001</v>
          </cell>
          <cell r="UB189">
            <v>1201.2</v>
          </cell>
          <cell r="UC189">
            <v>1266</v>
          </cell>
          <cell r="UD189">
            <v>1312.2</v>
          </cell>
          <cell r="UE189">
            <v>1344.8</v>
          </cell>
          <cell r="UF189">
            <v>1385.4</v>
          </cell>
          <cell r="UG189">
            <v>1425.6</v>
          </cell>
          <cell r="UH189">
            <v>1449.2</v>
          </cell>
          <cell r="UI189">
            <v>8750</v>
          </cell>
          <cell r="UJ189">
            <v>9009.7999999999993</v>
          </cell>
          <cell r="UK189">
            <v>9355.7999999999993</v>
          </cell>
          <cell r="UL189">
            <v>9815.6</v>
          </cell>
          <cell r="UM189">
            <v>9883</v>
          </cell>
          <cell r="UN189">
            <v>9792.7999999999993</v>
          </cell>
          <cell r="UO189">
            <v>9490.2000000000007</v>
          </cell>
          <cell r="UP189">
            <v>8918.6</v>
          </cell>
          <cell r="UQ189">
            <v>8453</v>
          </cell>
          <cell r="UR189">
            <v>8048</v>
          </cell>
          <cell r="US189">
            <v>7693.6</v>
          </cell>
          <cell r="UT189">
            <v>1.018</v>
          </cell>
          <cell r="UU189">
            <v>1.0069999999999999</v>
          </cell>
          <cell r="UV189">
            <v>1.044</v>
          </cell>
          <cell r="UW189">
            <v>1.1160000000000001</v>
          </cell>
          <cell r="UX189">
            <v>1.1850000000000001</v>
          </cell>
          <cell r="UY189">
            <v>1.24</v>
          </cell>
          <cell r="UZ189">
            <v>1.288</v>
          </cell>
          <cell r="VA189">
            <v>1.3480000000000001</v>
          </cell>
          <cell r="VB189">
            <v>1.419</v>
          </cell>
          <cell r="VC189">
            <v>1.458</v>
          </cell>
          <cell r="VD189">
            <v>1.4630000000000001</v>
          </cell>
          <cell r="VE189">
            <v>9.2230000000000008</v>
          </cell>
          <cell r="VF189">
            <v>9.2949999999999999</v>
          </cell>
          <cell r="VG189">
            <v>9.3970000000000002</v>
          </cell>
          <cell r="VH189">
            <v>9.77</v>
          </cell>
          <cell r="VI189">
            <v>9.7620000000000005</v>
          </cell>
          <cell r="VJ189">
            <v>9.5809999999999995</v>
          </cell>
          <cell r="VK189">
            <v>9.2989999999999995</v>
          </cell>
          <cell r="VL189">
            <v>8.9</v>
          </cell>
          <cell r="VM189">
            <v>8.6319999999999997</v>
          </cell>
          <cell r="VN189">
            <v>8.2149999999999999</v>
          </cell>
          <cell r="VO189">
            <v>7.766</v>
          </cell>
          <cell r="VP189">
            <v>1387</v>
          </cell>
          <cell r="VQ189">
            <v>1513</v>
          </cell>
          <cell r="VR189">
            <v>1622.8</v>
          </cell>
          <cell r="VS189">
            <v>1717</v>
          </cell>
          <cell r="VT189">
            <v>1723.8</v>
          </cell>
          <cell r="VU189">
            <v>1744.2</v>
          </cell>
          <cell r="VV189">
            <v>1720.6</v>
          </cell>
          <cell r="VW189">
            <v>1669</v>
          </cell>
          <cell r="VX189">
            <v>1660.2</v>
          </cell>
          <cell r="VY189">
            <v>1665</v>
          </cell>
          <cell r="VZ189">
            <v>1656.2</v>
          </cell>
        </row>
        <row r="196">
          <cell r="B196">
            <v>1998</v>
          </cell>
          <cell r="C196">
            <v>1999</v>
          </cell>
          <cell r="D196">
            <v>2000</v>
          </cell>
          <cell r="E196">
            <v>2001</v>
          </cell>
          <cell r="F196">
            <v>2002</v>
          </cell>
          <cell r="G196">
            <v>2003</v>
          </cell>
          <cell r="H196">
            <v>2004</v>
          </cell>
          <cell r="I196">
            <v>2005</v>
          </cell>
          <cell r="J196">
            <v>2006</v>
          </cell>
          <cell r="K196">
            <v>2007</v>
          </cell>
          <cell r="L196">
            <v>2008</v>
          </cell>
          <cell r="M196">
            <v>2009</v>
          </cell>
          <cell r="N196">
            <v>2010</v>
          </cell>
          <cell r="O196">
            <v>2011</v>
          </cell>
          <cell r="P196">
            <v>2012</v>
          </cell>
          <cell r="Q196">
            <v>2013</v>
          </cell>
          <cell r="R196">
            <v>2014</v>
          </cell>
          <cell r="S196">
            <v>2014</v>
          </cell>
          <cell r="T196">
            <v>2015</v>
          </cell>
          <cell r="U196">
            <v>2016</v>
          </cell>
          <cell r="V196">
            <v>2017</v>
          </cell>
          <cell r="W196" t="str">
            <v>2018</v>
          </cell>
          <cell r="X196">
            <v>2019</v>
          </cell>
          <cell r="Y196" t="str">
            <v>2020</v>
          </cell>
          <cell r="Z196" t="str">
            <v>2021</v>
          </cell>
          <cell r="AA196" t="str">
            <v>2022</v>
          </cell>
          <cell r="AB196" t="str">
            <v>2023</v>
          </cell>
        </row>
        <row r="197">
          <cell r="B197">
            <v>136681</v>
          </cell>
          <cell r="C197">
            <v>140868</v>
          </cell>
          <cell r="D197">
            <v>149857</v>
          </cell>
          <cell r="E197">
            <v>171029</v>
          </cell>
          <cell r="F197">
            <v>178681</v>
          </cell>
          <cell r="G197">
            <v>185642</v>
          </cell>
          <cell r="H197">
            <v>196723</v>
          </cell>
          <cell r="I197">
            <v>200974</v>
          </cell>
          <cell r="J197">
            <v>203783</v>
          </cell>
          <cell r="K197">
            <v>205421</v>
          </cell>
          <cell r="L197">
            <v>198494</v>
          </cell>
          <cell r="M197">
            <v>196402</v>
          </cell>
          <cell r="N197">
            <v>205610</v>
          </cell>
          <cell r="O197">
            <v>191855</v>
          </cell>
          <cell r="P197">
            <v>191373.77072999999</v>
          </cell>
          <cell r="Q197">
            <v>192701.81570000001</v>
          </cell>
          <cell r="R197">
            <v>201040.40458500001</v>
          </cell>
          <cell r="S197">
            <v>201040.40458500001</v>
          </cell>
          <cell r="T197">
            <v>206721.46387499999</v>
          </cell>
          <cell r="U197">
            <v>208788.67851375</v>
          </cell>
          <cell r="V197">
            <v>218825.650085</v>
          </cell>
          <cell r="W197">
            <v>221815.74103500001</v>
          </cell>
          <cell r="X197">
            <v>225722</v>
          </cell>
          <cell r="Y197">
            <v>207606</v>
          </cell>
          <cell r="Z197">
            <v>217566</v>
          </cell>
          <cell r="AA197">
            <v>227657</v>
          </cell>
          <cell r="AB197">
            <v>239155</v>
          </cell>
        </row>
        <row r="202">
          <cell r="B202">
            <v>1998</v>
          </cell>
          <cell r="C202">
            <v>1999</v>
          </cell>
          <cell r="D202">
            <v>2000</v>
          </cell>
          <cell r="E202">
            <v>2001</v>
          </cell>
          <cell r="F202">
            <v>2002</v>
          </cell>
          <cell r="G202">
            <v>2003</v>
          </cell>
          <cell r="H202">
            <v>2004</v>
          </cell>
          <cell r="I202">
            <v>2005</v>
          </cell>
          <cell r="J202">
            <v>2006</v>
          </cell>
          <cell r="K202">
            <v>2007</v>
          </cell>
          <cell r="L202">
            <v>2008</v>
          </cell>
          <cell r="M202">
            <v>2009</v>
          </cell>
          <cell r="N202">
            <v>2010</v>
          </cell>
          <cell r="O202">
            <v>2011</v>
          </cell>
          <cell r="P202">
            <v>2012</v>
          </cell>
          <cell r="Q202">
            <v>2013</v>
          </cell>
          <cell r="R202">
            <v>2014</v>
          </cell>
          <cell r="S202">
            <v>2014</v>
          </cell>
          <cell r="T202">
            <v>2015</v>
          </cell>
          <cell r="U202">
            <v>2016</v>
          </cell>
          <cell r="V202">
            <v>2017</v>
          </cell>
          <cell r="W202">
            <v>2018</v>
          </cell>
          <cell r="X202">
            <v>2019</v>
          </cell>
          <cell r="Y202" t="str">
            <v>2020</v>
          </cell>
          <cell r="Z202" t="str">
            <v>2021</v>
          </cell>
          <cell r="AA202" t="str">
            <v>2022</v>
          </cell>
          <cell r="AB202" t="str">
            <v>2023</v>
          </cell>
        </row>
        <row r="203">
          <cell r="B203">
            <v>87574.596000000005</v>
          </cell>
          <cell r="C203">
            <v>89678.3465</v>
          </cell>
          <cell r="D203">
            <v>92776.357000000004</v>
          </cell>
          <cell r="E203">
            <v>94354.726500000004</v>
          </cell>
          <cell r="F203">
            <v>97563.806500000006</v>
          </cell>
          <cell r="G203">
            <v>99928.495500000005</v>
          </cell>
          <cell r="H203">
            <v>102750.1446</v>
          </cell>
          <cell r="I203">
            <v>106667.34450000001</v>
          </cell>
          <cell r="J203">
            <v>109353.8175</v>
          </cell>
          <cell r="K203">
            <v>111208.51</v>
          </cell>
          <cell r="L203">
            <v>111717.18</v>
          </cell>
          <cell r="M203">
            <v>104714.12</v>
          </cell>
          <cell r="N203">
            <v>104610.533</v>
          </cell>
          <cell r="O203">
            <v>105075.06850000001</v>
          </cell>
          <cell r="P203">
            <v>103962.95879999999</v>
          </cell>
          <cell r="Q203">
            <v>105111.7145</v>
          </cell>
          <cell r="R203">
            <v>108136.0315</v>
          </cell>
          <cell r="S203">
            <v>108136.0315</v>
          </cell>
          <cell r="T203">
            <v>112249.18</v>
          </cell>
          <cell r="U203">
            <v>117870.48299999999</v>
          </cell>
          <cell r="V203">
            <v>119885.345</v>
          </cell>
          <cell r="W203">
            <v>121988.9495</v>
          </cell>
          <cell r="X203">
            <v>125424</v>
          </cell>
          <cell r="Y203">
            <v>114165</v>
          </cell>
          <cell r="Z203">
            <v>121311</v>
          </cell>
          <cell r="AA203">
            <v>127953</v>
          </cell>
          <cell r="AB203">
            <v>132390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429FD-7E2D-493E-8945-868C7DAA4F45}">
  <sheetPr>
    <pageSetUpPr fitToPage="1"/>
  </sheetPr>
  <dimension ref="A1:UT47"/>
  <sheetViews>
    <sheetView tabSelected="1" zoomScaleNormal="100" workbookViewId="0">
      <pane xSplit="3" ySplit="3" topLeftCell="D4" activePane="bottomRight" state="frozen"/>
      <selection pane="topRight" activeCell="D1" sqref="D1"/>
      <selection pane="bottomLeft" activeCell="A4" sqref="A4"/>
      <selection pane="bottomRight" sqref="A1:C3"/>
    </sheetView>
  </sheetViews>
  <sheetFormatPr defaultColWidth="5.85546875" defaultRowHeight="15" x14ac:dyDescent="0.25"/>
  <cols>
    <col min="1" max="1" width="6.42578125" bestFit="1" customWidth="1"/>
    <col min="2" max="2" width="39.140625" customWidth="1"/>
    <col min="3" max="3" width="32.5703125" bestFit="1" customWidth="1"/>
    <col min="4" max="5" width="7.28515625" bestFit="1" customWidth="1"/>
    <col min="6" max="6" width="5.85546875" bestFit="1" customWidth="1"/>
    <col min="7" max="7" width="7.28515625" bestFit="1" customWidth="1"/>
    <col min="8" max="8" width="5.85546875" bestFit="1" customWidth="1"/>
    <col min="9" max="9" width="7.28515625" bestFit="1" customWidth="1"/>
    <col min="10" max="10" width="5.28515625" bestFit="1" customWidth="1"/>
    <col min="11" max="11" width="6.85546875" bestFit="1" customWidth="1"/>
    <col min="12" max="12" width="5.28515625" bestFit="1" customWidth="1"/>
    <col min="13" max="13" width="6.85546875" bestFit="1" customWidth="1"/>
    <col min="14" max="14" width="5.28515625" bestFit="1" customWidth="1"/>
    <col min="15" max="15" width="7" customWidth="1"/>
    <col min="16" max="16" width="5.85546875" bestFit="1" customWidth="1"/>
    <col min="17" max="17" width="7" customWidth="1"/>
    <col min="18" max="18" width="5.28515625" customWidth="1"/>
    <col min="19" max="19" width="7.140625" style="253" bestFit="1" customWidth="1"/>
    <col min="20" max="20" width="5.85546875" style="253" bestFit="1" customWidth="1"/>
    <col min="21" max="21" width="6.85546875" style="253" bestFit="1" customWidth="1"/>
    <col min="22" max="22" width="5.85546875" style="253" customWidth="1"/>
    <col min="23" max="23" width="6.85546875" style="253" bestFit="1" customWidth="1"/>
    <col min="24" max="24" width="5.85546875" style="253" customWidth="1"/>
    <col min="25" max="26" width="8.140625" bestFit="1" customWidth="1"/>
    <col min="27" max="27" width="5.85546875" bestFit="1" customWidth="1"/>
    <col min="28" max="28" width="8.140625" bestFit="1" customWidth="1"/>
    <col min="29" max="29" width="5.85546875" bestFit="1" customWidth="1"/>
    <col min="30" max="30" width="8.140625" bestFit="1" customWidth="1"/>
    <col min="31" max="31" width="5.85546875" bestFit="1" customWidth="1"/>
    <col min="32" max="32" width="8.140625" bestFit="1" customWidth="1"/>
    <col min="33" max="33" width="5.85546875" bestFit="1" customWidth="1"/>
    <col min="34" max="34" width="8.140625" bestFit="1" customWidth="1"/>
    <col min="35" max="35" width="5.85546875" customWidth="1"/>
    <col min="36" max="36" width="8.140625" bestFit="1" customWidth="1"/>
    <col min="37" max="37" width="5.85546875" customWidth="1"/>
    <col min="38" max="38" width="8.140625" bestFit="1" customWidth="1"/>
    <col min="39" max="39" width="5.85546875" customWidth="1"/>
    <col min="40" max="40" width="8.140625" style="253" bestFit="1" customWidth="1"/>
    <col min="41" max="41" width="5.85546875" style="253" bestFit="1" customWidth="1"/>
    <col min="42" max="42" width="8.140625" style="253" bestFit="1" customWidth="1"/>
    <col min="43" max="43" width="6.7109375" style="253" bestFit="1" customWidth="1"/>
    <col min="44" max="45" width="6.7109375" style="253" customWidth="1"/>
    <col min="46" max="47" width="6.85546875" style="254" bestFit="1" customWidth="1"/>
    <col min="48" max="48" width="5.85546875" style="254" bestFit="1" customWidth="1"/>
    <col min="49" max="49" width="6.85546875" style="254" bestFit="1" customWidth="1"/>
    <col min="50" max="50" width="5.85546875" style="254" bestFit="1" customWidth="1"/>
    <col min="51" max="51" width="6.85546875" style="254" bestFit="1" customWidth="1"/>
    <col min="52" max="52" width="5.28515625" style="254" bestFit="1" customWidth="1"/>
    <col min="53" max="53" width="6.85546875" style="254" bestFit="1" customWidth="1"/>
    <col min="54" max="54" width="5.28515625" style="254" customWidth="1"/>
    <col min="55" max="55" width="6.85546875" style="254" bestFit="1" customWidth="1"/>
    <col min="56" max="56" width="5" style="254" bestFit="1" customWidth="1"/>
    <col min="57" max="57" width="6.85546875" style="254" bestFit="1" customWidth="1"/>
    <col min="58" max="58" width="5.85546875" style="254" bestFit="1" customWidth="1"/>
    <col min="59" max="59" width="6.85546875" style="254" bestFit="1" customWidth="1"/>
    <col min="60" max="60" width="5.28515625" style="254" bestFit="1" customWidth="1"/>
    <col min="61" max="61" width="6.85546875" style="255" bestFit="1" customWidth="1"/>
    <col min="62" max="62" width="5.85546875" style="255" bestFit="1" customWidth="1"/>
    <col min="63" max="63" width="6.85546875" style="255" bestFit="1" customWidth="1"/>
    <col min="64" max="64" width="5.85546875" style="255" customWidth="1"/>
    <col min="65" max="65" width="6.85546875" style="255" bestFit="1" customWidth="1"/>
    <col min="66" max="66" width="5.85546875" style="255" customWidth="1"/>
    <col min="67" max="68" width="6.85546875" bestFit="1" customWidth="1"/>
    <col min="69" max="69" width="5.85546875" bestFit="1" customWidth="1"/>
    <col min="70" max="70" width="6.85546875" bestFit="1" customWidth="1"/>
    <col min="71" max="71" width="5.85546875" bestFit="1" customWidth="1"/>
    <col min="72" max="72" width="6.85546875" bestFit="1" customWidth="1"/>
    <col min="73" max="73" width="5.85546875" customWidth="1"/>
    <col min="74" max="74" width="6.85546875" style="256" bestFit="1" customWidth="1"/>
    <col min="75" max="75" width="5.85546875" customWidth="1"/>
    <col min="76" max="76" width="6.85546875" bestFit="1" customWidth="1"/>
    <col min="77" max="77" width="5.85546875" customWidth="1"/>
    <col min="78" max="78" width="6.85546875" bestFit="1" customWidth="1"/>
    <col min="79" max="79" width="5.85546875" customWidth="1"/>
    <col min="80" max="80" width="7.42578125" bestFit="1" customWidth="1"/>
    <col min="81" max="81" width="5.85546875" customWidth="1"/>
    <col min="82" max="82" width="6.85546875" style="253" bestFit="1" customWidth="1"/>
    <col min="83" max="83" width="5.85546875" style="253" bestFit="1" customWidth="1"/>
    <col min="84" max="84" width="6.85546875" style="253" bestFit="1" customWidth="1"/>
    <col min="85" max="85" width="5.85546875" style="253" customWidth="1"/>
    <col min="86" max="86" width="6.85546875" style="253" bestFit="1" customWidth="1"/>
    <col min="87" max="87" width="5.85546875" style="253" customWidth="1"/>
    <col min="88" max="89" width="7.28515625" bestFit="1" customWidth="1"/>
    <col min="90" max="90" width="5.85546875" bestFit="1" customWidth="1"/>
    <col min="91" max="91" width="7.28515625" bestFit="1" customWidth="1"/>
    <col min="92" max="92" width="5.28515625" bestFit="1" customWidth="1"/>
    <col min="93" max="93" width="7.28515625" bestFit="1" customWidth="1"/>
    <col min="94" max="94" width="5.85546875" bestFit="1" customWidth="1"/>
    <col min="95" max="95" width="7.28515625" style="257" bestFit="1" customWidth="1"/>
    <col min="96" max="96" width="5.85546875" customWidth="1"/>
    <col min="97" max="97" width="7.28515625" bestFit="1" customWidth="1"/>
    <col min="98" max="98" width="5.85546875" customWidth="1"/>
    <col min="99" max="99" width="7.28515625" bestFit="1" customWidth="1"/>
    <col min="100" max="100" width="5.85546875" customWidth="1"/>
    <col min="101" max="101" width="7.28515625" bestFit="1" customWidth="1"/>
    <col min="102" max="102" width="5.85546875" customWidth="1"/>
    <col min="103" max="103" width="7.28515625" style="253" bestFit="1" customWidth="1"/>
    <col min="104" max="104" width="5.85546875" style="253" bestFit="1" customWidth="1"/>
    <col min="105" max="105" width="7.28515625" style="253" bestFit="1" customWidth="1"/>
    <col min="106" max="106" width="5.85546875" style="253" customWidth="1"/>
    <col min="107" max="107" width="6.85546875" style="253" bestFit="1" customWidth="1"/>
    <col min="108" max="108" width="5.85546875" style="253" customWidth="1"/>
    <col min="109" max="109" width="6.140625" customWidth="1"/>
    <col min="110" max="110" width="37.140625" bestFit="1" customWidth="1"/>
    <col min="111" max="128" width="12" bestFit="1" customWidth="1"/>
    <col min="129" max="146" width="5.5703125" bestFit="1" customWidth="1"/>
    <col min="147" max="158" width="6" bestFit="1" customWidth="1"/>
    <col min="159" max="161" width="6" customWidth="1"/>
    <col min="162" max="162" width="6" bestFit="1" customWidth="1"/>
    <col min="163" max="164" width="6" customWidth="1"/>
    <col min="165" max="176" width="6" bestFit="1" customWidth="1"/>
    <col min="177" max="179" width="6" customWidth="1"/>
    <col min="180" max="180" width="6" bestFit="1" customWidth="1"/>
    <col min="181" max="182" width="6" customWidth="1"/>
    <col min="183" max="200" width="7.28515625" bestFit="1" customWidth="1"/>
    <col min="201" max="211" width="5" bestFit="1" customWidth="1"/>
    <col min="212" max="218" width="5" customWidth="1"/>
    <col min="220" max="220" width="37.140625" bestFit="1" customWidth="1"/>
    <col min="221" max="223" width="7.5703125" bestFit="1" customWidth="1"/>
    <col min="224" max="228" width="7.5703125" customWidth="1"/>
    <col min="229" max="229" width="7.5703125" bestFit="1" customWidth="1"/>
    <col min="230" max="231" width="7.5703125" customWidth="1"/>
    <col min="232" max="234" width="7.5703125" bestFit="1" customWidth="1"/>
    <col min="235" max="239" width="7.5703125" customWidth="1"/>
    <col min="240" max="240" width="7.5703125" bestFit="1" customWidth="1"/>
    <col min="241" max="242" width="7.5703125" customWidth="1"/>
    <col min="243" max="245" width="7.5703125" bestFit="1" customWidth="1"/>
    <col min="246" max="250" width="7.5703125" customWidth="1"/>
    <col min="251" max="251" width="7.5703125" bestFit="1" customWidth="1"/>
    <col min="252" max="253" width="7.5703125" customWidth="1"/>
    <col min="254" max="256" width="7.5703125" bestFit="1" customWidth="1"/>
    <col min="257" max="261" width="7.5703125" customWidth="1"/>
    <col min="262" max="262" width="7.5703125" bestFit="1" customWidth="1"/>
    <col min="263" max="264" width="7.5703125" customWidth="1"/>
    <col min="265" max="267" width="7.5703125" bestFit="1" customWidth="1"/>
    <col min="268" max="272" width="7.5703125" customWidth="1"/>
    <col min="273" max="273" width="7.5703125" bestFit="1" customWidth="1"/>
    <col min="274" max="275" width="7.5703125" customWidth="1"/>
    <col min="276" max="280" width="12" bestFit="1" customWidth="1"/>
    <col min="281" max="287" width="11.140625" bestFit="1" customWidth="1"/>
    <col min="288" max="290" width="11.140625" customWidth="1"/>
    <col min="291" max="291" width="11.140625" bestFit="1" customWidth="1"/>
    <col min="292" max="293" width="11.140625" customWidth="1"/>
    <col min="294" max="303" width="5" bestFit="1" customWidth="1"/>
    <col min="304" max="308" width="5" customWidth="1"/>
    <col min="309" max="309" width="5" bestFit="1" customWidth="1"/>
    <col min="310" max="311" width="5" customWidth="1"/>
    <col min="312" max="323" width="6" bestFit="1" customWidth="1"/>
    <col min="324" max="324" width="6" customWidth="1"/>
    <col min="325" max="326" width="6.140625" customWidth="1"/>
    <col min="327" max="327" width="6" bestFit="1" customWidth="1"/>
    <col min="328" max="329" width="6" customWidth="1"/>
    <col min="330" max="341" width="6" bestFit="1" customWidth="1"/>
    <col min="342" max="344" width="6" customWidth="1"/>
    <col min="345" max="345" width="6" bestFit="1" customWidth="1"/>
    <col min="346" max="347" width="6" customWidth="1"/>
    <col min="348" max="359" width="6.85546875" bestFit="1" customWidth="1"/>
    <col min="360" max="362" width="6.85546875" customWidth="1"/>
    <col min="363" max="363" width="6.85546875" bestFit="1" customWidth="1"/>
    <col min="364" max="365" width="6.85546875" customWidth="1"/>
    <col min="366" max="375" width="5" bestFit="1" customWidth="1"/>
    <col min="376" max="380" width="5" customWidth="1"/>
    <col min="381" max="381" width="5" bestFit="1" customWidth="1"/>
    <col min="382" max="383" width="5" customWidth="1"/>
    <col min="385" max="385" width="37.140625" bestFit="1" customWidth="1"/>
    <col min="386" max="388" width="7.5703125" bestFit="1" customWidth="1"/>
    <col min="389" max="393" width="7.5703125" customWidth="1"/>
    <col min="394" max="394" width="7.5703125" bestFit="1" customWidth="1"/>
    <col min="395" max="396" width="7.5703125" customWidth="1"/>
    <col min="397" max="399" width="7.5703125" bestFit="1" customWidth="1"/>
    <col min="400" max="404" width="7.5703125" customWidth="1"/>
    <col min="405" max="405" width="7.5703125" bestFit="1" customWidth="1"/>
    <col min="406" max="407" width="7.5703125" customWidth="1"/>
    <col min="408" max="410" width="7.5703125" bestFit="1" customWidth="1"/>
    <col min="411" max="415" width="7.5703125" customWidth="1"/>
    <col min="416" max="416" width="7.5703125" bestFit="1" customWidth="1"/>
    <col min="417" max="418" width="7.5703125" customWidth="1"/>
    <col min="419" max="421" width="7.5703125" bestFit="1" customWidth="1"/>
    <col min="422" max="426" width="7.5703125" customWidth="1"/>
    <col min="427" max="427" width="7.5703125" bestFit="1" customWidth="1"/>
    <col min="428" max="429" width="7.5703125" customWidth="1"/>
    <col min="430" max="432" width="7.5703125" bestFit="1" customWidth="1"/>
    <col min="433" max="437" width="7.5703125" customWidth="1"/>
    <col min="438" max="438" width="7.5703125" bestFit="1" customWidth="1"/>
    <col min="439" max="440" width="7.5703125" customWidth="1"/>
    <col min="441" max="441" width="12" bestFit="1" customWidth="1"/>
    <col min="442" max="450" width="11.140625" bestFit="1" customWidth="1"/>
    <col min="451" max="455" width="11.140625" customWidth="1"/>
    <col min="456" max="456" width="11.140625" bestFit="1" customWidth="1"/>
    <col min="457" max="458" width="11.140625" customWidth="1"/>
    <col min="459" max="468" width="5" bestFit="1" customWidth="1"/>
    <col min="469" max="473" width="5" customWidth="1"/>
    <col min="474" max="474" width="5" bestFit="1" customWidth="1"/>
    <col min="475" max="476" width="5" customWidth="1"/>
    <col min="477" max="478" width="6" bestFit="1" customWidth="1"/>
    <col min="479" max="482" width="5" bestFit="1" customWidth="1"/>
    <col min="483" max="486" width="6" bestFit="1" customWidth="1"/>
    <col min="487" max="491" width="6" customWidth="1"/>
    <col min="492" max="492" width="5" bestFit="1" customWidth="1"/>
    <col min="493" max="494" width="5" customWidth="1"/>
    <col min="495" max="504" width="6" bestFit="1" customWidth="1"/>
    <col min="505" max="509" width="6" customWidth="1"/>
    <col min="510" max="510" width="6" bestFit="1" customWidth="1"/>
    <col min="511" max="512" width="6" customWidth="1"/>
    <col min="513" max="522" width="6.85546875" bestFit="1" customWidth="1"/>
    <col min="523" max="527" width="6.85546875" customWidth="1"/>
    <col min="528" max="528" width="6.85546875" bestFit="1" customWidth="1"/>
    <col min="529" max="530" width="6.85546875" customWidth="1"/>
    <col min="531" max="540" width="5" bestFit="1" customWidth="1"/>
    <col min="541" max="545" width="5" customWidth="1"/>
    <col min="546" max="546" width="5" bestFit="1" customWidth="1"/>
    <col min="547" max="548" width="5" customWidth="1"/>
    <col min="549" max="558" width="5" bestFit="1" customWidth="1"/>
    <col min="559" max="563" width="5" customWidth="1"/>
    <col min="564" max="564" width="5" bestFit="1" customWidth="1"/>
    <col min="565" max="566" width="5" customWidth="1"/>
  </cols>
  <sheetData>
    <row r="1" spans="1:566" ht="58.5" customHeight="1" x14ac:dyDescent="0.25">
      <c r="A1" s="1" t="s">
        <v>0</v>
      </c>
      <c r="B1" s="2"/>
      <c r="C1" s="3"/>
      <c r="D1" s="4" t="s">
        <v>1</v>
      </c>
      <c r="E1" s="5"/>
      <c r="F1" s="5"/>
      <c r="G1" s="5"/>
      <c r="H1" s="5"/>
      <c r="I1" s="5"/>
      <c r="J1" s="5"/>
      <c r="K1" s="5"/>
      <c r="L1" s="5"/>
      <c r="M1" s="5"/>
      <c r="N1" s="5"/>
      <c r="O1" s="5"/>
      <c r="P1" s="5"/>
      <c r="Q1" s="5"/>
      <c r="R1" s="5"/>
      <c r="S1" s="5"/>
      <c r="T1" s="5"/>
      <c r="U1" s="5"/>
      <c r="V1" s="5"/>
      <c r="W1" s="5"/>
      <c r="X1" s="6"/>
      <c r="Y1" s="4" t="s">
        <v>2</v>
      </c>
      <c r="Z1" s="5"/>
      <c r="AA1" s="5"/>
      <c r="AB1" s="5"/>
      <c r="AC1" s="5"/>
      <c r="AD1" s="5"/>
      <c r="AE1" s="5"/>
      <c r="AF1" s="5"/>
      <c r="AG1" s="5"/>
      <c r="AH1" s="5"/>
      <c r="AI1" s="5"/>
      <c r="AJ1" s="5"/>
      <c r="AK1" s="5"/>
      <c r="AL1" s="5"/>
      <c r="AM1" s="5"/>
      <c r="AN1" s="5"/>
      <c r="AO1" s="5"/>
      <c r="AP1" s="5"/>
      <c r="AQ1" s="5"/>
      <c r="AR1" s="5"/>
      <c r="AS1" s="6"/>
      <c r="AT1" s="4" t="s">
        <v>3</v>
      </c>
      <c r="AU1" s="5"/>
      <c r="AV1" s="5"/>
      <c r="AW1" s="5"/>
      <c r="AX1" s="5"/>
      <c r="AY1" s="5"/>
      <c r="AZ1" s="5"/>
      <c r="BA1" s="5"/>
      <c r="BB1" s="5"/>
      <c r="BC1" s="5"/>
      <c r="BD1" s="5"/>
      <c r="BE1" s="5"/>
      <c r="BF1" s="5"/>
      <c r="BG1" s="5"/>
      <c r="BH1" s="5"/>
      <c r="BI1" s="5"/>
      <c r="BJ1" s="5"/>
      <c r="BK1" s="5"/>
      <c r="BL1" s="5"/>
      <c r="BM1" s="5"/>
      <c r="BN1" s="6"/>
      <c r="BO1" s="4" t="s">
        <v>4</v>
      </c>
      <c r="BP1" s="5"/>
      <c r="BQ1" s="5"/>
      <c r="BR1" s="5"/>
      <c r="BS1" s="5"/>
      <c r="BT1" s="5"/>
      <c r="BU1" s="5"/>
      <c r="BV1" s="5"/>
      <c r="BW1" s="5"/>
      <c r="BX1" s="5"/>
      <c r="BY1" s="5"/>
      <c r="BZ1" s="5"/>
      <c r="CA1" s="5"/>
      <c r="CB1" s="5"/>
      <c r="CC1" s="5"/>
      <c r="CD1" s="5"/>
      <c r="CE1" s="5"/>
      <c r="CF1" s="5"/>
      <c r="CG1" s="5"/>
      <c r="CH1" s="5"/>
      <c r="CI1" s="6"/>
      <c r="CJ1" s="4" t="s">
        <v>5</v>
      </c>
      <c r="CK1" s="5"/>
      <c r="CL1" s="5"/>
      <c r="CM1" s="5"/>
      <c r="CN1" s="5"/>
      <c r="CO1" s="5"/>
      <c r="CP1" s="5"/>
      <c r="CQ1" s="5"/>
      <c r="CR1" s="5"/>
      <c r="CS1" s="5"/>
      <c r="CT1" s="5"/>
      <c r="CU1" s="5"/>
      <c r="CV1" s="5"/>
      <c r="CW1" s="5"/>
      <c r="CX1" s="5"/>
      <c r="CY1" s="5"/>
      <c r="CZ1" s="5"/>
      <c r="DA1" s="5"/>
      <c r="DB1" s="5"/>
      <c r="DC1" s="5"/>
      <c r="DD1" s="6"/>
      <c r="DF1" s="7" t="s">
        <v>0</v>
      </c>
      <c r="DG1" s="8" t="s">
        <v>6</v>
      </c>
      <c r="DH1" s="9"/>
      <c r="DI1" s="9"/>
      <c r="DJ1" s="9"/>
      <c r="DK1" s="9"/>
      <c r="DL1" s="9"/>
      <c r="DM1" s="9"/>
      <c r="DN1" s="9"/>
      <c r="DO1" s="9"/>
      <c r="DP1" s="9"/>
      <c r="DQ1" s="9"/>
      <c r="DR1" s="9"/>
      <c r="DS1" s="9"/>
      <c r="DT1" s="9"/>
      <c r="DU1" s="9"/>
      <c r="DV1" s="9"/>
      <c r="DW1" s="9"/>
      <c r="DX1" s="10"/>
      <c r="DY1" s="8" t="s">
        <v>7</v>
      </c>
      <c r="DZ1" s="9"/>
      <c r="EA1" s="9"/>
      <c r="EB1" s="9"/>
      <c r="EC1" s="9"/>
      <c r="ED1" s="9"/>
      <c r="EE1" s="9"/>
      <c r="EF1" s="9"/>
      <c r="EG1" s="9"/>
      <c r="EH1" s="9"/>
      <c r="EI1" s="9"/>
      <c r="EJ1" s="9"/>
      <c r="EK1" s="9"/>
      <c r="EL1" s="9"/>
      <c r="EM1" s="9"/>
      <c r="EN1" s="9"/>
      <c r="EO1" s="9"/>
      <c r="EP1" s="10"/>
      <c r="EQ1" s="8" t="s">
        <v>8</v>
      </c>
      <c r="ER1" s="9"/>
      <c r="ES1" s="9"/>
      <c r="ET1" s="9"/>
      <c r="EU1" s="9"/>
      <c r="EV1" s="9"/>
      <c r="EW1" s="9"/>
      <c r="EX1" s="9"/>
      <c r="EY1" s="9"/>
      <c r="EZ1" s="9"/>
      <c r="FA1" s="9"/>
      <c r="FB1" s="9"/>
      <c r="FC1" s="9"/>
      <c r="FD1" s="9"/>
      <c r="FE1" s="9"/>
      <c r="FF1" s="9"/>
      <c r="FG1" s="9"/>
      <c r="FH1" s="10"/>
      <c r="FI1" s="8" t="s">
        <v>9</v>
      </c>
      <c r="FJ1" s="9"/>
      <c r="FK1" s="9"/>
      <c r="FL1" s="9"/>
      <c r="FM1" s="9"/>
      <c r="FN1" s="9"/>
      <c r="FO1" s="9"/>
      <c r="FP1" s="9"/>
      <c r="FQ1" s="9"/>
      <c r="FR1" s="9"/>
      <c r="FS1" s="9"/>
      <c r="FT1" s="9"/>
      <c r="FU1" s="9"/>
      <c r="FV1" s="9"/>
      <c r="FW1" s="9"/>
      <c r="FX1" s="9"/>
      <c r="FY1" s="9"/>
      <c r="FZ1" s="10"/>
      <c r="GA1" s="8" t="s">
        <v>10</v>
      </c>
      <c r="GB1" s="9"/>
      <c r="GC1" s="9"/>
      <c r="GD1" s="9"/>
      <c r="GE1" s="9"/>
      <c r="GF1" s="9"/>
      <c r="GG1" s="9"/>
      <c r="GH1" s="9"/>
      <c r="GI1" s="9"/>
      <c r="GJ1" s="9"/>
      <c r="GK1" s="9"/>
      <c r="GL1" s="9"/>
      <c r="GM1" s="9"/>
      <c r="GN1" s="9"/>
      <c r="GO1" s="9"/>
      <c r="GP1" s="9"/>
      <c r="GQ1" s="9"/>
      <c r="GR1" s="10"/>
      <c r="GS1" s="11" t="s">
        <v>11</v>
      </c>
      <c r="GT1" s="9"/>
      <c r="GU1" s="9"/>
      <c r="GV1" s="9"/>
      <c r="GW1" s="9"/>
      <c r="GX1" s="9"/>
      <c r="GY1" s="9"/>
      <c r="GZ1" s="9"/>
      <c r="HA1" s="9"/>
      <c r="HB1" s="9"/>
      <c r="HC1" s="9"/>
      <c r="HD1" s="9"/>
      <c r="HE1" s="9"/>
      <c r="HF1" s="9"/>
      <c r="HG1" s="9"/>
      <c r="HH1" s="9"/>
      <c r="HI1" s="9"/>
      <c r="HJ1" s="10"/>
      <c r="HL1" s="12" t="s">
        <v>0</v>
      </c>
      <c r="HM1" s="13" t="s">
        <v>12</v>
      </c>
      <c r="HN1" s="14"/>
      <c r="HO1" s="14"/>
      <c r="HP1" s="14"/>
      <c r="HQ1" s="14"/>
      <c r="HR1" s="14"/>
      <c r="HS1" s="14"/>
      <c r="HT1" s="14"/>
      <c r="HU1" s="14"/>
      <c r="HV1" s="14"/>
      <c r="HW1" s="15"/>
      <c r="HX1" s="13" t="s">
        <v>13</v>
      </c>
      <c r="HY1" s="14"/>
      <c r="HZ1" s="14"/>
      <c r="IA1" s="14"/>
      <c r="IB1" s="14"/>
      <c r="IC1" s="14"/>
      <c r="ID1" s="14"/>
      <c r="IE1" s="14"/>
      <c r="IF1" s="14"/>
      <c r="IG1" s="14"/>
      <c r="IH1" s="15"/>
      <c r="II1" s="13" t="s">
        <v>14</v>
      </c>
      <c r="IJ1" s="14"/>
      <c r="IK1" s="14"/>
      <c r="IL1" s="14"/>
      <c r="IM1" s="14"/>
      <c r="IN1" s="14"/>
      <c r="IO1" s="14"/>
      <c r="IP1" s="14"/>
      <c r="IQ1" s="14"/>
      <c r="IR1" s="14"/>
      <c r="IS1" s="15"/>
      <c r="IT1" s="13" t="s">
        <v>15</v>
      </c>
      <c r="IU1" s="14"/>
      <c r="IV1" s="14"/>
      <c r="IW1" s="14"/>
      <c r="IX1" s="14"/>
      <c r="IY1" s="14"/>
      <c r="IZ1" s="14"/>
      <c r="JA1" s="14"/>
      <c r="JB1" s="14"/>
      <c r="JC1" s="14"/>
      <c r="JD1" s="15"/>
      <c r="JE1" s="16" t="s">
        <v>16</v>
      </c>
      <c r="JF1" s="17"/>
      <c r="JG1" s="17"/>
      <c r="JH1" s="17"/>
      <c r="JI1" s="17"/>
      <c r="JJ1" s="17"/>
      <c r="JK1" s="17"/>
      <c r="JL1" s="17"/>
      <c r="JM1" s="17"/>
      <c r="JN1" s="17"/>
      <c r="JO1" s="18"/>
      <c r="JP1" s="13" t="s">
        <v>17</v>
      </c>
      <c r="JQ1" s="14"/>
      <c r="JR1" s="14"/>
      <c r="JS1" s="14"/>
      <c r="JT1" s="14"/>
      <c r="JU1" s="14"/>
      <c r="JV1" s="14"/>
      <c r="JW1" s="14"/>
      <c r="JX1" s="14"/>
      <c r="JY1" s="14"/>
      <c r="JZ1" s="14"/>
      <c r="KA1" s="14"/>
      <c r="KB1" s="14"/>
      <c r="KC1" s="14"/>
      <c r="KD1" s="14"/>
      <c r="KE1" s="14"/>
      <c r="KF1" s="14"/>
      <c r="KG1" s="15"/>
      <c r="KH1" s="13" t="s">
        <v>18</v>
      </c>
      <c r="KI1" s="14"/>
      <c r="KJ1" s="14"/>
      <c r="KK1" s="14"/>
      <c r="KL1" s="14"/>
      <c r="KM1" s="14"/>
      <c r="KN1" s="14"/>
      <c r="KO1" s="14"/>
      <c r="KP1" s="14"/>
      <c r="KQ1" s="14"/>
      <c r="KR1" s="14"/>
      <c r="KS1" s="14"/>
      <c r="KT1" s="14"/>
      <c r="KU1" s="14"/>
      <c r="KV1" s="14"/>
      <c r="KW1" s="14"/>
      <c r="KX1" s="14"/>
      <c r="KY1" s="15"/>
      <c r="KZ1" s="13" t="s">
        <v>19</v>
      </c>
      <c r="LA1" s="14"/>
      <c r="LB1" s="14"/>
      <c r="LC1" s="14"/>
      <c r="LD1" s="14"/>
      <c r="LE1" s="14"/>
      <c r="LF1" s="14"/>
      <c r="LG1" s="14"/>
      <c r="LH1" s="14"/>
      <c r="LI1" s="14"/>
      <c r="LJ1" s="14"/>
      <c r="LK1" s="14"/>
      <c r="LL1" s="14"/>
      <c r="LM1" s="14"/>
      <c r="LN1" s="14"/>
      <c r="LO1" s="14"/>
      <c r="LP1" s="14"/>
      <c r="LQ1" s="15"/>
      <c r="LR1" s="13" t="s">
        <v>20</v>
      </c>
      <c r="LS1" s="14"/>
      <c r="LT1" s="14"/>
      <c r="LU1" s="14"/>
      <c r="LV1" s="14"/>
      <c r="LW1" s="14"/>
      <c r="LX1" s="14"/>
      <c r="LY1" s="14"/>
      <c r="LZ1" s="14"/>
      <c r="MA1" s="14"/>
      <c r="MB1" s="14"/>
      <c r="MC1" s="14"/>
      <c r="MD1" s="14"/>
      <c r="ME1" s="14"/>
      <c r="MF1" s="14"/>
      <c r="MG1" s="14"/>
      <c r="MH1" s="14"/>
      <c r="MI1" s="15"/>
      <c r="MJ1" s="13" t="s">
        <v>21</v>
      </c>
      <c r="MK1" s="14"/>
      <c r="ML1" s="14"/>
      <c r="MM1" s="14"/>
      <c r="MN1" s="14"/>
      <c r="MO1" s="14"/>
      <c r="MP1" s="14"/>
      <c r="MQ1" s="14"/>
      <c r="MR1" s="14"/>
      <c r="MS1" s="14"/>
      <c r="MT1" s="14"/>
      <c r="MU1" s="14"/>
      <c r="MV1" s="14"/>
      <c r="MW1" s="14"/>
      <c r="MX1" s="14"/>
      <c r="MY1" s="14"/>
      <c r="MZ1" s="14"/>
      <c r="NA1" s="15"/>
      <c r="NB1" s="13" t="s">
        <v>22</v>
      </c>
      <c r="NC1" s="14"/>
      <c r="ND1" s="14"/>
      <c r="NE1" s="14"/>
      <c r="NF1" s="14"/>
      <c r="NG1" s="14"/>
      <c r="NH1" s="14"/>
      <c r="NI1" s="14"/>
      <c r="NJ1" s="14"/>
      <c r="NK1" s="14"/>
      <c r="NL1" s="14"/>
      <c r="NM1" s="14"/>
      <c r="NN1" s="14"/>
      <c r="NO1" s="14"/>
      <c r="NP1" s="14"/>
      <c r="NQ1" s="14"/>
      <c r="NR1" s="14"/>
      <c r="NS1" s="15"/>
      <c r="NU1" s="19" t="s">
        <v>0</v>
      </c>
      <c r="NV1" s="20" t="s">
        <v>23</v>
      </c>
      <c r="NW1" s="21"/>
      <c r="NX1" s="21"/>
      <c r="NY1" s="21"/>
      <c r="NZ1" s="21"/>
      <c r="OA1" s="21"/>
      <c r="OB1" s="21"/>
      <c r="OC1" s="21"/>
      <c r="OD1" s="21"/>
      <c r="OE1" s="21"/>
      <c r="OF1" s="22"/>
      <c r="OG1" s="20" t="s">
        <v>24</v>
      </c>
      <c r="OH1" s="21"/>
      <c r="OI1" s="21"/>
      <c r="OJ1" s="21"/>
      <c r="OK1" s="21"/>
      <c r="OL1" s="21"/>
      <c r="OM1" s="21"/>
      <c r="ON1" s="21"/>
      <c r="OO1" s="21"/>
      <c r="OP1" s="21"/>
      <c r="OQ1" s="22"/>
      <c r="OR1" s="20" t="s">
        <v>25</v>
      </c>
      <c r="OS1" s="21"/>
      <c r="OT1" s="21"/>
      <c r="OU1" s="21"/>
      <c r="OV1" s="21"/>
      <c r="OW1" s="21"/>
      <c r="OX1" s="21"/>
      <c r="OY1" s="21"/>
      <c r="OZ1" s="21"/>
      <c r="PA1" s="21"/>
      <c r="PB1" s="22"/>
      <c r="PC1" s="20" t="s">
        <v>26</v>
      </c>
      <c r="PD1" s="21"/>
      <c r="PE1" s="21"/>
      <c r="PF1" s="21"/>
      <c r="PG1" s="21"/>
      <c r="PH1" s="21"/>
      <c r="PI1" s="21"/>
      <c r="PJ1" s="21"/>
      <c r="PK1" s="21"/>
      <c r="PL1" s="21"/>
      <c r="PM1" s="22"/>
      <c r="PN1" s="20" t="s">
        <v>27</v>
      </c>
      <c r="PO1" s="21"/>
      <c r="PP1" s="21"/>
      <c r="PQ1" s="21"/>
      <c r="PR1" s="21"/>
      <c r="PS1" s="21"/>
      <c r="PT1" s="21"/>
      <c r="PU1" s="21"/>
      <c r="PV1" s="21"/>
      <c r="PW1" s="21"/>
      <c r="PX1" s="22"/>
      <c r="PY1" s="20" t="s">
        <v>28</v>
      </c>
      <c r="PZ1" s="21"/>
      <c r="QA1" s="21"/>
      <c r="QB1" s="21"/>
      <c r="QC1" s="21"/>
      <c r="QD1" s="21"/>
      <c r="QE1" s="21"/>
      <c r="QF1" s="21"/>
      <c r="QG1" s="21"/>
      <c r="QH1" s="21"/>
      <c r="QI1" s="21"/>
      <c r="QJ1" s="21"/>
      <c r="QK1" s="21"/>
      <c r="QL1" s="21"/>
      <c r="QM1" s="21"/>
      <c r="QN1" s="21"/>
      <c r="QO1" s="21"/>
      <c r="QP1" s="22"/>
      <c r="QQ1" s="20" t="s">
        <v>29</v>
      </c>
      <c r="QR1" s="21"/>
      <c r="QS1" s="21"/>
      <c r="QT1" s="21"/>
      <c r="QU1" s="21"/>
      <c r="QV1" s="21"/>
      <c r="QW1" s="21"/>
      <c r="QX1" s="21"/>
      <c r="QY1" s="21"/>
      <c r="QZ1" s="21"/>
      <c r="RA1" s="21"/>
      <c r="RB1" s="21"/>
      <c r="RC1" s="21"/>
      <c r="RD1" s="21"/>
      <c r="RE1" s="21"/>
      <c r="RF1" s="21"/>
      <c r="RG1" s="21"/>
      <c r="RH1" s="22"/>
      <c r="RI1" s="20" t="s">
        <v>30</v>
      </c>
      <c r="RJ1" s="21"/>
      <c r="RK1" s="21"/>
      <c r="RL1" s="21"/>
      <c r="RM1" s="21"/>
      <c r="RN1" s="21"/>
      <c r="RO1" s="21"/>
      <c r="RP1" s="21"/>
      <c r="RQ1" s="21"/>
      <c r="RR1" s="21"/>
      <c r="RS1" s="21"/>
      <c r="RT1" s="21"/>
      <c r="RU1" s="21"/>
      <c r="RV1" s="21"/>
      <c r="RW1" s="21"/>
      <c r="RX1" s="21"/>
      <c r="RY1" s="21"/>
      <c r="RZ1" s="22"/>
      <c r="SA1" s="20" t="s">
        <v>31</v>
      </c>
      <c r="SB1" s="21"/>
      <c r="SC1" s="21"/>
      <c r="SD1" s="21"/>
      <c r="SE1" s="21"/>
      <c r="SF1" s="21"/>
      <c r="SG1" s="21"/>
      <c r="SH1" s="21"/>
      <c r="SI1" s="21"/>
      <c r="SJ1" s="21"/>
      <c r="SK1" s="21"/>
      <c r="SL1" s="21"/>
      <c r="SM1" s="21"/>
      <c r="SN1" s="21"/>
      <c r="SO1" s="21"/>
      <c r="SP1" s="21"/>
      <c r="SQ1" s="21"/>
      <c r="SR1" s="22"/>
      <c r="SS1" s="20" t="s">
        <v>32</v>
      </c>
      <c r="ST1" s="21"/>
      <c r="SU1" s="21"/>
      <c r="SV1" s="21"/>
      <c r="SW1" s="21"/>
      <c r="SX1" s="21"/>
      <c r="SY1" s="21"/>
      <c r="SZ1" s="21"/>
      <c r="TA1" s="21"/>
      <c r="TB1" s="21"/>
      <c r="TC1" s="21"/>
      <c r="TD1" s="21"/>
      <c r="TE1" s="21"/>
      <c r="TF1" s="21"/>
      <c r="TG1" s="21"/>
      <c r="TH1" s="21"/>
      <c r="TI1" s="21"/>
      <c r="TJ1" s="22"/>
      <c r="TK1" s="20" t="s">
        <v>33</v>
      </c>
      <c r="TL1" s="21"/>
      <c r="TM1" s="21"/>
      <c r="TN1" s="21"/>
      <c r="TO1" s="21"/>
      <c r="TP1" s="21"/>
      <c r="TQ1" s="21"/>
      <c r="TR1" s="21"/>
      <c r="TS1" s="21"/>
      <c r="TT1" s="21"/>
      <c r="TU1" s="21"/>
      <c r="TV1" s="21"/>
      <c r="TW1" s="21"/>
      <c r="TX1" s="21"/>
      <c r="TY1" s="21"/>
      <c r="TZ1" s="21"/>
      <c r="UA1" s="21"/>
      <c r="UB1" s="22"/>
      <c r="UC1" s="20" t="s">
        <v>34</v>
      </c>
      <c r="UD1" s="21"/>
      <c r="UE1" s="21"/>
      <c r="UF1" s="21"/>
      <c r="UG1" s="21"/>
      <c r="UH1" s="21"/>
      <c r="UI1" s="21"/>
      <c r="UJ1" s="21"/>
      <c r="UK1" s="21"/>
      <c r="UL1" s="21"/>
      <c r="UM1" s="21"/>
      <c r="UN1" s="21"/>
      <c r="UO1" s="21"/>
      <c r="UP1" s="21"/>
      <c r="UQ1" s="21"/>
      <c r="UR1" s="21"/>
      <c r="US1" s="21"/>
      <c r="UT1" s="22"/>
    </row>
    <row r="2" spans="1:566" ht="15" customHeight="1" x14ac:dyDescent="0.25">
      <c r="A2" s="23"/>
      <c r="B2" s="24"/>
      <c r="C2" s="25"/>
      <c r="D2" s="26" t="s">
        <v>35</v>
      </c>
      <c r="E2" s="27" t="s">
        <v>36</v>
      </c>
      <c r="F2" s="27"/>
      <c r="G2" s="27" t="s">
        <v>37</v>
      </c>
      <c r="H2" s="27"/>
      <c r="I2" s="27" t="s">
        <v>38</v>
      </c>
      <c r="J2" s="27"/>
      <c r="K2" s="27" t="s">
        <v>39</v>
      </c>
      <c r="L2" s="27"/>
      <c r="M2" s="27" t="s">
        <v>40</v>
      </c>
      <c r="N2" s="27"/>
      <c r="O2" s="27" t="s">
        <v>41</v>
      </c>
      <c r="P2" s="27"/>
      <c r="Q2" s="27" t="s">
        <v>42</v>
      </c>
      <c r="R2" s="27"/>
      <c r="S2" s="27" t="s">
        <v>43</v>
      </c>
      <c r="T2" s="27"/>
      <c r="U2" s="27" t="s">
        <v>44</v>
      </c>
      <c r="V2" s="27"/>
      <c r="W2" s="27" t="s">
        <v>45</v>
      </c>
      <c r="X2" s="28"/>
      <c r="Y2" s="26" t="s">
        <v>35</v>
      </c>
      <c r="Z2" s="27" t="s">
        <v>36</v>
      </c>
      <c r="AA2" s="27"/>
      <c r="AB2" s="27" t="s">
        <v>37</v>
      </c>
      <c r="AC2" s="27"/>
      <c r="AD2" s="27" t="s">
        <v>38</v>
      </c>
      <c r="AE2" s="27"/>
      <c r="AF2" s="27" t="s">
        <v>39</v>
      </c>
      <c r="AG2" s="27"/>
      <c r="AH2" s="27" t="s">
        <v>40</v>
      </c>
      <c r="AI2" s="27"/>
      <c r="AJ2" s="27" t="s">
        <v>41</v>
      </c>
      <c r="AK2" s="27"/>
      <c r="AL2" s="27" t="s">
        <v>42</v>
      </c>
      <c r="AM2" s="27"/>
      <c r="AN2" s="27" t="s">
        <v>43</v>
      </c>
      <c r="AO2" s="27"/>
      <c r="AP2" s="27" t="s">
        <v>44</v>
      </c>
      <c r="AQ2" s="27"/>
      <c r="AR2" s="27" t="s">
        <v>45</v>
      </c>
      <c r="AS2" s="28"/>
      <c r="AT2" s="26" t="s">
        <v>35</v>
      </c>
      <c r="AU2" s="27" t="s">
        <v>36</v>
      </c>
      <c r="AV2" s="27"/>
      <c r="AW2" s="27" t="s">
        <v>37</v>
      </c>
      <c r="AX2" s="27"/>
      <c r="AY2" s="27" t="s">
        <v>38</v>
      </c>
      <c r="AZ2" s="27"/>
      <c r="BA2" s="27" t="s">
        <v>39</v>
      </c>
      <c r="BB2" s="27"/>
      <c r="BC2" s="27" t="s">
        <v>40</v>
      </c>
      <c r="BD2" s="27"/>
      <c r="BE2" s="27" t="s">
        <v>41</v>
      </c>
      <c r="BF2" s="27"/>
      <c r="BG2" s="27" t="s">
        <v>42</v>
      </c>
      <c r="BH2" s="27"/>
      <c r="BI2" s="27" t="s">
        <v>43</v>
      </c>
      <c r="BJ2" s="27"/>
      <c r="BK2" s="27" t="s">
        <v>44</v>
      </c>
      <c r="BL2" s="27"/>
      <c r="BM2" s="27" t="s">
        <v>45</v>
      </c>
      <c r="BN2" s="28"/>
      <c r="BO2" s="26" t="s">
        <v>35</v>
      </c>
      <c r="BP2" s="27" t="s">
        <v>36</v>
      </c>
      <c r="BQ2" s="27"/>
      <c r="BR2" s="27" t="s">
        <v>37</v>
      </c>
      <c r="BS2" s="27"/>
      <c r="BT2" s="27" t="s">
        <v>38</v>
      </c>
      <c r="BU2" s="27"/>
      <c r="BV2" s="27" t="s">
        <v>39</v>
      </c>
      <c r="BW2" s="27"/>
      <c r="BX2" s="27" t="s">
        <v>40</v>
      </c>
      <c r="BY2" s="27"/>
      <c r="BZ2" s="27" t="s">
        <v>41</v>
      </c>
      <c r="CA2" s="27"/>
      <c r="CB2" s="27" t="s">
        <v>42</v>
      </c>
      <c r="CC2" s="27"/>
      <c r="CD2" s="27" t="s">
        <v>43</v>
      </c>
      <c r="CE2" s="27"/>
      <c r="CF2" s="27" t="s">
        <v>44</v>
      </c>
      <c r="CG2" s="27"/>
      <c r="CH2" s="27" t="s">
        <v>45</v>
      </c>
      <c r="CI2" s="28"/>
      <c r="CJ2" s="26" t="s">
        <v>35</v>
      </c>
      <c r="CK2" s="27" t="s">
        <v>36</v>
      </c>
      <c r="CL2" s="27"/>
      <c r="CM2" s="27" t="s">
        <v>37</v>
      </c>
      <c r="CN2" s="27"/>
      <c r="CO2" s="27" t="s">
        <v>38</v>
      </c>
      <c r="CP2" s="27"/>
      <c r="CQ2" s="27" t="s">
        <v>39</v>
      </c>
      <c r="CR2" s="27"/>
      <c r="CS2" s="27" t="s">
        <v>40</v>
      </c>
      <c r="CT2" s="27"/>
      <c r="CU2" s="27" t="s">
        <v>41</v>
      </c>
      <c r="CV2" s="27"/>
      <c r="CW2" s="27" t="s">
        <v>42</v>
      </c>
      <c r="CX2" s="27"/>
      <c r="CY2" s="27" t="s">
        <v>43</v>
      </c>
      <c r="CZ2" s="27"/>
      <c r="DA2" s="27" t="s">
        <v>44</v>
      </c>
      <c r="DB2" s="27"/>
      <c r="DC2" s="27" t="s">
        <v>45</v>
      </c>
      <c r="DD2" s="28"/>
      <c r="DF2" s="29"/>
      <c r="DG2" s="30"/>
      <c r="DH2" s="31"/>
      <c r="DI2" s="31"/>
      <c r="DJ2" s="31"/>
      <c r="DK2" s="31"/>
      <c r="DL2" s="31"/>
      <c r="DM2" s="31"/>
      <c r="DN2" s="31"/>
      <c r="DO2" s="31"/>
      <c r="DP2" s="31"/>
      <c r="DQ2" s="31"/>
      <c r="DR2" s="31"/>
      <c r="DS2" s="31"/>
      <c r="DT2" s="31"/>
      <c r="DU2" s="31"/>
      <c r="DV2" s="31"/>
      <c r="DW2" s="31"/>
      <c r="DX2" s="32"/>
      <c r="DY2" s="30"/>
      <c r="DZ2" s="31"/>
      <c r="EA2" s="31"/>
      <c r="EB2" s="31"/>
      <c r="EC2" s="31"/>
      <c r="ED2" s="31"/>
      <c r="EE2" s="31"/>
      <c r="EF2" s="31"/>
      <c r="EG2" s="31"/>
      <c r="EH2" s="31"/>
      <c r="EI2" s="31"/>
      <c r="EJ2" s="31"/>
      <c r="EK2" s="31"/>
      <c r="EL2" s="31"/>
      <c r="EM2" s="31"/>
      <c r="EN2" s="31"/>
      <c r="EO2" s="31"/>
      <c r="EP2" s="32"/>
      <c r="EQ2" s="30"/>
      <c r="ER2" s="31"/>
      <c r="ES2" s="31"/>
      <c r="ET2" s="31"/>
      <c r="EU2" s="31"/>
      <c r="EV2" s="31"/>
      <c r="EW2" s="31"/>
      <c r="EX2" s="31"/>
      <c r="EY2" s="31"/>
      <c r="EZ2" s="31"/>
      <c r="FA2" s="31"/>
      <c r="FB2" s="31"/>
      <c r="FC2" s="31"/>
      <c r="FD2" s="31"/>
      <c r="FE2" s="31"/>
      <c r="FF2" s="31"/>
      <c r="FG2" s="31"/>
      <c r="FH2" s="32"/>
      <c r="FI2" s="30"/>
      <c r="FJ2" s="31"/>
      <c r="FK2" s="31"/>
      <c r="FL2" s="31"/>
      <c r="FM2" s="31"/>
      <c r="FN2" s="31"/>
      <c r="FO2" s="31"/>
      <c r="FP2" s="31"/>
      <c r="FQ2" s="31"/>
      <c r="FR2" s="31"/>
      <c r="FS2" s="31"/>
      <c r="FT2" s="31"/>
      <c r="FU2" s="31"/>
      <c r="FV2" s="31"/>
      <c r="FW2" s="31"/>
      <c r="FX2" s="31"/>
      <c r="FY2" s="31"/>
      <c r="FZ2" s="32"/>
      <c r="GA2" s="30"/>
      <c r="GB2" s="31"/>
      <c r="GC2" s="31"/>
      <c r="GD2" s="31"/>
      <c r="GE2" s="31"/>
      <c r="GF2" s="31"/>
      <c r="GG2" s="31"/>
      <c r="GH2" s="31"/>
      <c r="GI2" s="31"/>
      <c r="GJ2" s="31"/>
      <c r="GK2" s="31"/>
      <c r="GL2" s="31"/>
      <c r="GM2" s="31"/>
      <c r="GN2" s="31"/>
      <c r="GO2" s="31"/>
      <c r="GP2" s="31"/>
      <c r="GQ2" s="31"/>
      <c r="GR2" s="32"/>
      <c r="GS2" s="33"/>
      <c r="GT2" s="31"/>
      <c r="GU2" s="31"/>
      <c r="GV2" s="31"/>
      <c r="GW2" s="31"/>
      <c r="GX2" s="31"/>
      <c r="GY2" s="31"/>
      <c r="GZ2" s="31"/>
      <c r="HA2" s="31"/>
      <c r="HB2" s="31"/>
      <c r="HC2" s="31"/>
      <c r="HD2" s="31"/>
      <c r="HE2" s="31"/>
      <c r="HF2" s="31"/>
      <c r="HG2" s="31"/>
      <c r="HH2" s="31"/>
      <c r="HI2" s="31"/>
      <c r="HJ2" s="32"/>
      <c r="HL2" s="34"/>
      <c r="HM2" s="35"/>
      <c r="HN2" s="36"/>
      <c r="HO2" s="36"/>
      <c r="HP2" s="36"/>
      <c r="HQ2" s="36"/>
      <c r="HR2" s="36"/>
      <c r="HS2" s="36"/>
      <c r="HT2" s="36"/>
      <c r="HU2" s="36"/>
      <c r="HV2" s="36"/>
      <c r="HW2" s="37"/>
      <c r="HX2" s="35"/>
      <c r="HY2" s="36"/>
      <c r="HZ2" s="36"/>
      <c r="IA2" s="36"/>
      <c r="IB2" s="36"/>
      <c r="IC2" s="36"/>
      <c r="ID2" s="36"/>
      <c r="IE2" s="36"/>
      <c r="IF2" s="36"/>
      <c r="IG2" s="36"/>
      <c r="IH2" s="37"/>
      <c r="II2" s="35"/>
      <c r="IJ2" s="36"/>
      <c r="IK2" s="36"/>
      <c r="IL2" s="36"/>
      <c r="IM2" s="36"/>
      <c r="IN2" s="36"/>
      <c r="IO2" s="36"/>
      <c r="IP2" s="36"/>
      <c r="IQ2" s="36"/>
      <c r="IR2" s="36"/>
      <c r="IS2" s="37"/>
      <c r="IT2" s="35"/>
      <c r="IU2" s="36"/>
      <c r="IV2" s="36"/>
      <c r="IW2" s="36"/>
      <c r="IX2" s="36"/>
      <c r="IY2" s="36"/>
      <c r="IZ2" s="36"/>
      <c r="JA2" s="36"/>
      <c r="JB2" s="36"/>
      <c r="JC2" s="36"/>
      <c r="JD2" s="37"/>
      <c r="JE2" s="38"/>
      <c r="JF2" s="39"/>
      <c r="JG2" s="39"/>
      <c r="JH2" s="39"/>
      <c r="JI2" s="39"/>
      <c r="JJ2" s="39"/>
      <c r="JK2" s="39"/>
      <c r="JL2" s="39"/>
      <c r="JM2" s="39"/>
      <c r="JN2" s="39"/>
      <c r="JO2" s="40"/>
      <c r="JP2" s="35"/>
      <c r="JQ2" s="36"/>
      <c r="JR2" s="36"/>
      <c r="JS2" s="36"/>
      <c r="JT2" s="36"/>
      <c r="JU2" s="36"/>
      <c r="JV2" s="36"/>
      <c r="JW2" s="36"/>
      <c r="JX2" s="36"/>
      <c r="JY2" s="36"/>
      <c r="JZ2" s="36"/>
      <c r="KA2" s="36"/>
      <c r="KB2" s="36"/>
      <c r="KC2" s="36"/>
      <c r="KD2" s="36"/>
      <c r="KE2" s="36"/>
      <c r="KF2" s="36"/>
      <c r="KG2" s="37"/>
      <c r="KH2" s="35"/>
      <c r="KI2" s="36"/>
      <c r="KJ2" s="36"/>
      <c r="KK2" s="36"/>
      <c r="KL2" s="36"/>
      <c r="KM2" s="36"/>
      <c r="KN2" s="36"/>
      <c r="KO2" s="36"/>
      <c r="KP2" s="36"/>
      <c r="KQ2" s="36"/>
      <c r="KR2" s="36"/>
      <c r="KS2" s="36"/>
      <c r="KT2" s="36"/>
      <c r="KU2" s="36"/>
      <c r="KV2" s="36"/>
      <c r="KW2" s="36"/>
      <c r="KX2" s="36"/>
      <c r="KY2" s="37"/>
      <c r="KZ2" s="35"/>
      <c r="LA2" s="36"/>
      <c r="LB2" s="36"/>
      <c r="LC2" s="36"/>
      <c r="LD2" s="36"/>
      <c r="LE2" s="36"/>
      <c r="LF2" s="36"/>
      <c r="LG2" s="36"/>
      <c r="LH2" s="36"/>
      <c r="LI2" s="36"/>
      <c r="LJ2" s="36"/>
      <c r="LK2" s="36"/>
      <c r="LL2" s="36"/>
      <c r="LM2" s="36"/>
      <c r="LN2" s="36"/>
      <c r="LO2" s="36"/>
      <c r="LP2" s="36"/>
      <c r="LQ2" s="37"/>
      <c r="LR2" s="35"/>
      <c r="LS2" s="36"/>
      <c r="LT2" s="36"/>
      <c r="LU2" s="36"/>
      <c r="LV2" s="36"/>
      <c r="LW2" s="36"/>
      <c r="LX2" s="36"/>
      <c r="LY2" s="36"/>
      <c r="LZ2" s="36"/>
      <c r="MA2" s="36"/>
      <c r="MB2" s="36"/>
      <c r="MC2" s="36"/>
      <c r="MD2" s="36"/>
      <c r="ME2" s="36"/>
      <c r="MF2" s="36"/>
      <c r="MG2" s="36"/>
      <c r="MH2" s="36"/>
      <c r="MI2" s="37"/>
      <c r="MJ2" s="35"/>
      <c r="MK2" s="36"/>
      <c r="ML2" s="36"/>
      <c r="MM2" s="36"/>
      <c r="MN2" s="36"/>
      <c r="MO2" s="36"/>
      <c r="MP2" s="36"/>
      <c r="MQ2" s="36"/>
      <c r="MR2" s="36"/>
      <c r="MS2" s="36"/>
      <c r="MT2" s="36"/>
      <c r="MU2" s="36"/>
      <c r="MV2" s="36"/>
      <c r="MW2" s="36"/>
      <c r="MX2" s="36"/>
      <c r="MY2" s="36"/>
      <c r="MZ2" s="36"/>
      <c r="NA2" s="37"/>
      <c r="NB2" s="35"/>
      <c r="NC2" s="36"/>
      <c r="ND2" s="36"/>
      <c r="NE2" s="36"/>
      <c r="NF2" s="36"/>
      <c r="NG2" s="36"/>
      <c r="NH2" s="36"/>
      <c r="NI2" s="36"/>
      <c r="NJ2" s="36"/>
      <c r="NK2" s="36"/>
      <c r="NL2" s="36"/>
      <c r="NM2" s="36"/>
      <c r="NN2" s="36"/>
      <c r="NO2" s="36"/>
      <c r="NP2" s="36"/>
      <c r="NQ2" s="36"/>
      <c r="NR2" s="36"/>
      <c r="NS2" s="37"/>
      <c r="NU2" s="41"/>
      <c r="NV2" s="42"/>
      <c r="NW2" s="43"/>
      <c r="NX2" s="43"/>
      <c r="NY2" s="43"/>
      <c r="NZ2" s="43"/>
      <c r="OA2" s="43"/>
      <c r="OB2" s="43"/>
      <c r="OC2" s="43"/>
      <c r="OD2" s="43"/>
      <c r="OE2" s="43"/>
      <c r="OF2" s="44"/>
      <c r="OG2" s="42"/>
      <c r="OH2" s="43"/>
      <c r="OI2" s="43"/>
      <c r="OJ2" s="43"/>
      <c r="OK2" s="43"/>
      <c r="OL2" s="43"/>
      <c r="OM2" s="43"/>
      <c r="ON2" s="43"/>
      <c r="OO2" s="43"/>
      <c r="OP2" s="43"/>
      <c r="OQ2" s="44"/>
      <c r="OR2" s="42"/>
      <c r="OS2" s="43"/>
      <c r="OT2" s="43"/>
      <c r="OU2" s="43"/>
      <c r="OV2" s="43"/>
      <c r="OW2" s="43"/>
      <c r="OX2" s="43"/>
      <c r="OY2" s="43"/>
      <c r="OZ2" s="43"/>
      <c r="PA2" s="43"/>
      <c r="PB2" s="44"/>
      <c r="PC2" s="42"/>
      <c r="PD2" s="43"/>
      <c r="PE2" s="43"/>
      <c r="PF2" s="43"/>
      <c r="PG2" s="43"/>
      <c r="PH2" s="43"/>
      <c r="PI2" s="43"/>
      <c r="PJ2" s="43"/>
      <c r="PK2" s="43"/>
      <c r="PL2" s="43"/>
      <c r="PM2" s="44"/>
      <c r="PN2" s="42"/>
      <c r="PO2" s="43"/>
      <c r="PP2" s="43"/>
      <c r="PQ2" s="43"/>
      <c r="PR2" s="43"/>
      <c r="PS2" s="43"/>
      <c r="PT2" s="43"/>
      <c r="PU2" s="43"/>
      <c r="PV2" s="43"/>
      <c r="PW2" s="43"/>
      <c r="PX2" s="44"/>
      <c r="PY2" s="42"/>
      <c r="PZ2" s="43"/>
      <c r="QA2" s="43"/>
      <c r="QB2" s="43"/>
      <c r="QC2" s="43"/>
      <c r="QD2" s="43"/>
      <c r="QE2" s="43"/>
      <c r="QF2" s="43"/>
      <c r="QG2" s="43"/>
      <c r="QH2" s="43"/>
      <c r="QI2" s="43"/>
      <c r="QJ2" s="43"/>
      <c r="QK2" s="43"/>
      <c r="QL2" s="43"/>
      <c r="QM2" s="43"/>
      <c r="QN2" s="43"/>
      <c r="QO2" s="43"/>
      <c r="QP2" s="44"/>
      <c r="QQ2" s="42"/>
      <c r="QR2" s="43"/>
      <c r="QS2" s="43"/>
      <c r="QT2" s="43"/>
      <c r="QU2" s="43"/>
      <c r="QV2" s="43"/>
      <c r="QW2" s="43"/>
      <c r="QX2" s="43"/>
      <c r="QY2" s="43"/>
      <c r="QZ2" s="43"/>
      <c r="RA2" s="43"/>
      <c r="RB2" s="43"/>
      <c r="RC2" s="43"/>
      <c r="RD2" s="43"/>
      <c r="RE2" s="43"/>
      <c r="RF2" s="43"/>
      <c r="RG2" s="43"/>
      <c r="RH2" s="44"/>
      <c r="RI2" s="42"/>
      <c r="RJ2" s="43"/>
      <c r="RK2" s="43"/>
      <c r="RL2" s="43"/>
      <c r="RM2" s="43"/>
      <c r="RN2" s="43"/>
      <c r="RO2" s="43"/>
      <c r="RP2" s="43"/>
      <c r="RQ2" s="43"/>
      <c r="RR2" s="43"/>
      <c r="RS2" s="43"/>
      <c r="RT2" s="43"/>
      <c r="RU2" s="43"/>
      <c r="RV2" s="43"/>
      <c r="RW2" s="43"/>
      <c r="RX2" s="43"/>
      <c r="RY2" s="43"/>
      <c r="RZ2" s="44"/>
      <c r="SA2" s="42"/>
      <c r="SB2" s="43"/>
      <c r="SC2" s="43"/>
      <c r="SD2" s="43"/>
      <c r="SE2" s="43"/>
      <c r="SF2" s="43"/>
      <c r="SG2" s="43"/>
      <c r="SH2" s="43"/>
      <c r="SI2" s="43"/>
      <c r="SJ2" s="43"/>
      <c r="SK2" s="43"/>
      <c r="SL2" s="43"/>
      <c r="SM2" s="43"/>
      <c r="SN2" s="43"/>
      <c r="SO2" s="43"/>
      <c r="SP2" s="43"/>
      <c r="SQ2" s="43"/>
      <c r="SR2" s="44"/>
      <c r="SS2" s="42"/>
      <c r="ST2" s="43"/>
      <c r="SU2" s="43"/>
      <c r="SV2" s="43"/>
      <c r="SW2" s="43"/>
      <c r="SX2" s="43"/>
      <c r="SY2" s="43"/>
      <c r="SZ2" s="43"/>
      <c r="TA2" s="43"/>
      <c r="TB2" s="43"/>
      <c r="TC2" s="43"/>
      <c r="TD2" s="43"/>
      <c r="TE2" s="43"/>
      <c r="TF2" s="43"/>
      <c r="TG2" s="43"/>
      <c r="TH2" s="43"/>
      <c r="TI2" s="43"/>
      <c r="TJ2" s="44"/>
      <c r="TK2" s="42"/>
      <c r="TL2" s="43"/>
      <c r="TM2" s="43"/>
      <c r="TN2" s="43"/>
      <c r="TO2" s="43"/>
      <c r="TP2" s="43"/>
      <c r="TQ2" s="43"/>
      <c r="TR2" s="43"/>
      <c r="TS2" s="43"/>
      <c r="TT2" s="43"/>
      <c r="TU2" s="43"/>
      <c r="TV2" s="43"/>
      <c r="TW2" s="43"/>
      <c r="TX2" s="43"/>
      <c r="TY2" s="43"/>
      <c r="TZ2" s="43"/>
      <c r="UA2" s="43"/>
      <c r="UB2" s="44"/>
      <c r="UC2" s="42"/>
      <c r="UD2" s="43"/>
      <c r="UE2" s="43"/>
      <c r="UF2" s="43"/>
      <c r="UG2" s="43"/>
      <c r="UH2" s="43"/>
      <c r="UI2" s="43"/>
      <c r="UJ2" s="43"/>
      <c r="UK2" s="43"/>
      <c r="UL2" s="43"/>
      <c r="UM2" s="43"/>
      <c r="UN2" s="43"/>
      <c r="UO2" s="43"/>
      <c r="UP2" s="43"/>
      <c r="UQ2" s="43"/>
      <c r="UR2" s="43"/>
      <c r="US2" s="43"/>
      <c r="UT2" s="44"/>
    </row>
    <row r="3" spans="1:566" ht="17.25" customHeight="1" thickBot="1" x14ac:dyDescent="0.3">
      <c r="A3" s="45"/>
      <c r="B3" s="46"/>
      <c r="C3" s="47"/>
      <c r="D3" s="48" t="s">
        <v>46</v>
      </c>
      <c r="E3" s="49" t="s">
        <v>46</v>
      </c>
      <c r="F3" s="50" t="s">
        <v>47</v>
      </c>
      <c r="G3" s="49" t="s">
        <v>46</v>
      </c>
      <c r="H3" s="50" t="s">
        <v>47</v>
      </c>
      <c r="I3" s="49" t="s">
        <v>46</v>
      </c>
      <c r="J3" s="50" t="s">
        <v>47</v>
      </c>
      <c r="K3" s="49" t="s">
        <v>46</v>
      </c>
      <c r="L3" s="50" t="s">
        <v>47</v>
      </c>
      <c r="M3" s="49" t="s">
        <v>46</v>
      </c>
      <c r="N3" s="50" t="s">
        <v>47</v>
      </c>
      <c r="O3" s="49" t="s">
        <v>46</v>
      </c>
      <c r="P3" s="50" t="s">
        <v>47</v>
      </c>
      <c r="Q3" s="49" t="s">
        <v>46</v>
      </c>
      <c r="R3" s="50" t="s">
        <v>47</v>
      </c>
      <c r="S3" s="49" t="s">
        <v>46</v>
      </c>
      <c r="T3" s="50" t="s">
        <v>48</v>
      </c>
      <c r="U3" s="49" t="s">
        <v>46</v>
      </c>
      <c r="V3" s="50" t="s">
        <v>48</v>
      </c>
      <c r="W3" s="49" t="s">
        <v>46</v>
      </c>
      <c r="X3" s="51" t="s">
        <v>48</v>
      </c>
      <c r="Y3" s="48" t="s">
        <v>46</v>
      </c>
      <c r="Z3" s="49" t="s">
        <v>46</v>
      </c>
      <c r="AA3" s="50" t="s">
        <v>47</v>
      </c>
      <c r="AB3" s="49" t="s">
        <v>46</v>
      </c>
      <c r="AC3" s="50" t="s">
        <v>47</v>
      </c>
      <c r="AD3" s="49" t="s">
        <v>46</v>
      </c>
      <c r="AE3" s="50" t="s">
        <v>47</v>
      </c>
      <c r="AF3" s="49" t="s">
        <v>46</v>
      </c>
      <c r="AG3" s="50" t="s">
        <v>47</v>
      </c>
      <c r="AH3" s="49" t="s">
        <v>46</v>
      </c>
      <c r="AI3" s="50" t="s">
        <v>47</v>
      </c>
      <c r="AJ3" s="49" t="s">
        <v>46</v>
      </c>
      <c r="AK3" s="50" t="s">
        <v>47</v>
      </c>
      <c r="AL3" s="49" t="s">
        <v>46</v>
      </c>
      <c r="AM3" s="50" t="s">
        <v>47</v>
      </c>
      <c r="AN3" s="49" t="s">
        <v>46</v>
      </c>
      <c r="AO3" s="50" t="s">
        <v>48</v>
      </c>
      <c r="AP3" s="49" t="s">
        <v>46</v>
      </c>
      <c r="AQ3" s="50" t="s">
        <v>48</v>
      </c>
      <c r="AR3" s="49" t="s">
        <v>46</v>
      </c>
      <c r="AS3" s="51" t="s">
        <v>48</v>
      </c>
      <c r="AT3" s="48" t="s">
        <v>46</v>
      </c>
      <c r="AU3" s="49" t="s">
        <v>46</v>
      </c>
      <c r="AV3" s="50" t="s">
        <v>47</v>
      </c>
      <c r="AW3" s="49" t="s">
        <v>46</v>
      </c>
      <c r="AX3" s="50" t="s">
        <v>47</v>
      </c>
      <c r="AY3" s="49" t="s">
        <v>46</v>
      </c>
      <c r="AZ3" s="50" t="s">
        <v>47</v>
      </c>
      <c r="BA3" s="49" t="s">
        <v>46</v>
      </c>
      <c r="BB3" s="50" t="s">
        <v>47</v>
      </c>
      <c r="BC3" s="49" t="s">
        <v>46</v>
      </c>
      <c r="BD3" s="50" t="s">
        <v>47</v>
      </c>
      <c r="BE3" s="49" t="s">
        <v>46</v>
      </c>
      <c r="BF3" s="50" t="s">
        <v>47</v>
      </c>
      <c r="BG3" s="49" t="s">
        <v>46</v>
      </c>
      <c r="BH3" s="50" t="s">
        <v>47</v>
      </c>
      <c r="BI3" s="49" t="s">
        <v>46</v>
      </c>
      <c r="BJ3" s="50" t="s">
        <v>48</v>
      </c>
      <c r="BK3" s="49" t="s">
        <v>46</v>
      </c>
      <c r="BL3" s="50" t="s">
        <v>48</v>
      </c>
      <c r="BM3" s="49" t="s">
        <v>46</v>
      </c>
      <c r="BN3" s="51" t="s">
        <v>48</v>
      </c>
      <c r="BO3" s="48" t="s">
        <v>46</v>
      </c>
      <c r="BP3" s="49" t="s">
        <v>46</v>
      </c>
      <c r="BQ3" s="50" t="s">
        <v>47</v>
      </c>
      <c r="BR3" s="49" t="s">
        <v>46</v>
      </c>
      <c r="BS3" s="50" t="s">
        <v>47</v>
      </c>
      <c r="BT3" s="49" t="s">
        <v>46</v>
      </c>
      <c r="BU3" s="50" t="s">
        <v>47</v>
      </c>
      <c r="BV3" s="52" t="s">
        <v>46</v>
      </c>
      <c r="BW3" s="50" t="s">
        <v>47</v>
      </c>
      <c r="BX3" s="49" t="s">
        <v>46</v>
      </c>
      <c r="BY3" s="50" t="s">
        <v>47</v>
      </c>
      <c r="BZ3" s="49" t="s">
        <v>46</v>
      </c>
      <c r="CA3" s="50" t="s">
        <v>47</v>
      </c>
      <c r="CB3" s="49" t="s">
        <v>46</v>
      </c>
      <c r="CC3" s="50" t="s">
        <v>47</v>
      </c>
      <c r="CD3" s="49" t="s">
        <v>46</v>
      </c>
      <c r="CE3" s="50" t="s">
        <v>48</v>
      </c>
      <c r="CF3" s="49" t="s">
        <v>46</v>
      </c>
      <c r="CG3" s="50" t="s">
        <v>48</v>
      </c>
      <c r="CH3" s="49" t="s">
        <v>46</v>
      </c>
      <c r="CI3" s="51" t="s">
        <v>48</v>
      </c>
      <c r="CJ3" s="48" t="s">
        <v>46</v>
      </c>
      <c r="CK3" s="49" t="s">
        <v>46</v>
      </c>
      <c r="CL3" s="50" t="s">
        <v>47</v>
      </c>
      <c r="CM3" s="49" t="s">
        <v>46</v>
      </c>
      <c r="CN3" s="50" t="s">
        <v>47</v>
      </c>
      <c r="CO3" s="49" t="s">
        <v>46</v>
      </c>
      <c r="CP3" s="50" t="s">
        <v>47</v>
      </c>
      <c r="CQ3" s="53" t="s">
        <v>46</v>
      </c>
      <c r="CR3" s="50" t="s">
        <v>47</v>
      </c>
      <c r="CS3" s="49" t="s">
        <v>46</v>
      </c>
      <c r="CT3" s="50" t="s">
        <v>47</v>
      </c>
      <c r="CU3" s="49" t="s">
        <v>46</v>
      </c>
      <c r="CV3" s="50" t="s">
        <v>47</v>
      </c>
      <c r="CW3" s="49" t="s">
        <v>46</v>
      </c>
      <c r="CX3" s="50" t="s">
        <v>47</v>
      </c>
      <c r="CY3" s="49" t="s">
        <v>46</v>
      </c>
      <c r="CZ3" s="50" t="s">
        <v>48</v>
      </c>
      <c r="DA3" s="49" t="s">
        <v>46</v>
      </c>
      <c r="DB3" s="50" t="s">
        <v>48</v>
      </c>
      <c r="DC3" s="49" t="s">
        <v>46</v>
      </c>
      <c r="DD3" s="51" t="s">
        <v>48</v>
      </c>
      <c r="DF3" s="54"/>
      <c r="DG3" s="55">
        <v>2006</v>
      </c>
      <c r="DH3" s="56">
        <v>2007</v>
      </c>
      <c r="DI3" s="56">
        <v>2008</v>
      </c>
      <c r="DJ3" s="56">
        <v>2009</v>
      </c>
      <c r="DK3" s="56">
        <v>2010</v>
      </c>
      <c r="DL3" s="56">
        <v>2011</v>
      </c>
      <c r="DM3" s="56">
        <v>2012</v>
      </c>
      <c r="DN3" s="56">
        <v>2013</v>
      </c>
      <c r="DO3" s="56">
        <v>2014</v>
      </c>
      <c r="DP3" s="56">
        <v>2015</v>
      </c>
      <c r="DQ3" s="56">
        <v>2016</v>
      </c>
      <c r="DR3" s="56">
        <v>2017</v>
      </c>
      <c r="DS3" s="56">
        <v>2018</v>
      </c>
      <c r="DT3" s="56">
        <v>2019</v>
      </c>
      <c r="DU3" s="56">
        <v>2020</v>
      </c>
      <c r="DV3" s="56">
        <v>2021</v>
      </c>
      <c r="DW3" s="56">
        <v>2022</v>
      </c>
      <c r="DX3" s="57">
        <v>2023</v>
      </c>
      <c r="DY3" s="55">
        <v>2006</v>
      </c>
      <c r="DZ3" s="56">
        <v>2007</v>
      </c>
      <c r="EA3" s="56">
        <v>2008</v>
      </c>
      <c r="EB3" s="56">
        <v>2009</v>
      </c>
      <c r="EC3" s="56">
        <v>2010</v>
      </c>
      <c r="ED3" s="56">
        <v>2011</v>
      </c>
      <c r="EE3" s="56">
        <v>2012</v>
      </c>
      <c r="EF3" s="56">
        <v>2013</v>
      </c>
      <c r="EG3" s="56">
        <v>2014</v>
      </c>
      <c r="EH3" s="56">
        <v>2015</v>
      </c>
      <c r="EI3" s="56">
        <v>2016</v>
      </c>
      <c r="EJ3" s="56">
        <v>2017</v>
      </c>
      <c r="EK3" s="56">
        <v>2018</v>
      </c>
      <c r="EL3" s="56">
        <v>2019</v>
      </c>
      <c r="EM3" s="56">
        <v>2020</v>
      </c>
      <c r="EN3" s="56">
        <v>2021</v>
      </c>
      <c r="EO3" s="56">
        <v>2022</v>
      </c>
      <c r="EP3" s="57">
        <v>2023</v>
      </c>
      <c r="EQ3" s="55">
        <v>2006</v>
      </c>
      <c r="ER3" s="56">
        <v>2007</v>
      </c>
      <c r="ES3" s="56">
        <v>2008</v>
      </c>
      <c r="ET3" s="56">
        <v>2009</v>
      </c>
      <c r="EU3" s="56">
        <v>2010</v>
      </c>
      <c r="EV3" s="56">
        <v>2011</v>
      </c>
      <c r="EW3" s="56">
        <v>2012</v>
      </c>
      <c r="EX3" s="56">
        <v>2013</v>
      </c>
      <c r="EY3" s="56">
        <v>2014</v>
      </c>
      <c r="EZ3" s="56">
        <v>2015</v>
      </c>
      <c r="FA3" s="56">
        <v>2016</v>
      </c>
      <c r="FB3" s="56">
        <v>2017</v>
      </c>
      <c r="FC3" s="56">
        <v>2018</v>
      </c>
      <c r="FD3" s="56">
        <v>2019</v>
      </c>
      <c r="FE3" s="56">
        <v>2020</v>
      </c>
      <c r="FF3" s="56">
        <v>2021</v>
      </c>
      <c r="FG3" s="56">
        <v>2022</v>
      </c>
      <c r="FH3" s="57">
        <v>2023</v>
      </c>
      <c r="FI3" s="55">
        <v>2006</v>
      </c>
      <c r="FJ3" s="56">
        <v>2007</v>
      </c>
      <c r="FK3" s="56">
        <v>2008</v>
      </c>
      <c r="FL3" s="56">
        <v>2009</v>
      </c>
      <c r="FM3" s="56">
        <v>2010</v>
      </c>
      <c r="FN3" s="56">
        <v>2011</v>
      </c>
      <c r="FO3" s="56">
        <v>2012</v>
      </c>
      <c r="FP3" s="56">
        <v>2013</v>
      </c>
      <c r="FQ3" s="56">
        <v>2014</v>
      </c>
      <c r="FR3" s="56">
        <v>2015</v>
      </c>
      <c r="FS3" s="56">
        <v>2016</v>
      </c>
      <c r="FT3" s="56">
        <v>2017</v>
      </c>
      <c r="FU3" s="56">
        <v>2018</v>
      </c>
      <c r="FV3" s="56">
        <v>2019</v>
      </c>
      <c r="FW3" s="56">
        <v>2020</v>
      </c>
      <c r="FX3" s="56">
        <v>2021</v>
      </c>
      <c r="FY3" s="56">
        <v>2022</v>
      </c>
      <c r="FZ3" s="57">
        <v>2023</v>
      </c>
      <c r="GA3" s="55">
        <v>2006</v>
      </c>
      <c r="GB3" s="56">
        <v>2007</v>
      </c>
      <c r="GC3" s="56">
        <v>2008</v>
      </c>
      <c r="GD3" s="56">
        <v>2009</v>
      </c>
      <c r="GE3" s="56">
        <v>2010</v>
      </c>
      <c r="GF3" s="56">
        <v>2011</v>
      </c>
      <c r="GG3" s="56">
        <v>2012</v>
      </c>
      <c r="GH3" s="56">
        <v>2013</v>
      </c>
      <c r="GI3" s="56">
        <v>2014</v>
      </c>
      <c r="GJ3" s="56">
        <v>2015</v>
      </c>
      <c r="GK3" s="56">
        <v>2016</v>
      </c>
      <c r="GL3" s="56">
        <v>2017</v>
      </c>
      <c r="GM3" s="56">
        <v>2018</v>
      </c>
      <c r="GN3" s="56">
        <v>2019</v>
      </c>
      <c r="GO3" s="56">
        <v>2020</v>
      </c>
      <c r="GP3" s="56">
        <v>2021</v>
      </c>
      <c r="GQ3" s="56">
        <v>2022</v>
      </c>
      <c r="GR3" s="57">
        <v>2023</v>
      </c>
      <c r="GS3" s="58">
        <v>2006</v>
      </c>
      <c r="GT3" s="56">
        <v>2007</v>
      </c>
      <c r="GU3" s="56">
        <v>2008</v>
      </c>
      <c r="GV3" s="56">
        <v>2009</v>
      </c>
      <c r="GW3" s="56">
        <v>2010</v>
      </c>
      <c r="GX3" s="56">
        <v>2011</v>
      </c>
      <c r="GY3" s="56">
        <v>2012</v>
      </c>
      <c r="GZ3" s="56">
        <v>2013</v>
      </c>
      <c r="HA3" s="56">
        <v>2014</v>
      </c>
      <c r="HB3" s="56">
        <v>2015</v>
      </c>
      <c r="HC3" s="56">
        <v>2016</v>
      </c>
      <c r="HD3" s="56">
        <v>2017</v>
      </c>
      <c r="HE3" s="56">
        <v>2018</v>
      </c>
      <c r="HF3" s="56">
        <v>2019</v>
      </c>
      <c r="HG3" s="56">
        <v>2020</v>
      </c>
      <c r="HH3" s="56">
        <v>2021</v>
      </c>
      <c r="HI3" s="56">
        <v>2022</v>
      </c>
      <c r="HJ3" s="57">
        <v>2023</v>
      </c>
      <c r="HL3" s="59"/>
      <c r="HM3" s="60" t="s">
        <v>35</v>
      </c>
      <c r="HN3" s="61" t="s">
        <v>36</v>
      </c>
      <c r="HO3" s="61" t="s">
        <v>37</v>
      </c>
      <c r="HP3" s="61" t="s">
        <v>38</v>
      </c>
      <c r="HQ3" s="61" t="s">
        <v>39</v>
      </c>
      <c r="HR3" s="61" t="s">
        <v>40</v>
      </c>
      <c r="HS3" s="61" t="s">
        <v>41</v>
      </c>
      <c r="HT3" s="61" t="s">
        <v>42</v>
      </c>
      <c r="HU3" s="61" t="s">
        <v>43</v>
      </c>
      <c r="HV3" s="61" t="s">
        <v>44</v>
      </c>
      <c r="HW3" s="62" t="s">
        <v>45</v>
      </c>
      <c r="HX3" s="60" t="s">
        <v>35</v>
      </c>
      <c r="HY3" s="61" t="s">
        <v>36</v>
      </c>
      <c r="HZ3" s="61" t="s">
        <v>37</v>
      </c>
      <c r="IA3" s="61" t="s">
        <v>38</v>
      </c>
      <c r="IB3" s="61" t="s">
        <v>39</v>
      </c>
      <c r="IC3" s="61" t="s">
        <v>40</v>
      </c>
      <c r="ID3" s="61" t="s">
        <v>41</v>
      </c>
      <c r="IE3" s="61" t="s">
        <v>42</v>
      </c>
      <c r="IF3" s="61" t="s">
        <v>43</v>
      </c>
      <c r="IG3" s="61" t="s">
        <v>44</v>
      </c>
      <c r="IH3" s="62" t="s">
        <v>45</v>
      </c>
      <c r="II3" s="60" t="s">
        <v>35</v>
      </c>
      <c r="IJ3" s="61" t="s">
        <v>36</v>
      </c>
      <c r="IK3" s="61" t="s">
        <v>37</v>
      </c>
      <c r="IL3" s="61" t="s">
        <v>38</v>
      </c>
      <c r="IM3" s="61" t="s">
        <v>39</v>
      </c>
      <c r="IN3" s="61" t="s">
        <v>40</v>
      </c>
      <c r="IO3" s="61" t="s">
        <v>41</v>
      </c>
      <c r="IP3" s="61" t="s">
        <v>42</v>
      </c>
      <c r="IQ3" s="61" t="s">
        <v>43</v>
      </c>
      <c r="IR3" s="61" t="s">
        <v>44</v>
      </c>
      <c r="IS3" s="62" t="s">
        <v>45</v>
      </c>
      <c r="IT3" s="60" t="s">
        <v>35</v>
      </c>
      <c r="IU3" s="61" t="s">
        <v>36</v>
      </c>
      <c r="IV3" s="61" t="s">
        <v>37</v>
      </c>
      <c r="IW3" s="61" t="s">
        <v>38</v>
      </c>
      <c r="IX3" s="61" t="s">
        <v>39</v>
      </c>
      <c r="IY3" s="61" t="s">
        <v>40</v>
      </c>
      <c r="IZ3" s="61" t="s">
        <v>41</v>
      </c>
      <c r="JA3" s="61" t="s">
        <v>42</v>
      </c>
      <c r="JB3" s="61" t="s">
        <v>43</v>
      </c>
      <c r="JC3" s="61" t="s">
        <v>44</v>
      </c>
      <c r="JD3" s="62" t="s">
        <v>45</v>
      </c>
      <c r="JE3" s="60" t="s">
        <v>35</v>
      </c>
      <c r="JF3" s="61" t="s">
        <v>36</v>
      </c>
      <c r="JG3" s="61" t="s">
        <v>37</v>
      </c>
      <c r="JH3" s="61" t="s">
        <v>38</v>
      </c>
      <c r="JI3" s="61" t="s">
        <v>39</v>
      </c>
      <c r="JJ3" s="61" t="s">
        <v>40</v>
      </c>
      <c r="JK3" s="61" t="s">
        <v>41</v>
      </c>
      <c r="JL3" s="61" t="s">
        <v>42</v>
      </c>
      <c r="JM3" s="61" t="s">
        <v>43</v>
      </c>
      <c r="JN3" s="61" t="s">
        <v>44</v>
      </c>
      <c r="JO3" s="62" t="s">
        <v>45</v>
      </c>
      <c r="JP3" s="60">
        <v>2006</v>
      </c>
      <c r="JQ3" s="61">
        <v>2007</v>
      </c>
      <c r="JR3" s="61">
        <v>2008</v>
      </c>
      <c r="JS3" s="61">
        <v>2009</v>
      </c>
      <c r="JT3" s="61">
        <v>2010</v>
      </c>
      <c r="JU3" s="61">
        <v>2011</v>
      </c>
      <c r="JV3" s="61">
        <v>2012</v>
      </c>
      <c r="JW3" s="61">
        <v>2013</v>
      </c>
      <c r="JX3" s="61">
        <v>2014</v>
      </c>
      <c r="JY3" s="61">
        <v>2015</v>
      </c>
      <c r="JZ3" s="61">
        <v>2016</v>
      </c>
      <c r="KA3" s="61">
        <v>2017</v>
      </c>
      <c r="KB3" s="61">
        <v>2018</v>
      </c>
      <c r="KC3" s="61">
        <v>2019</v>
      </c>
      <c r="KD3" s="61">
        <v>2020</v>
      </c>
      <c r="KE3" s="61">
        <v>2021</v>
      </c>
      <c r="KF3" s="61">
        <v>2022</v>
      </c>
      <c r="KG3" s="62">
        <v>2023</v>
      </c>
      <c r="KH3" s="60">
        <v>2006</v>
      </c>
      <c r="KI3" s="61">
        <v>2007</v>
      </c>
      <c r="KJ3" s="61">
        <v>2008</v>
      </c>
      <c r="KK3" s="61">
        <v>2009</v>
      </c>
      <c r="KL3" s="61">
        <v>2010</v>
      </c>
      <c r="KM3" s="61">
        <v>2011</v>
      </c>
      <c r="KN3" s="61">
        <v>2012</v>
      </c>
      <c r="KO3" s="61">
        <v>2013</v>
      </c>
      <c r="KP3" s="61">
        <v>2014</v>
      </c>
      <c r="KQ3" s="61">
        <v>2015</v>
      </c>
      <c r="KR3" s="61">
        <v>2016</v>
      </c>
      <c r="KS3" s="61">
        <v>2017</v>
      </c>
      <c r="KT3" s="61">
        <v>2018</v>
      </c>
      <c r="KU3" s="61">
        <v>2019</v>
      </c>
      <c r="KV3" s="61">
        <v>2020</v>
      </c>
      <c r="KW3" s="61">
        <v>2021</v>
      </c>
      <c r="KX3" s="61">
        <v>2022</v>
      </c>
      <c r="KY3" s="62">
        <v>2023</v>
      </c>
      <c r="KZ3" s="60">
        <v>2006</v>
      </c>
      <c r="LA3" s="61">
        <v>2007</v>
      </c>
      <c r="LB3" s="61">
        <v>2008</v>
      </c>
      <c r="LC3" s="61">
        <v>2009</v>
      </c>
      <c r="LD3" s="61">
        <v>2010</v>
      </c>
      <c r="LE3" s="61">
        <v>2011</v>
      </c>
      <c r="LF3" s="61">
        <v>2012</v>
      </c>
      <c r="LG3" s="61">
        <v>2013</v>
      </c>
      <c r="LH3" s="61">
        <v>2014</v>
      </c>
      <c r="LI3" s="61">
        <v>2015</v>
      </c>
      <c r="LJ3" s="61">
        <v>2016</v>
      </c>
      <c r="LK3" s="61">
        <v>2017</v>
      </c>
      <c r="LL3" s="61">
        <v>2018</v>
      </c>
      <c r="LM3" s="61">
        <v>2019</v>
      </c>
      <c r="LN3" s="61">
        <v>2020</v>
      </c>
      <c r="LO3" s="61">
        <v>2021</v>
      </c>
      <c r="LP3" s="61">
        <v>2022</v>
      </c>
      <c r="LQ3" s="62">
        <v>2023</v>
      </c>
      <c r="LR3" s="60">
        <v>2006</v>
      </c>
      <c r="LS3" s="61">
        <v>2007</v>
      </c>
      <c r="LT3" s="61">
        <v>2008</v>
      </c>
      <c r="LU3" s="61">
        <v>2009</v>
      </c>
      <c r="LV3" s="61">
        <v>2010</v>
      </c>
      <c r="LW3" s="61">
        <v>2011</v>
      </c>
      <c r="LX3" s="61">
        <v>2012</v>
      </c>
      <c r="LY3" s="61">
        <v>2013</v>
      </c>
      <c r="LZ3" s="61">
        <v>2014</v>
      </c>
      <c r="MA3" s="61">
        <v>2015</v>
      </c>
      <c r="MB3" s="61">
        <v>2016</v>
      </c>
      <c r="MC3" s="61">
        <v>2017</v>
      </c>
      <c r="MD3" s="61">
        <v>2018</v>
      </c>
      <c r="ME3" s="61">
        <v>2019</v>
      </c>
      <c r="MF3" s="61">
        <v>2020</v>
      </c>
      <c r="MG3" s="61">
        <v>2021</v>
      </c>
      <c r="MH3" s="61">
        <v>2022</v>
      </c>
      <c r="MI3" s="62">
        <v>2023</v>
      </c>
      <c r="MJ3" s="60">
        <v>2006</v>
      </c>
      <c r="MK3" s="61">
        <v>2007</v>
      </c>
      <c r="ML3" s="61">
        <v>2008</v>
      </c>
      <c r="MM3" s="61">
        <v>2009</v>
      </c>
      <c r="MN3" s="61">
        <v>2010</v>
      </c>
      <c r="MO3" s="61">
        <v>2011</v>
      </c>
      <c r="MP3" s="61">
        <v>2012</v>
      </c>
      <c r="MQ3" s="61">
        <v>2013</v>
      </c>
      <c r="MR3" s="61">
        <v>2014</v>
      </c>
      <c r="MS3" s="61">
        <v>2015</v>
      </c>
      <c r="MT3" s="61">
        <v>2016</v>
      </c>
      <c r="MU3" s="61">
        <v>2017</v>
      </c>
      <c r="MV3" s="61">
        <v>2018</v>
      </c>
      <c r="MW3" s="61">
        <v>2019</v>
      </c>
      <c r="MX3" s="61">
        <v>2020</v>
      </c>
      <c r="MY3" s="61">
        <v>2021</v>
      </c>
      <c r="MZ3" s="61">
        <v>2022</v>
      </c>
      <c r="NA3" s="62">
        <v>2023</v>
      </c>
      <c r="NB3" s="60">
        <v>2006</v>
      </c>
      <c r="NC3" s="61">
        <v>2007</v>
      </c>
      <c r="ND3" s="61">
        <v>2008</v>
      </c>
      <c r="NE3" s="61">
        <v>2009</v>
      </c>
      <c r="NF3" s="61">
        <v>2010</v>
      </c>
      <c r="NG3" s="61">
        <v>2011</v>
      </c>
      <c r="NH3" s="61">
        <v>2012</v>
      </c>
      <c r="NI3" s="61">
        <v>2013</v>
      </c>
      <c r="NJ3" s="61">
        <v>2014</v>
      </c>
      <c r="NK3" s="61">
        <v>2015</v>
      </c>
      <c r="NL3" s="61">
        <v>2016</v>
      </c>
      <c r="NM3" s="61">
        <v>2017</v>
      </c>
      <c r="NN3" s="61">
        <v>2018</v>
      </c>
      <c r="NO3" s="61">
        <v>2019</v>
      </c>
      <c r="NP3" s="61">
        <v>2020</v>
      </c>
      <c r="NQ3" s="61">
        <v>2021</v>
      </c>
      <c r="NR3" s="61">
        <v>2022</v>
      </c>
      <c r="NS3" s="62">
        <v>2023</v>
      </c>
      <c r="NU3" s="63"/>
      <c r="NV3" s="64" t="s">
        <v>35</v>
      </c>
      <c r="NW3" s="65" t="s">
        <v>36</v>
      </c>
      <c r="NX3" s="65" t="s">
        <v>37</v>
      </c>
      <c r="NY3" s="65" t="s">
        <v>38</v>
      </c>
      <c r="NZ3" s="65" t="s">
        <v>39</v>
      </c>
      <c r="OA3" s="65" t="s">
        <v>40</v>
      </c>
      <c r="OB3" s="65" t="s">
        <v>41</v>
      </c>
      <c r="OC3" s="65" t="s">
        <v>42</v>
      </c>
      <c r="OD3" s="65" t="s">
        <v>43</v>
      </c>
      <c r="OE3" s="65" t="s">
        <v>44</v>
      </c>
      <c r="OF3" s="66" t="s">
        <v>45</v>
      </c>
      <c r="OG3" s="64" t="s">
        <v>35</v>
      </c>
      <c r="OH3" s="65" t="s">
        <v>36</v>
      </c>
      <c r="OI3" s="65" t="s">
        <v>37</v>
      </c>
      <c r="OJ3" s="65" t="s">
        <v>38</v>
      </c>
      <c r="OK3" s="65" t="s">
        <v>39</v>
      </c>
      <c r="OL3" s="65" t="s">
        <v>40</v>
      </c>
      <c r="OM3" s="65" t="s">
        <v>41</v>
      </c>
      <c r="ON3" s="65" t="s">
        <v>42</v>
      </c>
      <c r="OO3" s="65" t="s">
        <v>43</v>
      </c>
      <c r="OP3" s="65" t="s">
        <v>44</v>
      </c>
      <c r="OQ3" s="66" t="s">
        <v>45</v>
      </c>
      <c r="OR3" s="64" t="s">
        <v>35</v>
      </c>
      <c r="OS3" s="65" t="s">
        <v>36</v>
      </c>
      <c r="OT3" s="65" t="s">
        <v>37</v>
      </c>
      <c r="OU3" s="65" t="s">
        <v>38</v>
      </c>
      <c r="OV3" s="65" t="s">
        <v>39</v>
      </c>
      <c r="OW3" s="65" t="s">
        <v>40</v>
      </c>
      <c r="OX3" s="65" t="s">
        <v>41</v>
      </c>
      <c r="OY3" s="65" t="s">
        <v>42</v>
      </c>
      <c r="OZ3" s="65" t="s">
        <v>43</v>
      </c>
      <c r="PA3" s="65" t="s">
        <v>44</v>
      </c>
      <c r="PB3" s="66" t="s">
        <v>45</v>
      </c>
      <c r="PC3" s="64" t="s">
        <v>35</v>
      </c>
      <c r="PD3" s="65" t="s">
        <v>36</v>
      </c>
      <c r="PE3" s="65" t="s">
        <v>37</v>
      </c>
      <c r="PF3" s="65" t="s">
        <v>38</v>
      </c>
      <c r="PG3" s="65" t="s">
        <v>39</v>
      </c>
      <c r="PH3" s="65" t="s">
        <v>40</v>
      </c>
      <c r="PI3" s="65" t="s">
        <v>41</v>
      </c>
      <c r="PJ3" s="65" t="s">
        <v>42</v>
      </c>
      <c r="PK3" s="65" t="s">
        <v>43</v>
      </c>
      <c r="PL3" s="65" t="s">
        <v>44</v>
      </c>
      <c r="PM3" s="66" t="s">
        <v>45</v>
      </c>
      <c r="PN3" s="64" t="s">
        <v>35</v>
      </c>
      <c r="PO3" s="65" t="s">
        <v>36</v>
      </c>
      <c r="PP3" s="65" t="s">
        <v>37</v>
      </c>
      <c r="PQ3" s="65" t="s">
        <v>38</v>
      </c>
      <c r="PR3" s="65" t="s">
        <v>39</v>
      </c>
      <c r="PS3" s="65" t="s">
        <v>40</v>
      </c>
      <c r="PT3" s="65" t="s">
        <v>41</v>
      </c>
      <c r="PU3" s="65" t="s">
        <v>42</v>
      </c>
      <c r="PV3" s="65" t="s">
        <v>43</v>
      </c>
      <c r="PW3" s="65" t="s">
        <v>44</v>
      </c>
      <c r="PX3" s="66" t="s">
        <v>45</v>
      </c>
      <c r="PY3" s="64">
        <v>2006</v>
      </c>
      <c r="PZ3" s="65">
        <v>2007</v>
      </c>
      <c r="QA3" s="65">
        <v>2008</v>
      </c>
      <c r="QB3" s="65">
        <v>2009</v>
      </c>
      <c r="QC3" s="65">
        <v>2010</v>
      </c>
      <c r="QD3" s="65">
        <v>2011</v>
      </c>
      <c r="QE3" s="65">
        <v>2012</v>
      </c>
      <c r="QF3" s="65">
        <v>2013</v>
      </c>
      <c r="QG3" s="65">
        <v>2014</v>
      </c>
      <c r="QH3" s="65">
        <v>2015</v>
      </c>
      <c r="QI3" s="65">
        <v>2016</v>
      </c>
      <c r="QJ3" s="65">
        <v>2017</v>
      </c>
      <c r="QK3" s="65">
        <v>2018</v>
      </c>
      <c r="QL3" s="65">
        <v>2019</v>
      </c>
      <c r="QM3" s="65">
        <v>2020</v>
      </c>
      <c r="QN3" s="65">
        <v>2021</v>
      </c>
      <c r="QO3" s="65">
        <v>2022</v>
      </c>
      <c r="QP3" s="66">
        <v>2023</v>
      </c>
      <c r="QQ3" s="64">
        <v>2006</v>
      </c>
      <c r="QR3" s="65">
        <v>2007</v>
      </c>
      <c r="QS3" s="65">
        <v>2008</v>
      </c>
      <c r="QT3" s="65">
        <v>2009</v>
      </c>
      <c r="QU3" s="65">
        <v>2010</v>
      </c>
      <c r="QV3" s="65">
        <v>2011</v>
      </c>
      <c r="QW3" s="65">
        <v>2012</v>
      </c>
      <c r="QX3" s="65">
        <v>2013</v>
      </c>
      <c r="QY3" s="65">
        <v>2014</v>
      </c>
      <c r="QZ3" s="65">
        <v>2015</v>
      </c>
      <c r="RA3" s="65">
        <v>2016</v>
      </c>
      <c r="RB3" s="65">
        <v>2017</v>
      </c>
      <c r="RC3" s="65">
        <v>2018</v>
      </c>
      <c r="RD3" s="65">
        <v>2019</v>
      </c>
      <c r="RE3" s="65">
        <v>2020</v>
      </c>
      <c r="RF3" s="65">
        <v>2021</v>
      </c>
      <c r="RG3" s="65">
        <v>2022</v>
      </c>
      <c r="RH3" s="66">
        <v>2023</v>
      </c>
      <c r="RI3" s="64">
        <v>2006</v>
      </c>
      <c r="RJ3" s="65">
        <v>2007</v>
      </c>
      <c r="RK3" s="65">
        <v>2008</v>
      </c>
      <c r="RL3" s="65">
        <v>2009</v>
      </c>
      <c r="RM3" s="65">
        <v>2010</v>
      </c>
      <c r="RN3" s="65">
        <v>2011</v>
      </c>
      <c r="RO3" s="65">
        <v>2012</v>
      </c>
      <c r="RP3" s="65">
        <v>2013</v>
      </c>
      <c r="RQ3" s="65">
        <v>2014</v>
      </c>
      <c r="RR3" s="65">
        <v>2015</v>
      </c>
      <c r="RS3" s="65">
        <v>2016</v>
      </c>
      <c r="RT3" s="65">
        <v>2017</v>
      </c>
      <c r="RU3" s="65">
        <v>2018</v>
      </c>
      <c r="RV3" s="65">
        <v>2019</v>
      </c>
      <c r="RW3" s="65">
        <v>2020</v>
      </c>
      <c r="RX3" s="65">
        <v>2021</v>
      </c>
      <c r="RY3" s="65">
        <v>2022</v>
      </c>
      <c r="RZ3" s="66">
        <v>2023</v>
      </c>
      <c r="SA3" s="64">
        <v>2006</v>
      </c>
      <c r="SB3" s="65">
        <v>2007</v>
      </c>
      <c r="SC3" s="65">
        <v>2008</v>
      </c>
      <c r="SD3" s="65">
        <v>2009</v>
      </c>
      <c r="SE3" s="65">
        <v>2010</v>
      </c>
      <c r="SF3" s="65">
        <v>2011</v>
      </c>
      <c r="SG3" s="65">
        <v>2012</v>
      </c>
      <c r="SH3" s="65">
        <v>2013</v>
      </c>
      <c r="SI3" s="65">
        <v>2014</v>
      </c>
      <c r="SJ3" s="65">
        <v>2015</v>
      </c>
      <c r="SK3" s="65">
        <v>2016</v>
      </c>
      <c r="SL3" s="65">
        <v>2017</v>
      </c>
      <c r="SM3" s="65">
        <v>2018</v>
      </c>
      <c r="SN3" s="65">
        <v>2019</v>
      </c>
      <c r="SO3" s="65">
        <v>2020</v>
      </c>
      <c r="SP3" s="65">
        <v>2021</v>
      </c>
      <c r="SQ3" s="65">
        <v>2022</v>
      </c>
      <c r="SR3" s="66">
        <v>2023</v>
      </c>
      <c r="SS3" s="64">
        <v>2006</v>
      </c>
      <c r="ST3" s="65">
        <v>2007</v>
      </c>
      <c r="SU3" s="65">
        <v>2008</v>
      </c>
      <c r="SV3" s="65">
        <v>2009</v>
      </c>
      <c r="SW3" s="65">
        <v>2010</v>
      </c>
      <c r="SX3" s="65">
        <v>2011</v>
      </c>
      <c r="SY3" s="65">
        <v>2012</v>
      </c>
      <c r="SZ3" s="65">
        <v>2013</v>
      </c>
      <c r="TA3" s="65">
        <v>2014</v>
      </c>
      <c r="TB3" s="65">
        <v>2015</v>
      </c>
      <c r="TC3" s="65">
        <v>2016</v>
      </c>
      <c r="TD3" s="65">
        <v>2017</v>
      </c>
      <c r="TE3" s="65">
        <v>2018</v>
      </c>
      <c r="TF3" s="65">
        <v>2019</v>
      </c>
      <c r="TG3" s="65">
        <v>2020</v>
      </c>
      <c r="TH3" s="65">
        <v>2021</v>
      </c>
      <c r="TI3" s="65">
        <v>2022</v>
      </c>
      <c r="TJ3" s="66">
        <v>2023</v>
      </c>
      <c r="TK3" s="64">
        <v>2006</v>
      </c>
      <c r="TL3" s="65">
        <v>2007</v>
      </c>
      <c r="TM3" s="65">
        <v>2008</v>
      </c>
      <c r="TN3" s="65">
        <v>2009</v>
      </c>
      <c r="TO3" s="65">
        <v>2010</v>
      </c>
      <c r="TP3" s="65">
        <v>2011</v>
      </c>
      <c r="TQ3" s="65">
        <v>2012</v>
      </c>
      <c r="TR3" s="65">
        <v>2013</v>
      </c>
      <c r="TS3" s="65">
        <v>2014</v>
      </c>
      <c r="TT3" s="65">
        <v>2015</v>
      </c>
      <c r="TU3" s="65">
        <v>2016</v>
      </c>
      <c r="TV3" s="65">
        <v>2017</v>
      </c>
      <c r="TW3" s="65">
        <v>2018</v>
      </c>
      <c r="TX3" s="65">
        <v>2019</v>
      </c>
      <c r="TY3" s="65">
        <v>2020</v>
      </c>
      <c r="TZ3" s="65">
        <v>2021</v>
      </c>
      <c r="UA3" s="65">
        <v>2022</v>
      </c>
      <c r="UB3" s="66">
        <v>2023</v>
      </c>
      <c r="UC3" s="64">
        <v>2006</v>
      </c>
      <c r="UD3" s="65">
        <v>2007</v>
      </c>
      <c r="UE3" s="65">
        <v>2008</v>
      </c>
      <c r="UF3" s="65">
        <v>2009</v>
      </c>
      <c r="UG3" s="65">
        <v>2010</v>
      </c>
      <c r="UH3" s="65">
        <v>2011</v>
      </c>
      <c r="UI3" s="65">
        <v>2012</v>
      </c>
      <c r="UJ3" s="65">
        <v>2013</v>
      </c>
      <c r="UK3" s="65">
        <v>2014</v>
      </c>
      <c r="UL3" s="65">
        <v>2015</v>
      </c>
      <c r="UM3" s="65">
        <v>2016</v>
      </c>
      <c r="UN3" s="65">
        <v>2017</v>
      </c>
      <c r="UO3" s="65">
        <v>2018</v>
      </c>
      <c r="UP3" s="65">
        <v>2019</v>
      </c>
      <c r="UQ3" s="65">
        <v>2020</v>
      </c>
      <c r="UR3" s="65">
        <v>2021</v>
      </c>
      <c r="US3" s="65">
        <v>2022</v>
      </c>
      <c r="UT3" s="66">
        <v>2023</v>
      </c>
    </row>
    <row r="4" spans="1:566" ht="21" x14ac:dyDescent="0.25">
      <c r="A4" s="67" t="s">
        <v>49</v>
      </c>
      <c r="B4" s="68"/>
      <c r="C4" s="69" t="s">
        <v>50</v>
      </c>
      <c r="D4" s="70">
        <f>SUMIFS([1]Calculations!DL:DL,[1]Calculations!$C:$C,$A4,[1]Calculations!$D:$D,"total")</f>
        <v>63.8</v>
      </c>
      <c r="E4" s="71">
        <f>SUMIFS([1]Calculations!DM:DM,[1]Calculations!$C:$C,$A4,[1]Calculations!$D:$D,"total")</f>
        <v>66.2</v>
      </c>
      <c r="F4" s="72">
        <f>(E4-D4)/D4</f>
        <v>3.7617554858934261E-2</v>
      </c>
      <c r="G4" s="71">
        <f>SUMIFS([1]Calculations!DN:DN,[1]Calculations!$C:$C,$A4,[1]Calculations!$D:$D,"total")</f>
        <v>69.599999999999994</v>
      </c>
      <c r="H4" s="72">
        <f>(G4-E4)/E4</f>
        <v>5.135951661631407E-2</v>
      </c>
      <c r="I4" s="71">
        <f>SUMIFS([1]Calculations!DO:DO,[1]Calculations!$C:$C,$A4,[1]Calculations!$D:$D,"total")</f>
        <v>74.8</v>
      </c>
      <c r="J4" s="72">
        <f>(I4-G4)/G4</f>
        <v>7.4712643678160967E-2</v>
      </c>
      <c r="K4" s="71">
        <f>SUMIFS([1]Calculations!DP:DP,[1]Calculations!$C:$C,$A4,[1]Calculations!$D:$D,"total")</f>
        <v>81.599999999999994</v>
      </c>
      <c r="L4" s="72">
        <f>(K4-I4)/I4</f>
        <v>9.090909090909087E-2</v>
      </c>
      <c r="M4" s="71">
        <f>SUMIFS([1]Calculations!DQ:DQ,[1]Calculations!$C:$C,$A4,[1]Calculations!$D:$D,"total")</f>
        <v>83.4</v>
      </c>
      <c r="N4" s="72">
        <f>(M4-K4)/K4</f>
        <v>2.2058823529411905E-2</v>
      </c>
      <c r="O4" s="71">
        <f>SUMIFS([1]Calculations!DR:DR,[1]Calculations!$C:$C,$A4,[1]Calculations!$D:$D,"total")</f>
        <v>87</v>
      </c>
      <c r="P4" s="72">
        <f>(O4-M4)/M4</f>
        <v>4.3165467625899206E-2</v>
      </c>
      <c r="Q4" s="71">
        <f>SUMIFS([1]Calculations!DS:DS,[1]Calculations!$C:$C,$A4,[1]Calculations!$D:$D,"total")</f>
        <v>86.6</v>
      </c>
      <c r="R4" s="72">
        <f>(Q4-O4)/O4</f>
        <v>-4.5977011494253523E-3</v>
      </c>
      <c r="S4" s="71">
        <f>SUMIFS([1]Calculations!DT:DT,[1]Calculations!$C:$C,$A4,[1]Calculations!$D:$D,"total")</f>
        <v>87.6</v>
      </c>
      <c r="T4" s="72">
        <f>(S4-Q4)/Q4</f>
        <v>1.1547344110854504E-2</v>
      </c>
      <c r="U4" s="71">
        <f>SUMIFS([1]Calculations!DU:DU,[1]Calculations!$C:$C,$A4,[1]Calculations!$D:$D,"total")</f>
        <v>90.4</v>
      </c>
      <c r="V4" s="72">
        <f>(U4-S4)/S4</f>
        <v>3.1963470319634833E-2</v>
      </c>
      <c r="W4" s="71">
        <f>SUMIFS([1]Calculations!DV:DV,[1]Calculations!$C:$C,$A4,[1]Calculations!$D:$D,"total")</f>
        <v>93.4</v>
      </c>
      <c r="X4" s="73">
        <f>(W4-U4)/U4</f>
        <v>3.3185840707964598E-2</v>
      </c>
      <c r="Y4" s="70">
        <f>SUMIFS([1]Calculations!DZ:DZ,[1]Calculations!$C:$C,$A4,[1]Calculations!$D:$D,"total")</f>
        <v>587.6</v>
      </c>
      <c r="Z4" s="71">
        <f>SUMIFS([1]Calculations!EA:EA,[1]Calculations!$C:$C,$A4,[1]Calculations!$D:$D,"total")</f>
        <v>608</v>
      </c>
      <c r="AA4" s="72">
        <f>(Z4-Y4)/Y4</f>
        <v>3.4717494894486008E-2</v>
      </c>
      <c r="AB4" s="71">
        <f>SUMIFS([1]Calculations!EB:EB,[1]Calculations!$C:$C,$A4,[1]Calculations!$D:$D,"total")</f>
        <v>602</v>
      </c>
      <c r="AC4" s="72">
        <f>(AB4-Z4)/Z4</f>
        <v>-9.8684210526315784E-3</v>
      </c>
      <c r="AD4" s="71">
        <f>SUMIFS([1]Calculations!EC:EC,[1]Calculations!$C:$C,$A4,[1]Calculations!$D:$D,"total")</f>
        <v>630</v>
      </c>
      <c r="AE4" s="72">
        <f>(AD4-AB4)/AB4</f>
        <v>4.6511627906976744E-2</v>
      </c>
      <c r="AF4" s="71">
        <f>SUMIFS([1]Calculations!ED:ED,[1]Calculations!$C:$C,$A4,[1]Calculations!$D:$D,"total")</f>
        <v>615</v>
      </c>
      <c r="AG4" s="72">
        <f>(AF4-AD4)/AD4</f>
        <v>-2.3809523809523808E-2</v>
      </c>
      <c r="AH4" s="71">
        <f>SUMIFS([1]Calculations!EE:EE,[1]Calculations!$C:$C,$A4,[1]Calculations!$D:$D,"total")</f>
        <v>599.4</v>
      </c>
      <c r="AI4" s="72">
        <f>(AH4-AF4)/AF4</f>
        <v>-2.5365853658536622E-2</v>
      </c>
      <c r="AJ4" s="71">
        <f>SUMIFS([1]Calculations!EF:EF,[1]Calculations!$C:$C,$A4,[1]Calculations!$D:$D,"total")</f>
        <v>546.6</v>
      </c>
      <c r="AK4" s="72">
        <f>(AJ4-AH4)/AH4</f>
        <v>-8.8088088088088018E-2</v>
      </c>
      <c r="AL4" s="71">
        <f>SUMIFS([1]Calculations!EG:EG,[1]Calculations!$C:$C,$A4,[1]Calculations!$D:$D,"total")</f>
        <v>516.79999999999995</v>
      </c>
      <c r="AM4" s="72">
        <f>(AL4-AJ4)/AJ4</f>
        <v>-5.4518843761434441E-2</v>
      </c>
      <c r="AN4" s="71">
        <f>SUMIFS([1]Calculations!EH:EH,[1]Calculations!$C:$C,$A4,[1]Calculations!$D:$D,"total")</f>
        <v>492.6</v>
      </c>
      <c r="AO4" s="72">
        <f>(AN4-AL4)/AL4</f>
        <v>-4.6826625386996779E-2</v>
      </c>
      <c r="AP4" s="71">
        <f>SUMIFS([1]Calculations!EI:EI,[1]Calculations!$C:$C,$A4,[1]Calculations!$D:$D,"total")</f>
        <v>466.2</v>
      </c>
      <c r="AQ4" s="72">
        <f>(AP4-AN4)/AN4</f>
        <v>-5.3593179049939169E-2</v>
      </c>
      <c r="AR4" s="71">
        <f>SUMIFS([1]Calculations!EJ:EJ,[1]Calculations!$C:$C,$A4,[1]Calculations!$D:$D,"total")</f>
        <v>431.4</v>
      </c>
      <c r="AS4" s="73">
        <f>(AR4-AP4)/AP4</f>
        <v>-7.4646074646074673E-2</v>
      </c>
      <c r="AT4" s="74">
        <f>SUMIFS([1]Calculations!EN:EN,[1]Calculations!$C:$C,$A4,[1]Calculations!$D:$D,"total")</f>
        <v>1.052</v>
      </c>
      <c r="AU4" s="75">
        <f>SUMIFS([1]Calculations!EO:EO,[1]Calculations!$C:$C,$A4,[1]Calculations!$D:$D,"total")</f>
        <v>1.1000000000000001</v>
      </c>
      <c r="AV4" s="72">
        <f>(AU4-AT4)/AT4</f>
        <v>4.5627376425855549E-2</v>
      </c>
      <c r="AW4" s="75">
        <f>SUMIFS([1]Calculations!EP:EP,[1]Calculations!$C:$C,$A4,[1]Calculations!$D:$D,"total")</f>
        <v>1.159</v>
      </c>
      <c r="AX4" s="72">
        <f>(AW4-AU4)/AU4</f>
        <v>5.3636363636363579E-2</v>
      </c>
      <c r="AY4" s="75">
        <f>SUMIFS([1]Calculations!EQ:EQ,[1]Calculations!$C:$C,$A4,[1]Calculations!$D:$D,"total")</f>
        <v>1.218</v>
      </c>
      <c r="AZ4" s="72">
        <f>(AY4-AW4)/AW4</f>
        <v>5.090595340811039E-2</v>
      </c>
      <c r="BA4" s="75">
        <f>SUMIFS([1]Calculations!ER:ER,[1]Calculations!$C:$C,$A4,[1]Calculations!$D:$D,"total")</f>
        <v>1.2969999999999999</v>
      </c>
      <c r="BB4" s="72">
        <f>(BA4-AY4)/AY4</f>
        <v>6.4860426929392409E-2</v>
      </c>
      <c r="BC4" s="75">
        <f>SUMIFS([1]Calculations!ES:ES,[1]Calculations!$C:$C,$A4,[1]Calculations!$D:$D,"total")</f>
        <v>1.282</v>
      </c>
      <c r="BD4" s="72">
        <f>(BC4-BA4)/BA4</f>
        <v>-1.1565150346954435E-2</v>
      </c>
      <c r="BE4" s="75">
        <f>SUMIFS([1]Calculations!ET:ET,[1]Calculations!$C:$C,$A4,[1]Calculations!$D:$D,"total")</f>
        <v>1.302</v>
      </c>
      <c r="BF4" s="72">
        <f>(BE4-BC4)/BC4</f>
        <v>1.5600624024961011E-2</v>
      </c>
      <c r="BG4" s="75">
        <f>SUMIFS([1]Calculations!EU:EU,[1]Calculations!$C:$C,$A4,[1]Calculations!$D:$D,"total")</f>
        <v>1.2789999999999999</v>
      </c>
      <c r="BH4" s="72">
        <f>(BG4-BE4)/BE4</f>
        <v>-1.7665130568356474E-2</v>
      </c>
      <c r="BI4" s="75">
        <f>SUMIFS([1]Calculations!EV:EV,[1]Calculations!$C:$C,$A4,[1]Calculations!$D:$D,"total")</f>
        <v>1.286</v>
      </c>
      <c r="BJ4" s="72">
        <f>(BI4-BG4)/BG4</f>
        <v>5.4730258014074416E-3</v>
      </c>
      <c r="BK4" s="75">
        <f>SUMIFS([1]Calculations!EW:EW,[1]Calculations!$C:$C,$A4,[1]Calculations!$D:$D,"total")</f>
        <v>1.325</v>
      </c>
      <c r="BL4" s="72">
        <f>(BK4-BI4)/BI4</f>
        <v>3.0326594090202118E-2</v>
      </c>
      <c r="BM4" s="75">
        <f>SUMIFS([1]Calculations!EX:EX,[1]Calculations!$C:$C,$A4,[1]Calculations!$D:$D,"total")</f>
        <v>1.355</v>
      </c>
      <c r="BN4" s="73">
        <f>(BM4-BK4)/BK4</f>
        <v>2.2641509433962283E-2</v>
      </c>
      <c r="BO4" s="74">
        <f>SUMIFS([1]Calculations!FB:FB,[1]Calculations!$C:$C,$A4,[1]Calculations!$D:$D,"total")</f>
        <v>9.6760000000000002</v>
      </c>
      <c r="BP4" s="75">
        <f>SUMIFS([1]Calculations!FC:FC,[1]Calculations!$C:$C,$A4,[1]Calculations!$D:$D,"total")</f>
        <v>10.106999999999999</v>
      </c>
      <c r="BQ4" s="72">
        <f>(BP4-BO4)/BO4</f>
        <v>4.4543199669284744E-2</v>
      </c>
      <c r="BR4" s="75">
        <f>SUMIFS([1]Calculations!FD:FD,[1]Calculations!$C:$C,$A4,[1]Calculations!$D:$D,"total")</f>
        <v>10.042999999999999</v>
      </c>
      <c r="BS4" s="72">
        <f>(BR4-BP4)/BP4</f>
        <v>-6.3322449787276205E-3</v>
      </c>
      <c r="BT4" s="75">
        <f>SUMIFS([1]Calculations!FE:FE,[1]Calculations!$C:$C,$A4,[1]Calculations!$D:$D,"total")</f>
        <v>10.352</v>
      </c>
      <c r="BU4" s="72">
        <f>(BT4-BR4)/BR4</f>
        <v>3.0767698894752671E-2</v>
      </c>
      <c r="BV4" s="75">
        <f>SUMIFS([1]Calculations!FF:FF,[1]Calculations!$C:$C,$A4,[1]Calculations!$D:$D,"total")</f>
        <v>9.8789999999999996</v>
      </c>
      <c r="BW4" s="72">
        <f>(BV4-BT4)/BT4</f>
        <v>-4.5691653786707954E-2</v>
      </c>
      <c r="BX4" s="75">
        <f>SUMIFS([1]Calculations!FG:FG,[1]Calculations!$C:$C,$A4,[1]Calculations!$D:$D,"total")</f>
        <v>9.2870000000000008</v>
      </c>
      <c r="BY4" s="72">
        <f>(BX4-BV4)/BV4</f>
        <v>-5.9925093632958677E-2</v>
      </c>
      <c r="BZ4" s="75">
        <f>SUMIFS([1]Calculations!FH:FH,[1]Calculations!$C:$C,$A4,[1]Calculations!$D:$D,"total")</f>
        <v>8.2029999999999994</v>
      </c>
      <c r="CA4" s="72">
        <f>(BZ4-BX4)/BX4</f>
        <v>-0.11672229998923241</v>
      </c>
      <c r="CB4" s="75">
        <f>SUMIFS([1]Calculations!FI:FI,[1]Calculations!$C:$C,$A4,[1]Calculations!$D:$D,"total")</f>
        <v>7.625</v>
      </c>
      <c r="CC4" s="72">
        <f>(CB4-BZ4)/BZ4</f>
        <v>-7.0462026088016508E-2</v>
      </c>
      <c r="CD4" s="75">
        <f>SUMIFS([1]Calculations!FJ:FJ,[1]Calculations!$C:$C,$A4,[1]Calculations!$D:$D,"total")</f>
        <v>7.2220000000000004</v>
      </c>
      <c r="CE4" s="72">
        <f>(CD4-CB4)/CB4</f>
        <v>-5.2852459016393391E-2</v>
      </c>
      <c r="CF4" s="75">
        <f>SUMIFS([1]Calculations!FK:FK,[1]Calculations!$C:$C,$A4,[1]Calculations!$D:$D,"total")</f>
        <v>6.8230000000000004</v>
      </c>
      <c r="CG4" s="72">
        <f>(CF4-CD4)/CD4</f>
        <v>-5.5247853780116311E-2</v>
      </c>
      <c r="CH4" s="75">
        <f>SUMIFS([1]Calculations!FL:FL,[1]Calculations!$C:$C,$A4,[1]Calculations!$D:$D,"total")</f>
        <v>6.2649999999999997</v>
      </c>
      <c r="CI4" s="73">
        <f>(CH4-CF4)/CF4</f>
        <v>-8.1782207240217009E-2</v>
      </c>
      <c r="CJ4" s="70">
        <f>SUMIFS([1]Calculations!FP:FP,[1]Calculations!$C:$C,$A4,[1]Calculations!$D:$D,"total")</f>
        <v>80</v>
      </c>
      <c r="CK4" s="71">
        <f>SUMIFS([1]Calculations!FQ:FQ,[1]Calculations!$C:$C,$A4,[1]Calculations!$D:$D,"total")</f>
        <v>82.4</v>
      </c>
      <c r="CL4" s="72">
        <f>(CK4-CJ4)/CJ4</f>
        <v>3.0000000000000072E-2</v>
      </c>
      <c r="CM4" s="71">
        <f>SUMIFS([1]Calculations!FR:FR,[1]Calculations!$C:$C,$A4,[1]Calculations!$D:$D,"total")</f>
        <v>86.8</v>
      </c>
      <c r="CN4" s="72">
        <f>(CM4-CK4)/CK4</f>
        <v>5.3398058252427077E-2</v>
      </c>
      <c r="CO4" s="71">
        <f>SUMIFS([1]Calculations!FS:FS,[1]Calculations!$C:$C,$A4,[1]Calculations!$D:$D,"total")</f>
        <v>90</v>
      </c>
      <c r="CP4" s="72">
        <f>(CO4-CM4)/CM4</f>
        <v>3.6866359447004643E-2</v>
      </c>
      <c r="CQ4" s="71">
        <f>SUMIFS([1]Calculations!FT:FT,[1]Calculations!$C:$C,$A4,[1]Calculations!$D:$D,"total")</f>
        <v>90.8</v>
      </c>
      <c r="CR4" s="72">
        <f>(CQ4-CO4)/CO4</f>
        <v>8.8888888888888577E-3</v>
      </c>
      <c r="CS4" s="71">
        <f>SUMIFS([1]Calculations!FU:FU,[1]Calculations!$C:$C,$A4,[1]Calculations!$D:$D,"total")</f>
        <v>88.6</v>
      </c>
      <c r="CT4" s="72">
        <f>(CS4-CQ4)/CQ4</f>
        <v>-2.4229074889867874E-2</v>
      </c>
      <c r="CU4" s="71">
        <f>SUMIFS([1]Calculations!FV:FV,[1]Calculations!$C:$C,$A4,[1]Calculations!$D:$D,"total")</f>
        <v>84.6</v>
      </c>
      <c r="CV4" s="72">
        <f>(CU4-CS4)/CS4</f>
        <v>-4.5146726862302484E-2</v>
      </c>
      <c r="CW4" s="71">
        <f>SUMIFS([1]Calculations!FW:FW,[1]Calculations!$C:$C,$A4,[1]Calculations!$D:$D,"total")</f>
        <v>82</v>
      </c>
      <c r="CX4" s="72">
        <f>(CW4-CU4)/CU4</f>
        <v>-3.0732860520094496E-2</v>
      </c>
      <c r="CY4" s="71">
        <f>SUMIFS([1]Calculations!FX:FX,[1]Calculations!$C:$C,$A4,[1]Calculations!$D:$D,"total")</f>
        <v>83.6</v>
      </c>
      <c r="CZ4" s="72">
        <f>(CY4-CW4)/CW4</f>
        <v>1.951219512195115E-2</v>
      </c>
      <c r="DA4" s="71">
        <f>SUMIFS([1]Calculations!FY:FY,[1]Calculations!$C:$C,$A4,[1]Calculations!$D:$D,"total")</f>
        <v>86.2</v>
      </c>
      <c r="DB4" s="72">
        <f>(DA4-CY4)/CY4</f>
        <v>3.1100478468899625E-2</v>
      </c>
      <c r="DC4" s="71">
        <f>SUMIFS([1]Calculations!FZ:FZ,[1]Calculations!$C:$C,$A4,[1]Calculations!$D:$D,"total")</f>
        <v>88.6</v>
      </c>
      <c r="DD4" s="73">
        <f>(DC4-DA4)/DA4</f>
        <v>2.7842227378190157E-2</v>
      </c>
      <c r="DE4" s="76"/>
      <c r="DF4" s="77" t="s">
        <v>49</v>
      </c>
      <c r="DG4" s="78">
        <f>SUMIFS([1]Calculations!E:E,[1]Calculations!$C:$C,$DF4,[1]Calculations!$D:$D,"total")</f>
        <v>65.734824766800003</v>
      </c>
      <c r="DH4" s="79">
        <f>SUMIFS([1]Calculations!F:F,[1]Calculations!$C:$C,$DF4,[1]Calculations!$D:$D,"total")</f>
        <v>66.228412354200003</v>
      </c>
      <c r="DI4" s="79">
        <f>SUMIFS([1]Calculations!G:G,[1]Calculations!$C:$C,$DF4,[1]Calculations!$D:$D,"total")</f>
        <v>65.489316066960001</v>
      </c>
      <c r="DJ4" s="79">
        <f>SUMIFS([1]Calculations!H:H,[1]Calculations!$C:$C,$DF4,[1]Calculations!$D:$D,"total")</f>
        <v>63.345857251600002</v>
      </c>
      <c r="DK4" s="79">
        <f>SUMIFS([1]Calculations!I:I,[1]Calculations!$C:$C,$DF4,[1]Calculations!$D:$D,"total")</f>
        <v>62.508426046050005</v>
      </c>
      <c r="DL4" s="79">
        <f>SUMIFS([1]Calculations!J:J,[1]Calculations!$C:$C,$DF4,[1]Calculations!$D:$D,"total")</f>
        <v>60.1420510198</v>
      </c>
      <c r="DM4" s="79">
        <f>SUMIFS([1]Calculations!K:K,[1]Calculations!$C:$C,$DF4,[1]Calculations!$D:$D,"total")</f>
        <v>59.539419114659999</v>
      </c>
      <c r="DN4" s="79">
        <f>SUMIFS([1]Calculations!L:L,[1]Calculations!$C:$C,$DF4,[1]Calculations!$D:$D,"total")</f>
        <v>58.46479893179999</v>
      </c>
      <c r="DO4" s="79">
        <f>SUMIFS([1]Calculations!M:M,[1]Calculations!$C:$C,$DF4,[1]Calculations!$D:$D,"total")</f>
        <v>60.421282071499995</v>
      </c>
      <c r="DP4" s="79">
        <f>SUMIFS([1]Calculations!N:N,[1]Calculations!$C:$C,$DF4,[1]Calculations!$D:$D,"total")</f>
        <v>61.455167876750004</v>
      </c>
      <c r="DQ4" s="79">
        <f>SUMIFS([1]Calculations!O:O,[1]Calculations!$C:$C,$DF4,[1]Calculations!$D:$D,"total")</f>
        <v>65.667369141419982</v>
      </c>
      <c r="DR4" s="79">
        <f>SUMIFS([1]Calculations!P:P,[1]Calculations!$C:$C,$DF4,[1]Calculations!$D:$D,"total")</f>
        <v>67.816505987100001</v>
      </c>
      <c r="DS4" s="79">
        <f>SUMIFS([1]Calculations!Q:Q,[1]Calculations!$C:$C,$DF4,[1]Calculations!$D:$D,"total")</f>
        <v>69.387197014950004</v>
      </c>
      <c r="DT4" s="79">
        <f>SUMIFS([1]Calculations!R:R,[1]Calculations!$C:$C,$DF4,[1]Calculations!$D:$D,"total")</f>
        <v>70.437588693249992</v>
      </c>
      <c r="DU4" s="79">
        <f>SUMIFS([1]Calculations!S:S,[1]Calculations!$C:$C,$DF4,[1]Calculations!$D:$D,"total")</f>
        <v>65.792646008199995</v>
      </c>
      <c r="DV4" s="79">
        <f>SUMIFS([1]Calculations!T:T,[1]Calculations!$C:$C,$DF4,[1]Calculations!$D:$D,"total")</f>
        <v>67.406796604200011</v>
      </c>
      <c r="DW4" s="79">
        <f>SUMIFS([1]Calculations!U:U,[1]Calculations!$C:$C,$DF4,[1]Calculations!$D:$D,"total")</f>
        <v>68.361620149999993</v>
      </c>
      <c r="DX4" s="80">
        <f>SUMIFS([1]Calculations!V:V,[1]Calculations!$C:$C,$DF4,[1]Calculations!$D:$D,"total")</f>
        <v>72.695890719849999</v>
      </c>
      <c r="DY4" s="81">
        <f>SUMIFS([1]Calculations!W:W,[1]Calculations!$C:$C,$DF4,[1]Calculations!$D:$D,"total")</f>
        <v>98</v>
      </c>
      <c r="DZ4" s="82">
        <f>SUMIFS([1]Calculations!X:X,[1]Calculations!$C:$C,$DF4,[1]Calculations!$D:$D,"total")</f>
        <v>99</v>
      </c>
      <c r="EA4" s="82">
        <f>SUMIFS([1]Calculations!Y:Y,[1]Calculations!$C:$C,$DF4,[1]Calculations!$D:$D,"total")</f>
        <v>81</v>
      </c>
      <c r="EB4" s="82">
        <f>SUMIFS([1]Calculations!Z:Z,[1]Calculations!$C:$C,$DF4,[1]Calculations!$D:$D,"total")</f>
        <v>54</v>
      </c>
      <c r="EC4" s="82">
        <f>SUMIFS([1]Calculations!AA:AA,[1]Calculations!$C:$C,$DF4,[1]Calculations!$D:$D,"total")</f>
        <v>65</v>
      </c>
      <c r="ED4" s="82">
        <f>SUMIFS([1]Calculations!AB:AB,[1]Calculations!$C:$C,$DF4,[1]Calculations!$D:$D,"total")</f>
        <v>72</v>
      </c>
      <c r="EE4" s="82">
        <f>SUMIFS([1]Calculations!AC:AC,[1]Calculations!$C:$C,$DF4,[1]Calculations!$D:$D,"total")</f>
        <v>52</v>
      </c>
      <c r="EF4" s="82">
        <f>SUMIFS([1]Calculations!AD:AD,[1]Calculations!$C:$C,$DF4,[1]Calculations!$D:$D,"total")</f>
        <v>76</v>
      </c>
      <c r="EG4" s="82">
        <f>SUMIFS([1]Calculations!AE:AE,[1]Calculations!$C:$C,$DF4,[1]Calculations!$D:$D,"total")</f>
        <v>66</v>
      </c>
      <c r="EH4" s="82">
        <f>SUMIFS([1]Calculations!AF:AF,[1]Calculations!$C:$C,$DF4,[1]Calculations!$D:$D,"total")</f>
        <v>82</v>
      </c>
      <c r="EI4" s="82">
        <f>SUMIFS([1]Calculations!AG:AG,[1]Calculations!$C:$C,$DF4,[1]Calculations!$D:$D,"total")</f>
        <v>98</v>
      </c>
      <c r="EJ4" s="82">
        <f>SUMIFS([1]Calculations!AH:AH,[1]Calculations!$C:$C,$DF4,[1]Calculations!$D:$D,"total")</f>
        <v>86</v>
      </c>
      <c r="EK4" s="82">
        <f>SUMIFS([1]Calculations!AI:AI,[1]Calculations!$C:$C,$DF4,[1]Calculations!$D:$D,"total")</f>
        <v>85</v>
      </c>
      <c r="EL4" s="82">
        <f>SUMIFS([1]Calculations!AJ:AJ,[1]Calculations!$C:$C,$DF4,[1]Calculations!$D:$D,"total")</f>
        <v>84</v>
      </c>
      <c r="EM4" s="82">
        <f>SUMIFS([1]Calculations!AK:AK,[1]Calculations!$C:$C,$DF4,[1]Calculations!$D:$D,"total")</f>
        <v>80</v>
      </c>
      <c r="EN4" s="82">
        <f>SUMIFS([1]Calculations!AL:AL,[1]Calculations!$C:$C,$DF4,[1]Calculations!$D:$D,"total")</f>
        <v>103</v>
      </c>
      <c r="EO4" s="82">
        <f>SUMIFS([1]Calculations!AM:AM,[1]Calculations!$C:$C,$DF4,[1]Calculations!$D:$D,"total")</f>
        <v>100</v>
      </c>
      <c r="EP4" s="83">
        <f>SUMIFS([1]Calculations!AN:AN,[1]Calculations!$C:$C,$DF4,[1]Calculations!$D:$D,"total")</f>
        <v>100</v>
      </c>
      <c r="EQ4" s="81">
        <f>SUMIFS([1]Calculations!AO:AO,[1]Calculations!$C:$C,$DF4,[1]Calculations!$D:$D,"total")</f>
        <v>770</v>
      </c>
      <c r="ER4" s="82">
        <f>SUMIFS([1]Calculations!AP:AP,[1]Calculations!$C:$C,$DF4,[1]Calculations!$D:$D,"total")</f>
        <v>722</v>
      </c>
      <c r="ES4" s="82">
        <f>SUMIFS([1]Calculations!AQ:AQ,[1]Calculations!$C:$C,$DF4,[1]Calculations!$D:$D,"total")</f>
        <v>730</v>
      </c>
      <c r="ET4" s="82">
        <f>SUMIFS([1]Calculations!AR:AR,[1]Calculations!$C:$C,$DF4,[1]Calculations!$D:$D,"total")</f>
        <v>608</v>
      </c>
      <c r="EU4" s="82">
        <f>SUMIFS([1]Calculations!AS:AS,[1]Calculations!$C:$C,$DF4,[1]Calculations!$D:$D,"total")</f>
        <v>614</v>
      </c>
      <c r="EV4" s="82">
        <f>SUMIFS([1]Calculations!AT:AT,[1]Calculations!$C:$C,$DF4,[1]Calculations!$D:$D,"total")</f>
        <v>419</v>
      </c>
      <c r="EW4" s="82">
        <f>SUMIFS([1]Calculations!AU:AU,[1]Calculations!$C:$C,$DF4,[1]Calculations!$D:$D,"total")</f>
        <v>614</v>
      </c>
      <c r="EX4" s="82">
        <f>SUMIFS([1]Calculations!AV:AV,[1]Calculations!$C:$C,$DF4,[1]Calculations!$D:$D,"total")</f>
        <v>683</v>
      </c>
      <c r="EY4" s="82">
        <f>SUMIFS([1]Calculations!AW:AW,[1]Calculations!$C:$C,$DF4,[1]Calculations!$D:$D,"total")</f>
        <v>710</v>
      </c>
      <c r="EZ4" s="82">
        <f>SUMIFS([1]Calculations!AX:AX,[1]Calculations!$C:$C,$DF4,[1]Calculations!$D:$D,"total")</f>
        <v>584</v>
      </c>
      <c r="FA4" s="82">
        <f>SUMIFS([1]Calculations!AY:AY,[1]Calculations!$C:$C,$DF4,[1]Calculations!$D:$D,"total")</f>
        <v>559</v>
      </c>
      <c r="FB4" s="82">
        <f>SUMIFS([1]Calculations!AZ:AZ,[1]Calculations!$C:$C,$DF4,[1]Calculations!$D:$D,"total")</f>
        <v>539</v>
      </c>
      <c r="FC4" s="82">
        <f>SUMIFS([1]Calculations!BA:BA,[1]Calculations!$C:$C,$DF4,[1]Calculations!$D:$D,"total")</f>
        <v>605</v>
      </c>
      <c r="FD4" s="82">
        <f>SUMIFS([1]Calculations!BB:BB,[1]Calculations!$C:$C,$DF4,[1]Calculations!$D:$D,"total")</f>
        <v>446</v>
      </c>
      <c r="FE4" s="82">
        <f>SUMIFS([1]Calculations!BC:BC,[1]Calculations!$C:$C,$DF4,[1]Calculations!$D:$D,"total")</f>
        <v>435</v>
      </c>
      <c r="FF4" s="82">
        <f>SUMIFS([1]Calculations!BD:BD,[1]Calculations!$C:$C,$DF4,[1]Calculations!$D:$D,"total")</f>
        <v>438</v>
      </c>
      <c r="FG4" s="82">
        <f>SUMIFS([1]Calculations!BE:BE,[1]Calculations!$C:$C,$DF4,[1]Calculations!$D:$D,"total")</f>
        <v>407</v>
      </c>
      <c r="FH4" s="83">
        <f>SUMIFS([1]Calculations!BF:BF,[1]Calculations!$C:$C,$DF4,[1]Calculations!$D:$D,"total")</f>
        <v>431</v>
      </c>
      <c r="FI4" s="84">
        <f>SUMIFS([1]Calculations!BG:BG,[1]Calculations!$C:$C,$DF4,[1]Calculations!$D:$D,"total")</f>
        <v>1.4910000000000001</v>
      </c>
      <c r="FJ4" s="85">
        <f>SUMIFS([1]Calculations!BH:BH,[1]Calculations!$C:$C,$DF4,[1]Calculations!$D:$D,"total")</f>
        <v>1.4950000000000001</v>
      </c>
      <c r="FK4" s="85">
        <f>SUMIFS([1]Calculations!BI:BI,[1]Calculations!$C:$C,$DF4,[1]Calculations!$D:$D,"total")</f>
        <v>1.2370000000000001</v>
      </c>
      <c r="FL4" s="85">
        <f>SUMIFS([1]Calculations!BJ:BJ,[1]Calculations!$C:$C,$DF4,[1]Calculations!$D:$D,"total")</f>
        <v>0.85199999999999998</v>
      </c>
      <c r="FM4" s="85">
        <f>SUMIFS([1]Calculations!BK:BK,[1]Calculations!$C:$C,$DF4,[1]Calculations!$D:$D,"total")</f>
        <v>1.04</v>
      </c>
      <c r="FN4" s="85">
        <f>SUMIFS([1]Calculations!BL:BL,[1]Calculations!$C:$C,$DF4,[1]Calculations!$D:$D,"total")</f>
        <v>1.1970000000000001</v>
      </c>
      <c r="FO4" s="85">
        <f>SUMIFS([1]Calculations!BM:BM,[1]Calculations!$C:$C,$DF4,[1]Calculations!$D:$D,"total")</f>
        <v>0.873</v>
      </c>
      <c r="FP4" s="85">
        <f>SUMIFS([1]Calculations!BN:BN,[1]Calculations!$C:$C,$DF4,[1]Calculations!$D:$D,"total")</f>
        <v>1.3</v>
      </c>
      <c r="FQ4" s="85">
        <f>SUMIFS([1]Calculations!BO:BO,[1]Calculations!$C:$C,$DF4,[1]Calculations!$D:$D,"total")</f>
        <v>1.0920000000000001</v>
      </c>
      <c r="FR4" s="85">
        <f>SUMIFS([1]Calculations!BP:BP,[1]Calculations!$C:$C,$DF4,[1]Calculations!$D:$D,"total")</f>
        <v>1.3340000000000001</v>
      </c>
      <c r="FS4" s="85">
        <f>SUMIFS([1]Calculations!BQ:BQ,[1]Calculations!$C:$C,$DF4,[1]Calculations!$D:$D,"total")</f>
        <v>1.492</v>
      </c>
      <c r="FT4" s="85">
        <f>SUMIFS([1]Calculations!BR:BR,[1]Calculations!$C:$C,$DF4,[1]Calculations!$D:$D,"total")</f>
        <v>1.268</v>
      </c>
      <c r="FU4" s="85">
        <f>SUMIFS([1]Calculations!BS:BS,[1]Calculations!$C:$C,$DF4,[1]Calculations!$D:$D,"total")</f>
        <v>1.2250000000000001</v>
      </c>
      <c r="FV4" s="85">
        <f>SUMIFS([1]Calculations!BT:BT,[1]Calculations!$C:$C,$DF4,[1]Calculations!$D:$D,"total")</f>
        <v>1.1930000000000001</v>
      </c>
      <c r="FW4" s="85">
        <f>SUMIFS([1]Calculations!BU:BU,[1]Calculations!$C:$C,$DF4,[1]Calculations!$D:$D,"total")</f>
        <v>1.216</v>
      </c>
      <c r="FX4" s="85">
        <f>SUMIFS([1]Calculations!BV:BV,[1]Calculations!$C:$C,$DF4,[1]Calculations!$D:$D,"total")</f>
        <v>1.528</v>
      </c>
      <c r="FY4" s="85">
        <f>SUMIFS([1]Calculations!BW:BW,[1]Calculations!$C:$C,$DF4,[1]Calculations!$D:$D,"total")</f>
        <v>1.4630000000000001</v>
      </c>
      <c r="FZ4" s="86">
        <f>SUMIFS([1]Calculations!BX:BX,[1]Calculations!$C:$C,$DF4,[1]Calculations!$D:$D,"total")</f>
        <v>1.3759999999999999</v>
      </c>
      <c r="GA4" s="84">
        <f>SUMIFS([1]Calculations!BY:BY,[1]Calculations!$C:$C,$DF4,[1]Calculations!$D:$D,"total")</f>
        <v>11.714</v>
      </c>
      <c r="GB4" s="85">
        <f>SUMIFS([1]Calculations!BZ:BZ,[1]Calculations!$C:$C,$DF4,[1]Calculations!$D:$D,"total")</f>
        <v>10.901999999999999</v>
      </c>
      <c r="GC4" s="85">
        <f>SUMIFS([1]Calculations!CA:CA,[1]Calculations!$C:$C,$DF4,[1]Calculations!$D:$D,"total")</f>
        <v>11.147</v>
      </c>
      <c r="GD4" s="85">
        <f>SUMIFS([1]Calculations!CB:CB,[1]Calculations!$C:$C,$DF4,[1]Calculations!$D:$D,"total")</f>
        <v>9.5980000000000008</v>
      </c>
      <c r="GE4" s="85">
        <f>SUMIFS([1]Calculations!CC:CC,[1]Calculations!$C:$C,$DF4,[1]Calculations!$D:$D,"total")</f>
        <v>9.8230000000000004</v>
      </c>
      <c r="GF4" s="85">
        <f>SUMIFS([1]Calculations!CD:CD,[1]Calculations!$C:$C,$DF4,[1]Calculations!$D:$D,"total")</f>
        <v>6.9669999999999996</v>
      </c>
      <c r="GG4" s="85">
        <f>SUMIFS([1]Calculations!CE:CE,[1]Calculations!$C:$C,$DF4,[1]Calculations!$D:$D,"total")</f>
        <v>10.311999999999999</v>
      </c>
      <c r="GH4" s="85">
        <f>SUMIFS([1]Calculations!CF:CF,[1]Calculations!$C:$C,$DF4,[1]Calculations!$D:$D,"total")</f>
        <v>11.682</v>
      </c>
      <c r="GI4" s="85">
        <f>SUMIFS([1]Calculations!CG:CG,[1]Calculations!$C:$C,$DF4,[1]Calculations!$D:$D,"total")</f>
        <v>11.750999999999999</v>
      </c>
      <c r="GJ4" s="85">
        <f>SUMIFS([1]Calculations!CH:CH,[1]Calculations!$C:$C,$DF4,[1]Calculations!$D:$D,"total")</f>
        <v>9.5030000000000001</v>
      </c>
      <c r="GK4" s="85">
        <f>SUMIFS([1]Calculations!CI:CI,[1]Calculations!$C:$C,$DF4,[1]Calculations!$D:$D,"total")</f>
        <v>8.5129999999999999</v>
      </c>
      <c r="GL4" s="85">
        <f>SUMIFS([1]Calculations!CJ:CJ,[1]Calculations!$C:$C,$DF4,[1]Calculations!$D:$D,"total")</f>
        <v>7.9480000000000004</v>
      </c>
      <c r="GM4" s="85">
        <f>SUMIFS([1]Calculations!CK:CK,[1]Calculations!$C:$C,$DF4,[1]Calculations!$D:$D,"total")</f>
        <v>8.7189999999999994</v>
      </c>
      <c r="GN4" s="85">
        <f>SUMIFS([1]Calculations!CL:CL,[1]Calculations!$C:$C,$DF4,[1]Calculations!$D:$D,"total")</f>
        <v>6.3319999999999999</v>
      </c>
      <c r="GO4" s="85">
        <f>SUMIFS([1]Calculations!CM:CM,[1]Calculations!$C:$C,$DF4,[1]Calculations!$D:$D,"total")</f>
        <v>6.6120000000000001</v>
      </c>
      <c r="GP4" s="85">
        <f>SUMIFS([1]Calculations!CN:CN,[1]Calculations!$C:$C,$DF4,[1]Calculations!$D:$D,"total")</f>
        <v>6.4980000000000002</v>
      </c>
      <c r="GQ4" s="85">
        <f>SUMIFS([1]Calculations!CO:CO,[1]Calculations!$C:$C,$DF4,[1]Calculations!$D:$D,"total")</f>
        <v>5.9539999999999997</v>
      </c>
      <c r="GR4" s="86">
        <f>SUMIFS([1]Calculations!CP:CP,[1]Calculations!$C:$C,$DF4,[1]Calculations!$D:$D,"total")</f>
        <v>5.9290000000000003</v>
      </c>
      <c r="GS4" s="87">
        <f>SUMIFS([1]Calculations!CQ:CQ,[1]Calculations!$C:$C,$DF4,[1]Calculations!$D:$D,"total")</f>
        <v>88</v>
      </c>
      <c r="GT4" s="82">
        <f>SUMIFS([1]Calculations!CR:CR,[1]Calculations!$C:$C,$DF4,[1]Calculations!$D:$D,"total")</f>
        <v>73</v>
      </c>
      <c r="GU4" s="82">
        <f>SUMIFS([1]Calculations!CS:CS,[1]Calculations!$C:$C,$DF4,[1]Calculations!$D:$D,"total")</f>
        <v>92</v>
      </c>
      <c r="GV4" s="82">
        <f>SUMIFS([1]Calculations!CT:CT,[1]Calculations!$C:$C,$DF4,[1]Calculations!$D:$D,"total")</f>
        <v>89</v>
      </c>
      <c r="GW4" s="82">
        <f>SUMIFS([1]Calculations!CU:CU,[1]Calculations!$C:$C,$DF4,[1]Calculations!$D:$D,"total")</f>
        <v>64</v>
      </c>
      <c r="GX4" s="82">
        <f>SUMIFS([1]Calculations!CV:CV,[1]Calculations!$C:$C,$DF4,[1]Calculations!$D:$D,"total")</f>
        <v>70</v>
      </c>
      <c r="GY4" s="82">
        <f>SUMIFS([1]Calculations!CW:CW,[1]Calculations!$C:$C,$DF4,[1]Calculations!$D:$D,"total")</f>
        <v>76</v>
      </c>
      <c r="GZ4" s="82">
        <f>SUMIFS([1]Calculations!CX:CX,[1]Calculations!$C:$C,$DF4,[1]Calculations!$D:$D,"total")</f>
        <v>101</v>
      </c>
      <c r="HA4" s="82">
        <f>SUMIFS([1]Calculations!CY:CY,[1]Calculations!$C:$C,$DF4,[1]Calculations!$D:$D,"total")</f>
        <v>101</v>
      </c>
      <c r="HB4" s="82">
        <f>SUMIFS([1]Calculations!CZ:CZ,[1]Calculations!$C:$C,$DF4,[1]Calculations!$D:$D,"total")</f>
        <v>86</v>
      </c>
      <c r="HC4" s="82">
        <f>SUMIFS([1]Calculations!DA:DA,[1]Calculations!$C:$C,$DF4,[1]Calculations!$D:$D,"total")</f>
        <v>86</v>
      </c>
      <c r="HD4" s="82">
        <f>SUMIFS([1]Calculations!DB:DB,[1]Calculations!$C:$C,$DF4,[1]Calculations!$D:$D,"total")</f>
        <v>80</v>
      </c>
      <c r="HE4" s="82">
        <f>SUMIFS([1]Calculations!DC:DC,[1]Calculations!$C:$C,$DF4,[1]Calculations!$D:$D,"total")</f>
        <v>90</v>
      </c>
      <c r="HF4" s="82">
        <f>SUMIFS([1]Calculations!DD:DD,[1]Calculations!$C:$C,$DF4,[1]Calculations!$D:$D,"total")</f>
        <v>81</v>
      </c>
      <c r="HG4" s="82">
        <f>SUMIFS([1]Calculations!DE:DE,[1]Calculations!$C:$C,$DF4,[1]Calculations!$D:$D,"total")</f>
        <v>73</v>
      </c>
      <c r="HH4" s="82">
        <f>SUMIFS([1]Calculations!DF:DF,[1]Calculations!$C:$C,$DF4,[1]Calculations!$D:$D,"total")</f>
        <v>94</v>
      </c>
      <c r="HI4" s="82">
        <f>SUMIFS([1]Calculations!DG:DG,[1]Calculations!$C:$C,$DF4,[1]Calculations!$D:$D,"total")</f>
        <v>93</v>
      </c>
      <c r="HJ4" s="83">
        <f>SUMIFS([1]Calculations!DH:DH,[1]Calculations!$C:$C,$DF4,[1]Calculations!$D:$D,"total")</f>
        <v>102</v>
      </c>
      <c r="HL4" s="88" t="s">
        <v>49</v>
      </c>
      <c r="HM4" s="89">
        <f>SUMIFS([1]Calculations!MX:MX,[1]Calculations!$C:$C,$HL4,[1]Calculations!$D:$D,"total")</f>
        <v>41.8</v>
      </c>
      <c r="HN4" s="90">
        <f>SUMIFS([1]Calculations!MY:MY,[1]Calculations!$C:$C,$HL4,[1]Calculations!$D:$D,"total")</f>
        <v>42.4</v>
      </c>
      <c r="HO4" s="90">
        <f>SUMIFS([1]Calculations!MZ:MZ,[1]Calculations!$C:$C,$HL4,[1]Calculations!$D:$D,"total")</f>
        <v>44</v>
      </c>
      <c r="HP4" s="90">
        <f>SUMIFS([1]Calculations!NA:NA,[1]Calculations!$C:$C,$HL4,[1]Calculations!$D:$D,"total")</f>
        <v>46.8</v>
      </c>
      <c r="HQ4" s="90">
        <f>SUMIFS([1]Calculations!NB:NB,[1]Calculations!$C:$C,$HL4,[1]Calculations!$D:$D,"total")</f>
        <v>50.4</v>
      </c>
      <c r="HR4" s="90">
        <f>SUMIFS([1]Calculations!NC:NC,[1]Calculations!$C:$C,$HL4,[1]Calculations!$D:$D,"total")</f>
        <v>50.8</v>
      </c>
      <c r="HS4" s="90">
        <f>SUMIFS([1]Calculations!ND:ND,[1]Calculations!$C:$C,$HL4,[1]Calculations!$D:$D,"total")</f>
        <v>53.6</v>
      </c>
      <c r="HT4" s="90">
        <f>SUMIFS([1]Calculations!NE:NE,[1]Calculations!$C:$C,$HL4,[1]Calculations!$D:$D,"total")</f>
        <v>54.2</v>
      </c>
      <c r="HU4" s="90">
        <f>SUMIFS([1]Calculations!NF:NF,[1]Calculations!$C:$C,$HL4,[1]Calculations!$D:$D,"total")</f>
        <v>55</v>
      </c>
      <c r="HV4" s="90">
        <f>SUMIFS([1]Calculations!NG:NG,[1]Calculations!$C:$C,$HL4,[1]Calculations!$D:$D,"total")</f>
        <v>57.4</v>
      </c>
      <c r="HW4" s="91">
        <f>SUMIFS([1]Calculations!NH:NH,[1]Calculations!$C:$C,$HL4,[1]Calculations!$D:$D,"total")</f>
        <v>59.2</v>
      </c>
      <c r="HX4" s="89">
        <f>SUMIFS([1]Calculations!NI:NI,[1]Calculations!$C:$C,$HL4,[1]Calculations!$D:$D,"total")</f>
        <v>317</v>
      </c>
      <c r="HY4" s="90">
        <f>SUMIFS([1]Calculations!NJ:NJ,[1]Calculations!$C:$C,$HL4,[1]Calculations!$D:$D,"total")</f>
        <v>312.39999999999998</v>
      </c>
      <c r="HZ4" s="90">
        <f>SUMIFS([1]Calculations!NK:NK,[1]Calculations!$C:$C,$HL4,[1]Calculations!$D:$D,"total")</f>
        <v>304.8</v>
      </c>
      <c r="IA4" s="90">
        <f>SUMIFS([1]Calculations!NL:NL,[1]Calculations!$C:$C,$HL4,[1]Calculations!$D:$D,"total")</f>
        <v>310.8</v>
      </c>
      <c r="IB4" s="90">
        <f>SUMIFS([1]Calculations!NM:NM,[1]Calculations!$C:$C,$HL4,[1]Calculations!$D:$D,"total")</f>
        <v>300</v>
      </c>
      <c r="IC4" s="90">
        <f>SUMIFS([1]Calculations!NN:NN,[1]Calculations!$C:$C,$HL4,[1]Calculations!$D:$D,"total")</f>
        <v>290.39999999999998</v>
      </c>
      <c r="ID4" s="90">
        <f>SUMIFS([1]Calculations!NO:NO,[1]Calculations!$C:$C,$HL4,[1]Calculations!$D:$D,"total")</f>
        <v>261.60000000000002</v>
      </c>
      <c r="IE4" s="90">
        <f>SUMIFS([1]Calculations!NP:NP,[1]Calculations!$C:$C,$HL4,[1]Calculations!$D:$D,"total")</f>
        <v>237.4</v>
      </c>
      <c r="IF4" s="90">
        <f>SUMIFS([1]Calculations!NQ:NQ,[1]Calculations!$C:$C,$HL4,[1]Calculations!$D:$D,"total")</f>
        <v>219.2</v>
      </c>
      <c r="IG4" s="90">
        <f>SUMIFS([1]Calculations!NR:NR,[1]Calculations!$C:$C,$HL4,[1]Calculations!$D:$D,"total")</f>
        <v>206.8</v>
      </c>
      <c r="IH4" s="91">
        <f>SUMIFS([1]Calculations!NS:NS,[1]Calculations!$C:$C,$HL4,[1]Calculations!$D:$D,"total")</f>
        <v>180.2</v>
      </c>
      <c r="II4" s="92">
        <f>SUMIFS([1]Calculations!NT:NT,[1]Calculations!$C:$C,$HL4,[1]Calculations!$D:$D,"total")</f>
        <v>1.3180000000000001</v>
      </c>
      <c r="IJ4" s="93">
        <f>SUMIFS([1]Calculations!NU:NU,[1]Calculations!$C:$C,$HL4,[1]Calculations!$D:$D,"total")</f>
        <v>1.365</v>
      </c>
      <c r="IK4" s="93">
        <f>SUMIFS([1]Calculations!NV:NV,[1]Calculations!$C:$C,$HL4,[1]Calculations!$D:$D,"total")</f>
        <v>1.43</v>
      </c>
      <c r="IL4" s="93">
        <f>SUMIFS([1]Calculations!NW:NW,[1]Calculations!$C:$C,$HL4,[1]Calculations!$D:$D,"total")</f>
        <v>1.49</v>
      </c>
      <c r="IM4" s="93">
        <f>SUMIFS([1]Calculations!NX:NX,[1]Calculations!$C:$C,$HL4,[1]Calculations!$D:$D,"total")</f>
        <v>1.5589999999999999</v>
      </c>
      <c r="IN4" s="93">
        <f>SUMIFS([1]Calculations!NY:NY,[1]Calculations!$C:$C,$HL4,[1]Calculations!$D:$D,"total")</f>
        <v>1.51</v>
      </c>
      <c r="IO4" s="93">
        <f>SUMIFS([1]Calculations!NZ:NZ,[1]Calculations!$C:$C,$HL4,[1]Calculations!$D:$D,"total")</f>
        <v>1.524</v>
      </c>
      <c r="IP4" s="93">
        <f>SUMIFS([1]Calculations!OA:OA,[1]Calculations!$C:$C,$HL4,[1]Calculations!$D:$D,"total")</f>
        <v>1.5009999999999999</v>
      </c>
      <c r="IQ4" s="93">
        <f>SUMIFS([1]Calculations!OB:OB,[1]Calculations!$C:$C,$HL4,[1]Calculations!$D:$D,"total")</f>
        <v>1.492</v>
      </c>
      <c r="IR4" s="93">
        <f>SUMIFS([1]Calculations!OC:OC,[1]Calculations!$C:$C,$HL4,[1]Calculations!$D:$D,"total")</f>
        <v>1.554</v>
      </c>
      <c r="IS4" s="94">
        <f>SUMIFS([1]Calculations!OD:OD,[1]Calculations!$C:$C,$HL4,[1]Calculations!$D:$D,"total")</f>
        <v>1.583</v>
      </c>
      <c r="IT4" s="92">
        <f>SUMIFS([1]Calculations!OE:OE,[1]Calculations!$C:$C,$HL4,[1]Calculations!$D:$D,"total")</f>
        <v>9.9510000000000005</v>
      </c>
      <c r="IU4" s="93">
        <f>SUMIFS([1]Calculations!OF:OF,[1]Calculations!$C:$C,$HL4,[1]Calculations!$D:$D,"total")</f>
        <v>10.050000000000001</v>
      </c>
      <c r="IV4" s="93">
        <f>SUMIFS([1]Calculations!OG:OG,[1]Calculations!$C:$C,$HL4,[1]Calculations!$D:$D,"total")</f>
        <v>9.9179999999999993</v>
      </c>
      <c r="IW4" s="93">
        <f>SUMIFS([1]Calculations!OH:OH,[1]Calculations!$C:$C,$HL4,[1]Calculations!$D:$D,"total")</f>
        <v>9.9809999999999999</v>
      </c>
      <c r="IX4" s="93">
        <f>SUMIFS([1]Calculations!OI:OI,[1]Calculations!$C:$C,$HL4,[1]Calculations!$D:$D,"total")</f>
        <v>9.3970000000000002</v>
      </c>
      <c r="IY4" s="93">
        <f>SUMIFS([1]Calculations!OJ:OJ,[1]Calculations!$C:$C,$HL4,[1]Calculations!$D:$D,"total")</f>
        <v>8.7210000000000001</v>
      </c>
      <c r="IZ4" s="93">
        <f>SUMIFS([1]Calculations!OK:OK,[1]Calculations!$C:$C,$HL4,[1]Calculations!$D:$D,"total")</f>
        <v>7.4939999999999998</v>
      </c>
      <c r="JA4" s="93">
        <f>SUMIFS([1]Calculations!OL:OL,[1]Calculations!$C:$C,$HL4,[1]Calculations!$D:$D,"total")</f>
        <v>6.5750000000000002</v>
      </c>
      <c r="JB4" s="93">
        <f>SUMIFS([1]Calculations!OM:OM,[1]Calculations!$C:$C,$HL4,[1]Calculations!$D:$D,"total")</f>
        <v>5.9480000000000004</v>
      </c>
      <c r="JC4" s="93">
        <f>SUMIFS([1]Calculations!ON:ON,[1]Calculations!$C:$C,$HL4,[1]Calculations!$D:$D,"total")</f>
        <v>5.5970000000000004</v>
      </c>
      <c r="JD4" s="94">
        <f>SUMIFS([1]Calculations!OO:OO,[1]Calculations!$C:$C,$HL4,[1]Calculations!$D:$D,"total")</f>
        <v>4.8230000000000004</v>
      </c>
      <c r="JE4" s="89">
        <f>SUMIFS([1]Calculations!OP:OP,[1]Calculations!$C:$C,$HL4,[1]Calculations!$D:$D,"total")</f>
        <v>39.200000000000003</v>
      </c>
      <c r="JF4" s="90">
        <f>SUMIFS([1]Calculations!OQ:OQ,[1]Calculations!$C:$C,$HL4,[1]Calculations!$D:$D,"total")</f>
        <v>37.200000000000003</v>
      </c>
      <c r="JG4" s="90">
        <f>SUMIFS([1]Calculations!OR:OR,[1]Calculations!$C:$C,$HL4,[1]Calculations!$D:$D,"total")</f>
        <v>36.200000000000003</v>
      </c>
      <c r="JH4" s="90">
        <f>SUMIFS([1]Calculations!OS:OS,[1]Calculations!$C:$C,$HL4,[1]Calculations!$D:$D,"total")</f>
        <v>36</v>
      </c>
      <c r="JI4" s="90">
        <f>SUMIFS([1]Calculations!OT:OT,[1]Calculations!$C:$C,$HL4,[1]Calculations!$D:$D,"total")</f>
        <v>36.799999999999997</v>
      </c>
      <c r="JJ4" s="90">
        <f>SUMIFS([1]Calculations!OU:OU,[1]Calculations!$C:$C,$HL4,[1]Calculations!$D:$D,"total")</f>
        <v>33.6</v>
      </c>
      <c r="JK4" s="90">
        <f>SUMIFS([1]Calculations!OV:OV,[1]Calculations!$C:$C,$HL4,[1]Calculations!$D:$D,"total")</f>
        <v>32.200000000000003</v>
      </c>
      <c r="JL4" s="90">
        <f>SUMIFS([1]Calculations!OW:OW,[1]Calculations!$C:$C,$HL4,[1]Calculations!$D:$D,"total")</f>
        <v>31.4</v>
      </c>
      <c r="JM4" s="90">
        <f>SUMIFS([1]Calculations!OX:OX,[1]Calculations!$C:$C,$HL4,[1]Calculations!$D:$D,"total")</f>
        <v>30.4</v>
      </c>
      <c r="JN4" s="90">
        <f>SUMIFS([1]Calculations!OY:OY,[1]Calculations!$C:$C,$HL4,[1]Calculations!$D:$D,"total")</f>
        <v>32.799999999999997</v>
      </c>
      <c r="JO4" s="91">
        <f>SUMIFS([1]Calculations!OZ:OZ,[1]Calculations!$C:$C,$HL4,[1]Calculations!$D:$D,"total")</f>
        <v>32.200000000000003</v>
      </c>
      <c r="JP4" s="78">
        <f>SUMIFS([1]Calculations!IT:IT,[1]Calculations!$C:$C,$HL4,[1]Calculations!$D:$D,"total")</f>
        <v>36.00443585</v>
      </c>
      <c r="JQ4" s="79">
        <f>SUMIFS([1]Calculations!IU:IU,[1]Calculations!$C:$C,$HL4,[1]Calculations!$D:$D,"total")</f>
        <v>35.956726699999997</v>
      </c>
      <c r="JR4" s="79">
        <f>SUMIFS([1]Calculations!IV:IV,[1]Calculations!$C:$C,$HL4,[1]Calculations!$D:$D,"total")</f>
        <v>35.77984524</v>
      </c>
      <c r="JS4" s="79">
        <f>SUMIFS([1]Calculations!IW:IW,[1]Calculations!$C:$C,$HL4,[1]Calculations!$D:$D,"total")</f>
        <v>33.693201099999996</v>
      </c>
      <c r="JT4" s="79">
        <f>SUMIFS([1]Calculations!IX:IX,[1]Calculations!$C:$C,$HL4,[1]Calculations!$D:$D,"total")</f>
        <v>32.932496843750002</v>
      </c>
      <c r="JU4" s="79">
        <f>SUMIFS([1]Calculations!IY:IY,[1]Calculations!$C:$C,$HL4,[1]Calculations!$D:$D,"total")</f>
        <v>31.204215000000001</v>
      </c>
      <c r="JV4" s="79">
        <f>SUMIFS([1]Calculations!IZ:IZ,[1]Calculations!$C:$C,$HL4,[1]Calculations!$D:$D,"total")</f>
        <v>31.170756000000001</v>
      </c>
      <c r="JW4" s="79">
        <f>SUMIFS([1]Calculations!JA:JA,[1]Calculations!$C:$C,$HL4,[1]Calculations!$D:$D,"total")</f>
        <v>30.189515</v>
      </c>
      <c r="JX4" s="79">
        <f>SUMIFS([1]Calculations!JB:JB,[1]Calculations!$C:$C,$HL4,[1]Calculations!$D:$D,"total")</f>
        <v>30.146079999999994</v>
      </c>
      <c r="JY4" s="79">
        <f>SUMIFS([1]Calculations!JC:JC,[1]Calculations!$C:$C,$HL4,[1]Calculations!$D:$D,"total")</f>
        <v>31.233049999999999</v>
      </c>
      <c r="JZ4" s="79">
        <f>SUMIFS([1]Calculations!JD:JD,[1]Calculations!$C:$C,$HL4,[1]Calculations!$D:$D,"total")</f>
        <v>33.742637999999992</v>
      </c>
      <c r="KA4" s="79">
        <f>SUMIFS([1]Calculations!JE:JE,[1]Calculations!$C:$C,$HL4,[1]Calculations!$D:$D,"total")</f>
        <v>36.536500000000004</v>
      </c>
      <c r="KB4" s="79">
        <f>SUMIFS([1]Calculations!JF:JF,[1]Calculations!$C:$C,$HL4,[1]Calculations!$D:$D,"total")</f>
        <v>36.926319999999997</v>
      </c>
      <c r="KC4" s="79">
        <f>SUMIFS([1]Calculations!JG:JG,[1]Calculations!$C:$C,$HL4,[1]Calculations!$D:$D,"total")</f>
        <v>38.329569475149995</v>
      </c>
      <c r="KD4" s="79">
        <f>SUMIFS([1]Calculations!JH:JH,[1]Calculations!$C:$C,$HL4,[1]Calculations!$D:$D,"total")</f>
        <v>35.709602544799992</v>
      </c>
      <c r="KE4" s="79">
        <f>SUMIFS([1]Calculations!JI:JI,[1]Calculations!$C:$C,$HL4,[1]Calculations!$D:$D,"total")</f>
        <v>36.826518947899999</v>
      </c>
      <c r="KF4" s="79">
        <f>SUMIFS([1]Calculations!JJ:JJ,[1]Calculations!$C:$C,$HL4,[1]Calculations!$D:$D,"total")</f>
        <v>36.953093107700006</v>
      </c>
      <c r="KG4" s="80">
        <f>SUMIFS([1]Calculations!JK:JK,[1]Calculations!$C:$C,$HL4,[1]Calculations!$D:$D,"total")</f>
        <v>39.300880052699995</v>
      </c>
      <c r="KH4" s="81">
        <f>SUMIFS([1]Calculations!JL:JL,[1]Calculations!$C:$C,$HL4,[1]Calculations!$D:$D,"total")</f>
        <v>63</v>
      </c>
      <c r="KI4" s="82">
        <f>SUMIFS([1]Calculations!JM:JM,[1]Calculations!$C:$C,$HL4,[1]Calculations!$D:$D,"total")</f>
        <v>79</v>
      </c>
      <c r="KJ4" s="82">
        <f>SUMIFS([1]Calculations!JN:JN,[1]Calculations!$C:$C,$HL4,[1]Calculations!$D:$D,"total")</f>
        <v>59</v>
      </c>
      <c r="KK4" s="82">
        <f>SUMIFS([1]Calculations!JO:JO,[1]Calculations!$C:$C,$HL4,[1]Calculations!$D:$D,"total")</f>
        <v>39</v>
      </c>
      <c r="KL4" s="82">
        <f>SUMIFS([1]Calculations!JP:JP,[1]Calculations!$C:$C,$HL4,[1]Calculations!$D:$D,"total")</f>
        <v>42</v>
      </c>
      <c r="KM4" s="82">
        <f>SUMIFS([1]Calculations!JQ:JQ,[1]Calculations!$C:$C,$HL4,[1]Calculations!$D:$D,"total")</f>
        <v>47</v>
      </c>
      <c r="KN4" s="82">
        <f>SUMIFS([1]Calculations!JR:JR,[1]Calculations!$C:$C,$HL4,[1]Calculations!$D:$D,"total")</f>
        <v>32</v>
      </c>
      <c r="KO4" s="82">
        <f>SUMIFS([1]Calculations!JS:JS,[1]Calculations!$C:$C,$HL4,[1]Calculations!$D:$D,"total")</f>
        <v>49</v>
      </c>
      <c r="KP4" s="82">
        <f>SUMIFS([1]Calculations!JT:JT,[1]Calculations!$C:$C,$HL4,[1]Calculations!$D:$D,"total")</f>
        <v>42</v>
      </c>
      <c r="KQ4" s="82">
        <f>SUMIFS([1]Calculations!JU:JU,[1]Calculations!$C:$C,$HL4,[1]Calculations!$D:$D,"total")</f>
        <v>50</v>
      </c>
      <c r="KR4" s="82">
        <f>SUMIFS([1]Calculations!JV:JV,[1]Calculations!$C:$C,$HL4,[1]Calculations!$D:$D,"total")</f>
        <v>61</v>
      </c>
      <c r="KS4" s="82">
        <f>SUMIFS([1]Calculations!JW:JW,[1]Calculations!$C:$C,$HL4,[1]Calculations!$D:$D,"total")</f>
        <v>50</v>
      </c>
      <c r="KT4" s="82">
        <f>SUMIFS([1]Calculations!JX:JX,[1]Calculations!$C:$C,$HL4,[1]Calculations!$D:$D,"total")</f>
        <v>51</v>
      </c>
      <c r="KU4" s="82">
        <f>SUMIFS([1]Calculations!JY:JY,[1]Calculations!$C:$C,$HL4,[1]Calculations!$D:$D,"total")</f>
        <v>56</v>
      </c>
      <c r="KV4" s="82">
        <f>SUMIFS([1]Calculations!JZ:JZ,[1]Calculations!$C:$C,$HL4,[1]Calculations!$D:$D,"total")</f>
        <v>53</v>
      </c>
      <c r="KW4" s="82">
        <f>SUMIFS([1]Calculations!KA:KA,[1]Calculations!$C:$C,$HL4,[1]Calculations!$D:$D,"total")</f>
        <v>65</v>
      </c>
      <c r="KX4" s="82">
        <f>SUMIFS([1]Calculations!KB:KB,[1]Calculations!$C:$C,$HL4,[1]Calculations!$D:$D,"total")</f>
        <v>62</v>
      </c>
      <c r="KY4" s="83">
        <f>SUMIFS([1]Calculations!KC:KC,[1]Calculations!$C:$C,$HL4,[1]Calculations!$D:$D,"total")</f>
        <v>60</v>
      </c>
      <c r="KZ4" s="81">
        <f>SUMIFS([1]Calculations!KD:KD,[1]Calculations!$C:$C,$HL4,[1]Calculations!$D:$D,"total")</f>
        <v>447</v>
      </c>
      <c r="LA4" s="82">
        <f>SUMIFS([1]Calculations!KE:KE,[1]Calculations!$C:$C,$HL4,[1]Calculations!$D:$D,"total")</f>
        <v>445</v>
      </c>
      <c r="LB4" s="82">
        <f>SUMIFS([1]Calculations!KF:KF,[1]Calculations!$C:$C,$HL4,[1]Calculations!$D:$D,"total")</f>
        <v>442</v>
      </c>
      <c r="LC4" s="82">
        <f>SUMIFS([1]Calculations!KG:KG,[1]Calculations!$C:$C,$HL4,[1]Calculations!$D:$D,"total")</f>
        <v>359</v>
      </c>
      <c r="LD4" s="82">
        <f>SUMIFS([1]Calculations!KH:KH,[1]Calculations!$C:$C,$HL4,[1]Calculations!$D:$D,"total")</f>
        <v>338</v>
      </c>
      <c r="LE4" s="82">
        <f>SUMIFS([1]Calculations!KI:KI,[1]Calculations!$C:$C,$HL4,[1]Calculations!$D:$D,"total")</f>
        <v>237</v>
      </c>
      <c r="LF4" s="82">
        <f>SUMIFS([1]Calculations!KJ:KJ,[1]Calculations!$C:$C,$HL4,[1]Calculations!$D:$D,"total")</f>
        <v>307</v>
      </c>
      <c r="LG4" s="82">
        <f>SUMIFS([1]Calculations!KK:KK,[1]Calculations!$C:$C,$HL4,[1]Calculations!$D:$D,"total")</f>
        <v>344</v>
      </c>
      <c r="LH4" s="82">
        <f>SUMIFS([1]Calculations!KL:KL,[1]Calculations!$C:$C,$HL4,[1]Calculations!$D:$D,"total")</f>
        <v>336</v>
      </c>
      <c r="LI4" s="82">
        <f>SUMIFS([1]Calculations!KM:KM,[1]Calculations!$C:$C,$HL4,[1]Calculations!$D:$D,"total")</f>
        <v>300</v>
      </c>
      <c r="LJ4" s="82">
        <f>SUMIFS([1]Calculations!KN:KN,[1]Calculations!$C:$C,$HL4,[1]Calculations!$D:$D,"total")</f>
        <v>267</v>
      </c>
      <c r="LK4" s="82">
        <f>SUMIFS([1]Calculations!KO:KO,[1]Calculations!$C:$C,$HL4,[1]Calculations!$D:$D,"total")</f>
        <v>253</v>
      </c>
      <c r="LL4" s="82">
        <f>SUMIFS([1]Calculations!KP:KP,[1]Calculations!$C:$C,$HL4,[1]Calculations!$D:$D,"total")</f>
        <v>296</v>
      </c>
      <c r="LM4" s="82">
        <f>SUMIFS([1]Calculations!KQ:KQ,[1]Calculations!$C:$C,$HL4,[1]Calculations!$D:$D,"total")</f>
        <v>192</v>
      </c>
      <c r="LN4" s="82">
        <f>SUMIFS([1]Calculations!KR:KR,[1]Calculations!$C:$C,$HL4,[1]Calculations!$D:$D,"total")</f>
        <v>179</v>
      </c>
      <c r="LO4" s="82">
        <f>SUMIFS([1]Calculations!KS:KS,[1]Calculations!$C:$C,$HL4,[1]Calculations!$D:$D,"total")</f>
        <v>176</v>
      </c>
      <c r="LP4" s="82">
        <f>SUMIFS([1]Calculations!KT:KT,[1]Calculations!$C:$C,$HL4,[1]Calculations!$D:$D,"total")</f>
        <v>191</v>
      </c>
      <c r="LQ4" s="83">
        <f>SUMIFS([1]Calculations!KU:KU,[1]Calculations!$C:$C,$HL4,[1]Calculations!$D:$D,"total")</f>
        <v>163</v>
      </c>
      <c r="LR4" s="84">
        <f>SUMIFS([1]Calculations!KV:KV,[1]Calculations!$C:$C,$HL4,[1]Calculations!$D:$D,"total")</f>
        <v>1.7497843949692105</v>
      </c>
      <c r="LS4" s="85">
        <f>SUMIFS([1]Calculations!KW:KW,[1]Calculations!$C:$C,$HL4,[1]Calculations!$D:$D,"total")</f>
        <v>2.197085420459032</v>
      </c>
      <c r="LT4" s="85">
        <f>SUMIFS([1]Calculations!KX:KX,[1]Calculations!$C:$C,$HL4,[1]Calculations!$D:$D,"total")</f>
        <v>1.6489730350773311</v>
      </c>
      <c r="LU4" s="85">
        <f>SUMIFS([1]Calculations!KY:KY,[1]Calculations!$C:$C,$HL4,[1]Calculations!$D:$D,"total")</f>
        <v>1.1575035534394507</v>
      </c>
      <c r="LV4" s="85">
        <f>SUMIFS([1]Calculations!KZ:KZ,[1]Calculations!$C:$C,$HL4,[1]Calculations!$D:$D,"total")</f>
        <v>1.2753360365984776</v>
      </c>
      <c r="LW4" s="85">
        <f>SUMIFS([1]Calculations!LA:LA,[1]Calculations!$C:$C,$HL4,[1]Calculations!$D:$D,"total")</f>
        <v>1.5062067736682367</v>
      </c>
      <c r="LX4" s="85">
        <f>SUMIFS([1]Calculations!LB:LB,[1]Calculations!$C:$C,$HL4,[1]Calculations!$D:$D,"total")</f>
        <v>1.026603268781803</v>
      </c>
      <c r="LY4" s="85">
        <f>SUMIFS([1]Calculations!LC:LC,[1]Calculations!$C:$C,$HL4,[1]Calculations!$D:$D,"total")</f>
        <v>1.6230800660427966</v>
      </c>
      <c r="LZ4" s="85">
        <f>SUMIFS([1]Calculations!LD:LD,[1]Calculations!$C:$C,$HL4,[1]Calculations!$D:$D,"total")</f>
        <v>1.3932159670511062</v>
      </c>
      <c r="MA4" s="85">
        <f>SUMIFS([1]Calculations!LE:LE,[1]Calculations!$C:$C,$HL4,[1]Calculations!$D:$D,"total")</f>
        <v>1.6008683109718713</v>
      </c>
      <c r="MB4" s="85">
        <f>SUMIFS([1]Calculations!LF:LF,[1]Calculations!$C:$C,$HL4,[1]Calculations!$D:$D,"total")</f>
        <v>1.8078017492289729</v>
      </c>
      <c r="MC4" s="85">
        <f>SUMIFS([1]Calculations!LG:LG,[1]Calculations!$C:$C,$HL4,[1]Calculations!$D:$D,"total")</f>
        <v>1.3684945191794506</v>
      </c>
      <c r="MD4" s="85">
        <f>SUMIFS([1]Calculations!LH:LH,[1]Calculations!$C:$C,$HL4,[1]Calculations!$D:$D,"total")</f>
        <v>1.3811286908633194</v>
      </c>
      <c r="ME4" s="85">
        <f>SUMIFS([1]Calculations!LI:LI,[1]Calculations!$C:$C,$HL4,[1]Calculations!$D:$D,"total")</f>
        <v>1.4610130185862427</v>
      </c>
      <c r="MF4" s="85">
        <f>SUMIFS([1]Calculations!LJ:LJ,[1]Calculations!$C:$C,$HL4,[1]Calculations!$D:$D,"total")</f>
        <v>1.484194620578823</v>
      </c>
      <c r="MG4" s="85">
        <f>SUMIFS([1]Calculations!LK:LK,[1]Calculations!$C:$C,$HL4,[1]Calculations!$D:$D,"total")</f>
        <v>1.7650324238345252</v>
      </c>
      <c r="MH4" s="85">
        <f>SUMIFS([1]Calculations!LL:LL,[1]Calculations!$C:$C,$HL4,[1]Calculations!$D:$D,"total")</f>
        <v>1.6778027165222851</v>
      </c>
      <c r="MI4" s="86">
        <f>SUMIFS([1]Calculations!LM:LM,[1]Calculations!$C:$C,$HL4,[1]Calculations!$D:$D,"total")</f>
        <v>1.5266833699281999</v>
      </c>
      <c r="MJ4" s="84">
        <f>SUMIFS([1]Calculations!LN:LN,[1]Calculations!$C:$C,$HL4,[1]Calculations!$D:$D,"total")</f>
        <v>12.415136897638684</v>
      </c>
      <c r="MK4" s="85">
        <f>SUMIFS([1]Calculations!LO:LO,[1]Calculations!$C:$C,$HL4,[1]Calculations!$D:$D,"total")</f>
        <v>12.375987494990751</v>
      </c>
      <c r="ML4" s="85">
        <f>SUMIFS([1]Calculations!LP:LP,[1]Calculations!$C:$C,$HL4,[1]Calculations!$D:$D,"total")</f>
        <v>12.353323415325091</v>
      </c>
      <c r="MM4" s="85">
        <f>SUMIFS([1]Calculations!LQ:LQ,[1]Calculations!$C:$C,$HL4,[1]Calculations!$D:$D,"total")</f>
        <v>10.654968607301608</v>
      </c>
      <c r="MN4" s="85">
        <f>SUMIFS([1]Calculations!LR:LR,[1]Calculations!$C:$C,$HL4,[1]Calculations!$D:$D,"total")</f>
        <v>10.263418580244892</v>
      </c>
      <c r="MO4" s="85">
        <f>SUMIFS([1]Calculations!LS:LS,[1]Calculations!$C:$C,$HL4,[1]Calculations!$D:$D,"total")</f>
        <v>7.5951277736036618</v>
      </c>
      <c r="MP4" s="85">
        <f>SUMIFS([1]Calculations!LT:LT,[1]Calculations!$C:$C,$HL4,[1]Calculations!$D:$D,"total")</f>
        <v>9.8489751098754219</v>
      </c>
      <c r="MQ4" s="85">
        <f>SUMIFS([1]Calculations!LU:LU,[1]Calculations!$C:$C,$HL4,[1]Calculations!$D:$D,"total")</f>
        <v>11.394684545280041</v>
      </c>
      <c r="MR4" s="85">
        <f>SUMIFS([1]Calculations!LV:LV,[1]Calculations!$C:$C,$HL4,[1]Calculations!$D:$D,"total")</f>
        <v>11.145727736408849</v>
      </c>
      <c r="MS4" s="85">
        <f>SUMIFS([1]Calculations!LW:LW,[1]Calculations!$C:$C,$HL4,[1]Calculations!$D:$D,"total")</f>
        <v>9.6052098658312275</v>
      </c>
      <c r="MT4" s="85">
        <f>SUMIFS([1]Calculations!LX:LX,[1]Calculations!$C:$C,$HL4,[1]Calculations!$D:$D,"total")</f>
        <v>7.9128371646579634</v>
      </c>
      <c r="MU4" s="85">
        <f>SUMIFS([1]Calculations!LY:LY,[1]Calculations!$C:$C,$HL4,[1]Calculations!$D:$D,"total")</f>
        <v>6.9245822670480202</v>
      </c>
      <c r="MV4" s="85">
        <f>SUMIFS([1]Calculations!LZ:LZ,[1]Calculations!$C:$C,$HL4,[1]Calculations!$D:$D,"total")</f>
        <v>8.0159625979518143</v>
      </c>
      <c r="MW4" s="85">
        <f>SUMIFS([1]Calculations!MA:MA,[1]Calculations!$C:$C,$HL4,[1]Calculations!$D:$D,"total")</f>
        <v>5.0091874922956894</v>
      </c>
      <c r="MX4" s="85">
        <f>SUMIFS([1]Calculations!MB:MB,[1]Calculations!$C:$C,$HL4,[1]Calculations!$D:$D,"total")</f>
        <v>5.0126573034643274</v>
      </c>
      <c r="MY4" s="85">
        <f>SUMIFS([1]Calculations!MC:MC,[1]Calculations!$C:$C,$HL4,[1]Calculations!$D:$D,"total")</f>
        <v>4.779164716844253</v>
      </c>
      <c r="MZ4" s="85">
        <f>SUMIFS([1]Calculations!MD:MD,[1]Calculations!$C:$C,$HL4,[1]Calculations!$D:$D,"total")</f>
        <v>5.1687148202541362</v>
      </c>
      <c r="NA4" s="86">
        <f>SUMIFS([1]Calculations!ME:ME,[1]Calculations!$C:$C,$HL4,[1]Calculations!$D:$D,"total")</f>
        <v>4.1474898216382767</v>
      </c>
      <c r="NB4" s="81">
        <f>SUMIFS([1]Calculations!MF:MF,[1]Calculations!$C:$C,$HL4,[1]Calculations!$D:$D,"total")</f>
        <v>39</v>
      </c>
      <c r="NC4" s="82">
        <f>SUMIFS([1]Calculations!MG:MG,[1]Calculations!$C:$C,$HL4,[1]Calculations!$D:$D,"total")</f>
        <v>37</v>
      </c>
      <c r="ND4" s="82">
        <f>SUMIFS([1]Calculations!MH:MH,[1]Calculations!$C:$C,$HL4,[1]Calculations!$D:$D,"total")</f>
        <v>50</v>
      </c>
      <c r="NE4" s="82">
        <f>SUMIFS([1]Calculations!MI:MI,[1]Calculations!$C:$C,$HL4,[1]Calculations!$D:$D,"total")</f>
        <v>47</v>
      </c>
      <c r="NF4" s="82">
        <f>SUMIFS([1]Calculations!MJ:MJ,[1]Calculations!$C:$C,$HL4,[1]Calculations!$D:$D,"total")</f>
        <v>31</v>
      </c>
      <c r="NG4" s="82">
        <f>SUMIFS([1]Calculations!MK:MK,[1]Calculations!$C:$C,$HL4,[1]Calculations!$D:$D,"total")</f>
        <v>40</v>
      </c>
      <c r="NH4" s="82">
        <f>SUMIFS([1]Calculations!ML:ML,[1]Calculations!$C:$C,$HL4,[1]Calculations!$D:$D,"total")</f>
        <v>29</v>
      </c>
      <c r="NI4" s="82">
        <f>SUMIFS([1]Calculations!MM:MM,[1]Calculations!$C:$C,$HL4,[1]Calculations!$D:$D,"total")</f>
        <v>49</v>
      </c>
      <c r="NJ4" s="82">
        <f>SUMIFS([1]Calculations!MN:MN,[1]Calculations!$C:$C,$HL4,[1]Calculations!$D:$D,"total")</f>
        <v>37</v>
      </c>
      <c r="NK4" s="82">
        <f>SUMIFS([1]Calculations!MO:MO,[1]Calculations!$C:$C,$HL4,[1]Calculations!$D:$D,"total")</f>
        <v>26</v>
      </c>
      <c r="NL4" s="82">
        <f>SUMIFS([1]Calculations!MP:MP,[1]Calculations!$C:$C,$HL4,[1]Calculations!$D:$D,"total")</f>
        <v>39</v>
      </c>
      <c r="NM4" s="82">
        <f>SUMIFS([1]Calculations!MQ:MQ,[1]Calculations!$C:$C,$HL4,[1]Calculations!$D:$D,"total")</f>
        <v>33</v>
      </c>
      <c r="NN4" s="82">
        <f>SUMIFS([1]Calculations!MR:MR,[1]Calculations!$C:$C,$HL4,[1]Calculations!$D:$D,"total")</f>
        <v>33</v>
      </c>
      <c r="NO4" s="82">
        <f>SUMIFS([1]Calculations!MS:MS,[1]Calculations!$C:$C,$HL4,[1]Calculations!$D:$D,"total")</f>
        <v>30</v>
      </c>
      <c r="NP4" s="82">
        <f>SUMIFS([1]Calculations!MT:MT,[1]Calculations!$C:$C,$HL4,[1]Calculations!$D:$D,"total")</f>
        <v>22</v>
      </c>
      <c r="NQ4" s="82">
        <f>SUMIFS([1]Calculations!MU:MU,[1]Calculations!$C:$C,$HL4,[1]Calculations!$D:$D,"total")</f>
        <v>34</v>
      </c>
      <c r="NR4" s="82">
        <f>SUMIFS([1]Calculations!MV:MV,[1]Calculations!$C:$C,$HL4,[1]Calculations!$D:$D,"total")</f>
        <v>45</v>
      </c>
      <c r="NS4" s="83">
        <f>SUMIFS([1]Calculations!MW:MW,[1]Calculations!$C:$C,$HL4,[1]Calculations!$D:$D,"total")</f>
        <v>30</v>
      </c>
      <c r="NU4" s="88" t="s">
        <v>49</v>
      </c>
      <c r="NV4" s="89">
        <f>SUMIFS([1]Calculations!TX:TX,[1]Calculations!$C:$C,$NU4,[1]Calculations!$D:$D,"total")</f>
        <v>21.8</v>
      </c>
      <c r="NW4" s="90">
        <f>SUMIFS([1]Calculations!TY:TY,[1]Calculations!$C:$C,$NU4,[1]Calculations!$D:$D,"total")</f>
        <v>23.6</v>
      </c>
      <c r="NX4" s="90">
        <f>SUMIFS([1]Calculations!TZ:TZ,[1]Calculations!$C:$C,$NU4,[1]Calculations!$D:$D,"total")</f>
        <v>25.4</v>
      </c>
      <c r="NY4" s="90">
        <f>SUMIFS([1]Calculations!UA:UA,[1]Calculations!$C:$C,$NU4,[1]Calculations!$D:$D,"total")</f>
        <v>27.2</v>
      </c>
      <c r="NZ4" s="90">
        <f>SUMIFS([1]Calculations!UB:UB,[1]Calculations!$C:$C,$NU4,[1]Calculations!$D:$D,"total")</f>
        <v>30</v>
      </c>
      <c r="OA4" s="90">
        <f>SUMIFS([1]Calculations!UC:UC,[1]Calculations!$C:$C,$NU4,[1]Calculations!$D:$D,"total")</f>
        <v>31.4</v>
      </c>
      <c r="OB4" s="90">
        <f>SUMIFS([1]Calculations!UD:UD,[1]Calculations!$C:$C,$NU4,[1]Calculations!$D:$D,"total")</f>
        <v>32.200000000000003</v>
      </c>
      <c r="OC4" s="90">
        <f>SUMIFS([1]Calculations!UE:UE,[1]Calculations!$C:$C,$NU4,[1]Calculations!$D:$D,"total")</f>
        <v>31.4</v>
      </c>
      <c r="OD4" s="90">
        <f>SUMIFS([1]Calculations!UF:UF,[1]Calculations!$C:$C,$NU4,[1]Calculations!$D:$D,"total")</f>
        <v>32.200000000000003</v>
      </c>
      <c r="OE4" s="90">
        <f>SUMIFS([1]Calculations!UG:UG,[1]Calculations!$C:$C,$NU4,[1]Calculations!$D:$D,"total")</f>
        <v>32.799999999999997</v>
      </c>
      <c r="OF4" s="91">
        <f>SUMIFS([1]Calculations!UH:UH,[1]Calculations!$C:$C,$NU4,[1]Calculations!$D:$D,"total")</f>
        <v>33.6</v>
      </c>
      <c r="OG4" s="89">
        <f>SUMIFS([1]Calculations!UI:UI,[1]Calculations!$C:$C,$NU4,[1]Calculations!$D:$D,"total")</f>
        <v>253.2</v>
      </c>
      <c r="OH4" s="90">
        <f>SUMIFS([1]Calculations!UJ:UJ,[1]Calculations!$C:$C,$NU4,[1]Calculations!$D:$D,"total")</f>
        <v>279</v>
      </c>
      <c r="OI4" s="90">
        <f>SUMIFS([1]Calculations!UK:UK,[1]Calculations!$C:$C,$NU4,[1]Calculations!$D:$D,"total")</f>
        <v>284.39999999999998</v>
      </c>
      <c r="OJ4" s="90">
        <f>SUMIFS([1]Calculations!UL:UL,[1]Calculations!$C:$C,$NU4,[1]Calculations!$D:$D,"total")</f>
        <v>304</v>
      </c>
      <c r="OK4" s="90">
        <f>SUMIFS([1]Calculations!UM:UM,[1]Calculations!$C:$C,$NU4,[1]Calculations!$D:$D,"total")</f>
        <v>298.60000000000002</v>
      </c>
      <c r="OL4" s="90">
        <f>SUMIFS([1]Calculations!UN:UN,[1]Calculations!$C:$C,$NU4,[1]Calculations!$D:$D,"total")</f>
        <v>289</v>
      </c>
      <c r="OM4" s="90">
        <f>SUMIFS([1]Calculations!UO:UO,[1]Calculations!$C:$C,$NU4,[1]Calculations!$D:$D,"total")</f>
        <v>264.2</v>
      </c>
      <c r="ON4" s="90">
        <f>SUMIFS([1]Calculations!UP:UP,[1]Calculations!$C:$C,$NU4,[1]Calculations!$D:$D,"total")</f>
        <v>257.60000000000002</v>
      </c>
      <c r="OO4" s="90">
        <f>SUMIFS([1]Calculations!UQ:UQ,[1]Calculations!$C:$C,$NU4,[1]Calculations!$D:$D,"total")</f>
        <v>252.4</v>
      </c>
      <c r="OP4" s="90">
        <f>SUMIFS([1]Calculations!UR:UR,[1]Calculations!$C:$C,$NU4,[1]Calculations!$D:$D,"total")</f>
        <v>239.4</v>
      </c>
      <c r="OQ4" s="91">
        <f>SUMIFS([1]Calculations!US:US,[1]Calculations!$C:$C,$NU4,[1]Calculations!$D:$D,"total")</f>
        <v>232</v>
      </c>
      <c r="OR4" s="92">
        <f>SUMIFS([1]Calculations!UT:UT,[1]Calculations!$C:$C,$NU4,[1]Calculations!$D:$D,"total")</f>
        <v>0.755</v>
      </c>
      <c r="OS4" s="93">
        <f>SUMIFS([1]Calculations!UU:UU,[1]Calculations!$C:$C,$NU4,[1]Calculations!$D:$D,"total")</f>
        <v>0.81200000000000006</v>
      </c>
      <c r="OT4" s="93">
        <f>SUMIFS([1]Calculations!UV:UV,[1]Calculations!$C:$C,$NU4,[1]Calculations!$D:$D,"total")</f>
        <v>0.86799999999999999</v>
      </c>
      <c r="OU4" s="93">
        <f>SUMIFS([1]Calculations!UW:UW,[1]Calculations!$C:$C,$NU4,[1]Calculations!$D:$D,"total")</f>
        <v>0.90900000000000003</v>
      </c>
      <c r="OV4" s="93">
        <f>SUMIFS([1]Calculations!UX:UX,[1]Calculations!$C:$C,$NU4,[1]Calculations!$D:$D,"total")</f>
        <v>0.98499999999999999</v>
      </c>
      <c r="OW4" s="93">
        <f>SUMIFS([1]Calculations!UY:UY,[1]Calculations!$C:$C,$NU4,[1]Calculations!$D:$D,"total")</f>
        <v>1.0029999999999999</v>
      </c>
      <c r="OX4" s="93">
        <f>SUMIFS([1]Calculations!UZ:UZ,[1]Calculations!$C:$C,$NU4,[1]Calculations!$D:$D,"total")</f>
        <v>1.0189999999999999</v>
      </c>
      <c r="OY4" s="93">
        <f>SUMIFS([1]Calculations!VA:VA,[1]Calculations!$C:$C,$NU4,[1]Calculations!$D:$D,"total")</f>
        <v>0.99399999999999999</v>
      </c>
      <c r="OZ4" s="93">
        <f>SUMIFS([1]Calculations!VB:VB,[1]Calculations!$C:$C,$NU4,[1]Calculations!$D:$D,"total")</f>
        <v>1.0289999999999999</v>
      </c>
      <c r="PA4" s="93">
        <f>SUMIFS([1]Calculations!VC:VC,[1]Calculations!$C:$C,$NU4,[1]Calculations!$D:$D,"total")</f>
        <v>1.048</v>
      </c>
      <c r="PB4" s="94">
        <f>SUMIFS([1]Calculations!VD:VD,[1]Calculations!$C:$C,$NU4,[1]Calculations!$D:$D,"total")</f>
        <v>1.0660000000000001</v>
      </c>
      <c r="PC4" s="92">
        <f>SUMIFS([1]Calculations!VE:VE,[1]Calculations!$C:$C,$NU4,[1]Calculations!$D:$D,"total")</f>
        <v>8.7690000000000001</v>
      </c>
      <c r="PD4" s="93">
        <f>SUMIFS([1]Calculations!VF:VF,[1]Calculations!$C:$C,$NU4,[1]Calculations!$D:$D,"total")</f>
        <v>9.59</v>
      </c>
      <c r="PE4" s="93">
        <f>SUMIFS([1]Calculations!VG:VG,[1]Calculations!$C:$C,$NU4,[1]Calculations!$D:$D,"total")</f>
        <v>9.7319999999999993</v>
      </c>
      <c r="PF4" s="93">
        <f>SUMIFS([1]Calculations!VH:VH,[1]Calculations!$C:$C,$NU4,[1]Calculations!$D:$D,"total")</f>
        <v>10.236000000000001</v>
      </c>
      <c r="PG4" s="93">
        <f>SUMIFS([1]Calculations!VI:VI,[1]Calculations!$C:$C,$NU4,[1]Calculations!$D:$D,"total")</f>
        <v>9.8710000000000004</v>
      </c>
      <c r="PH4" s="93">
        <f>SUMIFS([1]Calculations!VJ:VJ,[1]Calculations!$C:$C,$NU4,[1]Calculations!$D:$D,"total")</f>
        <v>9.2759999999999998</v>
      </c>
      <c r="PI4" s="93">
        <f>SUMIFS([1]Calculations!VK:VK,[1]Calculations!$C:$C,$NU4,[1]Calculations!$D:$D,"total")</f>
        <v>8.3689999999999998</v>
      </c>
      <c r="PJ4" s="93">
        <f>SUMIFS([1]Calculations!VL:VL,[1]Calculations!$C:$C,$NU4,[1]Calculations!$D:$D,"total")</f>
        <v>8.1579999999999995</v>
      </c>
      <c r="PK4" s="93">
        <f>SUMIFS([1]Calculations!VM:VM,[1]Calculations!$C:$C,$NU4,[1]Calculations!$D:$D,"total")</f>
        <v>8.0619999999999994</v>
      </c>
      <c r="PL4" s="93">
        <f>SUMIFS([1]Calculations!VN:VN,[1]Calculations!$C:$C,$NU4,[1]Calculations!$D:$D,"total")</f>
        <v>7.6420000000000003</v>
      </c>
      <c r="PM4" s="94">
        <f>SUMIFS([1]Calculations!VO:VO,[1]Calculations!$C:$C,$NU4,[1]Calculations!$D:$D,"total")</f>
        <v>7.3719999999999999</v>
      </c>
      <c r="PN4" s="89">
        <f>SUMIFS([1]Calculations!VP:VP,[1]Calculations!$C:$C,$NU4,[1]Calculations!$D:$D,"total")</f>
        <v>34.4</v>
      </c>
      <c r="PO4" s="90">
        <f>SUMIFS([1]Calculations!VQ:VQ,[1]Calculations!$C:$C,$NU4,[1]Calculations!$D:$D,"total")</f>
        <v>39.200000000000003</v>
      </c>
      <c r="PP4" s="90">
        <f>SUMIFS([1]Calculations!VR:VR,[1]Calculations!$C:$C,$NU4,[1]Calculations!$D:$D,"total")</f>
        <v>46.2</v>
      </c>
      <c r="PQ4" s="90">
        <f>SUMIFS([1]Calculations!VS:VS,[1]Calculations!$C:$C,$NU4,[1]Calculations!$D:$D,"total")</f>
        <v>48.4</v>
      </c>
      <c r="PR4" s="90">
        <f>SUMIFS([1]Calculations!VT:VT,[1]Calculations!$C:$C,$NU4,[1]Calculations!$D:$D,"total")</f>
        <v>48.2</v>
      </c>
      <c r="PS4" s="90">
        <f>SUMIFS([1]Calculations!VU:VU,[1]Calculations!$C:$C,$NU4,[1]Calculations!$D:$D,"total")</f>
        <v>49.6</v>
      </c>
      <c r="PT4" s="90">
        <f>SUMIFS([1]Calculations!VV:VV,[1]Calculations!$C:$C,$NU4,[1]Calculations!$D:$D,"total")</f>
        <v>47.6</v>
      </c>
      <c r="PU4" s="90">
        <f>SUMIFS([1]Calculations!VW:VW,[1]Calculations!$C:$C,$NU4,[1]Calculations!$D:$D,"total")</f>
        <v>45.4</v>
      </c>
      <c r="PV4" s="90">
        <f>SUMIFS([1]Calculations!VX:VX,[1]Calculations!$C:$C,$NU4,[1]Calculations!$D:$D,"total")</f>
        <v>48.6</v>
      </c>
      <c r="PW4" s="90">
        <f>SUMIFS([1]Calculations!VY:VY,[1]Calculations!$C:$C,$NU4,[1]Calculations!$D:$D,"total")</f>
        <v>48.4</v>
      </c>
      <c r="PX4" s="91">
        <f>SUMIFS([1]Calculations!VZ:VZ,[1]Calculations!$C:$C,$NU4,[1]Calculations!$D:$D,"total")</f>
        <v>50.6</v>
      </c>
      <c r="PY4" s="78">
        <f>SUMIFS([1]Calculations!PB:PB,[1]Calculations!$C:$C,$NU4,[1]Calculations!$D:$D,"total")</f>
        <v>29.730388916800003</v>
      </c>
      <c r="PZ4" s="79">
        <f>SUMIFS([1]Calculations!PC:PC,[1]Calculations!$C:$C,$NU4,[1]Calculations!$D:$D,"total")</f>
        <v>30.271685654200006</v>
      </c>
      <c r="QA4" s="79">
        <f>SUMIFS([1]Calculations!PD:PD,[1]Calculations!$C:$C,$NU4,[1]Calculations!$D:$D,"total")</f>
        <v>29.709470826960001</v>
      </c>
      <c r="QB4" s="79">
        <f>SUMIFS([1]Calculations!PE:PE,[1]Calculations!$C:$C,$NU4,[1]Calculations!$D:$D,"total")</f>
        <v>29.652656151600006</v>
      </c>
      <c r="QC4" s="79">
        <f>SUMIFS([1]Calculations!PF:PF,[1]Calculations!$C:$C,$NU4,[1]Calculations!$D:$D,"total")</f>
        <v>29.575929202300003</v>
      </c>
      <c r="QD4" s="79">
        <f>SUMIFS([1]Calculations!PG:PG,[1]Calculations!$C:$C,$NU4,[1]Calculations!$D:$D,"total")</f>
        <v>28.937836019799999</v>
      </c>
      <c r="QE4" s="79">
        <f>SUMIFS([1]Calculations!PH:PH,[1]Calculations!$C:$C,$NU4,[1]Calculations!$D:$D,"total")</f>
        <v>28.368663114659999</v>
      </c>
      <c r="QF4" s="79">
        <f>SUMIFS([1]Calculations!PI:PI,[1]Calculations!$C:$C,$NU4,[1]Calculations!$D:$D,"total")</f>
        <v>28.27528393179999</v>
      </c>
      <c r="QG4" s="79">
        <f>SUMIFS([1]Calculations!PJ:PJ,[1]Calculations!$C:$C,$NU4,[1]Calculations!$D:$D,"total")</f>
        <v>30.275202071499997</v>
      </c>
      <c r="QH4" s="79">
        <f>SUMIFS([1]Calculations!PK:PK,[1]Calculations!$C:$C,$NU4,[1]Calculations!$D:$D,"total")</f>
        <v>30.222117876750005</v>
      </c>
      <c r="QI4" s="79">
        <f>SUMIFS([1]Calculations!PL:PL,[1]Calculations!$C:$C,$NU4,[1]Calculations!$D:$D,"total")</f>
        <v>31.924731141419997</v>
      </c>
      <c r="QJ4" s="79">
        <f>SUMIFS([1]Calculations!PM:PM,[1]Calculations!$C:$C,$NU4,[1]Calculations!$D:$D,"total")</f>
        <v>31.295335987099996</v>
      </c>
      <c r="QK4" s="79">
        <f>SUMIFS([1]Calculations!PN:PN,[1]Calculations!$C:$C,$NU4,[1]Calculations!$D:$D,"total")</f>
        <v>32.460877014950007</v>
      </c>
      <c r="QL4" s="79">
        <f>SUMIFS([1]Calculations!PO:PO,[1]Calculations!$C:$C,$NU4,[1]Calculations!$D:$D,"total")</f>
        <v>32.108019218100004</v>
      </c>
      <c r="QM4" s="79">
        <f>SUMIFS([1]Calculations!PP:PP,[1]Calculations!$C:$C,$NU4,[1]Calculations!$D:$D,"total")</f>
        <v>30.08304346340001</v>
      </c>
      <c r="QN4" s="79">
        <f>SUMIFS([1]Calculations!PQ:PQ,[1]Calculations!$C:$C,$NU4,[1]Calculations!$D:$D,"total")</f>
        <v>30.580277656300005</v>
      </c>
      <c r="QO4" s="79">
        <f>SUMIFS([1]Calculations!PR:PR,[1]Calculations!$C:$C,$NU4,[1]Calculations!$D:$D,"total")</f>
        <v>31.408527042299994</v>
      </c>
      <c r="QP4" s="80">
        <f>SUMIFS([1]Calculations!PS:PS,[1]Calculations!$C:$C,$NU4,[1]Calculations!$D:$D,"total")</f>
        <v>33.395010667149997</v>
      </c>
      <c r="QQ4" s="81">
        <f>SUMIFS([1]Calculations!PT:PT,[1]Calculations!$C:$C,$NU4,[1]Calculations!$D:$D,"total")</f>
        <v>33</v>
      </c>
      <c r="QR4" s="82">
        <f>SUMIFS([1]Calculations!PU:PU,[1]Calculations!$C:$C,$NU4,[1]Calculations!$D:$D,"total")</f>
        <v>20</v>
      </c>
      <c r="QS4" s="82">
        <f>SUMIFS([1]Calculations!PV:PV,[1]Calculations!$C:$C,$NU4,[1]Calculations!$D:$D,"total")</f>
        <v>22</v>
      </c>
      <c r="QT4" s="82">
        <f>SUMIFS([1]Calculations!PW:PW,[1]Calculations!$C:$C,$NU4,[1]Calculations!$D:$D,"total")</f>
        <v>15</v>
      </c>
      <c r="QU4" s="82">
        <f>SUMIFS([1]Calculations!PX:PX,[1]Calculations!$C:$C,$NU4,[1]Calculations!$D:$D,"total")</f>
        <v>22</v>
      </c>
      <c r="QV4" s="82">
        <f>SUMIFS([1]Calculations!PY:PY,[1]Calculations!$C:$C,$NU4,[1]Calculations!$D:$D,"total")</f>
        <v>25</v>
      </c>
      <c r="QW4" s="82">
        <f>SUMIFS([1]Calculations!PZ:PZ,[1]Calculations!$C:$C,$NU4,[1]Calculations!$D:$D,"total")</f>
        <v>20</v>
      </c>
      <c r="QX4" s="82">
        <f>SUMIFS([1]Calculations!QA:QA,[1]Calculations!$C:$C,$NU4,[1]Calculations!$D:$D,"total")</f>
        <v>27</v>
      </c>
      <c r="QY4" s="82">
        <f>SUMIFS([1]Calculations!QB:QB,[1]Calculations!$C:$C,$NU4,[1]Calculations!$D:$D,"total")</f>
        <v>24</v>
      </c>
      <c r="QZ4" s="82">
        <f>SUMIFS([1]Calculations!QC:QC,[1]Calculations!$C:$C,$NU4,[1]Calculations!$D:$D,"total")</f>
        <v>31</v>
      </c>
      <c r="RA4" s="82">
        <f>SUMIFS([1]Calculations!QD:QD,[1]Calculations!$C:$C,$NU4,[1]Calculations!$D:$D,"total")</f>
        <v>34</v>
      </c>
      <c r="RB4" s="82">
        <f>SUMIFS([1]Calculations!QE:QE,[1]Calculations!$C:$C,$NU4,[1]Calculations!$D:$D,"total")</f>
        <v>34</v>
      </c>
      <c r="RC4" s="82">
        <f>SUMIFS([1]Calculations!QF:QF,[1]Calculations!$C:$C,$NU4,[1]Calculations!$D:$D,"total")</f>
        <v>34</v>
      </c>
      <c r="RD4" s="82">
        <f>SUMIFS([1]Calculations!QG:QG,[1]Calculations!$C:$C,$NU4,[1]Calculations!$D:$D,"total")</f>
        <v>28</v>
      </c>
      <c r="RE4" s="82">
        <f>SUMIFS([1]Calculations!QH:QH,[1]Calculations!$C:$C,$NU4,[1]Calculations!$D:$D,"total")</f>
        <v>27</v>
      </c>
      <c r="RF4" s="82">
        <f>SUMIFS([1]Calculations!QI:QI,[1]Calculations!$C:$C,$NU4,[1]Calculations!$D:$D,"total")</f>
        <v>38</v>
      </c>
      <c r="RG4" s="82">
        <f>SUMIFS([1]Calculations!QJ:QJ,[1]Calculations!$C:$C,$NU4,[1]Calculations!$D:$D,"total")</f>
        <v>37</v>
      </c>
      <c r="RH4" s="83">
        <f>SUMIFS([1]Calculations!QK:QK,[1]Calculations!$C:$C,$NU4,[1]Calculations!$D:$D,"total")</f>
        <v>38</v>
      </c>
      <c r="RI4" s="81">
        <f>SUMIFS([1]Calculations!QL:QL,[1]Calculations!$C:$C,$NU4,[1]Calculations!$D:$D,"total")</f>
        <v>293</v>
      </c>
      <c r="RJ4" s="82">
        <f>SUMIFS([1]Calculations!QM:QM,[1]Calculations!$C:$C,$NU4,[1]Calculations!$D:$D,"total")</f>
        <v>251</v>
      </c>
      <c r="RK4" s="82">
        <f>SUMIFS([1]Calculations!QN:QN,[1]Calculations!$C:$C,$NU4,[1]Calculations!$D:$D,"total")</f>
        <v>259</v>
      </c>
      <c r="RL4" s="82">
        <f>SUMIFS([1]Calculations!QO:QO,[1]Calculations!$C:$C,$NU4,[1]Calculations!$D:$D,"total")</f>
        <v>226</v>
      </c>
      <c r="RM4" s="82">
        <f>SUMIFS([1]Calculations!QP:QP,[1]Calculations!$C:$C,$NU4,[1]Calculations!$D:$D,"total")</f>
        <v>249</v>
      </c>
      <c r="RN4" s="82">
        <f>SUMIFS([1]Calculations!QQ:QQ,[1]Calculations!$C:$C,$NU4,[1]Calculations!$D:$D,"total")</f>
        <v>170</v>
      </c>
      <c r="RO4" s="82">
        <f>SUMIFS([1]Calculations!QR:QR,[1]Calculations!$C:$C,$NU4,[1]Calculations!$D:$D,"total")</f>
        <v>293</v>
      </c>
      <c r="RP4" s="82">
        <f>SUMIFS([1]Calculations!QS:QS,[1]Calculations!$C:$C,$NU4,[1]Calculations!$D:$D,"total")</f>
        <v>328</v>
      </c>
      <c r="RQ4" s="82">
        <f>SUMIFS([1]Calculations!QT:QT,[1]Calculations!$C:$C,$NU4,[1]Calculations!$D:$D,"total")</f>
        <v>355</v>
      </c>
      <c r="RR4" s="82">
        <f>SUMIFS([1]Calculations!QU:QU,[1]Calculations!$C:$C,$NU4,[1]Calculations!$D:$D,"total")</f>
        <v>276</v>
      </c>
      <c r="RS4" s="82">
        <f>SUMIFS([1]Calculations!QV:QV,[1]Calculations!$C:$C,$NU4,[1]Calculations!$D:$D,"total")</f>
        <v>268</v>
      </c>
      <c r="RT4" s="82">
        <f>SUMIFS([1]Calculations!QW:QW,[1]Calculations!$C:$C,$NU4,[1]Calculations!$D:$D,"total")</f>
        <v>266</v>
      </c>
      <c r="RU4" s="82">
        <f>SUMIFS([1]Calculations!QX:QX,[1]Calculations!$C:$C,$NU4,[1]Calculations!$D:$D,"total")</f>
        <v>280</v>
      </c>
      <c r="RV4" s="82">
        <f>SUMIFS([1]Calculations!QY:QY,[1]Calculations!$C:$C,$NU4,[1]Calculations!$D:$D,"total")</f>
        <v>231</v>
      </c>
      <c r="RW4" s="82">
        <f>SUMIFS([1]Calculations!QZ:QZ,[1]Calculations!$C:$C,$NU4,[1]Calculations!$D:$D,"total")</f>
        <v>243</v>
      </c>
      <c r="RX4" s="82">
        <f>SUMIFS([1]Calculations!RA:RA,[1]Calculations!$C:$C,$NU4,[1]Calculations!$D:$D,"total")</f>
        <v>242</v>
      </c>
      <c r="RY4" s="82">
        <f>SUMIFS([1]Calculations!RB:RB,[1]Calculations!$C:$C,$NU4,[1]Calculations!$D:$D,"total")</f>
        <v>201</v>
      </c>
      <c r="RZ4" s="83">
        <f>SUMIFS([1]Calculations!RC:RC,[1]Calculations!$C:$C,$NU4,[1]Calculations!$D:$D,"total")</f>
        <v>243</v>
      </c>
      <c r="SA4" s="84">
        <f>SUMIFS([1]Calculations!RD:RD,[1]Calculations!$C:$C,$NU4,[1]Calculations!$D:$D,"total")</f>
        <v>1.1099753888975334</v>
      </c>
      <c r="SB4" s="85">
        <f>SUMIFS([1]Calculations!RE:RE,[1]Calculations!$C:$C,$NU4,[1]Calculations!$D:$D,"total")</f>
        <v>0.66068339333541959</v>
      </c>
      <c r="SC4" s="85">
        <f>SUMIFS([1]Calculations!RF:RF,[1]Calculations!$C:$C,$NU4,[1]Calculations!$D:$D,"total")</f>
        <v>0.74050460636397453</v>
      </c>
      <c r="SD4" s="85">
        <f>SUMIFS([1]Calculations!RG:RG,[1]Calculations!$C:$C,$NU4,[1]Calculations!$D:$D,"total")</f>
        <v>0.50585687579932448</v>
      </c>
      <c r="SE4" s="85">
        <f>SUMIFS([1]Calculations!RH:RH,[1]Calculations!$C:$C,$NU4,[1]Calculations!$D:$D,"total")</f>
        <v>0.74384814250532993</v>
      </c>
      <c r="SF4" s="85">
        <f>SUMIFS([1]Calculations!RI:RI,[1]Calculations!$C:$C,$NU4,[1]Calculations!$D:$D,"total")</f>
        <v>0.86392085375334793</v>
      </c>
      <c r="SG4" s="85">
        <f>SUMIFS([1]Calculations!RJ:RJ,[1]Calculations!$C:$C,$NU4,[1]Calculations!$D:$D,"total")</f>
        <v>0.70500326078688758</v>
      </c>
      <c r="SH4" s="85">
        <f>SUMIFS([1]Calculations!RK:RK,[1]Calculations!$C:$C,$NU4,[1]Calculations!$D:$D,"total")</f>
        <v>0.95489757291647448</v>
      </c>
      <c r="SI4" s="85">
        <f>SUMIFS([1]Calculations!RL:RL,[1]Calculations!$C:$C,$NU4,[1]Calculations!$D:$D,"total")</f>
        <v>0.79272798719294923</v>
      </c>
      <c r="SJ4" s="85">
        <f>SUMIFS([1]Calculations!RM:RM,[1]Calculations!$C:$C,$NU4,[1]Calculations!$D:$D,"total")</f>
        <v>1.0257388355912813</v>
      </c>
      <c r="SK4" s="85">
        <f>SUMIFS([1]Calculations!RN:RN,[1]Calculations!$C:$C,$NU4,[1]Calculations!$D:$D,"total")</f>
        <v>1.0650050535864182</v>
      </c>
      <c r="SL4" s="85">
        <f>SUMIFS([1]Calculations!RO:RO,[1]Calculations!$C:$C,$NU4,[1]Calculations!$D:$D,"total")</f>
        <v>1.0864238688478971</v>
      </c>
      <c r="SM4" s="85">
        <f>SUMIFS([1]Calculations!RP:RP,[1]Calculations!$C:$C,$NU4,[1]Calculations!$D:$D,"total")</f>
        <v>1.04741470738271</v>
      </c>
      <c r="SN4" s="85">
        <f>SUMIFS([1]Calculations!RQ:RQ,[1]Calculations!$C:$C,$NU4,[1]Calculations!$D:$D,"total")</f>
        <v>0.87205628630668619</v>
      </c>
      <c r="SO4" s="85">
        <f>SUMIFS([1]Calculations!RR:RR,[1]Calculations!$C:$C,$NU4,[1]Calculations!$D:$D,"total")</f>
        <v>0.89751557327798503</v>
      </c>
      <c r="SP4" s="85">
        <f>SUMIFS([1]Calculations!RS:RS,[1]Calculations!$C:$C,$NU4,[1]Calculations!$D:$D,"total")</f>
        <v>1.24263096715773</v>
      </c>
      <c r="SQ4" s="85">
        <f>SUMIFS([1]Calculations!RT:RT,[1]Calculations!$C:$C,$NU4,[1]Calculations!$D:$D,"total")</f>
        <v>1.1780240426483417</v>
      </c>
      <c r="SR4" s="86">
        <f>SUMIFS([1]Calculations!RU:RU,[1]Calculations!$C:$C,$NU4,[1]Calculations!$D:$D,"total")</f>
        <v>1.1378945309749471</v>
      </c>
      <c r="SS4" s="84">
        <f>SUMIFS([1]Calculations!RV:RV,[1]Calculations!$C:$C,$NU4,[1]Calculations!$D:$D,"total")</f>
        <v>9.8552360286962823</v>
      </c>
      <c r="ST4" s="85">
        <f>SUMIFS([1]Calculations!RW:RW,[1]Calculations!$C:$C,$NU4,[1]Calculations!$D:$D,"total")</f>
        <v>8.2915765863595148</v>
      </c>
      <c r="SU4" s="85">
        <f>SUMIFS([1]Calculations!RX:RX,[1]Calculations!$C:$C,$NU4,[1]Calculations!$D:$D,"total")</f>
        <v>8.7177587749213359</v>
      </c>
      <c r="SV4" s="85">
        <f>SUMIFS([1]Calculations!RY:RY,[1]Calculations!$C:$C,$NU4,[1]Calculations!$D:$D,"total")</f>
        <v>7.621576928709823</v>
      </c>
      <c r="SW4" s="85">
        <f>SUMIFS([1]Calculations!RZ:RZ,[1]Calculations!$C:$C,$NU4,[1]Calculations!$D:$D,"total")</f>
        <v>8.4190085219921436</v>
      </c>
      <c r="SX4" s="85">
        <f>SUMIFS([1]Calculations!SA:SA,[1]Calculations!$C:$C,$NU4,[1]Calculations!$D:$D,"total")</f>
        <v>5.8746618055227664</v>
      </c>
      <c r="SY4" s="85">
        <f>SUMIFS([1]Calculations!SB:SB,[1]Calculations!$C:$C,$NU4,[1]Calculations!$D:$D,"total")</f>
        <v>10.328297770527902</v>
      </c>
      <c r="SZ4" s="85">
        <f>SUMIFS([1]Calculations!SC:SC,[1]Calculations!$C:$C,$NU4,[1]Calculations!$D:$D,"total")</f>
        <v>11.60023718209643</v>
      </c>
      <c r="TA4" s="85">
        <f>SUMIFS([1]Calculations!SD:SD,[1]Calculations!$C:$C,$NU4,[1]Calculations!$D:$D,"total")</f>
        <v>11.725768143895708</v>
      </c>
      <c r="TB4" s="85">
        <f>SUMIFS([1]Calculations!SE:SE,[1]Calculations!$C:$C,$NU4,[1]Calculations!$D:$D,"total")</f>
        <v>9.132384471715925</v>
      </c>
      <c r="TC4" s="85">
        <f>SUMIFS([1]Calculations!SF:SF,[1]Calculations!$C:$C,$NU4,[1]Calculations!$D:$D,"total")</f>
        <v>8.3947457165047084</v>
      </c>
      <c r="TD4" s="85">
        <f>SUMIFS([1]Calculations!SG:SG,[1]Calculations!$C:$C,$NU4,[1]Calculations!$D:$D,"total")</f>
        <v>8.4996690915747237</v>
      </c>
      <c r="TE4" s="85">
        <f>SUMIFS([1]Calculations!SH:SH,[1]Calculations!$C:$C,$NU4,[1]Calculations!$D:$D,"total")</f>
        <v>8.6257681784458473</v>
      </c>
      <c r="TF4" s="85">
        <f>SUMIFS([1]Calculations!SI:SI,[1]Calculations!$C:$C,$NU4,[1]Calculations!$D:$D,"total")</f>
        <v>7.1944643620301614</v>
      </c>
      <c r="TG4" s="85">
        <f>SUMIFS([1]Calculations!SJ:SJ,[1]Calculations!$C:$C,$NU4,[1]Calculations!$D:$D,"total")</f>
        <v>8.0776401595018648</v>
      </c>
      <c r="TH4" s="85">
        <f>SUMIFS([1]Calculations!SK:SK,[1]Calculations!$C:$C,$NU4,[1]Calculations!$D:$D,"total")</f>
        <v>7.913597211899229</v>
      </c>
      <c r="TI4" s="85">
        <f>SUMIFS([1]Calculations!SL:SL,[1]Calculations!$C:$C,$NU4,[1]Calculations!$D:$D,"total")</f>
        <v>6.3995360154680183</v>
      </c>
      <c r="TJ4" s="86">
        <f>SUMIFS([1]Calculations!SM:SM,[1]Calculations!$C:$C,$NU4,[1]Calculations!$D:$D,"total")</f>
        <v>7.2765360796555827</v>
      </c>
      <c r="TK4" s="81">
        <f>SUMIFS([1]Calculations!SN:SN,[1]Calculations!$C:$C,$NU4,[1]Calculations!$D:$D,"total")</f>
        <v>42</v>
      </c>
      <c r="TL4" s="82">
        <f>SUMIFS([1]Calculations!SO:SO,[1]Calculations!$C:$C,$NU4,[1]Calculations!$D:$D,"total")</f>
        <v>27</v>
      </c>
      <c r="TM4" s="82">
        <f>SUMIFS([1]Calculations!SP:SP,[1]Calculations!$C:$C,$NU4,[1]Calculations!$D:$D,"total")</f>
        <v>32</v>
      </c>
      <c r="TN4" s="82">
        <f>SUMIFS([1]Calculations!SQ:SQ,[1]Calculations!$C:$C,$NU4,[1]Calculations!$D:$D,"total")</f>
        <v>34</v>
      </c>
      <c r="TO4" s="82">
        <f>SUMIFS([1]Calculations!SR:SR,[1]Calculations!$C:$C,$NU4,[1]Calculations!$D:$D,"total")</f>
        <v>22</v>
      </c>
      <c r="TP4" s="82">
        <f>SUMIFS([1]Calculations!SS:SS,[1]Calculations!$C:$C,$NU4,[1]Calculations!$D:$D,"total")</f>
        <v>26</v>
      </c>
      <c r="TQ4" s="82">
        <f>SUMIFS([1]Calculations!ST:ST,[1]Calculations!$C:$C,$NU4,[1]Calculations!$D:$D,"total")</f>
        <v>44</v>
      </c>
      <c r="TR4" s="82">
        <f>SUMIFS([1]Calculations!SU:SU,[1]Calculations!$C:$C,$NU4,[1]Calculations!$D:$D,"total")</f>
        <v>46</v>
      </c>
      <c r="TS4" s="82">
        <f>SUMIFS([1]Calculations!SV:SV,[1]Calculations!$C:$C,$NU4,[1]Calculations!$D:$D,"total")</f>
        <v>58</v>
      </c>
      <c r="TT4" s="82">
        <f>SUMIFS([1]Calculations!SW:SW,[1]Calculations!$C:$C,$NU4,[1]Calculations!$D:$D,"total")</f>
        <v>57</v>
      </c>
      <c r="TU4" s="82">
        <f>SUMIFS([1]Calculations!SX:SX,[1]Calculations!$C:$C,$NU4,[1]Calculations!$D:$D,"total")</f>
        <v>37</v>
      </c>
      <c r="TV4" s="82">
        <f>SUMIFS([1]Calculations!SY:SY,[1]Calculations!$C:$C,$NU4,[1]Calculations!$D:$D,"total")</f>
        <v>43</v>
      </c>
      <c r="TW4" s="82">
        <f>SUMIFS([1]Calculations!SZ:SZ,[1]Calculations!$C:$C,$NU4,[1]Calculations!$D:$D,"total")</f>
        <v>53</v>
      </c>
      <c r="TX4" s="82">
        <f>SUMIFS([1]Calculations!TA:TA,[1]Calculations!$C:$C,$NU4,[1]Calculations!$D:$D,"total")</f>
        <v>48</v>
      </c>
      <c r="TY4" s="82">
        <f>SUMIFS([1]Calculations!TB:TB,[1]Calculations!$C:$C,$NU4,[1]Calculations!$D:$D,"total")</f>
        <v>46</v>
      </c>
      <c r="TZ4" s="82">
        <f>SUMIFS([1]Calculations!TC:TC,[1]Calculations!$C:$C,$NU4,[1]Calculations!$D:$D,"total")</f>
        <v>53</v>
      </c>
      <c r="UA4" s="82">
        <f>SUMIFS([1]Calculations!TD:TD,[1]Calculations!$C:$C,$NU4,[1]Calculations!$D:$D,"total")</f>
        <v>42</v>
      </c>
      <c r="UB4" s="83">
        <f>SUMIFS([1]Calculations!TE:TE,[1]Calculations!$C:$C,$NU4,[1]Calculations!$D:$D,"total")</f>
        <v>64</v>
      </c>
      <c r="UC4" s="95">
        <f>SUMIFS([1]Calculations!TF:TF,[1]Calculations!$C:$C,$NU4,[1]Calculations!$D:$D,"total")</f>
        <v>7</v>
      </c>
      <c r="UD4" s="96">
        <f>SUMIFS([1]Calculations!TG:TG,[1]Calculations!$C:$C,$NU4,[1]Calculations!$D:$D,"total")</f>
        <v>9</v>
      </c>
      <c r="UE4" s="96">
        <f>SUMIFS([1]Calculations!TH:TH,[1]Calculations!$C:$C,$NU4,[1]Calculations!$D:$D,"total")</f>
        <v>10</v>
      </c>
      <c r="UF4" s="96">
        <f>SUMIFS([1]Calculations!TI:TI,[1]Calculations!$C:$C,$NU4,[1]Calculations!$D:$D,"total")</f>
        <v>8</v>
      </c>
      <c r="UG4" s="96">
        <f>SUMIFS([1]Calculations!TJ:TJ,[1]Calculations!$C:$C,$NU4,[1]Calculations!$D:$D,"total")</f>
        <v>11</v>
      </c>
      <c r="UH4" s="96">
        <f>SUMIFS([1]Calculations!TK:TK,[1]Calculations!$C:$C,$NU4,[1]Calculations!$D:$D,"total")</f>
        <v>4</v>
      </c>
      <c r="UI4" s="96">
        <f>SUMIFS([1]Calculations!TL:TL,[1]Calculations!$C:$C,$NU4,[1]Calculations!$D:$D,"total")</f>
        <v>3</v>
      </c>
      <c r="UJ4" s="96">
        <f>SUMIFS([1]Calculations!TM:TM,[1]Calculations!$C:$C,$NU4,[1]Calculations!$D:$D,"total")</f>
        <v>6</v>
      </c>
      <c r="UK4" s="96">
        <f>SUMIFS([1]Calculations!TN:TN,[1]Calculations!$C:$C,$NU4,[1]Calculations!$D:$D,"total")</f>
        <v>6</v>
      </c>
      <c r="UL4" s="96">
        <f>SUMIFS([1]Calculations!TO:TO,[1]Calculations!$C:$C,$NU4,[1]Calculations!$D:$D,"total")</f>
        <v>3</v>
      </c>
      <c r="UM4" s="96">
        <f>SUMIFS([1]Calculations!TP:TP,[1]Calculations!$C:$C,$NU4,[1]Calculations!$D:$D,"total")</f>
        <v>10</v>
      </c>
      <c r="UN4" s="96">
        <f>SUMIFS([1]Calculations!TQ:TQ,[1]Calculations!$C:$C,$NU4,[1]Calculations!$D:$D,"total")</f>
        <v>4</v>
      </c>
      <c r="UO4" s="96">
        <f>SUMIFS([1]Calculations!TR:TR,[1]Calculations!$C:$C,$NU4,[1]Calculations!$D:$D,"total")</f>
        <v>4</v>
      </c>
      <c r="UP4" s="96">
        <f>SUMIFS([1]Calculations!TS:TS,[1]Calculations!$C:$C,$NU4,[1]Calculations!$D:$D,"total")</f>
        <v>3</v>
      </c>
      <c r="UQ4" s="96">
        <f>SUMIFS([1]Calculations!TT:TT,[1]Calculations!$C:$C,$NU4,[1]Calculations!$D:$D,"total")</f>
        <v>5</v>
      </c>
      <c r="UR4" s="96">
        <f>SUMIFS([1]Calculations!TU:TU,[1]Calculations!$C:$C,$NU4,[1]Calculations!$D:$D,"total")</f>
        <v>7</v>
      </c>
      <c r="US4" s="96">
        <f>SUMIFS([1]Calculations!TV:TV,[1]Calculations!$C:$C,$NU4,[1]Calculations!$D:$D,"total")</f>
        <v>6</v>
      </c>
      <c r="UT4" s="97">
        <f>SUMIFS([1]Calculations!TW:TW,[1]Calculations!$C:$C,$NU4,[1]Calculations!$D:$D,"total")</f>
        <v>8</v>
      </c>
    </row>
    <row r="5" spans="1:566" ht="21" x14ac:dyDescent="0.25">
      <c r="A5" s="98" t="s">
        <v>51</v>
      </c>
      <c r="B5" s="99"/>
      <c r="C5" s="100" t="s">
        <v>50</v>
      </c>
      <c r="D5" s="101">
        <f>SUMIFS([1]Calculations!DL:DL,[1]Calculations!$C:$C,$A5,[1]Calculations!$D:$D,"total")</f>
        <v>22.8</v>
      </c>
      <c r="E5" s="102">
        <f>SUMIFS([1]Calculations!DM:DM,[1]Calculations!$C:$C,$A5,[1]Calculations!$D:$D,"total")</f>
        <v>21</v>
      </c>
      <c r="F5" s="103">
        <f>(E5-D5)/D5</f>
        <v>-7.8947368421052655E-2</v>
      </c>
      <c r="G5" s="102">
        <f>SUMIFS([1]Calculations!DN:DN,[1]Calculations!$C:$C,$A5,[1]Calculations!$D:$D,"total")</f>
        <v>21.4</v>
      </c>
      <c r="H5" s="103">
        <f>(G5-E5)/E5</f>
        <v>1.904761904761898E-2</v>
      </c>
      <c r="I5" s="102">
        <f>SUMIFS([1]Calculations!DO:DO,[1]Calculations!$C:$C,$A5,[1]Calculations!$D:$D,"total")</f>
        <v>22.4</v>
      </c>
      <c r="J5" s="103">
        <f>(I5-G5)/G5</f>
        <v>4.6728971962616828E-2</v>
      </c>
      <c r="K5" s="102">
        <f>SUMIFS([1]Calculations!DP:DP,[1]Calculations!$C:$C,$A5,[1]Calculations!$D:$D,"total")</f>
        <v>24.2</v>
      </c>
      <c r="L5" s="103">
        <f>(K5-I5)/I5</f>
        <v>8.0357142857142891E-2</v>
      </c>
      <c r="M5" s="102">
        <f>SUMIFS([1]Calculations!DQ:DQ,[1]Calculations!$C:$C,$A5,[1]Calculations!$D:$D,"total")</f>
        <v>25.2</v>
      </c>
      <c r="N5" s="103">
        <f>(M5-K5)/K5</f>
        <v>4.1322314049586778E-2</v>
      </c>
      <c r="O5" s="102">
        <f>SUMIFS([1]Calculations!DR:DR,[1]Calculations!$C:$C,$A5,[1]Calculations!$D:$D,"total")</f>
        <v>25.8</v>
      </c>
      <c r="P5" s="103">
        <f>(O5-M5)/M5</f>
        <v>2.3809523809523867E-2</v>
      </c>
      <c r="Q5" s="102">
        <f>SUMIFS([1]Calculations!DS:DS,[1]Calculations!$C:$C,$A5,[1]Calculations!$D:$D,"total")</f>
        <v>26.4</v>
      </c>
      <c r="R5" s="103">
        <f>(Q5-O5)/O5</f>
        <v>2.3255813953488289E-2</v>
      </c>
      <c r="S5" s="102">
        <f>SUMIFS([1]Calculations!DT:DT,[1]Calculations!$C:$C,$A5,[1]Calculations!$D:$D,"total")</f>
        <v>26.4</v>
      </c>
      <c r="T5" s="103">
        <f>(S5-Q5)/Q5</f>
        <v>0</v>
      </c>
      <c r="U5" s="102">
        <f>SUMIFS([1]Calculations!DU:DU,[1]Calculations!$C:$C,$A5,[1]Calculations!$D:$D,"total")</f>
        <v>28.6</v>
      </c>
      <c r="V5" s="103">
        <f>(U5-S5)/S5</f>
        <v>8.333333333333344E-2</v>
      </c>
      <c r="W5" s="102">
        <f>SUMIFS([1]Calculations!DV:DV,[1]Calculations!$C:$C,$A5,[1]Calculations!$D:$D,"total")</f>
        <v>30</v>
      </c>
      <c r="X5" s="104">
        <f>(W5-U5)/U5</f>
        <v>4.8951048951048896E-2</v>
      </c>
      <c r="Y5" s="101">
        <f>SUMIFS([1]Calculations!DZ:DZ,[1]Calculations!$C:$C,$A5,[1]Calculations!$D:$D,"total")</f>
        <v>164.2</v>
      </c>
      <c r="Z5" s="102">
        <f>SUMIFS([1]Calculations!EA:EA,[1]Calculations!$C:$C,$A5,[1]Calculations!$D:$D,"total")</f>
        <v>149.19999999999999</v>
      </c>
      <c r="AA5" s="103">
        <f>(Z5-Y5)/Y5</f>
        <v>-9.1352009744214382E-2</v>
      </c>
      <c r="AB5" s="102">
        <f>SUMIFS([1]Calculations!EB:EB,[1]Calculations!$C:$C,$A5,[1]Calculations!$D:$D,"total")</f>
        <v>134.6</v>
      </c>
      <c r="AC5" s="103">
        <f>(AB5-Z5)/Z5</f>
        <v>-9.7855227882037502E-2</v>
      </c>
      <c r="AD5" s="102">
        <f>SUMIFS([1]Calculations!EC:EC,[1]Calculations!$C:$C,$A5,[1]Calculations!$D:$D,"total")</f>
        <v>126.6</v>
      </c>
      <c r="AE5" s="103">
        <f>(AD5-AB5)/AB5</f>
        <v>-5.9435364041604759E-2</v>
      </c>
      <c r="AF5" s="102">
        <f>SUMIFS([1]Calculations!ED:ED,[1]Calculations!$C:$C,$A5,[1]Calculations!$D:$D,"total")</f>
        <v>112.8</v>
      </c>
      <c r="AG5" s="103">
        <f>(AF5-AD5)/AD5</f>
        <v>-0.10900473933649288</v>
      </c>
      <c r="AH5" s="102">
        <f>SUMIFS([1]Calculations!EE:EE,[1]Calculations!$C:$C,$A5,[1]Calculations!$D:$D,"total")</f>
        <v>109.2</v>
      </c>
      <c r="AI5" s="103">
        <f>(AH5-AF5)/AF5</f>
        <v>-3.1914893617021226E-2</v>
      </c>
      <c r="AJ5" s="102">
        <f>SUMIFS([1]Calculations!EF:EF,[1]Calculations!$C:$C,$A5,[1]Calculations!$D:$D,"total")</f>
        <v>109.4</v>
      </c>
      <c r="AK5" s="103">
        <f>(AJ5-AH5)/AH5</f>
        <v>1.8315018315018575E-3</v>
      </c>
      <c r="AL5" s="102">
        <f>SUMIFS([1]Calculations!EG:EG,[1]Calculations!$C:$C,$A5,[1]Calculations!$D:$D,"total")</f>
        <v>102.2</v>
      </c>
      <c r="AM5" s="103">
        <f>(AL5-AJ5)/AJ5</f>
        <v>-6.5813528336380281E-2</v>
      </c>
      <c r="AN5" s="102">
        <f>SUMIFS([1]Calculations!EH:EH,[1]Calculations!$C:$C,$A5,[1]Calculations!$D:$D,"total")</f>
        <v>111.2</v>
      </c>
      <c r="AO5" s="103">
        <f>(AN5-AL5)/AL5</f>
        <v>8.8062622309197647E-2</v>
      </c>
      <c r="AP5" s="102">
        <f>SUMIFS([1]Calculations!EI:EI,[1]Calculations!$C:$C,$A5,[1]Calculations!$D:$D,"total")</f>
        <v>144.19999999999999</v>
      </c>
      <c r="AQ5" s="103">
        <f>(AP5-AN5)/AN5</f>
        <v>0.29676258992805743</v>
      </c>
      <c r="AR5" s="102">
        <f>SUMIFS([1]Calculations!EJ:EJ,[1]Calculations!$C:$C,$A5,[1]Calculations!$D:$D,"total")</f>
        <v>163</v>
      </c>
      <c r="AS5" s="104">
        <f>(AR5-AP5)/AP5</f>
        <v>0.13037447988904308</v>
      </c>
      <c r="AT5" s="105">
        <f>SUMIFS([1]Calculations!EN:EN,[1]Calculations!$C:$C,$A5,[1]Calculations!$D:$D,"total")</f>
        <v>1.048</v>
      </c>
      <c r="AU5" s="106">
        <f>SUMIFS([1]Calculations!EO:EO,[1]Calculations!$C:$C,$A5,[1]Calculations!$D:$D,"total")</f>
        <v>0.96399999999999997</v>
      </c>
      <c r="AV5" s="103">
        <f t="shared" ref="AV5:AV6" si="0">(AU5-AT5)/AT5</f>
        <v>-8.0152671755725255E-2</v>
      </c>
      <c r="AW5" s="106">
        <f>SUMIFS([1]Calculations!EP:EP,[1]Calculations!$C:$C,$A5,[1]Calculations!$D:$D,"total")</f>
        <v>0.96899999999999997</v>
      </c>
      <c r="AX5" s="103">
        <f t="shared" ref="AX5:AX6" si="1">(AW5-AU5)/AU5</f>
        <v>5.1867219917012498E-3</v>
      </c>
      <c r="AY5" s="106">
        <f>SUMIFS([1]Calculations!EQ:EQ,[1]Calculations!$C:$C,$A5,[1]Calculations!$D:$D,"total")</f>
        <v>0.99</v>
      </c>
      <c r="AZ5" s="103">
        <f t="shared" ref="AZ5:AZ6" si="2">(AY5-AW5)/AW5</f>
        <v>2.1671826625387018E-2</v>
      </c>
      <c r="BA5" s="106">
        <f>SUMIFS([1]Calculations!ER:ER,[1]Calculations!$C:$C,$A5,[1]Calculations!$D:$D,"total")</f>
        <v>1.0409999999999999</v>
      </c>
      <c r="BB5" s="103">
        <f t="shared" ref="BB5:BB6" si="3">(BA5-AY5)/AY5</f>
        <v>5.1515151515151451E-2</v>
      </c>
      <c r="BC5" s="106">
        <f>SUMIFS([1]Calculations!ES:ES,[1]Calculations!$C:$C,$A5,[1]Calculations!$D:$D,"total")</f>
        <v>1.0569999999999999</v>
      </c>
      <c r="BD5" s="103">
        <f t="shared" ref="BD5:BD6" si="4">(BC5-BA5)/BA5</f>
        <v>1.5369836695485126E-2</v>
      </c>
      <c r="BE5" s="106">
        <f>SUMIFS([1]Calculations!ET:ET,[1]Calculations!$C:$C,$A5,[1]Calculations!$D:$D,"total")</f>
        <v>1.0629999999999999</v>
      </c>
      <c r="BF5" s="103">
        <f t="shared" ref="BF5:BF6" si="5">(BE5-BC5)/BC5</f>
        <v>5.676442762535483E-3</v>
      </c>
      <c r="BG5" s="106">
        <f>SUMIFS([1]Calculations!EU:EU,[1]Calculations!$C:$C,$A5,[1]Calculations!$D:$D,"total")</f>
        <v>1.0860000000000001</v>
      </c>
      <c r="BH5" s="103">
        <f t="shared" ref="BH5:BH6" si="6">(BG5-BE5)/BE5</f>
        <v>2.1636876763875948E-2</v>
      </c>
      <c r="BI5" s="106">
        <f>SUMIFS([1]Calculations!EV:EV,[1]Calculations!$C:$C,$A5,[1]Calculations!$D:$D,"total")</f>
        <v>1.079</v>
      </c>
      <c r="BJ5" s="103">
        <f t="shared" ref="BJ5:BJ6" si="7">(BI5-BG5)/BG5</f>
        <v>-6.4456721915286527E-3</v>
      </c>
      <c r="BK5" s="106">
        <f>SUMIFS([1]Calculations!EW:EW,[1]Calculations!$C:$C,$A5,[1]Calculations!$D:$D,"total")</f>
        <v>1.1479999999999999</v>
      </c>
      <c r="BL5" s="103">
        <f t="shared" ref="BL5:BL6" si="8">(BK5-BI5)/BI5</f>
        <v>6.3948100092678359E-2</v>
      </c>
      <c r="BM5" s="106">
        <f>SUMIFS([1]Calculations!EX:EX,[1]Calculations!$C:$C,$A5,[1]Calculations!$D:$D,"total")</f>
        <v>1.1679999999999999</v>
      </c>
      <c r="BN5" s="104">
        <f t="shared" ref="BN5:BN6" si="9">(BM5-BK5)/BK5</f>
        <v>1.7421602787456462E-2</v>
      </c>
      <c r="BO5" s="105">
        <f>SUMIFS([1]Calculations!FB:FB,[1]Calculations!$C:$C,$A5,[1]Calculations!$D:$D,"total")</f>
        <v>7.5549999999999997</v>
      </c>
      <c r="BP5" s="106">
        <f>SUMIFS([1]Calculations!FC:FC,[1]Calculations!$C:$C,$A5,[1]Calculations!$D:$D,"total")</f>
        <v>6.8639999999999999</v>
      </c>
      <c r="BQ5" s="103">
        <f t="shared" ref="BQ5:BQ6" si="10">(BP5-BO5)/BO5</f>
        <v>-9.1462607544672378E-2</v>
      </c>
      <c r="BR5" s="106">
        <f>SUMIFS([1]Calculations!FD:FD,[1]Calculations!$C:$C,$A5,[1]Calculations!$D:$D,"total")</f>
        <v>6.1280000000000001</v>
      </c>
      <c r="BS5" s="103">
        <f t="shared" ref="BS5:BS6" si="11">(BR5-BP5)/BP5</f>
        <v>-0.10722610722610719</v>
      </c>
      <c r="BT5" s="106">
        <f>SUMIFS([1]Calculations!FE:FE,[1]Calculations!$C:$C,$A5,[1]Calculations!$D:$D,"total")</f>
        <v>5.6589999999999998</v>
      </c>
      <c r="BU5" s="103">
        <f t="shared" ref="BU5:BU6" si="12">(BT5-BR5)/BR5</f>
        <v>-7.6533942558746779E-2</v>
      </c>
      <c r="BV5" s="106">
        <f>SUMIFS([1]Calculations!FF:FF,[1]Calculations!$C:$C,$A5,[1]Calculations!$D:$D,"total")</f>
        <v>4.8899999999999997</v>
      </c>
      <c r="BW5" s="103">
        <f t="shared" ref="BW5:BW6" si="13">(BV5-BT5)/BT5</f>
        <v>-0.13588973316840433</v>
      </c>
      <c r="BX5" s="106">
        <f>SUMIFS([1]Calculations!FG:FG,[1]Calculations!$C:$C,$A5,[1]Calculations!$D:$D,"total")</f>
        <v>4.5999999999999996</v>
      </c>
      <c r="BY5" s="103">
        <f t="shared" ref="BY5:BY6" si="14">(BX5-BV5)/BV5</f>
        <v>-5.9304703476482631E-2</v>
      </c>
      <c r="BZ5" s="106">
        <f>SUMIFS([1]Calculations!FH:FH,[1]Calculations!$C:$C,$A5,[1]Calculations!$D:$D,"total")</f>
        <v>4.5170000000000003</v>
      </c>
      <c r="CA5" s="103">
        <f t="shared" ref="CA5:CA6" si="15">(BZ5-BX5)/BX5</f>
        <v>-1.8043478260869415E-2</v>
      </c>
      <c r="CB5" s="106">
        <f>SUMIFS([1]Calculations!FI:FI,[1]Calculations!$C:$C,$A5,[1]Calculations!$D:$D,"total")</f>
        <v>4.2</v>
      </c>
      <c r="CC5" s="103">
        <f t="shared" ref="CC5:CC6" si="16">(CB5-BZ5)/BZ5</f>
        <v>-7.0179322559220755E-2</v>
      </c>
      <c r="CD5" s="106">
        <f>SUMIFS([1]Calculations!FJ:FJ,[1]Calculations!$C:$C,$A5,[1]Calculations!$D:$D,"total")</f>
        <v>4.5369999999999999</v>
      </c>
      <c r="CE5" s="103">
        <f t="shared" ref="CE5:CE6" si="17">(CD5-CB5)/CB5</f>
        <v>8.0238095238095178E-2</v>
      </c>
      <c r="CF5" s="106">
        <f>SUMIFS([1]Calculations!FK:FK,[1]Calculations!$C:$C,$A5,[1]Calculations!$D:$D,"total")</f>
        <v>5.7370000000000001</v>
      </c>
      <c r="CG5" s="103">
        <f t="shared" ref="CG5:CG6" si="18">(CF5-CD5)/CD5</f>
        <v>0.26449195503636769</v>
      </c>
      <c r="CH5" s="106">
        <f>SUMIFS([1]Calculations!FL:FL,[1]Calculations!$C:$C,$A5,[1]Calculations!$D:$D,"total")</f>
        <v>6.2789999999999999</v>
      </c>
      <c r="CI5" s="104">
        <f t="shared" ref="CI5:CI6" si="19">(CH5-CF5)/CF5</f>
        <v>9.4474464005577796E-2</v>
      </c>
      <c r="CJ5" s="101">
        <f>SUMIFS([1]Calculations!FP:FP,[1]Calculations!$C:$C,$A5,[1]Calculations!$D:$D,"total")</f>
        <v>24.2</v>
      </c>
      <c r="CK5" s="102">
        <f>SUMIFS([1]Calculations!FQ:FQ,[1]Calculations!$C:$C,$A5,[1]Calculations!$D:$D,"total")</f>
        <v>23</v>
      </c>
      <c r="CL5" s="103">
        <f t="shared" ref="CL5:CL6" si="20">(CK5-CJ5)/CJ5</f>
        <v>-4.9586776859504106E-2</v>
      </c>
      <c r="CM5" s="102">
        <f>SUMIFS([1]Calculations!FR:FR,[1]Calculations!$C:$C,$A5,[1]Calculations!$D:$D,"total")</f>
        <v>21.4</v>
      </c>
      <c r="CN5" s="103">
        <f t="shared" ref="CN5:CN6" si="21">(CM5-CK5)/CK5</f>
        <v>-6.9565217391304404E-2</v>
      </c>
      <c r="CO5" s="102">
        <f>SUMIFS([1]Calculations!FS:FS,[1]Calculations!$C:$C,$A5,[1]Calculations!$D:$D,"total")</f>
        <v>20.399999999999999</v>
      </c>
      <c r="CP5" s="103">
        <f t="shared" ref="CP5:CP6" si="22">(CO5-CM5)/CM5</f>
        <v>-4.6728971962616828E-2</v>
      </c>
      <c r="CQ5" s="102">
        <f>SUMIFS([1]Calculations!FT:FT,[1]Calculations!$C:$C,$A5,[1]Calculations!$D:$D,"total")</f>
        <v>20.6</v>
      </c>
      <c r="CR5" s="103">
        <f t="shared" ref="CR5:CR6" si="23">(CQ5-CO5)/CO5</f>
        <v>9.8039215686275914E-3</v>
      </c>
      <c r="CS5" s="102">
        <f>SUMIFS([1]Calculations!FU:FU,[1]Calculations!$C:$C,$A5,[1]Calculations!$D:$D,"total")</f>
        <v>19.8</v>
      </c>
      <c r="CT5" s="103">
        <f t="shared" ref="CT5:CT6" si="24">(CS5-CQ5)/CQ5</f>
        <v>-3.8834951456310711E-2</v>
      </c>
      <c r="CU5" s="102">
        <f>SUMIFS([1]Calculations!FV:FV,[1]Calculations!$C:$C,$A5,[1]Calculations!$D:$D,"total")</f>
        <v>19</v>
      </c>
      <c r="CV5" s="103">
        <f t="shared" ref="CV5:CV6" si="25">(CU5-CS5)/CS5</f>
        <v>-4.0404040404040435E-2</v>
      </c>
      <c r="CW5" s="102">
        <f>SUMIFS([1]Calculations!FW:FW,[1]Calculations!$C:$C,$A5,[1]Calculations!$D:$D,"total")</f>
        <v>19.8</v>
      </c>
      <c r="CX5" s="103">
        <f t="shared" ref="CX5:CX6" si="26">(CW5-CU5)/CU5</f>
        <v>4.2105263157894778E-2</v>
      </c>
      <c r="CY5" s="102">
        <f>SUMIFS([1]Calculations!FX:FX,[1]Calculations!$C:$C,$A5,[1]Calculations!$D:$D,"total")</f>
        <v>19.2</v>
      </c>
      <c r="CZ5" s="103">
        <f t="shared" ref="CZ5:CZ6" si="27">(CY5-CW5)/CW5</f>
        <v>-3.0303030303030373E-2</v>
      </c>
      <c r="DA5" s="102">
        <f>SUMIFS([1]Calculations!FY:FY,[1]Calculations!$C:$C,$A5,[1]Calculations!$D:$D,"total")</f>
        <v>22.8</v>
      </c>
      <c r="DB5" s="103">
        <f t="shared" ref="DB5:DB6" si="28">(DA5-CY5)/CY5</f>
        <v>0.18750000000000008</v>
      </c>
      <c r="DC5" s="102">
        <f>SUMIFS([1]Calculations!FZ:FZ,[1]Calculations!$C:$C,$A5,[1]Calculations!$D:$D,"total")</f>
        <v>25</v>
      </c>
      <c r="DD5" s="104">
        <f t="shared" ref="DD5:DD6" si="29">(DC5-DA5)/DA5</f>
        <v>9.6491228070175405E-2</v>
      </c>
      <c r="DE5" s="76"/>
      <c r="DF5" s="107" t="s">
        <v>51</v>
      </c>
      <c r="DG5" s="108">
        <f>SUMIFS([1]Calculations!E:E,[1]Calculations!$C:$C,$DF5,[1]Calculations!$D:$D,"total")</f>
        <v>24.257614263400001</v>
      </c>
      <c r="DH5" s="109">
        <f>SUMIFS([1]Calculations!F:F,[1]Calculations!$C:$C,$DF5,[1]Calculations!$D:$D,"total")</f>
        <v>23.896901020500003</v>
      </c>
      <c r="DI5" s="109">
        <f>SUMIFS([1]Calculations!G:G,[1]Calculations!$C:$C,$DF5,[1]Calculations!$D:$D,"total")</f>
        <v>22.489663162259998</v>
      </c>
      <c r="DJ5" s="109">
        <f>SUMIFS([1]Calculations!H:H,[1]Calculations!$C:$C,$DF5,[1]Calculations!$D:$D,"total")</f>
        <v>21.965416676050001</v>
      </c>
      <c r="DK5" s="109">
        <f>SUMIFS([1]Calculations!I:I,[1]Calculations!$C:$C,$DF5,[1]Calculations!$D:$D,"total")</f>
        <v>21.915535432950001</v>
      </c>
      <c r="DL5" s="109">
        <f>SUMIFS([1]Calculations!J:J,[1]Calculations!$C:$C,$DF5,[1]Calculations!$D:$D,"total")</f>
        <v>21.890116767249996</v>
      </c>
      <c r="DM5" s="109">
        <f>SUMIFS([1]Calculations!K:K,[1]Calculations!$C:$C,$DF5,[1]Calculations!$D:$D,"total")</f>
        <v>21.282813528839998</v>
      </c>
      <c r="DN5" s="109">
        <f>SUMIFS([1]Calculations!L:L,[1]Calculations!$C:$C,$DF5,[1]Calculations!$D:$D,"total")</f>
        <v>21.559842619049999</v>
      </c>
      <c r="DO5" s="109">
        <f>SUMIFS([1]Calculations!M:M,[1]Calculations!$C:$C,$DF5,[1]Calculations!$D:$D,"total")</f>
        <v>22.191080054</v>
      </c>
      <c r="DP5" s="109">
        <f>SUMIFS([1]Calculations!N:N,[1]Calculations!$C:$C,$DF5,[1]Calculations!$D:$D,"total")</f>
        <v>23.398012560000002</v>
      </c>
      <c r="DQ5" s="109">
        <f>SUMIFS([1]Calculations!O:O,[1]Calculations!$C:$C,$DF5,[1]Calculations!$D:$D,"total")</f>
        <v>24.109350317100002</v>
      </c>
      <c r="DR5" s="109">
        <f>SUMIFS([1]Calculations!P:P,[1]Calculations!$C:$C,$DF5,[1]Calculations!$D:$D,"total")</f>
        <v>24.540847299199999</v>
      </c>
      <c r="DS5" s="109">
        <f>SUMIFS([1]Calculations!Q:Q,[1]Calculations!$C:$C,$DF5,[1]Calculations!$D:$D,"total")</f>
        <v>24.449530347250001</v>
      </c>
      <c r="DT5" s="109">
        <f>SUMIFS([1]Calculations!R:R,[1]Calculations!$C:$C,$DF5,[1]Calculations!$D:$D,"total")</f>
        <v>24.865513266199997</v>
      </c>
      <c r="DU5" s="109">
        <f>SUMIFS([1]Calculations!S:S,[1]Calculations!$C:$C,$DF5,[1]Calculations!$D:$D,"total")</f>
        <v>23.696630696200003</v>
      </c>
      <c r="DV5" s="109">
        <f>SUMIFS([1]Calculations!T:T,[1]Calculations!$C:$C,$DF5,[1]Calculations!$D:$D,"total")</f>
        <v>24.7657890831</v>
      </c>
      <c r="DW5" s="109">
        <f>SUMIFS([1]Calculations!U:U,[1]Calculations!$C:$C,$DF5,[1]Calculations!$D:$D,"total")</f>
        <v>26.3181425</v>
      </c>
      <c r="DX5" s="110">
        <f>SUMIFS([1]Calculations!V:V,[1]Calculations!$C:$C,$DF5,[1]Calculations!$D:$D,"total")</f>
        <v>28.257610708449999</v>
      </c>
      <c r="DY5" s="111">
        <f>SUMIFS([1]Calculations!W:W,[1]Calculations!$C:$C,$DF5,[1]Calculations!$D:$D,"total")</f>
        <v>32</v>
      </c>
      <c r="DZ5" s="112">
        <f>SUMIFS([1]Calculations!X:X,[1]Calculations!$C:$C,$DF5,[1]Calculations!$D:$D,"total")</f>
        <v>30</v>
      </c>
      <c r="EA5" s="112">
        <f>SUMIFS([1]Calculations!Y:Y,[1]Calculations!$C:$C,$DF5,[1]Calculations!$D:$D,"total")</f>
        <v>24</v>
      </c>
      <c r="EB5" s="112">
        <f>SUMIFS([1]Calculations!Z:Z,[1]Calculations!$C:$C,$DF5,[1]Calculations!$D:$D,"total")</f>
        <v>28</v>
      </c>
      <c r="EC5" s="112">
        <f>SUMIFS([1]Calculations!AA:AA,[1]Calculations!$C:$C,$DF5,[1]Calculations!$D:$D,"total")</f>
        <v>21</v>
      </c>
      <c r="ED5" s="112">
        <f>SUMIFS([1]Calculations!AB:AB,[1]Calculations!$C:$C,$DF5,[1]Calculations!$D:$D,"total")</f>
        <v>25</v>
      </c>
      <c r="EE5" s="112">
        <f>SUMIFS([1]Calculations!AC:AC,[1]Calculations!$C:$C,$DF5,[1]Calculations!$D:$D,"total")</f>
        <v>18</v>
      </c>
      <c r="EF5" s="112">
        <f>SUMIFS([1]Calculations!AD:AD,[1]Calculations!$C:$C,$DF5,[1]Calculations!$D:$D,"total")</f>
        <v>22</v>
      </c>
      <c r="EG5" s="112">
        <f>SUMIFS([1]Calculations!AE:AE,[1]Calculations!$C:$C,$DF5,[1]Calculations!$D:$D,"total")</f>
        <v>19</v>
      </c>
      <c r="EH5" s="112">
        <f>SUMIFS([1]Calculations!AF:AF,[1]Calculations!$C:$C,$DF5,[1]Calculations!$D:$D,"total")</f>
        <v>23</v>
      </c>
      <c r="EI5" s="112">
        <f>SUMIFS([1]Calculations!AG:AG,[1]Calculations!$C:$C,$DF5,[1]Calculations!$D:$D,"total")</f>
        <v>30</v>
      </c>
      <c r="EJ5" s="112">
        <f>SUMIFS([1]Calculations!AH:AH,[1]Calculations!$C:$C,$DF5,[1]Calculations!$D:$D,"total")</f>
        <v>27</v>
      </c>
      <c r="EK5" s="112">
        <f>SUMIFS([1]Calculations!AI:AI,[1]Calculations!$C:$C,$DF5,[1]Calculations!$D:$D,"total")</f>
        <v>27</v>
      </c>
      <c r="EL5" s="112">
        <f>SUMIFS([1]Calculations!AJ:AJ,[1]Calculations!$C:$C,$DF5,[1]Calculations!$D:$D,"total")</f>
        <v>22</v>
      </c>
      <c r="EM5" s="112">
        <f>SUMIFS([1]Calculations!AK:AK,[1]Calculations!$C:$C,$DF5,[1]Calculations!$D:$D,"total")</f>
        <v>26</v>
      </c>
      <c r="EN5" s="112">
        <f>SUMIFS([1]Calculations!AL:AL,[1]Calculations!$C:$C,$DF5,[1]Calculations!$D:$D,"total")</f>
        <v>30</v>
      </c>
      <c r="EO5" s="112">
        <f>SUMIFS([1]Calculations!AM:AM,[1]Calculations!$C:$C,$DF5,[1]Calculations!$D:$D,"total")</f>
        <v>38</v>
      </c>
      <c r="EP5" s="113">
        <f>SUMIFS([1]Calculations!AN:AN,[1]Calculations!$C:$C,$DF5,[1]Calculations!$D:$D,"total")</f>
        <v>34</v>
      </c>
      <c r="EQ5" s="111">
        <f>SUMIFS([1]Calculations!AO:AO,[1]Calculations!$C:$C,$DF5,[1]Calculations!$D:$D,"total")</f>
        <v>204</v>
      </c>
      <c r="ER5" s="112">
        <f>SUMIFS([1]Calculations!AP:AP,[1]Calculations!$C:$C,$DF5,[1]Calculations!$D:$D,"total")</f>
        <v>180</v>
      </c>
      <c r="ES5" s="112">
        <f>SUMIFS([1]Calculations!AQ:AQ,[1]Calculations!$C:$C,$DF5,[1]Calculations!$D:$D,"total")</f>
        <v>137</v>
      </c>
      <c r="ET5" s="112">
        <f>SUMIFS([1]Calculations!AR:AR,[1]Calculations!$C:$C,$DF5,[1]Calculations!$D:$D,"total")</f>
        <v>169</v>
      </c>
      <c r="EU5" s="112">
        <f>SUMIFS([1]Calculations!AS:AS,[1]Calculations!$C:$C,$DF5,[1]Calculations!$D:$D,"total")</f>
        <v>194</v>
      </c>
      <c r="EV5" s="112">
        <f>SUMIFS([1]Calculations!AT:AT,[1]Calculations!$C:$C,$DF5,[1]Calculations!$D:$D,"total")</f>
        <v>162</v>
      </c>
      <c r="EW5" s="112">
        <f>SUMIFS([1]Calculations!AU:AU,[1]Calculations!$C:$C,$DF5,[1]Calculations!$D:$D,"total")</f>
        <v>166</v>
      </c>
      <c r="EX5" s="112">
        <f>SUMIFS([1]Calculations!AV:AV,[1]Calculations!$C:$C,$DF5,[1]Calculations!$D:$D,"total")</f>
        <v>130</v>
      </c>
      <c r="EY5" s="112">
        <f>SUMIFS([1]Calculations!AW:AW,[1]Calculations!$C:$C,$DF5,[1]Calculations!$D:$D,"total")</f>
        <v>94</v>
      </c>
      <c r="EZ5" s="112">
        <f>SUMIFS([1]Calculations!AX:AX,[1]Calculations!$C:$C,$DF5,[1]Calculations!$D:$D,"total")</f>
        <v>121</v>
      </c>
      <c r="FA5" s="112">
        <f>SUMIFS([1]Calculations!AY:AY,[1]Calculations!$C:$C,$DF5,[1]Calculations!$D:$D,"total")</f>
        <v>122</v>
      </c>
      <c r="FB5" s="112">
        <f>SUMIFS([1]Calculations!AZ:AZ,[1]Calculations!$C:$C,$DF5,[1]Calculations!$D:$D,"total")</f>
        <v>97</v>
      </c>
      <c r="FC5" s="112">
        <f>SUMIFS([1]Calculations!BA:BA,[1]Calculations!$C:$C,$DF5,[1]Calculations!$D:$D,"total")</f>
        <v>112</v>
      </c>
      <c r="FD5" s="112">
        <f>SUMIFS([1]Calculations!BB:BB,[1]Calculations!$C:$C,$DF5,[1]Calculations!$D:$D,"total")</f>
        <v>95</v>
      </c>
      <c r="FE5" s="112">
        <f>SUMIFS([1]Calculations!BC:BC,[1]Calculations!$C:$C,$DF5,[1]Calculations!$D:$D,"total")</f>
        <v>85</v>
      </c>
      <c r="FF5" s="112">
        <f>SUMIFS([1]Calculations!BD:BD,[1]Calculations!$C:$C,$DF5,[1]Calculations!$D:$D,"total")</f>
        <v>167</v>
      </c>
      <c r="FG5" s="112">
        <f>SUMIFS([1]Calculations!BE:BE,[1]Calculations!$C:$C,$DF5,[1]Calculations!$D:$D,"total")</f>
        <v>262</v>
      </c>
      <c r="FH5" s="113">
        <f>SUMIFS([1]Calculations!BF:BF,[1]Calculations!$C:$C,$DF5,[1]Calculations!$D:$D,"total")</f>
        <v>206</v>
      </c>
      <c r="FI5" s="114">
        <f>SUMIFS([1]Calculations!BG:BG,[1]Calculations!$C:$C,$DF5,[1]Calculations!$D:$D,"total")</f>
        <v>1.319</v>
      </c>
      <c r="FJ5" s="115">
        <f>SUMIFS([1]Calculations!BH:BH,[1]Calculations!$C:$C,$DF5,[1]Calculations!$D:$D,"total")</f>
        <v>1.2549999999999999</v>
      </c>
      <c r="FK5" s="115">
        <f>SUMIFS([1]Calculations!BI:BI,[1]Calculations!$C:$C,$DF5,[1]Calculations!$D:$D,"total")</f>
        <v>1.0669999999999999</v>
      </c>
      <c r="FL5" s="115">
        <f>SUMIFS([1]Calculations!BJ:BJ,[1]Calculations!$C:$C,$DF5,[1]Calculations!$D:$D,"total")</f>
        <v>1.2749999999999999</v>
      </c>
      <c r="FM5" s="115">
        <f>SUMIFS([1]Calculations!BK:BK,[1]Calculations!$C:$C,$DF5,[1]Calculations!$D:$D,"total")</f>
        <v>0.95799999999999996</v>
      </c>
      <c r="FN5" s="115">
        <f>SUMIFS([1]Calculations!BL:BL,[1]Calculations!$C:$C,$DF5,[1]Calculations!$D:$D,"total")</f>
        <v>1.1419999999999999</v>
      </c>
      <c r="FO5" s="115">
        <f>SUMIFS([1]Calculations!BM:BM,[1]Calculations!$C:$C,$DF5,[1]Calculations!$D:$D,"total")</f>
        <v>0.84599999999999997</v>
      </c>
      <c r="FP5" s="115">
        <f>SUMIFS([1]Calculations!BN:BN,[1]Calculations!$C:$C,$DF5,[1]Calculations!$D:$D,"total")</f>
        <v>1.02</v>
      </c>
      <c r="FQ5" s="115">
        <f>SUMIFS([1]Calculations!BO:BO,[1]Calculations!$C:$C,$DF5,[1]Calculations!$D:$D,"total")</f>
        <v>0.85599999999999998</v>
      </c>
      <c r="FR5" s="115">
        <f>SUMIFS([1]Calculations!BP:BP,[1]Calculations!$C:$C,$DF5,[1]Calculations!$D:$D,"total")</f>
        <v>0.98299999999999998</v>
      </c>
      <c r="FS5" s="115">
        <f>SUMIFS([1]Calculations!BQ:BQ,[1]Calculations!$C:$C,$DF5,[1]Calculations!$D:$D,"total")</f>
        <v>1.244</v>
      </c>
      <c r="FT5" s="115">
        <f>SUMIFS([1]Calculations!BR:BR,[1]Calculations!$C:$C,$DF5,[1]Calculations!$D:$D,"total")</f>
        <v>1.1000000000000001</v>
      </c>
      <c r="FU5" s="115">
        <f>SUMIFS([1]Calculations!BS:BS,[1]Calculations!$C:$C,$DF5,[1]Calculations!$D:$D,"total")</f>
        <v>1.1040000000000001</v>
      </c>
      <c r="FV5" s="115">
        <f>SUMIFS([1]Calculations!BT:BT,[1]Calculations!$C:$C,$DF5,[1]Calculations!$D:$D,"total")</f>
        <v>0.88500000000000001</v>
      </c>
      <c r="FW5" s="115">
        <f>SUMIFS([1]Calculations!BU:BU,[1]Calculations!$C:$C,$DF5,[1]Calculations!$D:$D,"total")</f>
        <v>1.097</v>
      </c>
      <c r="FX5" s="115">
        <f>SUMIFS([1]Calculations!BV:BV,[1]Calculations!$C:$C,$DF5,[1]Calculations!$D:$D,"total")</f>
        <v>1.2110000000000001</v>
      </c>
      <c r="FY5" s="115">
        <f>SUMIFS([1]Calculations!BW:BW,[1]Calculations!$C:$C,$DF5,[1]Calculations!$D:$D,"total")</f>
        <v>1.444</v>
      </c>
      <c r="FZ5" s="116">
        <f>SUMIFS([1]Calculations!BX:BX,[1]Calculations!$C:$C,$DF5,[1]Calculations!$D:$D,"total")</f>
        <v>1.2030000000000001</v>
      </c>
      <c r="GA5" s="114">
        <f>SUMIFS([1]Calculations!BY:BY,[1]Calculations!$C:$C,$DF5,[1]Calculations!$D:$D,"total")</f>
        <v>8.41</v>
      </c>
      <c r="GB5" s="115">
        <f>SUMIFS([1]Calculations!BZ:BZ,[1]Calculations!$C:$C,$DF5,[1]Calculations!$D:$D,"total")</f>
        <v>7.532</v>
      </c>
      <c r="GC5" s="115">
        <f>SUMIFS([1]Calculations!CA:CA,[1]Calculations!$C:$C,$DF5,[1]Calculations!$D:$D,"total")</f>
        <v>6.0919999999999996</v>
      </c>
      <c r="GD5" s="115">
        <f>SUMIFS([1]Calculations!CB:CB,[1]Calculations!$C:$C,$DF5,[1]Calculations!$D:$D,"total")</f>
        <v>7.694</v>
      </c>
      <c r="GE5" s="115">
        <f>SUMIFS([1]Calculations!CC:CC,[1]Calculations!$C:$C,$DF5,[1]Calculations!$D:$D,"total")</f>
        <v>8.8520000000000003</v>
      </c>
      <c r="GF5" s="115">
        <f>SUMIFS([1]Calculations!CD:CD,[1]Calculations!$C:$C,$DF5,[1]Calculations!$D:$D,"total")</f>
        <v>7.4009999999999998</v>
      </c>
      <c r="GG5" s="115">
        <f>SUMIFS([1]Calculations!CE:CE,[1]Calculations!$C:$C,$DF5,[1]Calculations!$D:$D,"total")</f>
        <v>7.8</v>
      </c>
      <c r="GH5" s="115">
        <f>SUMIFS([1]Calculations!CF:CF,[1]Calculations!$C:$C,$DF5,[1]Calculations!$D:$D,"total")</f>
        <v>6.03</v>
      </c>
      <c r="GI5" s="115">
        <f>SUMIFS([1]Calculations!CG:CG,[1]Calculations!$C:$C,$DF5,[1]Calculations!$D:$D,"total")</f>
        <v>4.2359999999999998</v>
      </c>
      <c r="GJ5" s="115">
        <f>SUMIFS([1]Calculations!CH:CH,[1]Calculations!$C:$C,$DF5,[1]Calculations!$D:$D,"total")</f>
        <v>5.1710000000000003</v>
      </c>
      <c r="GK5" s="115">
        <f>SUMIFS([1]Calculations!CI:CI,[1]Calculations!$C:$C,$DF5,[1]Calculations!$D:$D,"total")</f>
        <v>5.0599999999999996</v>
      </c>
      <c r="GL5" s="115">
        <f>SUMIFS([1]Calculations!CJ:CJ,[1]Calculations!$C:$C,$DF5,[1]Calculations!$D:$D,"total")</f>
        <v>3.9529999999999998</v>
      </c>
      <c r="GM5" s="115">
        <f>SUMIFS([1]Calculations!CK:CK,[1]Calculations!$C:$C,$DF5,[1]Calculations!$D:$D,"total")</f>
        <v>4.5810000000000004</v>
      </c>
      <c r="GN5" s="115">
        <f>SUMIFS([1]Calculations!CL:CL,[1]Calculations!$C:$C,$DF5,[1]Calculations!$D:$D,"total")</f>
        <v>3.8210000000000002</v>
      </c>
      <c r="GO5" s="115">
        <f>SUMIFS([1]Calculations!CM:CM,[1]Calculations!$C:$C,$DF5,[1]Calculations!$D:$D,"total")</f>
        <v>3.5870000000000002</v>
      </c>
      <c r="GP5" s="115">
        <f>SUMIFS([1]Calculations!CN:CN,[1]Calculations!$C:$C,$DF5,[1]Calculations!$D:$D,"total")</f>
        <v>6.7430000000000003</v>
      </c>
      <c r="GQ5" s="115">
        <f>SUMIFS([1]Calculations!CO:CO,[1]Calculations!$C:$C,$DF5,[1]Calculations!$D:$D,"total")</f>
        <v>9.9550000000000001</v>
      </c>
      <c r="GR5" s="116">
        <f>SUMIFS([1]Calculations!CP:CP,[1]Calculations!$C:$C,$DF5,[1]Calculations!$D:$D,"total")</f>
        <v>7.29</v>
      </c>
      <c r="GS5" s="117">
        <f>SUMIFS([1]Calculations!CQ:CQ,[1]Calculations!$C:$C,$DF5,[1]Calculations!$D:$D,"total")</f>
        <v>27</v>
      </c>
      <c r="GT5" s="112">
        <f>SUMIFS([1]Calculations!CR:CR,[1]Calculations!$C:$C,$DF5,[1]Calculations!$D:$D,"total")</f>
        <v>25</v>
      </c>
      <c r="GU5" s="112">
        <f>SUMIFS([1]Calculations!CS:CS,[1]Calculations!$C:$C,$DF5,[1]Calculations!$D:$D,"total")</f>
        <v>21</v>
      </c>
      <c r="GV5" s="112">
        <f>SUMIFS([1]Calculations!CT:CT,[1]Calculations!$C:$C,$DF5,[1]Calculations!$D:$D,"total")</f>
        <v>23</v>
      </c>
      <c r="GW5" s="112">
        <f>SUMIFS([1]Calculations!CU:CU,[1]Calculations!$C:$C,$DF5,[1]Calculations!$D:$D,"total")</f>
        <v>26</v>
      </c>
      <c r="GX5" s="112">
        <f>SUMIFS([1]Calculations!CV:CV,[1]Calculations!$C:$C,$DF5,[1]Calculations!$D:$D,"total")</f>
        <v>29</v>
      </c>
      <c r="GY5" s="112">
        <f>SUMIFS([1]Calculations!CW:CW,[1]Calculations!$C:$C,$DF5,[1]Calculations!$D:$D,"total")</f>
        <v>16</v>
      </c>
      <c r="GZ5" s="112">
        <f>SUMIFS([1]Calculations!CX:CX,[1]Calculations!$C:$C,$DF5,[1]Calculations!$D:$D,"total")</f>
        <v>27</v>
      </c>
      <c r="HA5" s="112">
        <f>SUMIFS([1]Calculations!CY:CY,[1]Calculations!$C:$C,$DF5,[1]Calculations!$D:$D,"total")</f>
        <v>17</v>
      </c>
      <c r="HB5" s="112">
        <f>SUMIFS([1]Calculations!CZ:CZ,[1]Calculations!$C:$C,$DF5,[1]Calculations!$D:$D,"total")</f>
        <v>18</v>
      </c>
      <c r="HC5" s="112">
        <f>SUMIFS([1]Calculations!DA:DA,[1]Calculations!$C:$C,$DF5,[1]Calculations!$D:$D,"total")</f>
        <v>24</v>
      </c>
      <c r="HD5" s="112">
        <f>SUMIFS([1]Calculations!DB:DB,[1]Calculations!$C:$C,$DF5,[1]Calculations!$D:$D,"total")</f>
        <v>17</v>
      </c>
      <c r="HE5" s="112">
        <f>SUMIFS([1]Calculations!DC:DC,[1]Calculations!$C:$C,$DF5,[1]Calculations!$D:$D,"total")</f>
        <v>23</v>
      </c>
      <c r="HF5" s="112">
        <f>SUMIFS([1]Calculations!DD:DD,[1]Calculations!$C:$C,$DF5,[1]Calculations!$D:$D,"total")</f>
        <v>13</v>
      </c>
      <c r="HG5" s="112">
        <f>SUMIFS([1]Calculations!DE:DE,[1]Calculations!$C:$C,$DF5,[1]Calculations!$D:$D,"total")</f>
        <v>22</v>
      </c>
      <c r="HH5" s="112">
        <f>SUMIFS([1]Calculations!DF:DF,[1]Calculations!$C:$C,$DF5,[1]Calculations!$D:$D,"total")</f>
        <v>21</v>
      </c>
      <c r="HI5" s="112">
        <f>SUMIFS([1]Calculations!DG:DG,[1]Calculations!$C:$C,$DF5,[1]Calculations!$D:$D,"total")</f>
        <v>35</v>
      </c>
      <c r="HJ5" s="113">
        <f>SUMIFS([1]Calculations!DH:DH,[1]Calculations!$C:$C,$DF5,[1]Calculations!$D:$D,"total")</f>
        <v>34</v>
      </c>
      <c r="HL5" s="118" t="s">
        <v>51</v>
      </c>
      <c r="HM5" s="119">
        <f>SUMIFS([1]Calculations!MX:MX,[1]Calculations!$C:$C,$HL5,[1]Calculations!$D:$D,"total")</f>
        <v>11.4</v>
      </c>
      <c r="HN5" s="120">
        <f>SUMIFS([1]Calculations!MY:MY,[1]Calculations!$C:$C,$HL5,[1]Calculations!$D:$D,"total")</f>
        <v>9.6</v>
      </c>
      <c r="HO5" s="120">
        <f>SUMIFS([1]Calculations!MZ:MZ,[1]Calculations!$C:$C,$HL5,[1]Calculations!$D:$D,"total")</f>
        <v>10</v>
      </c>
      <c r="HP5" s="120">
        <f>SUMIFS([1]Calculations!NA:NA,[1]Calculations!$C:$C,$HL5,[1]Calculations!$D:$D,"total")</f>
        <v>10</v>
      </c>
      <c r="HQ5" s="120">
        <f>SUMIFS([1]Calculations!NB:NB,[1]Calculations!$C:$C,$HL5,[1]Calculations!$D:$D,"total")</f>
        <v>9.8000000000000007</v>
      </c>
      <c r="HR5" s="120">
        <f>SUMIFS([1]Calculations!NC:NC,[1]Calculations!$C:$C,$HL5,[1]Calculations!$D:$D,"total")</f>
        <v>10.4</v>
      </c>
      <c r="HS5" s="120">
        <f>SUMIFS([1]Calculations!ND:ND,[1]Calculations!$C:$C,$HL5,[1]Calculations!$D:$D,"total")</f>
        <v>11.4</v>
      </c>
      <c r="HT5" s="120">
        <f>SUMIFS([1]Calculations!NE:NE,[1]Calculations!$C:$C,$HL5,[1]Calculations!$D:$D,"total")</f>
        <v>12.8</v>
      </c>
      <c r="HU5" s="120">
        <f>SUMIFS([1]Calculations!NF:NF,[1]Calculations!$C:$C,$HL5,[1]Calculations!$D:$D,"total")</f>
        <v>14.2</v>
      </c>
      <c r="HV5" s="120">
        <f>SUMIFS([1]Calculations!NG:NG,[1]Calculations!$C:$C,$HL5,[1]Calculations!$D:$D,"total")</f>
        <v>15.8</v>
      </c>
      <c r="HW5" s="121">
        <f>SUMIFS([1]Calculations!NH:NH,[1]Calculations!$C:$C,$HL5,[1]Calculations!$D:$D,"total")</f>
        <v>16.8</v>
      </c>
      <c r="HX5" s="119">
        <f>SUMIFS([1]Calculations!NI:NI,[1]Calculations!$C:$C,$HL5,[1]Calculations!$D:$D,"total")</f>
        <v>75.8</v>
      </c>
      <c r="HY5" s="120">
        <f>SUMIFS([1]Calculations!NJ:NJ,[1]Calculations!$C:$C,$HL5,[1]Calculations!$D:$D,"total")</f>
        <v>67.2</v>
      </c>
      <c r="HZ5" s="120">
        <f>SUMIFS([1]Calculations!NK:NK,[1]Calculations!$C:$C,$HL5,[1]Calculations!$D:$D,"total")</f>
        <v>61</v>
      </c>
      <c r="IA5" s="120">
        <f>SUMIFS([1]Calculations!NL:NL,[1]Calculations!$C:$C,$HL5,[1]Calculations!$D:$D,"total")</f>
        <v>56.6</v>
      </c>
      <c r="IB5" s="120">
        <f>SUMIFS([1]Calculations!NM:NM,[1]Calculations!$C:$C,$HL5,[1]Calculations!$D:$D,"total")</f>
        <v>47.4</v>
      </c>
      <c r="IC5" s="120">
        <f>SUMIFS([1]Calculations!NN:NN,[1]Calculations!$C:$C,$HL5,[1]Calculations!$D:$D,"total")</f>
        <v>47</v>
      </c>
      <c r="ID5" s="120">
        <f>SUMIFS([1]Calculations!NO:NO,[1]Calculations!$C:$C,$HL5,[1]Calculations!$D:$D,"total")</f>
        <v>46</v>
      </c>
      <c r="IE5" s="120">
        <f>SUMIFS([1]Calculations!NP:NP,[1]Calculations!$C:$C,$HL5,[1]Calculations!$D:$D,"total")</f>
        <v>42</v>
      </c>
      <c r="IF5" s="120">
        <f>SUMIFS([1]Calculations!NQ:NQ,[1]Calculations!$C:$C,$HL5,[1]Calculations!$D:$D,"total")</f>
        <v>48.8</v>
      </c>
      <c r="IG5" s="120">
        <f>SUMIFS([1]Calculations!NR:NR,[1]Calculations!$C:$C,$HL5,[1]Calculations!$D:$D,"total")</f>
        <v>66.8</v>
      </c>
      <c r="IH5" s="121">
        <f>SUMIFS([1]Calculations!NS:NS,[1]Calculations!$C:$C,$HL5,[1]Calculations!$D:$D,"total")</f>
        <v>75</v>
      </c>
      <c r="II5" s="122">
        <f>SUMIFS([1]Calculations!NT:NT,[1]Calculations!$C:$C,$HL5,[1]Calculations!$D:$D,"total")</f>
        <v>1.373</v>
      </c>
      <c r="IJ5" s="123">
        <f>SUMIFS([1]Calculations!NU:NU,[1]Calculations!$C:$C,$HL5,[1]Calculations!$D:$D,"total")</f>
        <v>1.1459999999999999</v>
      </c>
      <c r="IK5" s="123">
        <f>SUMIFS([1]Calculations!NV:NV,[1]Calculations!$C:$C,$HL5,[1]Calculations!$D:$D,"total")</f>
        <v>1.1599999999999999</v>
      </c>
      <c r="IL5" s="123">
        <f>SUMIFS([1]Calculations!NW:NW,[1]Calculations!$C:$C,$HL5,[1]Calculations!$D:$D,"total")</f>
        <v>1.121</v>
      </c>
      <c r="IM5" s="123">
        <f>SUMIFS([1]Calculations!NX:NX,[1]Calculations!$C:$C,$HL5,[1]Calculations!$D:$D,"total")</f>
        <v>1.0580000000000001</v>
      </c>
      <c r="IN5" s="123">
        <f>SUMIFS([1]Calculations!NY:NY,[1]Calculations!$C:$C,$HL5,[1]Calculations!$D:$D,"total")</f>
        <v>1.0960000000000001</v>
      </c>
      <c r="IO5" s="123">
        <f>SUMIFS([1]Calculations!NZ:NZ,[1]Calculations!$C:$C,$HL5,[1]Calculations!$D:$D,"total")</f>
        <v>1.1639999999999999</v>
      </c>
      <c r="IP5" s="123">
        <f>SUMIFS([1]Calculations!OA:OA,[1]Calculations!$C:$C,$HL5,[1]Calculations!$D:$D,"total")</f>
        <v>1.2969999999999999</v>
      </c>
      <c r="IQ5" s="123">
        <f>SUMIFS([1]Calculations!OB:OB,[1]Calculations!$C:$C,$HL5,[1]Calculations!$D:$D,"total")</f>
        <v>1.42</v>
      </c>
      <c r="IR5" s="123">
        <f>SUMIFS([1]Calculations!OC:OC,[1]Calculations!$C:$C,$HL5,[1]Calculations!$D:$D,"total")</f>
        <v>1.536</v>
      </c>
      <c r="IS5" s="124">
        <f>SUMIFS([1]Calculations!OD:OD,[1]Calculations!$C:$C,$HL5,[1]Calculations!$D:$D,"total")</f>
        <v>1.577</v>
      </c>
      <c r="IT5" s="122">
        <f>SUMIFS([1]Calculations!OE:OE,[1]Calculations!$C:$C,$HL5,[1]Calculations!$D:$D,"total")</f>
        <v>9.1219999999999999</v>
      </c>
      <c r="IU5" s="123">
        <f>SUMIFS([1]Calculations!OF:OF,[1]Calculations!$C:$C,$HL5,[1]Calculations!$D:$D,"total")</f>
        <v>8.0419999999999998</v>
      </c>
      <c r="IV5" s="123">
        <f>SUMIFS([1]Calculations!OG:OG,[1]Calculations!$C:$C,$HL5,[1]Calculations!$D:$D,"total")</f>
        <v>7.1440000000000001</v>
      </c>
      <c r="IW5" s="123">
        <f>SUMIFS([1]Calculations!OH:OH,[1]Calculations!$C:$C,$HL5,[1]Calculations!$D:$D,"total")</f>
        <v>6.4359999999999999</v>
      </c>
      <c r="IX5" s="123">
        <f>SUMIFS([1]Calculations!OI:OI,[1]Calculations!$C:$C,$HL5,[1]Calculations!$D:$D,"total")</f>
        <v>5.1710000000000003</v>
      </c>
      <c r="IY5" s="123">
        <f>SUMIFS([1]Calculations!OJ:OJ,[1]Calculations!$C:$C,$HL5,[1]Calculations!$D:$D,"total")</f>
        <v>4.9509999999999996</v>
      </c>
      <c r="IZ5" s="123">
        <f>SUMIFS([1]Calculations!OK:OK,[1]Calculations!$C:$C,$HL5,[1]Calculations!$D:$D,"total")</f>
        <v>4.7130000000000001</v>
      </c>
      <c r="JA5" s="123">
        <f>SUMIFS([1]Calculations!OL:OL,[1]Calculations!$C:$C,$HL5,[1]Calculations!$D:$D,"total")</f>
        <v>4.2629999999999999</v>
      </c>
      <c r="JB5" s="123">
        <f>SUMIFS([1]Calculations!OM:OM,[1]Calculations!$C:$C,$HL5,[1]Calculations!$D:$D,"total")</f>
        <v>4.8600000000000003</v>
      </c>
      <c r="JC5" s="123">
        <f>SUMIFS([1]Calculations!ON:ON,[1]Calculations!$C:$C,$HL5,[1]Calculations!$D:$D,"total")</f>
        <v>6.3550000000000004</v>
      </c>
      <c r="JD5" s="124">
        <f>SUMIFS([1]Calculations!OO:OO,[1]Calculations!$C:$C,$HL5,[1]Calculations!$D:$D,"total")</f>
        <v>6.8230000000000004</v>
      </c>
      <c r="JE5" s="119">
        <f>SUMIFS([1]Calculations!OP:OP,[1]Calculations!$C:$C,$HL5,[1]Calculations!$D:$D,"total")</f>
        <v>8.6</v>
      </c>
      <c r="JF5" s="120">
        <f>SUMIFS([1]Calculations!OQ:OQ,[1]Calculations!$C:$C,$HL5,[1]Calculations!$D:$D,"total")</f>
        <v>8.8000000000000007</v>
      </c>
      <c r="JG5" s="120">
        <f>SUMIFS([1]Calculations!OR:OR,[1]Calculations!$C:$C,$HL5,[1]Calculations!$D:$D,"total")</f>
        <v>7.8</v>
      </c>
      <c r="JH5" s="120">
        <f>SUMIFS([1]Calculations!OS:OS,[1]Calculations!$C:$C,$HL5,[1]Calculations!$D:$D,"total")</f>
        <v>8</v>
      </c>
      <c r="JI5" s="120">
        <f>SUMIFS([1]Calculations!OT:OT,[1]Calculations!$C:$C,$HL5,[1]Calculations!$D:$D,"total")</f>
        <v>6.2</v>
      </c>
      <c r="JJ5" s="120">
        <f>SUMIFS([1]Calculations!OU:OU,[1]Calculations!$C:$C,$HL5,[1]Calculations!$D:$D,"total")</f>
        <v>6</v>
      </c>
      <c r="JK5" s="120">
        <f>SUMIFS([1]Calculations!OV:OV,[1]Calculations!$C:$C,$HL5,[1]Calculations!$D:$D,"total")</f>
        <v>5.4</v>
      </c>
      <c r="JL5" s="120">
        <f>SUMIFS([1]Calculations!OW:OW,[1]Calculations!$C:$C,$HL5,[1]Calculations!$D:$D,"total")</f>
        <v>6.6</v>
      </c>
      <c r="JM5" s="120">
        <f>SUMIFS([1]Calculations!OX:OX,[1]Calculations!$C:$C,$HL5,[1]Calculations!$D:$D,"total")</f>
        <v>6</v>
      </c>
      <c r="JN5" s="120">
        <f>SUMIFS([1]Calculations!OY:OY,[1]Calculations!$C:$C,$HL5,[1]Calculations!$D:$D,"total")</f>
        <v>7.8</v>
      </c>
      <c r="JO5" s="121">
        <f>SUMIFS([1]Calculations!OZ:OZ,[1]Calculations!$C:$C,$HL5,[1]Calculations!$D:$D,"total")</f>
        <v>8.4</v>
      </c>
      <c r="JP5" s="108">
        <f>SUMIFS([1]Calculations!IT:IT,[1]Calculations!$C:$C,$HL5,[1]Calculations!$D:$D,"total")</f>
        <v>9.4873355000000004</v>
      </c>
      <c r="JQ5" s="109">
        <f>SUMIFS([1]Calculations!IU:IU,[1]Calculations!$C:$C,$HL5,[1]Calculations!$D:$D,"total")</f>
        <v>8.9601769499999993</v>
      </c>
      <c r="JR5" s="109">
        <f>SUMIFS([1]Calculations!IV:IV,[1]Calculations!$C:$C,$HL5,[1]Calculations!$D:$D,"total")</f>
        <v>8.2957779600000006</v>
      </c>
      <c r="JS5" s="109">
        <f>SUMIFS([1]Calculations!IW:IW,[1]Calculations!$C:$C,$HL5,[1]Calculations!$D:$D,"total")</f>
        <v>8.2589133999999991</v>
      </c>
      <c r="JT5" s="109">
        <f>SUMIFS([1]Calculations!IX:IX,[1]Calculations!$C:$C,$HL5,[1]Calculations!$D:$D,"total")</f>
        <v>8.3220016680500013</v>
      </c>
      <c r="JU5" s="109">
        <f>SUMIFS([1]Calculations!IY:IY,[1]Calculations!$C:$C,$HL5,[1]Calculations!$D:$D,"total")</f>
        <v>8.3282049999999987</v>
      </c>
      <c r="JV5" s="109">
        <f>SUMIFS([1]Calculations!IZ:IZ,[1]Calculations!$C:$C,$HL5,[1]Calculations!$D:$D,"total")</f>
        <v>8.2606199999999994</v>
      </c>
      <c r="JW5" s="109">
        <f>SUMIFS([1]Calculations!JA:JA,[1]Calculations!$C:$C,$HL5,[1]Calculations!$D:$D,"total")</f>
        <v>8.4216450000000016</v>
      </c>
      <c r="JX5" s="109">
        <f>SUMIFS([1]Calculations!JB:JB,[1]Calculations!$C:$C,$HL5,[1]Calculations!$D:$D,"total")</f>
        <v>8.6067</v>
      </c>
      <c r="JY5" s="109">
        <f>SUMIFS([1]Calculations!JC:JC,[1]Calculations!$C:$C,$HL5,[1]Calculations!$D:$D,"total")</f>
        <v>9.4334249999999997</v>
      </c>
      <c r="JZ5" s="109">
        <f>SUMIFS([1]Calculations!JD:JD,[1]Calculations!$C:$C,$HL5,[1]Calculations!$D:$D,"total")</f>
        <v>9.7626840000000001</v>
      </c>
      <c r="KA5" s="109">
        <f>SUMIFS([1]Calculations!JE:JE,[1]Calculations!$C:$C,$HL5,[1]Calculations!$D:$D,"total")</f>
        <v>9.8389399999999991</v>
      </c>
      <c r="KB5" s="109">
        <f>SUMIFS([1]Calculations!JF:JF,[1]Calculations!$C:$C,$HL5,[1]Calculations!$D:$D,"total")</f>
        <v>9.8206900000000008</v>
      </c>
      <c r="KC5" s="109">
        <f>SUMIFS([1]Calculations!JG:JG,[1]Calculations!$C:$C,$HL5,[1]Calculations!$D:$D,"total")</f>
        <v>10.113502019149999</v>
      </c>
      <c r="KD5" s="109">
        <f>SUMIFS([1]Calculations!JH:JH,[1]Calculations!$C:$C,$HL5,[1]Calculations!$D:$D,"total")</f>
        <v>9.7937531642499991</v>
      </c>
      <c r="KE5" s="109">
        <f>SUMIFS([1]Calculations!JI:JI,[1]Calculations!$C:$C,$HL5,[1]Calculations!$D:$D,"total")</f>
        <v>10.3510419788</v>
      </c>
      <c r="KF5" s="109">
        <f>SUMIFS([1]Calculations!JJ:JJ,[1]Calculations!$C:$C,$HL5,[1]Calculations!$D:$D,"total")</f>
        <v>11.276446389549999</v>
      </c>
      <c r="KG5" s="110">
        <f>SUMIFS([1]Calculations!JK:JK,[1]Calculations!$C:$C,$HL5,[1]Calculations!$D:$D,"total")</f>
        <v>12.217250945999998</v>
      </c>
      <c r="KH5" s="111">
        <f>SUMIFS([1]Calculations!JL:JL,[1]Calculations!$C:$C,$HL5,[1]Calculations!$D:$D,"total")</f>
        <v>17</v>
      </c>
      <c r="KI5" s="112">
        <f>SUMIFS([1]Calculations!JM:JM,[1]Calculations!$C:$C,$HL5,[1]Calculations!$D:$D,"total")</f>
        <v>13</v>
      </c>
      <c r="KJ5" s="112">
        <f>SUMIFS([1]Calculations!JN:JN,[1]Calculations!$C:$C,$HL5,[1]Calculations!$D:$D,"total")</f>
        <v>12</v>
      </c>
      <c r="KK5" s="112">
        <f>SUMIFS([1]Calculations!JO:JO,[1]Calculations!$C:$C,$HL5,[1]Calculations!$D:$D,"total")</f>
        <v>18</v>
      </c>
      <c r="KL5" s="112">
        <f>SUMIFS([1]Calculations!JP:JP,[1]Calculations!$C:$C,$HL5,[1]Calculations!$D:$D,"total")</f>
        <v>10</v>
      </c>
      <c r="KM5" s="112">
        <f>SUMIFS([1]Calculations!JQ:JQ,[1]Calculations!$C:$C,$HL5,[1]Calculations!$D:$D,"total")</f>
        <v>11</v>
      </c>
      <c r="KN5" s="112">
        <f>SUMIFS([1]Calculations!JR:JR,[1]Calculations!$C:$C,$HL5,[1]Calculations!$D:$D,"total")</f>
        <v>11</v>
      </c>
      <c r="KO5" s="112">
        <f>SUMIFS([1]Calculations!JS:JS,[1]Calculations!$C:$C,$HL5,[1]Calculations!$D:$D,"total")</f>
        <v>7</v>
      </c>
      <c r="KP5" s="112">
        <f>SUMIFS([1]Calculations!JT:JT,[1]Calculations!$C:$C,$HL5,[1]Calculations!$D:$D,"total")</f>
        <v>9</v>
      </c>
      <c r="KQ5" s="112">
        <f>SUMIFS([1]Calculations!JU:JU,[1]Calculations!$C:$C,$HL5,[1]Calculations!$D:$D,"total")</f>
        <v>12</v>
      </c>
      <c r="KR5" s="112">
        <f>SUMIFS([1]Calculations!JV:JV,[1]Calculations!$C:$C,$HL5,[1]Calculations!$D:$D,"total")</f>
        <v>11</v>
      </c>
      <c r="KS5" s="112">
        <f>SUMIFS([1]Calculations!JW:JW,[1]Calculations!$C:$C,$HL5,[1]Calculations!$D:$D,"total")</f>
        <v>10</v>
      </c>
      <c r="KT5" s="112">
        <f>SUMIFS([1]Calculations!JX:JX,[1]Calculations!$C:$C,$HL5,[1]Calculations!$D:$D,"total")</f>
        <v>10</v>
      </c>
      <c r="KU5" s="112">
        <f>SUMIFS([1]Calculations!JY:JY,[1]Calculations!$C:$C,$HL5,[1]Calculations!$D:$D,"total")</f>
        <v>14</v>
      </c>
      <c r="KV5" s="112">
        <f>SUMIFS([1]Calculations!JZ:JZ,[1]Calculations!$C:$C,$HL5,[1]Calculations!$D:$D,"total")</f>
        <v>19</v>
      </c>
      <c r="KW5" s="112">
        <f>SUMIFS([1]Calculations!KA:KA,[1]Calculations!$C:$C,$HL5,[1]Calculations!$D:$D,"total")</f>
        <v>18</v>
      </c>
      <c r="KX5" s="112">
        <f>SUMIFS([1]Calculations!KB:KB,[1]Calculations!$C:$C,$HL5,[1]Calculations!$D:$D,"total")</f>
        <v>18</v>
      </c>
      <c r="KY5" s="113">
        <f>SUMIFS([1]Calculations!KC:KC,[1]Calculations!$C:$C,$HL5,[1]Calculations!$D:$D,"total")</f>
        <v>15</v>
      </c>
      <c r="KZ5" s="111">
        <f>SUMIFS([1]Calculations!KD:KD,[1]Calculations!$C:$C,$HL5,[1]Calculations!$D:$D,"total")</f>
        <v>109</v>
      </c>
      <c r="LA5" s="112">
        <f>SUMIFS([1]Calculations!KE:KE,[1]Calculations!$C:$C,$HL5,[1]Calculations!$D:$D,"total")</f>
        <v>84</v>
      </c>
      <c r="LB5" s="112">
        <f>SUMIFS([1]Calculations!KF:KF,[1]Calculations!$C:$C,$HL5,[1]Calculations!$D:$D,"total")</f>
        <v>70</v>
      </c>
      <c r="LC5" s="112">
        <f>SUMIFS([1]Calculations!KG:KG,[1]Calculations!$C:$C,$HL5,[1]Calculations!$D:$D,"total")</f>
        <v>83</v>
      </c>
      <c r="LD5" s="112">
        <f>SUMIFS([1]Calculations!KH:KH,[1]Calculations!$C:$C,$HL5,[1]Calculations!$D:$D,"total")</f>
        <v>85</v>
      </c>
      <c r="LE5" s="112">
        <f>SUMIFS([1]Calculations!KI:KI,[1]Calculations!$C:$C,$HL5,[1]Calculations!$D:$D,"total")</f>
        <v>73</v>
      </c>
      <c r="LF5" s="112">
        <f>SUMIFS([1]Calculations!KJ:KJ,[1]Calculations!$C:$C,$HL5,[1]Calculations!$D:$D,"total")</f>
        <v>85</v>
      </c>
      <c r="LG5" s="112">
        <f>SUMIFS([1]Calculations!KK:KK,[1]Calculations!$C:$C,$HL5,[1]Calculations!$D:$D,"total")</f>
        <v>53</v>
      </c>
      <c r="LH5" s="112">
        <f>SUMIFS([1]Calculations!KL:KL,[1]Calculations!$C:$C,$HL5,[1]Calculations!$D:$D,"total")</f>
        <v>40</v>
      </c>
      <c r="LI5" s="112">
        <f>SUMIFS([1]Calculations!KM:KM,[1]Calculations!$C:$C,$HL5,[1]Calculations!$D:$D,"total")</f>
        <v>54</v>
      </c>
      <c r="LJ5" s="112">
        <f>SUMIFS([1]Calculations!KN:KN,[1]Calculations!$C:$C,$HL5,[1]Calculations!$D:$D,"total")</f>
        <v>51</v>
      </c>
      <c r="LK5" s="112">
        <f>SUMIFS([1]Calculations!KO:KO,[1]Calculations!$C:$C,$HL5,[1]Calculations!$D:$D,"total")</f>
        <v>39</v>
      </c>
      <c r="LL5" s="112">
        <f>SUMIFS([1]Calculations!KP:KP,[1]Calculations!$C:$C,$HL5,[1]Calculations!$D:$D,"total")</f>
        <v>51</v>
      </c>
      <c r="LM5" s="112">
        <f>SUMIFS([1]Calculations!KQ:KQ,[1]Calculations!$C:$C,$HL5,[1]Calculations!$D:$D,"total")</f>
        <v>35</v>
      </c>
      <c r="LN5" s="112">
        <f>SUMIFS([1]Calculations!KR:KR,[1]Calculations!$C:$C,$HL5,[1]Calculations!$D:$D,"total")</f>
        <v>34</v>
      </c>
      <c r="LO5" s="112">
        <f>SUMIFS([1]Calculations!KS:KS,[1]Calculations!$C:$C,$HL5,[1]Calculations!$D:$D,"total")</f>
        <v>85</v>
      </c>
      <c r="LP5" s="112">
        <f>SUMIFS([1]Calculations!KT:KT,[1]Calculations!$C:$C,$HL5,[1]Calculations!$D:$D,"total")</f>
        <v>129</v>
      </c>
      <c r="LQ5" s="113">
        <f>SUMIFS([1]Calculations!KU:KU,[1]Calculations!$C:$C,$HL5,[1]Calculations!$D:$D,"total")</f>
        <v>92</v>
      </c>
      <c r="LR5" s="114">
        <f>SUMIFS([1]Calculations!KV:KV,[1]Calculations!$C:$C,$HL5,[1]Calculations!$D:$D,"total")</f>
        <v>1.7918624254407363</v>
      </c>
      <c r="LS5" s="115">
        <f>SUMIFS([1]Calculations!KW:KW,[1]Calculations!$C:$C,$HL5,[1]Calculations!$D:$D,"total")</f>
        <v>1.4508642041940925</v>
      </c>
      <c r="LT5" s="115">
        <f>SUMIFS([1]Calculations!KX:KX,[1]Calculations!$C:$C,$HL5,[1]Calculations!$D:$D,"total")</f>
        <v>1.4465189470910091</v>
      </c>
      <c r="LU5" s="115">
        <f>SUMIFS([1]Calculations!KY:KY,[1]Calculations!$C:$C,$HL5,[1]Calculations!$D:$D,"total")</f>
        <v>2.1794634630749368</v>
      </c>
      <c r="LV5" s="115">
        <f>SUMIFS([1]Calculations!KZ:KZ,[1]Calculations!$C:$C,$HL5,[1]Calculations!$D:$D,"total")</f>
        <v>1.2016339816888291</v>
      </c>
      <c r="LW5" s="115">
        <f>SUMIFS([1]Calculations!LA:LA,[1]Calculations!$C:$C,$HL5,[1]Calculations!$D:$D,"total")</f>
        <v>1.3208128282144833</v>
      </c>
      <c r="LX5" s="115">
        <f>SUMIFS([1]Calculations!LB:LB,[1]Calculations!$C:$C,$HL5,[1]Calculations!$D:$D,"total")</f>
        <v>1.3316191762845888</v>
      </c>
      <c r="LY5" s="115">
        <f>SUMIFS([1]Calculations!LC:LC,[1]Calculations!$C:$C,$HL5,[1]Calculations!$D:$D,"total")</f>
        <v>0.83119153087075015</v>
      </c>
      <c r="LZ5" s="115">
        <f>SUMIFS([1]Calculations!LD:LD,[1]Calculations!$C:$C,$HL5,[1]Calculations!$D:$D,"total")</f>
        <v>1.0456969570218551</v>
      </c>
      <c r="MA5" s="115">
        <f>SUMIFS([1]Calculations!LE:LE,[1]Calculations!$C:$C,$HL5,[1]Calculations!$D:$D,"total")</f>
        <v>1.2720724445257159</v>
      </c>
      <c r="MB5" s="115">
        <f>SUMIFS([1]Calculations!LF:LF,[1]Calculations!$C:$C,$HL5,[1]Calculations!$D:$D,"total")</f>
        <v>1.1267393270129402</v>
      </c>
      <c r="MC5" s="115">
        <f>SUMIFS([1]Calculations!LG:LG,[1]Calculations!$C:$C,$HL5,[1]Calculations!$D:$D,"total")</f>
        <v>1.0163696495760723</v>
      </c>
      <c r="MD5" s="115">
        <f>SUMIFS([1]Calculations!LH:LH,[1]Calculations!$C:$C,$HL5,[1]Calculations!$D:$D,"total")</f>
        <v>1.0182583912128373</v>
      </c>
      <c r="ME5" s="115">
        <f>SUMIFS([1]Calculations!LI:LI,[1]Calculations!$C:$C,$HL5,[1]Calculations!$D:$D,"total")</f>
        <v>1.3842880511113642</v>
      </c>
      <c r="MF5" s="115">
        <f>SUMIFS([1]Calculations!LJ:LJ,[1]Calculations!$C:$C,$HL5,[1]Calculations!$D:$D,"total")</f>
        <v>1.9400121364458556</v>
      </c>
      <c r="MG5" s="115">
        <f>SUMIFS([1]Calculations!LK:LK,[1]Calculations!$C:$C,$HL5,[1]Calculations!$D:$D,"total")</f>
        <v>1.7389553667027777</v>
      </c>
      <c r="MH5" s="115">
        <f>SUMIFS([1]Calculations!LL:LL,[1]Calculations!$C:$C,$HL5,[1]Calculations!$D:$D,"total")</f>
        <v>1.5962475569148085</v>
      </c>
      <c r="MI5" s="116">
        <f>SUMIFS([1]Calculations!LM:LM,[1]Calculations!$C:$C,$HL5,[1]Calculations!$D:$D,"total")</f>
        <v>1.2277721122615632</v>
      </c>
      <c r="MJ5" s="114">
        <f>SUMIFS([1]Calculations!LN:LN,[1]Calculations!$C:$C,$HL5,[1]Calculations!$D:$D,"total")</f>
        <v>11.489000257237661</v>
      </c>
      <c r="MK5" s="115">
        <f>SUMIFS([1]Calculations!LO:LO,[1]Calculations!$C:$C,$HL5,[1]Calculations!$D:$D,"total")</f>
        <v>9.3748148578695201</v>
      </c>
      <c r="ML5" s="115">
        <f>SUMIFS([1]Calculations!LP:LP,[1]Calculations!$C:$C,$HL5,[1]Calculations!$D:$D,"total")</f>
        <v>8.4380271913642204</v>
      </c>
      <c r="MM5" s="115">
        <f>SUMIFS([1]Calculations!LQ:LQ,[1]Calculations!$C:$C,$HL5,[1]Calculations!$D:$D,"total")</f>
        <v>10.049748190845543</v>
      </c>
      <c r="MN5" s="115">
        <f>SUMIFS([1]Calculations!LR:LR,[1]Calculations!$C:$C,$HL5,[1]Calculations!$D:$D,"total")</f>
        <v>10.213888844355047</v>
      </c>
      <c r="MO5" s="115">
        <f>SUMIFS([1]Calculations!LS:LS,[1]Calculations!$C:$C,$HL5,[1]Calculations!$D:$D,"total")</f>
        <v>8.7653942236052078</v>
      </c>
      <c r="MP5" s="115">
        <f>SUMIFS([1]Calculations!LT:LT,[1]Calculations!$C:$C,$HL5,[1]Calculations!$D:$D,"total")</f>
        <v>10.289784544017278</v>
      </c>
      <c r="MQ5" s="115">
        <f>SUMIFS([1]Calculations!LU:LU,[1]Calculations!$C:$C,$HL5,[1]Calculations!$D:$D,"total")</f>
        <v>6.2933073051642507</v>
      </c>
      <c r="MR5" s="115">
        <f>SUMIFS([1]Calculations!LV:LV,[1]Calculations!$C:$C,$HL5,[1]Calculations!$D:$D,"total")</f>
        <v>4.6475420312082445</v>
      </c>
      <c r="MS5" s="115">
        <f>SUMIFS([1]Calculations!LW:LW,[1]Calculations!$C:$C,$HL5,[1]Calculations!$D:$D,"total")</f>
        <v>5.7243260003657213</v>
      </c>
      <c r="MT5" s="115">
        <f>SUMIFS([1]Calculations!LX:LX,[1]Calculations!$C:$C,$HL5,[1]Calculations!$D:$D,"total")</f>
        <v>5.2239732434236323</v>
      </c>
      <c r="MU5" s="115">
        <f>SUMIFS([1]Calculations!LY:LY,[1]Calculations!$C:$C,$HL5,[1]Calculations!$D:$D,"total")</f>
        <v>3.9638416333466822</v>
      </c>
      <c r="MV5" s="115">
        <f>SUMIFS([1]Calculations!LZ:LZ,[1]Calculations!$C:$C,$HL5,[1]Calculations!$D:$D,"total")</f>
        <v>5.1931177951854703</v>
      </c>
      <c r="MW5" s="115">
        <f>SUMIFS([1]Calculations!MA:MA,[1]Calculations!$C:$C,$HL5,[1]Calculations!$D:$D,"total")</f>
        <v>3.4607201277784108</v>
      </c>
      <c r="MX5" s="115">
        <f>SUMIFS([1]Calculations!MB:MB,[1]Calculations!$C:$C,$HL5,[1]Calculations!$D:$D,"total")</f>
        <v>3.4716006652188995</v>
      </c>
      <c r="MY5" s="115">
        <f>SUMIFS([1]Calculations!MC:MC,[1]Calculations!$C:$C,$HL5,[1]Calculations!$D:$D,"total")</f>
        <v>8.2117336760964506</v>
      </c>
      <c r="MZ5" s="115">
        <f>SUMIFS([1]Calculations!MD:MD,[1]Calculations!$C:$C,$HL5,[1]Calculations!$D:$D,"total")</f>
        <v>11.439774157889461</v>
      </c>
      <c r="NA5" s="116">
        <f>SUMIFS([1]Calculations!ME:ME,[1]Calculations!$C:$C,$HL5,[1]Calculations!$D:$D,"total")</f>
        <v>7.530335621870921</v>
      </c>
      <c r="NB5" s="111">
        <f>SUMIFS([1]Calculations!MF:MF,[1]Calculations!$C:$C,$HL5,[1]Calculations!$D:$D,"total")</f>
        <v>12</v>
      </c>
      <c r="NC5" s="112">
        <f>SUMIFS([1]Calculations!MG:MG,[1]Calculations!$C:$C,$HL5,[1]Calculations!$D:$D,"total")</f>
        <v>9</v>
      </c>
      <c r="ND5" s="112">
        <f>SUMIFS([1]Calculations!MH:MH,[1]Calculations!$C:$C,$HL5,[1]Calculations!$D:$D,"total")</f>
        <v>5</v>
      </c>
      <c r="NE5" s="112">
        <f>SUMIFS([1]Calculations!MI:MI,[1]Calculations!$C:$C,$HL5,[1]Calculations!$D:$D,"total")</f>
        <v>9</v>
      </c>
      <c r="NF5" s="112">
        <f>SUMIFS([1]Calculations!MJ:MJ,[1]Calculations!$C:$C,$HL5,[1]Calculations!$D:$D,"total")</f>
        <v>7</v>
      </c>
      <c r="NG5" s="112">
        <f>SUMIFS([1]Calculations!MK:MK,[1]Calculations!$C:$C,$HL5,[1]Calculations!$D:$D,"total")</f>
        <v>9</v>
      </c>
      <c r="NH5" s="112">
        <f>SUMIFS([1]Calculations!ML:ML,[1]Calculations!$C:$C,$HL5,[1]Calculations!$D:$D,"total")</f>
        <v>10</v>
      </c>
      <c r="NI5" s="112">
        <f>SUMIFS([1]Calculations!MM:MM,[1]Calculations!$C:$C,$HL5,[1]Calculations!$D:$D,"total")</f>
        <v>8</v>
      </c>
      <c r="NJ5" s="112">
        <f>SUMIFS([1]Calculations!MN:MN,[1]Calculations!$C:$C,$HL5,[1]Calculations!$D:$D,"total")</f>
        <v>10</v>
      </c>
      <c r="NK5" s="112">
        <f>SUMIFS([1]Calculations!MO:MO,[1]Calculations!$C:$C,$HL5,[1]Calculations!$D:$D,"total")</f>
        <v>2</v>
      </c>
      <c r="NL5" s="112">
        <f>SUMIFS([1]Calculations!MP:MP,[1]Calculations!$C:$C,$HL5,[1]Calculations!$D:$D,"total")</f>
        <v>10</v>
      </c>
      <c r="NM5" s="112">
        <f>SUMIFS([1]Calculations!MQ:MQ,[1]Calculations!$C:$C,$HL5,[1]Calculations!$D:$D,"total")</f>
        <v>1</v>
      </c>
      <c r="NN5" s="112">
        <f>SUMIFS([1]Calculations!MR:MR,[1]Calculations!$C:$C,$HL5,[1]Calculations!$D:$D,"total")</f>
        <v>7</v>
      </c>
      <c r="NO5" s="112">
        <f>SUMIFS([1]Calculations!MS:MS,[1]Calculations!$C:$C,$HL5,[1]Calculations!$D:$D,"total")</f>
        <v>7</v>
      </c>
      <c r="NP5" s="112">
        <f>SUMIFS([1]Calculations!MT:MT,[1]Calculations!$C:$C,$HL5,[1]Calculations!$D:$D,"total")</f>
        <v>8</v>
      </c>
      <c r="NQ5" s="112">
        <f>SUMIFS([1]Calculations!MU:MU,[1]Calculations!$C:$C,$HL5,[1]Calculations!$D:$D,"total")</f>
        <v>7</v>
      </c>
      <c r="NR5" s="112">
        <f>SUMIFS([1]Calculations!MV:MV,[1]Calculations!$C:$C,$HL5,[1]Calculations!$D:$D,"total")</f>
        <v>10</v>
      </c>
      <c r="NS5" s="113">
        <f>SUMIFS([1]Calculations!MW:MW,[1]Calculations!$C:$C,$HL5,[1]Calculations!$D:$D,"total")</f>
        <v>10</v>
      </c>
      <c r="NU5" s="118" t="s">
        <v>51</v>
      </c>
      <c r="NV5" s="119">
        <f>SUMIFS([1]Calculations!TX:TX,[1]Calculations!$C:$C,$NU5,[1]Calculations!$D:$D,"total")</f>
        <v>11</v>
      </c>
      <c r="NW5" s="120">
        <f>SUMIFS([1]Calculations!TY:TY,[1]Calculations!$C:$C,$NU5,[1]Calculations!$D:$D,"total")</f>
        <v>11</v>
      </c>
      <c r="NX5" s="120">
        <f>SUMIFS([1]Calculations!TZ:TZ,[1]Calculations!$C:$C,$NU5,[1]Calculations!$D:$D,"total")</f>
        <v>11.2</v>
      </c>
      <c r="NY5" s="120">
        <f>SUMIFS([1]Calculations!UA:UA,[1]Calculations!$C:$C,$NU5,[1]Calculations!$D:$D,"total")</f>
        <v>12.2</v>
      </c>
      <c r="NZ5" s="120">
        <f>SUMIFS([1]Calculations!UB:UB,[1]Calculations!$C:$C,$NU5,[1]Calculations!$D:$D,"total")</f>
        <v>14.2</v>
      </c>
      <c r="OA5" s="120">
        <f>SUMIFS([1]Calculations!UC:UC,[1]Calculations!$C:$C,$NU5,[1]Calculations!$D:$D,"total")</f>
        <v>14.2</v>
      </c>
      <c r="OB5" s="120">
        <f>SUMIFS([1]Calculations!UD:UD,[1]Calculations!$C:$C,$NU5,[1]Calculations!$D:$D,"total")</f>
        <v>13.6</v>
      </c>
      <c r="OC5" s="120">
        <f>SUMIFS([1]Calculations!UE:UE,[1]Calculations!$C:$C,$NU5,[1]Calculations!$D:$D,"total")</f>
        <v>12.8</v>
      </c>
      <c r="OD5" s="120">
        <f>SUMIFS([1]Calculations!UF:UF,[1]Calculations!$C:$C,$NU5,[1]Calculations!$D:$D,"total")</f>
        <v>11.6</v>
      </c>
      <c r="OE5" s="120">
        <f>SUMIFS([1]Calculations!UG:UG,[1]Calculations!$C:$C,$NU5,[1]Calculations!$D:$D,"total")</f>
        <v>12.2</v>
      </c>
      <c r="OF5" s="121">
        <f>SUMIFS([1]Calculations!UH:UH,[1]Calculations!$C:$C,$NU5,[1]Calculations!$D:$D,"total")</f>
        <v>12.8</v>
      </c>
      <c r="OG5" s="119">
        <f>SUMIFS([1]Calculations!UI:UI,[1]Calculations!$C:$C,$NU5,[1]Calculations!$D:$D,"total")</f>
        <v>82.8</v>
      </c>
      <c r="OH5" s="120">
        <f>SUMIFS([1]Calculations!UJ:UJ,[1]Calculations!$C:$C,$NU5,[1]Calculations!$D:$D,"total")</f>
        <v>78</v>
      </c>
      <c r="OI5" s="120">
        <f>SUMIFS([1]Calculations!UK:UK,[1]Calculations!$C:$C,$NU5,[1]Calculations!$D:$D,"total")</f>
        <v>69.400000000000006</v>
      </c>
      <c r="OJ5" s="120">
        <f>SUMIFS([1]Calculations!UL:UL,[1]Calculations!$C:$C,$NU5,[1]Calculations!$D:$D,"total")</f>
        <v>66.8</v>
      </c>
      <c r="OK5" s="120">
        <f>SUMIFS([1]Calculations!UM:UM,[1]Calculations!$C:$C,$NU5,[1]Calculations!$D:$D,"total")</f>
        <v>62.4</v>
      </c>
      <c r="OL5" s="120">
        <f>SUMIFS([1]Calculations!UN:UN,[1]Calculations!$C:$C,$NU5,[1]Calculations!$D:$D,"total")</f>
        <v>59.2</v>
      </c>
      <c r="OM5" s="120">
        <f>SUMIFS([1]Calculations!UO:UO,[1]Calculations!$C:$C,$NU5,[1]Calculations!$D:$D,"total")</f>
        <v>60</v>
      </c>
      <c r="ON5" s="120">
        <f>SUMIFS([1]Calculations!UP:UP,[1]Calculations!$C:$C,$NU5,[1]Calculations!$D:$D,"total")</f>
        <v>57.2</v>
      </c>
      <c r="OO5" s="120">
        <f>SUMIFS([1]Calculations!UQ:UQ,[1]Calculations!$C:$C,$NU5,[1]Calculations!$D:$D,"total")</f>
        <v>59.6</v>
      </c>
      <c r="OP5" s="120">
        <f>SUMIFS([1]Calculations!UR:UR,[1]Calculations!$C:$C,$NU5,[1]Calculations!$D:$D,"total")</f>
        <v>73.400000000000006</v>
      </c>
      <c r="OQ5" s="121">
        <f>SUMIFS([1]Calculations!US:US,[1]Calculations!$C:$C,$NU5,[1]Calculations!$D:$D,"total")</f>
        <v>83.2</v>
      </c>
      <c r="OR5" s="122">
        <f>SUMIFS([1]Calculations!UT:UT,[1]Calculations!$C:$C,$NU5,[1]Calculations!$D:$D,"total")</f>
        <v>0.82099999999999995</v>
      </c>
      <c r="OS5" s="123">
        <f>SUMIFS([1]Calculations!UU:UU,[1]Calculations!$C:$C,$NU5,[1]Calculations!$D:$D,"total")</f>
        <v>0.82199999999999995</v>
      </c>
      <c r="OT5" s="123">
        <f>SUMIFS([1]Calculations!UV:UV,[1]Calculations!$C:$C,$NU5,[1]Calculations!$D:$D,"total")</f>
        <v>0.83199999999999996</v>
      </c>
      <c r="OU5" s="123">
        <f>SUMIFS([1]Calculations!UW:UW,[1]Calculations!$C:$C,$NU5,[1]Calculations!$D:$D,"total")</f>
        <v>0.89200000000000002</v>
      </c>
      <c r="OV5" s="123">
        <f>SUMIFS([1]Calculations!UX:UX,[1]Calculations!$C:$C,$NU5,[1]Calculations!$D:$D,"total")</f>
        <v>1.0149999999999999</v>
      </c>
      <c r="OW5" s="123">
        <f>SUMIFS([1]Calculations!UY:UY,[1]Calculations!$C:$C,$NU5,[1]Calculations!$D:$D,"total")</f>
        <v>0.99199999999999999</v>
      </c>
      <c r="OX5" s="123">
        <f>SUMIFS([1]Calculations!UZ:UZ,[1]Calculations!$C:$C,$NU5,[1]Calculations!$D:$D,"total")</f>
        <v>0.94</v>
      </c>
      <c r="OY5" s="123">
        <f>SUMIFS([1]Calculations!VA:VA,[1]Calculations!$C:$C,$NU5,[1]Calculations!$D:$D,"total")</f>
        <v>0.88300000000000001</v>
      </c>
      <c r="OZ5" s="123">
        <f>SUMIFS([1]Calculations!VB:VB,[1]Calculations!$C:$C,$NU5,[1]Calculations!$D:$D,"total")</f>
        <v>0.79800000000000004</v>
      </c>
      <c r="PA5" s="123">
        <f>SUMIFS([1]Calculations!VC:VC,[1]Calculations!$C:$C,$NU5,[1]Calculations!$D:$D,"total")</f>
        <v>0.83299999999999996</v>
      </c>
      <c r="PB5" s="124">
        <f>SUMIFS([1]Calculations!VD:VD,[1]Calculations!$C:$C,$NU5,[1]Calculations!$D:$D,"total")</f>
        <v>0.85199999999999998</v>
      </c>
      <c r="PC5" s="122">
        <f>SUMIFS([1]Calculations!VE:VE,[1]Calculations!$C:$C,$NU5,[1]Calculations!$D:$D,"total")</f>
        <v>6.173</v>
      </c>
      <c r="PD5" s="123">
        <f>SUMIFS([1]Calculations!VF:VF,[1]Calculations!$C:$C,$NU5,[1]Calculations!$D:$D,"total")</f>
        <v>5.83</v>
      </c>
      <c r="PE5" s="123">
        <f>SUMIFS([1]Calculations!VG:VG,[1]Calculations!$C:$C,$NU5,[1]Calculations!$D:$D,"total")</f>
        <v>5.1740000000000004</v>
      </c>
      <c r="PF5" s="123">
        <f>SUMIFS([1]Calculations!VH:VH,[1]Calculations!$C:$C,$NU5,[1]Calculations!$D:$D,"total")</f>
        <v>4.9269999999999996</v>
      </c>
      <c r="PG5" s="123">
        <f>SUMIFS([1]Calculations!VI:VI,[1]Calculations!$C:$C,$NU5,[1]Calculations!$D:$D,"total")</f>
        <v>4.4889999999999999</v>
      </c>
      <c r="PH5" s="123">
        <f>SUMIFS([1]Calculations!VJ:VJ,[1]Calculations!$C:$C,$NU5,[1]Calculations!$D:$D,"total")</f>
        <v>4.1559999999999997</v>
      </c>
      <c r="PI5" s="123">
        <f>SUMIFS([1]Calculations!VK:VK,[1]Calculations!$C:$C,$NU5,[1]Calculations!$D:$D,"total")</f>
        <v>4.1479999999999997</v>
      </c>
      <c r="PJ5" s="123">
        <f>SUMIFS([1]Calculations!VL:VL,[1]Calculations!$C:$C,$NU5,[1]Calculations!$D:$D,"total")</f>
        <v>3.9510000000000001</v>
      </c>
      <c r="PK5" s="123">
        <f>SUMIFS([1]Calculations!VM:VM,[1]Calculations!$C:$C,$NU5,[1]Calculations!$D:$D,"total")</f>
        <v>4.1130000000000004</v>
      </c>
      <c r="PL5" s="123">
        <f>SUMIFS([1]Calculations!VN:VN,[1]Calculations!$C:$C,$NU5,[1]Calculations!$D:$D,"total")</f>
        <v>5.0129999999999999</v>
      </c>
      <c r="PM5" s="124">
        <f>SUMIFS([1]Calculations!VO:VO,[1]Calculations!$C:$C,$NU5,[1]Calculations!$D:$D,"total")</f>
        <v>5.5540000000000003</v>
      </c>
      <c r="PN5" s="119">
        <f>SUMIFS([1]Calculations!VP:VP,[1]Calculations!$C:$C,$NU5,[1]Calculations!$D:$D,"total")</f>
        <v>13.2</v>
      </c>
      <c r="PO5" s="120">
        <f>SUMIFS([1]Calculations!VQ:VQ,[1]Calculations!$C:$C,$NU5,[1]Calculations!$D:$D,"total")</f>
        <v>12.6</v>
      </c>
      <c r="PP5" s="120">
        <f>SUMIFS([1]Calculations!VR:VR,[1]Calculations!$C:$C,$NU5,[1]Calculations!$D:$D,"total")</f>
        <v>12</v>
      </c>
      <c r="PQ5" s="120">
        <f>SUMIFS([1]Calculations!VS:VS,[1]Calculations!$C:$C,$NU5,[1]Calculations!$D:$D,"total")</f>
        <v>11</v>
      </c>
      <c r="PR5" s="120">
        <f>SUMIFS([1]Calculations!VT:VT,[1]Calculations!$C:$C,$NU5,[1]Calculations!$D:$D,"total")</f>
        <v>12.8</v>
      </c>
      <c r="PS5" s="120">
        <f>SUMIFS([1]Calculations!VU:VU,[1]Calculations!$C:$C,$NU5,[1]Calculations!$D:$D,"total")</f>
        <v>12</v>
      </c>
      <c r="PT5" s="120">
        <f>SUMIFS([1]Calculations!VV:VV,[1]Calculations!$C:$C,$NU5,[1]Calculations!$D:$D,"total")</f>
        <v>11.4</v>
      </c>
      <c r="PU5" s="120">
        <f>SUMIFS([1]Calculations!VW:VW,[1]Calculations!$C:$C,$NU5,[1]Calculations!$D:$D,"total")</f>
        <v>11</v>
      </c>
      <c r="PV5" s="120">
        <f>SUMIFS([1]Calculations!VX:VX,[1]Calculations!$C:$C,$NU5,[1]Calculations!$D:$D,"total")</f>
        <v>11.2</v>
      </c>
      <c r="PW5" s="120">
        <f>SUMIFS([1]Calculations!VY:VY,[1]Calculations!$C:$C,$NU5,[1]Calculations!$D:$D,"total")</f>
        <v>12.8</v>
      </c>
      <c r="PX5" s="121">
        <f>SUMIFS([1]Calculations!VZ:VZ,[1]Calculations!$C:$C,$NU5,[1]Calculations!$D:$D,"total")</f>
        <v>14.2</v>
      </c>
      <c r="PY5" s="108">
        <f>SUMIFS([1]Calculations!PB:PB,[1]Calculations!$C:$C,$NU5,[1]Calculations!$D:$D,"total")</f>
        <v>14.7702787634</v>
      </c>
      <c r="PZ5" s="109">
        <f>SUMIFS([1]Calculations!PC:PC,[1]Calculations!$C:$C,$NU5,[1]Calculations!$D:$D,"total")</f>
        <v>14.936724070500004</v>
      </c>
      <c r="QA5" s="109">
        <f>SUMIFS([1]Calculations!PD:PD,[1]Calculations!$C:$C,$NU5,[1]Calculations!$D:$D,"total")</f>
        <v>14.193885202259997</v>
      </c>
      <c r="QB5" s="109">
        <f>SUMIFS([1]Calculations!PE:PE,[1]Calculations!$C:$C,$NU5,[1]Calculations!$D:$D,"total")</f>
        <v>13.706503276050002</v>
      </c>
      <c r="QC5" s="109">
        <f>SUMIFS([1]Calculations!PF:PF,[1]Calculations!$C:$C,$NU5,[1]Calculations!$D:$D,"total")</f>
        <v>13.5935337649</v>
      </c>
      <c r="QD5" s="109">
        <f>SUMIFS([1]Calculations!PG:PG,[1]Calculations!$C:$C,$NU5,[1]Calculations!$D:$D,"total")</f>
        <v>13.561911767249997</v>
      </c>
      <c r="QE5" s="109">
        <f>SUMIFS([1]Calculations!PH:PH,[1]Calculations!$C:$C,$NU5,[1]Calculations!$D:$D,"total")</f>
        <v>13.022193528839999</v>
      </c>
      <c r="QF5" s="109">
        <f>SUMIFS([1]Calculations!PI:PI,[1]Calculations!$C:$C,$NU5,[1]Calculations!$D:$D,"total")</f>
        <v>13.138197619049997</v>
      </c>
      <c r="QG5" s="109">
        <f>SUMIFS([1]Calculations!PJ:PJ,[1]Calculations!$C:$C,$NU5,[1]Calculations!$D:$D,"total")</f>
        <v>13.584380054</v>
      </c>
      <c r="QH5" s="109">
        <f>SUMIFS([1]Calculations!PK:PK,[1]Calculations!$C:$C,$NU5,[1]Calculations!$D:$D,"total")</f>
        <v>13.964587560000002</v>
      </c>
      <c r="QI5" s="109">
        <f>SUMIFS([1]Calculations!PL:PL,[1]Calculations!$C:$C,$NU5,[1]Calculations!$D:$D,"total")</f>
        <v>14.346666317100002</v>
      </c>
      <c r="QJ5" s="109">
        <f>SUMIFS([1]Calculations!PM:PM,[1]Calculations!$C:$C,$NU5,[1]Calculations!$D:$D,"total")</f>
        <v>14.7019072992</v>
      </c>
      <c r="QK5" s="109">
        <f>SUMIFS([1]Calculations!PN:PN,[1]Calculations!$C:$C,$NU5,[1]Calculations!$D:$D,"total")</f>
        <v>14.62884034725</v>
      </c>
      <c r="QL5" s="109">
        <f>SUMIFS([1]Calculations!PO:PO,[1]Calculations!$C:$C,$NU5,[1]Calculations!$D:$D,"total")</f>
        <v>14.752011247049998</v>
      </c>
      <c r="QM5" s="109">
        <f>SUMIFS([1]Calculations!PP:PP,[1]Calculations!$C:$C,$NU5,[1]Calculations!$D:$D,"total")</f>
        <v>13.902877531950004</v>
      </c>
      <c r="QN5" s="109">
        <f>SUMIFS([1]Calculations!PQ:PQ,[1]Calculations!$C:$C,$NU5,[1]Calculations!$D:$D,"total")</f>
        <v>14.4147471043</v>
      </c>
      <c r="QO5" s="109">
        <f>SUMIFS([1]Calculations!PR:PR,[1]Calculations!$C:$C,$NU5,[1]Calculations!$D:$D,"total")</f>
        <v>15.041696110450001</v>
      </c>
      <c r="QP5" s="110">
        <f>SUMIFS([1]Calculations!PS:PS,[1]Calculations!$C:$C,$NU5,[1]Calculations!$D:$D,"total")</f>
        <v>16.040359762450002</v>
      </c>
      <c r="QQ5" s="111">
        <f>SUMIFS([1]Calculations!PT:PT,[1]Calculations!$C:$C,$NU5,[1]Calculations!$D:$D,"total")</f>
        <v>15</v>
      </c>
      <c r="QR5" s="112">
        <f>SUMIFS([1]Calculations!PU:PU,[1]Calculations!$C:$C,$NU5,[1]Calculations!$D:$D,"total")</f>
        <v>17</v>
      </c>
      <c r="QS5" s="112">
        <f>SUMIFS([1]Calculations!PV:PV,[1]Calculations!$C:$C,$NU5,[1]Calculations!$D:$D,"total")</f>
        <v>12</v>
      </c>
      <c r="QT5" s="112">
        <f>SUMIFS([1]Calculations!PW:PW,[1]Calculations!$C:$C,$NU5,[1]Calculations!$D:$D,"total")</f>
        <v>10</v>
      </c>
      <c r="QU5" s="112">
        <f>SUMIFS([1]Calculations!PX:PX,[1]Calculations!$C:$C,$NU5,[1]Calculations!$D:$D,"total")</f>
        <v>10</v>
      </c>
      <c r="QV5" s="112">
        <f>SUMIFS([1]Calculations!PY:PY,[1]Calculations!$C:$C,$NU5,[1]Calculations!$D:$D,"total")</f>
        <v>13</v>
      </c>
      <c r="QW5" s="112">
        <f>SUMIFS([1]Calculations!PZ:PZ,[1]Calculations!$C:$C,$NU5,[1]Calculations!$D:$D,"total")</f>
        <v>7</v>
      </c>
      <c r="QX5" s="112">
        <f>SUMIFS([1]Calculations!QA:QA,[1]Calculations!$C:$C,$NU5,[1]Calculations!$D:$D,"total")</f>
        <v>15</v>
      </c>
      <c r="QY5" s="112">
        <f>SUMIFS([1]Calculations!QB:QB,[1]Calculations!$C:$C,$NU5,[1]Calculations!$D:$D,"total")</f>
        <v>10</v>
      </c>
      <c r="QZ5" s="112">
        <f>SUMIFS([1]Calculations!QC:QC,[1]Calculations!$C:$C,$NU5,[1]Calculations!$D:$D,"total")</f>
        <v>11</v>
      </c>
      <c r="RA5" s="112">
        <f>SUMIFS([1]Calculations!QD:QD,[1]Calculations!$C:$C,$NU5,[1]Calculations!$D:$D,"total")</f>
        <v>18</v>
      </c>
      <c r="RB5" s="112">
        <f>SUMIFS([1]Calculations!QE:QE,[1]Calculations!$C:$C,$NU5,[1]Calculations!$D:$D,"total")</f>
        <v>17</v>
      </c>
      <c r="RC5" s="112">
        <f>SUMIFS([1]Calculations!QF:QF,[1]Calculations!$C:$C,$NU5,[1]Calculations!$D:$D,"total")</f>
        <v>15</v>
      </c>
      <c r="RD5" s="112">
        <f>SUMIFS([1]Calculations!QG:QG,[1]Calculations!$C:$C,$NU5,[1]Calculations!$D:$D,"total")</f>
        <v>7</v>
      </c>
      <c r="RE5" s="112">
        <f>SUMIFS([1]Calculations!QH:QH,[1]Calculations!$C:$C,$NU5,[1]Calculations!$D:$D,"total")</f>
        <v>7</v>
      </c>
      <c r="RF5" s="112">
        <f>SUMIFS([1]Calculations!QI:QI,[1]Calculations!$C:$C,$NU5,[1]Calculations!$D:$D,"total")</f>
        <v>12</v>
      </c>
      <c r="RG5" s="112">
        <f>SUMIFS([1]Calculations!QJ:QJ,[1]Calculations!$C:$C,$NU5,[1]Calculations!$D:$D,"total")</f>
        <v>20</v>
      </c>
      <c r="RH5" s="113">
        <f>SUMIFS([1]Calculations!QK:QK,[1]Calculations!$C:$C,$NU5,[1]Calculations!$D:$D,"total")</f>
        <v>18</v>
      </c>
      <c r="RI5" s="111">
        <f>SUMIFS([1]Calculations!QL:QL,[1]Calculations!$C:$C,$NU5,[1]Calculations!$D:$D,"total")</f>
        <v>87</v>
      </c>
      <c r="RJ5" s="112">
        <f>SUMIFS([1]Calculations!QM:QM,[1]Calculations!$C:$C,$NU5,[1]Calculations!$D:$D,"total")</f>
        <v>84</v>
      </c>
      <c r="RK5" s="112">
        <f>SUMIFS([1]Calculations!QN:QN,[1]Calculations!$C:$C,$NU5,[1]Calculations!$D:$D,"total")</f>
        <v>60</v>
      </c>
      <c r="RL5" s="112">
        <f>SUMIFS([1]Calculations!QO:QO,[1]Calculations!$C:$C,$NU5,[1]Calculations!$D:$D,"total")</f>
        <v>77</v>
      </c>
      <c r="RM5" s="112">
        <f>SUMIFS([1]Calculations!QP:QP,[1]Calculations!$C:$C,$NU5,[1]Calculations!$D:$D,"total")</f>
        <v>103</v>
      </c>
      <c r="RN5" s="112">
        <f>SUMIFS([1]Calculations!QQ:QQ,[1]Calculations!$C:$C,$NU5,[1]Calculations!$D:$D,"total")</f>
        <v>81</v>
      </c>
      <c r="RO5" s="112">
        <f>SUMIFS([1]Calculations!QR:QR,[1]Calculations!$C:$C,$NU5,[1]Calculations!$D:$D,"total")</f>
        <v>79</v>
      </c>
      <c r="RP5" s="112">
        <f>SUMIFS([1]Calculations!QS:QS,[1]Calculations!$C:$C,$NU5,[1]Calculations!$D:$D,"total")</f>
        <v>74</v>
      </c>
      <c r="RQ5" s="112">
        <f>SUMIFS([1]Calculations!QT:QT,[1]Calculations!$C:$C,$NU5,[1]Calculations!$D:$D,"total")</f>
        <v>53</v>
      </c>
      <c r="RR5" s="112">
        <f>SUMIFS([1]Calculations!QU:QU,[1]Calculations!$C:$C,$NU5,[1]Calculations!$D:$D,"total")</f>
        <v>60</v>
      </c>
      <c r="RS5" s="112">
        <f>SUMIFS([1]Calculations!QV:QV,[1]Calculations!$C:$C,$NU5,[1]Calculations!$D:$D,"total")</f>
        <v>68</v>
      </c>
      <c r="RT5" s="112">
        <f>SUMIFS([1]Calculations!QW:QW,[1]Calculations!$C:$C,$NU5,[1]Calculations!$D:$D,"total")</f>
        <v>57</v>
      </c>
      <c r="RU5" s="112">
        <f>SUMIFS([1]Calculations!QX:QX,[1]Calculations!$C:$C,$NU5,[1]Calculations!$D:$D,"total")</f>
        <v>58</v>
      </c>
      <c r="RV5" s="112">
        <f>SUMIFS([1]Calculations!QY:QY,[1]Calculations!$C:$C,$NU5,[1]Calculations!$D:$D,"total")</f>
        <v>57</v>
      </c>
      <c r="RW5" s="112">
        <f>SUMIFS([1]Calculations!QZ:QZ,[1]Calculations!$C:$C,$NU5,[1]Calculations!$D:$D,"total")</f>
        <v>46</v>
      </c>
      <c r="RX5" s="112">
        <f>SUMIFS([1]Calculations!RA:RA,[1]Calculations!$C:$C,$NU5,[1]Calculations!$D:$D,"total")</f>
        <v>80</v>
      </c>
      <c r="RY5" s="112">
        <f>SUMIFS([1]Calculations!RB:RB,[1]Calculations!$C:$C,$NU5,[1]Calculations!$D:$D,"total")</f>
        <v>126</v>
      </c>
      <c r="RZ5" s="113">
        <f>SUMIFS([1]Calculations!RC:RC,[1]Calculations!$C:$C,$NU5,[1]Calculations!$D:$D,"total")</f>
        <v>107</v>
      </c>
      <c r="SA5" s="114">
        <f>SUMIFS([1]Calculations!RD:RD,[1]Calculations!$C:$C,$NU5,[1]Calculations!$D:$D,"total")</f>
        <v>1.0155529384570072</v>
      </c>
      <c r="SB5" s="115">
        <f>SUMIFS([1]Calculations!RE:RE,[1]Calculations!$C:$C,$NU5,[1]Calculations!$D:$D,"total")</f>
        <v>1.138134434281675</v>
      </c>
      <c r="SC5" s="115">
        <f>SUMIFS([1]Calculations!RF:RF,[1]Calculations!$C:$C,$NU5,[1]Calculations!$D:$D,"total")</f>
        <v>0.84543448315964398</v>
      </c>
      <c r="SD5" s="115">
        <f>SUMIFS([1]Calculations!RG:RG,[1]Calculations!$C:$C,$NU5,[1]Calculations!$D:$D,"total")</f>
        <v>0.7295806814181014</v>
      </c>
      <c r="SE5" s="115">
        <f>SUMIFS([1]Calculations!RH:RH,[1]Calculations!$C:$C,$NU5,[1]Calculations!$D:$D,"total")</f>
        <v>0.73564388575846995</v>
      </c>
      <c r="SF5" s="115">
        <f>SUMIFS([1]Calculations!RI:RI,[1]Calculations!$C:$C,$NU5,[1]Calculations!$D:$D,"total")</f>
        <v>0.95856692058659965</v>
      </c>
      <c r="SG5" s="115">
        <f>SUMIFS([1]Calculations!RJ:RJ,[1]Calculations!$C:$C,$NU5,[1]Calculations!$D:$D,"total")</f>
        <v>0.53754384654914211</v>
      </c>
      <c r="SH5" s="115">
        <f>SUMIFS([1]Calculations!RK:RK,[1]Calculations!$C:$C,$NU5,[1]Calculations!$D:$D,"total")</f>
        <v>1.1417091168008042</v>
      </c>
      <c r="SI5" s="115">
        <f>SUMIFS([1]Calculations!RL:RL,[1]Calculations!$C:$C,$NU5,[1]Calculations!$D:$D,"total")</f>
        <v>0.73613959269752915</v>
      </c>
      <c r="SJ5" s="115">
        <f>SUMIFS([1]Calculations!RM:RM,[1]Calculations!$C:$C,$NU5,[1]Calculations!$D:$D,"total")</f>
        <v>0.78770675845151839</v>
      </c>
      <c r="SK5" s="115">
        <f>SUMIFS([1]Calculations!RN:RN,[1]Calculations!$C:$C,$NU5,[1]Calculations!$D:$D,"total")</f>
        <v>1.2546468707190559</v>
      </c>
      <c r="SL5" s="115">
        <f>SUMIFS([1]Calculations!RO:RO,[1]Calculations!$C:$C,$NU5,[1]Calculations!$D:$D,"total")</f>
        <v>1.1563125555093827</v>
      </c>
      <c r="SM5" s="115">
        <f>SUMIFS([1]Calculations!RP:RP,[1]Calculations!$C:$C,$NU5,[1]Calculations!$D:$D,"total")</f>
        <v>1.0253717754749967</v>
      </c>
      <c r="SN5" s="115">
        <f>SUMIFS([1]Calculations!RQ:RQ,[1]Calculations!$C:$C,$NU5,[1]Calculations!$D:$D,"total")</f>
        <v>0.47451156881403611</v>
      </c>
      <c r="SO5" s="115">
        <f>SUMIFS([1]Calculations!RR:RR,[1]Calculations!$C:$C,$NU5,[1]Calculations!$D:$D,"total")</f>
        <v>0.50349289087193638</v>
      </c>
      <c r="SP5" s="115">
        <f>SUMIFS([1]Calculations!RS:RS,[1]Calculations!$C:$C,$NU5,[1]Calculations!$D:$D,"total")</f>
        <v>0.83248078604308862</v>
      </c>
      <c r="SQ5" s="115">
        <f>SUMIFS([1]Calculations!RT:RT,[1]Calculations!$C:$C,$NU5,[1]Calculations!$D:$D,"total")</f>
        <v>1.329637286456365</v>
      </c>
      <c r="SR5" s="116">
        <f>SUMIFS([1]Calculations!RU:RU,[1]Calculations!$C:$C,$NU5,[1]Calculations!$D:$D,"total")</f>
        <v>1.1221693444892338</v>
      </c>
      <c r="SS5" s="114">
        <f>SUMIFS([1]Calculations!RV:RV,[1]Calculations!$C:$C,$NU5,[1]Calculations!$D:$D,"total")</f>
        <v>5.8902070430506415</v>
      </c>
      <c r="ST5" s="115">
        <f>SUMIFS([1]Calculations!RW:RW,[1]Calculations!$C:$C,$NU5,[1]Calculations!$D:$D,"total")</f>
        <v>5.623723087038865</v>
      </c>
      <c r="SU5" s="115">
        <f>SUMIFS([1]Calculations!RX:RX,[1]Calculations!$C:$C,$NU5,[1]Calculations!$D:$D,"total")</f>
        <v>4.2271724157982202</v>
      </c>
      <c r="SV5" s="115">
        <f>SUMIFS([1]Calculations!RY:RY,[1]Calculations!$C:$C,$NU5,[1]Calculations!$D:$D,"total")</f>
        <v>5.6177712469193812</v>
      </c>
      <c r="SW5" s="115">
        <f>SUMIFS([1]Calculations!RZ:RZ,[1]Calculations!$C:$C,$NU5,[1]Calculations!$D:$D,"total")</f>
        <v>7.5771320233122408</v>
      </c>
      <c r="SX5" s="115">
        <f>SUMIFS([1]Calculations!SA:SA,[1]Calculations!$C:$C,$NU5,[1]Calculations!$D:$D,"total")</f>
        <v>5.9726092744241983</v>
      </c>
      <c r="SY5" s="115">
        <f>SUMIFS([1]Calculations!SB:SB,[1]Calculations!$C:$C,$NU5,[1]Calculations!$D:$D,"total")</f>
        <v>6.0665662681974615</v>
      </c>
      <c r="SZ5" s="115">
        <f>SUMIFS([1]Calculations!SC:SC,[1]Calculations!$C:$C,$NU5,[1]Calculations!$D:$D,"total")</f>
        <v>5.6324316428839669</v>
      </c>
      <c r="TA5" s="115">
        <f>SUMIFS([1]Calculations!SD:SD,[1]Calculations!$C:$C,$NU5,[1]Calculations!$D:$D,"total")</f>
        <v>3.9015398412969047</v>
      </c>
      <c r="TB5" s="115">
        <f>SUMIFS([1]Calculations!SE:SE,[1]Calculations!$C:$C,$NU5,[1]Calculations!$D:$D,"total")</f>
        <v>4.2965823188264638</v>
      </c>
      <c r="TC5" s="115">
        <f>SUMIFS([1]Calculations!SF:SF,[1]Calculations!$C:$C,$NU5,[1]Calculations!$D:$D,"total")</f>
        <v>4.7397770671608779</v>
      </c>
      <c r="TD5" s="115">
        <f>SUMIFS([1]Calculations!SG:SG,[1]Calculations!$C:$C,$NU5,[1]Calculations!$D:$D,"total")</f>
        <v>3.8770479802373421</v>
      </c>
      <c r="TE5" s="115">
        <f>SUMIFS([1]Calculations!SH:SH,[1]Calculations!$C:$C,$NU5,[1]Calculations!$D:$D,"total")</f>
        <v>3.9647708651699873</v>
      </c>
      <c r="TF5" s="115">
        <f>SUMIFS([1]Calculations!SI:SI,[1]Calculations!$C:$C,$NU5,[1]Calculations!$D:$D,"total")</f>
        <v>3.8638799174857228</v>
      </c>
      <c r="TG5" s="115">
        <f>SUMIFS([1]Calculations!SJ:SJ,[1]Calculations!$C:$C,$NU5,[1]Calculations!$D:$D,"total")</f>
        <v>3.3086675685870106</v>
      </c>
      <c r="TH5" s="115">
        <f>SUMIFS([1]Calculations!SK:SK,[1]Calculations!$C:$C,$NU5,[1]Calculations!$D:$D,"total")</f>
        <v>5.549871906953924</v>
      </c>
      <c r="TI5" s="115">
        <f>SUMIFS([1]Calculations!SL:SL,[1]Calculations!$C:$C,$NU5,[1]Calculations!$D:$D,"total")</f>
        <v>8.376714904675099</v>
      </c>
      <c r="TJ5" s="116">
        <f>SUMIFS([1]Calculations!SM:SM,[1]Calculations!$C:$C,$NU5,[1]Calculations!$D:$D,"total")</f>
        <v>6.6706733255748896</v>
      </c>
      <c r="TK5" s="111">
        <f>SUMIFS([1]Calculations!SN:SN,[1]Calculations!$C:$C,$NU5,[1]Calculations!$D:$D,"total")</f>
        <v>13</v>
      </c>
      <c r="TL5" s="112">
        <f>SUMIFS([1]Calculations!SO:SO,[1]Calculations!$C:$C,$NU5,[1]Calculations!$D:$D,"total")</f>
        <v>12</v>
      </c>
      <c r="TM5" s="112">
        <f>SUMIFS([1]Calculations!SP:SP,[1]Calculations!$C:$C,$NU5,[1]Calculations!$D:$D,"total")</f>
        <v>13</v>
      </c>
      <c r="TN5" s="112">
        <f>SUMIFS([1]Calculations!SQ:SQ,[1]Calculations!$C:$C,$NU5,[1]Calculations!$D:$D,"total")</f>
        <v>10</v>
      </c>
      <c r="TO5" s="112">
        <f>SUMIFS([1]Calculations!SR:SR,[1]Calculations!$C:$C,$NU5,[1]Calculations!$D:$D,"total")</f>
        <v>15</v>
      </c>
      <c r="TP5" s="112">
        <f>SUMIFS([1]Calculations!SS:SS,[1]Calculations!$C:$C,$NU5,[1]Calculations!$D:$D,"total")</f>
        <v>17</v>
      </c>
      <c r="TQ5" s="112">
        <f>SUMIFS([1]Calculations!ST:ST,[1]Calculations!$C:$C,$NU5,[1]Calculations!$D:$D,"total")</f>
        <v>6</v>
      </c>
      <c r="TR5" s="112">
        <f>SUMIFS([1]Calculations!SU:SU,[1]Calculations!$C:$C,$NU5,[1]Calculations!$D:$D,"total")</f>
        <v>18</v>
      </c>
      <c r="TS5" s="112">
        <f>SUMIFS([1]Calculations!SV:SV,[1]Calculations!$C:$C,$NU5,[1]Calculations!$D:$D,"total")</f>
        <v>7</v>
      </c>
      <c r="TT5" s="112">
        <f>SUMIFS([1]Calculations!SW:SW,[1]Calculations!$C:$C,$NU5,[1]Calculations!$D:$D,"total")</f>
        <v>12</v>
      </c>
      <c r="TU5" s="112">
        <f>SUMIFS([1]Calculations!SX:SX,[1]Calculations!$C:$C,$NU5,[1]Calculations!$D:$D,"total")</f>
        <v>12</v>
      </c>
      <c r="TV5" s="112">
        <f>SUMIFS([1]Calculations!SY:SY,[1]Calculations!$C:$C,$NU5,[1]Calculations!$D:$D,"total")</f>
        <v>15</v>
      </c>
      <c r="TW5" s="112">
        <f>SUMIFS([1]Calculations!SZ:SZ,[1]Calculations!$C:$C,$NU5,[1]Calculations!$D:$D,"total")</f>
        <v>14</v>
      </c>
      <c r="TX5" s="112">
        <f>SUMIFS([1]Calculations!TA:TA,[1]Calculations!$C:$C,$NU5,[1]Calculations!$D:$D,"total")</f>
        <v>4</v>
      </c>
      <c r="TY5" s="112">
        <f>SUMIFS([1]Calculations!TB:TB,[1]Calculations!$C:$C,$NU5,[1]Calculations!$D:$D,"total")</f>
        <v>10</v>
      </c>
      <c r="TZ5" s="112">
        <f>SUMIFS([1]Calculations!TC:TC,[1]Calculations!$C:$C,$NU5,[1]Calculations!$D:$D,"total")</f>
        <v>13</v>
      </c>
      <c r="UA5" s="112">
        <f>SUMIFS([1]Calculations!TD:TD,[1]Calculations!$C:$C,$NU5,[1]Calculations!$D:$D,"total")</f>
        <v>23</v>
      </c>
      <c r="UB5" s="113">
        <f>SUMIFS([1]Calculations!TE:TE,[1]Calculations!$C:$C,$NU5,[1]Calculations!$D:$D,"total")</f>
        <v>21</v>
      </c>
      <c r="UC5" s="125">
        <f>SUMIFS([1]Calculations!TF:TF,[1]Calculations!$C:$C,$NU5,[1]Calculations!$D:$D,"total")</f>
        <v>2</v>
      </c>
      <c r="UD5" s="126">
        <f>SUMIFS([1]Calculations!TG:TG,[1]Calculations!$C:$C,$NU5,[1]Calculations!$D:$D,"total")</f>
        <v>4</v>
      </c>
      <c r="UE5" s="126">
        <f>SUMIFS([1]Calculations!TH:TH,[1]Calculations!$C:$C,$NU5,[1]Calculations!$D:$D,"total")</f>
        <v>3</v>
      </c>
      <c r="UF5" s="126">
        <f>SUMIFS([1]Calculations!TI:TI,[1]Calculations!$C:$C,$NU5,[1]Calculations!$D:$D,"total")</f>
        <v>4</v>
      </c>
      <c r="UG5" s="126">
        <f>SUMIFS([1]Calculations!TJ:TJ,[1]Calculations!$C:$C,$NU5,[1]Calculations!$D:$D,"total")</f>
        <v>4</v>
      </c>
      <c r="UH5" s="126">
        <f>SUMIFS([1]Calculations!TK:TK,[1]Calculations!$C:$C,$NU5,[1]Calculations!$D:$D,"total")</f>
        <v>3</v>
      </c>
      <c r="UI5" s="126">
        <f>SUMIFS([1]Calculations!TL:TL,[1]Calculations!$C:$C,$NU5,[1]Calculations!$D:$D,"total")</f>
        <v>0</v>
      </c>
      <c r="UJ5" s="126">
        <f>SUMIFS([1]Calculations!TM:TM,[1]Calculations!$C:$C,$NU5,[1]Calculations!$D:$D,"total")</f>
        <v>1</v>
      </c>
      <c r="UK5" s="126">
        <f>SUMIFS([1]Calculations!TN:TN,[1]Calculations!$C:$C,$NU5,[1]Calculations!$D:$D,"total")</f>
        <v>0</v>
      </c>
      <c r="UL5" s="126">
        <f>SUMIFS([1]Calculations!TO:TO,[1]Calculations!$C:$C,$NU5,[1]Calculations!$D:$D,"total")</f>
        <v>4</v>
      </c>
      <c r="UM5" s="126">
        <f>SUMIFS([1]Calculations!TP:TP,[1]Calculations!$C:$C,$NU5,[1]Calculations!$D:$D,"total")</f>
        <v>2</v>
      </c>
      <c r="UN5" s="126">
        <f>SUMIFS([1]Calculations!TQ:TQ,[1]Calculations!$C:$C,$NU5,[1]Calculations!$D:$D,"total")</f>
        <v>1</v>
      </c>
      <c r="UO5" s="126">
        <f>SUMIFS([1]Calculations!TR:TR,[1]Calculations!$C:$C,$NU5,[1]Calculations!$D:$D,"total")</f>
        <v>2</v>
      </c>
      <c r="UP5" s="126">
        <f>SUMIFS([1]Calculations!TS:TS,[1]Calculations!$C:$C,$NU5,[1]Calculations!$D:$D,"total")</f>
        <v>2</v>
      </c>
      <c r="UQ5" s="126">
        <f>SUMIFS([1]Calculations!TT:TT,[1]Calculations!$C:$C,$NU5,[1]Calculations!$D:$D,"total")</f>
        <v>4</v>
      </c>
      <c r="UR5" s="126">
        <f>SUMIFS([1]Calculations!TU:TU,[1]Calculations!$C:$C,$NU5,[1]Calculations!$D:$D,"total")</f>
        <v>1</v>
      </c>
      <c r="US5" s="126">
        <f>SUMIFS([1]Calculations!TV:TV,[1]Calculations!$C:$C,$NU5,[1]Calculations!$D:$D,"total")</f>
        <v>2</v>
      </c>
      <c r="UT5" s="127">
        <f>SUMIFS([1]Calculations!TW:TW,[1]Calculations!$C:$C,$NU5,[1]Calculations!$D:$D,"total")</f>
        <v>3</v>
      </c>
    </row>
    <row r="6" spans="1:566" ht="21" x14ac:dyDescent="0.25">
      <c r="A6" s="128" t="s">
        <v>52</v>
      </c>
      <c r="B6" s="129"/>
      <c r="C6" s="69" t="s">
        <v>50</v>
      </c>
      <c r="D6" s="130">
        <f>SUMIFS([1]Calculations!DL:DL,[1]Calculations!$C:$C,$A6,[1]Calculations!$D:$D,"total")</f>
        <v>178.4</v>
      </c>
      <c r="E6" s="131">
        <f>SUMIFS([1]Calculations!DM:DM,[1]Calculations!$C:$C,$A6,[1]Calculations!$D:$D,"total")</f>
        <v>175</v>
      </c>
      <c r="F6" s="132">
        <f>(E6-D6)/D6</f>
        <v>-1.9058295964125591E-2</v>
      </c>
      <c r="G6" s="131">
        <f>SUMIFS([1]Calculations!DN:DN,[1]Calculations!$C:$C,$A6,[1]Calculations!$D:$D,"total")</f>
        <v>183</v>
      </c>
      <c r="H6" s="132">
        <f>(G6-E6)/E6</f>
        <v>4.5714285714285714E-2</v>
      </c>
      <c r="I6" s="131">
        <f>SUMIFS([1]Calculations!DO:DO,[1]Calculations!$C:$C,$A6,[1]Calculations!$D:$D,"total")</f>
        <v>199</v>
      </c>
      <c r="J6" s="132">
        <f>(I6-G6)/G6</f>
        <v>8.7431693989071038E-2</v>
      </c>
      <c r="K6" s="131">
        <f>SUMIFS([1]Calculations!DP:DP,[1]Calculations!$C:$C,$A6,[1]Calculations!$D:$D,"total")</f>
        <v>206.2</v>
      </c>
      <c r="L6" s="132">
        <f>(K6-I6)/I6</f>
        <v>3.6180904522613008E-2</v>
      </c>
      <c r="M6" s="131">
        <f>SUMIFS([1]Calculations!DQ:DQ,[1]Calculations!$C:$C,$A6,[1]Calculations!$D:$D,"total")</f>
        <v>217</v>
      </c>
      <c r="N6" s="132">
        <f>(M6-K6)/K6</f>
        <v>5.237633365664409E-2</v>
      </c>
      <c r="O6" s="131">
        <f>SUMIFS([1]Calculations!DR:DR,[1]Calculations!$C:$C,$A6,[1]Calculations!$D:$D,"total")</f>
        <v>225.4</v>
      </c>
      <c r="P6" s="132">
        <f>(O6-M6)/M6</f>
        <v>3.8709677419354868E-2</v>
      </c>
      <c r="Q6" s="131">
        <f>SUMIFS([1]Calculations!DS:DS,[1]Calculations!$C:$C,$A6,[1]Calculations!$D:$D,"total")</f>
        <v>234.4</v>
      </c>
      <c r="R6" s="132">
        <f>(Q6-O6)/O6</f>
        <v>3.9929015084294583E-2</v>
      </c>
      <c r="S6" s="131">
        <f>SUMIFS([1]Calculations!DT:DT,[1]Calculations!$C:$C,$A6,[1]Calculations!$D:$D,"total")</f>
        <v>242</v>
      </c>
      <c r="T6" s="132">
        <f>(S6-Q6)/Q6</f>
        <v>3.2423208191126256E-2</v>
      </c>
      <c r="U6" s="131">
        <f>SUMIFS([1]Calculations!DU:DU,[1]Calculations!$C:$C,$A6,[1]Calculations!$D:$D,"total")</f>
        <v>255.4</v>
      </c>
      <c r="V6" s="132">
        <f>(U6-S6)/S6</f>
        <v>5.5371900826446302E-2</v>
      </c>
      <c r="W6" s="131">
        <f>SUMIFS([1]Calculations!DV:DV,[1]Calculations!$C:$C,$A6,[1]Calculations!$D:$D,"total")</f>
        <v>249.8</v>
      </c>
      <c r="X6" s="133">
        <f>(W6-U6)/U6</f>
        <v>-2.1926389976507418E-2</v>
      </c>
      <c r="Y6" s="130">
        <f>SUMIFS([1]Calculations!DZ:DZ,[1]Calculations!$C:$C,$A6,[1]Calculations!$D:$D,"total")</f>
        <v>2081.4</v>
      </c>
      <c r="Z6" s="131">
        <f>SUMIFS([1]Calculations!EA:EA,[1]Calculations!$C:$C,$A6,[1]Calculations!$D:$D,"total")</f>
        <v>2004.4</v>
      </c>
      <c r="AA6" s="132">
        <f>(Z6-Y6)/Y6</f>
        <v>-3.6994330738925718E-2</v>
      </c>
      <c r="AB6" s="131">
        <f>SUMIFS([1]Calculations!EB:EB,[1]Calculations!$C:$C,$A6,[1]Calculations!$D:$D,"total")</f>
        <v>1889</v>
      </c>
      <c r="AC6" s="132">
        <f>(AB6-Z6)/Z6</f>
        <v>-5.757333865495913E-2</v>
      </c>
      <c r="AD6" s="131">
        <f>SUMIFS([1]Calculations!EC:EC,[1]Calculations!$C:$C,$A6,[1]Calculations!$D:$D,"total")</f>
        <v>1776.6</v>
      </c>
      <c r="AE6" s="132">
        <f>(AD6-AB6)/AB6</f>
        <v>-5.950238221281106E-2</v>
      </c>
      <c r="AF6" s="131">
        <f>SUMIFS([1]Calculations!ED:ED,[1]Calculations!$C:$C,$A6,[1]Calculations!$D:$D,"total")</f>
        <v>1633.6</v>
      </c>
      <c r="AG6" s="132">
        <f>(AF6-AD6)/AD6</f>
        <v>-8.0490825171676245E-2</v>
      </c>
      <c r="AH6" s="131">
        <f>SUMIFS([1]Calculations!EE:EE,[1]Calculations!$C:$C,$A6,[1]Calculations!$D:$D,"total")</f>
        <v>1482.8</v>
      </c>
      <c r="AI6" s="132">
        <f>(AH6-AF6)/AF6</f>
        <v>-9.2311459353574904E-2</v>
      </c>
      <c r="AJ6" s="131">
        <f>SUMIFS([1]Calculations!EF:EF,[1]Calculations!$C:$C,$A6,[1]Calculations!$D:$D,"total")</f>
        <v>1363.6</v>
      </c>
      <c r="AK6" s="132">
        <f>(AJ6-AH6)/AH6</f>
        <v>-8.038845427569466E-2</v>
      </c>
      <c r="AL6" s="131">
        <f>SUMIFS([1]Calculations!EG:EG,[1]Calculations!$C:$C,$A6,[1]Calculations!$D:$D,"total")</f>
        <v>1280.2</v>
      </c>
      <c r="AM6" s="132">
        <f>(AL6-AJ6)/AJ6</f>
        <v>-6.1161630976825955E-2</v>
      </c>
      <c r="AN6" s="131">
        <f>SUMIFS([1]Calculations!EH:EH,[1]Calculations!$C:$C,$A6,[1]Calculations!$D:$D,"total")</f>
        <v>1210</v>
      </c>
      <c r="AO6" s="132">
        <f>(AN6-AL6)/AL6</f>
        <v>-5.4835182002812094E-2</v>
      </c>
      <c r="AP6" s="131">
        <f>SUMIFS([1]Calculations!EI:EI,[1]Calculations!$C:$C,$A6,[1]Calculations!$D:$D,"total")</f>
        <v>1148</v>
      </c>
      <c r="AQ6" s="132">
        <f>(AP6-AN6)/AN6</f>
        <v>-5.1239669421487603E-2</v>
      </c>
      <c r="AR6" s="131">
        <f>SUMIFS([1]Calculations!EJ:EJ,[1]Calculations!$C:$C,$A6,[1]Calculations!$D:$D,"total")</f>
        <v>1156</v>
      </c>
      <c r="AS6" s="133">
        <f>(AR6-AP6)/AP6</f>
        <v>6.9686411149825784E-3</v>
      </c>
      <c r="AT6" s="134">
        <f>SUMIFS([1]Calculations!EN:EN,[1]Calculations!$C:$C,$A6,[1]Calculations!$D:$D,"total")</f>
        <v>1.099</v>
      </c>
      <c r="AU6" s="135">
        <f>SUMIFS([1]Calculations!EO:EO,[1]Calculations!$C:$C,$A6,[1]Calculations!$D:$D,"total")</f>
        <v>1.0740000000000001</v>
      </c>
      <c r="AV6" s="132">
        <f t="shared" si="0"/>
        <v>-2.2747952684258336E-2</v>
      </c>
      <c r="AW6" s="135">
        <f>SUMIFS([1]Calculations!EP:EP,[1]Calculations!$C:$C,$A6,[1]Calculations!$D:$D,"total")</f>
        <v>1.109</v>
      </c>
      <c r="AX6" s="132">
        <f t="shared" si="1"/>
        <v>3.2588454376163797E-2</v>
      </c>
      <c r="AY6" s="135">
        <f>SUMIFS([1]Calculations!EQ:EQ,[1]Calculations!$C:$C,$A6,[1]Calculations!$D:$D,"total")</f>
        <v>1.2010000000000001</v>
      </c>
      <c r="AZ6" s="132">
        <f t="shared" si="2"/>
        <v>8.2957619477006389E-2</v>
      </c>
      <c r="BA6" s="135">
        <f>SUMIFS([1]Calculations!ER:ER,[1]Calculations!$C:$C,$A6,[1]Calculations!$D:$D,"total")</f>
        <v>1.226</v>
      </c>
      <c r="BB6" s="132">
        <f t="shared" si="3"/>
        <v>2.0815986677768451E-2</v>
      </c>
      <c r="BC6" s="135">
        <f>SUMIFS([1]Calculations!ES:ES,[1]Calculations!$C:$C,$A6,[1]Calculations!$D:$D,"total")</f>
        <v>1.2689999999999999</v>
      </c>
      <c r="BD6" s="132">
        <f t="shared" si="4"/>
        <v>3.5073409461663888E-2</v>
      </c>
      <c r="BE6" s="135">
        <f>SUMIFS([1]Calculations!ET:ET,[1]Calculations!$C:$C,$A6,[1]Calculations!$D:$D,"total")</f>
        <v>1.302</v>
      </c>
      <c r="BF6" s="132">
        <f t="shared" si="5"/>
        <v>2.6004728132387821E-2</v>
      </c>
      <c r="BG6" s="135">
        <f>SUMIFS([1]Calculations!EU:EU,[1]Calculations!$C:$C,$A6,[1]Calculations!$D:$D,"total")</f>
        <v>1.389</v>
      </c>
      <c r="BH6" s="132">
        <f t="shared" si="6"/>
        <v>6.6820276497695827E-2</v>
      </c>
      <c r="BI6" s="135">
        <f>SUMIFS([1]Calculations!EV:EV,[1]Calculations!$C:$C,$A6,[1]Calculations!$D:$D,"total")</f>
        <v>1.4690000000000001</v>
      </c>
      <c r="BJ6" s="132">
        <f t="shared" si="7"/>
        <v>5.7595392368610561E-2</v>
      </c>
      <c r="BK6" s="135">
        <f>SUMIFS([1]Calculations!EW:EW,[1]Calculations!$C:$C,$A6,[1]Calculations!$D:$D,"total")</f>
        <v>1.5660000000000001</v>
      </c>
      <c r="BL6" s="132">
        <f t="shared" si="8"/>
        <v>6.6031313818924423E-2</v>
      </c>
      <c r="BM6" s="135">
        <f>SUMIFS([1]Calculations!EX:EX,[1]Calculations!$C:$C,$A6,[1]Calculations!$D:$D,"total")</f>
        <v>1.5309999999999999</v>
      </c>
      <c r="BN6" s="133">
        <f t="shared" si="9"/>
        <v>-2.2349936143039682E-2</v>
      </c>
      <c r="BO6" s="134">
        <f>SUMIFS([1]Calculations!FB:FB,[1]Calculations!$C:$C,$A6,[1]Calculations!$D:$D,"total")</f>
        <v>12.805999999999999</v>
      </c>
      <c r="BP6" s="135">
        <f>SUMIFS([1]Calculations!FC:FC,[1]Calculations!$C:$C,$A6,[1]Calculations!$D:$D,"total")</f>
        <v>12.281000000000001</v>
      </c>
      <c r="BQ6" s="132">
        <f t="shared" si="10"/>
        <v>-4.0996407933780933E-2</v>
      </c>
      <c r="BR6" s="135">
        <f>SUMIFS([1]Calculations!FD:FD,[1]Calculations!$C:$C,$A6,[1]Calculations!$D:$D,"total")</f>
        <v>11.448</v>
      </c>
      <c r="BS6" s="132">
        <f t="shared" si="11"/>
        <v>-6.7828352740004899E-2</v>
      </c>
      <c r="BT6" s="135">
        <f>SUMIFS([1]Calculations!FE:FE,[1]Calculations!$C:$C,$A6,[1]Calculations!$D:$D,"total")</f>
        <v>10.801</v>
      </c>
      <c r="BU6" s="132">
        <f t="shared" si="12"/>
        <v>-5.6516422082459834E-2</v>
      </c>
      <c r="BV6" s="135">
        <f>SUMIFS([1]Calculations!FF:FF,[1]Calculations!$C:$C,$A6,[1]Calculations!$D:$D,"total")</f>
        <v>9.7799999999999994</v>
      </c>
      <c r="BW6" s="132">
        <f t="shared" si="13"/>
        <v>-9.4528284418109509E-2</v>
      </c>
      <c r="BX6" s="135">
        <f>SUMIFS([1]Calculations!FG:FG,[1]Calculations!$C:$C,$A6,[1]Calculations!$D:$D,"total")</f>
        <v>8.7129999999999992</v>
      </c>
      <c r="BY6" s="132">
        <f t="shared" si="14"/>
        <v>-0.10910020449897753</v>
      </c>
      <c r="BZ6" s="135">
        <f>SUMIFS([1]Calculations!FH:FH,[1]Calculations!$C:$C,$A6,[1]Calculations!$D:$D,"total")</f>
        <v>7.89</v>
      </c>
      <c r="CA6" s="132">
        <f t="shared" si="15"/>
        <v>-9.4456559164466838E-2</v>
      </c>
      <c r="CB6" s="135">
        <f>SUMIFS([1]Calculations!FI:FI,[1]Calculations!$C:$C,$A6,[1]Calculations!$D:$D,"total")</f>
        <v>7.5229999999999997</v>
      </c>
      <c r="CC6" s="132">
        <f t="shared" si="16"/>
        <v>-4.6514575411913818E-2</v>
      </c>
      <c r="CD6" s="135">
        <f>SUMIFS([1]Calculations!FJ:FJ,[1]Calculations!$C:$C,$A6,[1]Calculations!$D:$D,"total")</f>
        <v>7.2670000000000003</v>
      </c>
      <c r="CE6" s="132">
        <f t="shared" si="17"/>
        <v>-3.4028977801408927E-2</v>
      </c>
      <c r="CF6" s="135">
        <f>SUMIFS([1]Calculations!FK:FK,[1]Calculations!$C:$C,$A6,[1]Calculations!$D:$D,"total")</f>
        <v>6.9880000000000004</v>
      </c>
      <c r="CG6" s="132">
        <f t="shared" si="18"/>
        <v>-3.8392734278244106E-2</v>
      </c>
      <c r="CH6" s="135">
        <f>SUMIFS([1]Calculations!FL:FL,[1]Calculations!$C:$C,$A6,[1]Calculations!$D:$D,"total")</f>
        <v>7.0190000000000001</v>
      </c>
      <c r="CI6" s="133">
        <f t="shared" si="19"/>
        <v>4.4361763022323546E-3</v>
      </c>
      <c r="CJ6" s="130">
        <f>SUMIFS([1]Calculations!FP:FP,[1]Calculations!$C:$C,$A6,[1]Calculations!$D:$D,"total")</f>
        <v>351.4</v>
      </c>
      <c r="CK6" s="131">
        <f>SUMIFS([1]Calculations!FQ:FQ,[1]Calculations!$C:$C,$A6,[1]Calculations!$D:$D,"total")</f>
        <v>350.8</v>
      </c>
      <c r="CL6" s="132">
        <f t="shared" si="20"/>
        <v>-1.7074558907227261E-3</v>
      </c>
      <c r="CM6" s="131">
        <f>SUMIFS([1]Calculations!FR:FR,[1]Calculations!$C:$C,$A6,[1]Calculations!$D:$D,"total")</f>
        <v>341.4</v>
      </c>
      <c r="CN6" s="132">
        <f t="shared" si="21"/>
        <v>-2.6795895096921419E-2</v>
      </c>
      <c r="CO6" s="131">
        <f>SUMIFS([1]Calculations!FS:FS,[1]Calculations!$C:$C,$A6,[1]Calculations!$D:$D,"total")</f>
        <v>352.2</v>
      </c>
      <c r="CP6" s="132">
        <f t="shared" si="22"/>
        <v>3.1634446397188085E-2</v>
      </c>
      <c r="CQ6" s="131">
        <f>SUMIFS([1]Calculations!FT:FT,[1]Calculations!$C:$C,$A6,[1]Calculations!$D:$D,"total")</f>
        <v>333.6</v>
      </c>
      <c r="CR6" s="132">
        <f t="shared" si="23"/>
        <v>-5.2810902896081674E-2</v>
      </c>
      <c r="CS6" s="131">
        <f>SUMIFS([1]Calculations!FU:FU,[1]Calculations!$C:$C,$A6,[1]Calculations!$D:$D,"total")</f>
        <v>320.8</v>
      </c>
      <c r="CT6" s="132">
        <f t="shared" si="24"/>
        <v>-3.8369304556354948E-2</v>
      </c>
      <c r="CU6" s="131">
        <f>SUMIFS([1]Calculations!FV:FV,[1]Calculations!$C:$C,$A6,[1]Calculations!$D:$D,"total")</f>
        <v>311.39999999999998</v>
      </c>
      <c r="CV6" s="132">
        <f t="shared" si="25"/>
        <v>-2.9301745635910328E-2</v>
      </c>
      <c r="CW6" s="131">
        <f>SUMIFS([1]Calculations!FW:FW,[1]Calculations!$C:$C,$A6,[1]Calculations!$D:$D,"total")</f>
        <v>293.39999999999998</v>
      </c>
      <c r="CX6" s="132">
        <f t="shared" si="26"/>
        <v>-5.7803468208092491E-2</v>
      </c>
      <c r="CY6" s="131">
        <f>SUMIFS([1]Calculations!FX:FX,[1]Calculations!$C:$C,$A6,[1]Calculations!$D:$D,"total")</f>
        <v>295.60000000000002</v>
      </c>
      <c r="CZ6" s="132">
        <f t="shared" si="27"/>
        <v>7.4982958418542793E-3</v>
      </c>
      <c r="DA6" s="131">
        <f>SUMIFS([1]Calculations!FY:FY,[1]Calculations!$C:$C,$A6,[1]Calculations!$D:$D,"total")</f>
        <v>287.2</v>
      </c>
      <c r="DB6" s="132">
        <f t="shared" si="28"/>
        <v>-2.8416779431664523E-2</v>
      </c>
      <c r="DC6" s="131">
        <f>SUMIFS([1]Calculations!FZ:FZ,[1]Calculations!$C:$C,$A6,[1]Calculations!$D:$D,"total")</f>
        <v>282.8</v>
      </c>
      <c r="DD6" s="133">
        <f t="shared" si="29"/>
        <v>-1.5320334261838361E-2</v>
      </c>
      <c r="DE6" s="76"/>
      <c r="DF6" s="136" t="s">
        <v>52</v>
      </c>
      <c r="DG6" s="137">
        <f>SUMIFS([1]Calculations!E:E,[1]Calculations!$C:$C,$DF6,[1]Calculations!$D:$D,"total")</f>
        <v>167.19397336059998</v>
      </c>
      <c r="DH6" s="138">
        <f>SUMIFS([1]Calculations!F:F,[1]Calculations!$C:$C,$DF6,[1]Calculations!$D:$D,"total")</f>
        <v>169.99073187710002</v>
      </c>
      <c r="DI6" s="138">
        <f>SUMIFS([1]Calculations!G:G,[1]Calculations!$C:$C,$DF6,[1]Calculations!$D:$D,"total")</f>
        <v>164.72102249466002</v>
      </c>
      <c r="DJ6" s="138">
        <f>SUMIFS([1]Calculations!H:H,[1]Calculations!$C:$C,$DF6,[1]Calculations!$D:$D,"total")</f>
        <v>160.61779227905001</v>
      </c>
      <c r="DK6" s="138">
        <f>SUMIFS([1]Calculations!I:I,[1]Calculations!$C:$C,$DF6,[1]Calculations!$D:$D,"total")</f>
        <v>157.89590950850001</v>
      </c>
      <c r="DL6" s="138">
        <f>SUMIFS([1]Calculations!J:J,[1]Calculations!$C:$C,$DF6,[1]Calculations!$D:$D,"total")</f>
        <v>173.54123493935001</v>
      </c>
      <c r="DM6" s="138">
        <f>SUMIFS([1]Calculations!K:K,[1]Calculations!$C:$C,$DF6,[1]Calculations!$D:$D,"total")</f>
        <v>160.96353840564001</v>
      </c>
      <c r="DN6" s="138">
        <f>SUMIFS([1]Calculations!L:L,[1]Calculations!$C:$C,$DF6,[1]Calculations!$D:$D,"total")</f>
        <v>160.52927991410002</v>
      </c>
      <c r="DO6" s="138">
        <f>SUMIFS([1]Calculations!M:M,[1]Calculations!$C:$C,$DF6,[1]Calculations!$D:$D,"total")</f>
        <v>164.08256355</v>
      </c>
      <c r="DP6" s="138">
        <f>SUMIFS([1]Calculations!N:N,[1]Calculations!$C:$C,$DF6,[1]Calculations!$D:$D,"total")</f>
        <v>166.90243064720002</v>
      </c>
      <c r="DQ6" s="138">
        <f>SUMIFS([1]Calculations!O:O,[1]Calculations!$C:$C,$DF6,[1]Calculations!$D:$D,"total")</f>
        <v>173.53138591019999</v>
      </c>
      <c r="DR6" s="138">
        <f>SUMIFS([1]Calculations!P:P,[1]Calculations!$C:$C,$DF6,[1]Calculations!$D:$D,"total")</f>
        <v>174.0243127423</v>
      </c>
      <c r="DS6" s="138">
        <f>SUMIFS([1]Calculations!Q:Q,[1]Calculations!$C:$C,$DF6,[1]Calculations!$D:$D,"total")</f>
        <v>174.97998051849999</v>
      </c>
      <c r="DT6" s="138">
        <f>SUMIFS([1]Calculations!R:R,[1]Calculations!$C:$C,$DF6,[1]Calculations!$D:$D,"total")</f>
        <v>175.97423722620002</v>
      </c>
      <c r="DU6" s="138">
        <f>SUMIFS([1]Calculations!S:S,[1]Calculations!$C:$C,$DF6,[1]Calculations!$D:$D,"total")</f>
        <v>151.269845326</v>
      </c>
      <c r="DV6" s="138">
        <f>SUMIFS([1]Calculations!T:T,[1]Calculations!$C:$C,$DF6,[1]Calculations!$D:$D,"total")</f>
        <v>156.09648791645</v>
      </c>
      <c r="DW6" s="138">
        <f>SUMIFS([1]Calculations!U:U,[1]Calculations!$C:$C,$DF6,[1]Calculations!$D:$D,"total")</f>
        <v>164.10572644999996</v>
      </c>
      <c r="DX6" s="139">
        <f>SUMIFS([1]Calculations!V:V,[1]Calculations!$C:$C,$DF6,[1]Calculations!$D:$D,"total")</f>
        <v>176.71054866750001</v>
      </c>
      <c r="DY6" s="140">
        <f>SUMIFS([1]Calculations!W:W,[1]Calculations!$C:$C,$DF6,[1]Calculations!$D:$D,"total")</f>
        <v>257</v>
      </c>
      <c r="DZ6" s="141">
        <f>SUMIFS([1]Calculations!X:X,[1]Calculations!$C:$C,$DF6,[1]Calculations!$D:$D,"total")</f>
        <v>253</v>
      </c>
      <c r="EA6" s="141">
        <f>SUMIFS([1]Calculations!Y:Y,[1]Calculations!$C:$C,$DF6,[1]Calculations!$D:$D,"total")</f>
        <v>229</v>
      </c>
      <c r="EB6" s="141">
        <f>SUMIFS([1]Calculations!Z:Z,[1]Calculations!$C:$C,$DF6,[1]Calculations!$D:$D,"total")</f>
        <v>190</v>
      </c>
      <c r="EC6" s="141">
        <f>SUMIFS([1]Calculations!AA:AA,[1]Calculations!$C:$C,$DF6,[1]Calculations!$D:$D,"total")</f>
        <v>179</v>
      </c>
      <c r="ED6" s="141">
        <f>SUMIFS([1]Calculations!AB:AB,[1]Calculations!$C:$C,$DF6,[1]Calculations!$D:$D,"total")</f>
        <v>160</v>
      </c>
      <c r="EE6" s="141">
        <f>SUMIFS([1]Calculations!AC:AC,[1]Calculations!$C:$C,$DF6,[1]Calculations!$D:$D,"total")</f>
        <v>183</v>
      </c>
      <c r="EF6" s="141">
        <f>SUMIFS([1]Calculations!AD:AD,[1]Calculations!$C:$C,$DF6,[1]Calculations!$D:$D,"total")</f>
        <v>180</v>
      </c>
      <c r="EG6" s="141">
        <f>SUMIFS([1]Calculations!AE:AE,[1]Calculations!$C:$C,$DF6,[1]Calculations!$D:$D,"total")</f>
        <v>173</v>
      </c>
      <c r="EH6" s="141">
        <f>SUMIFS([1]Calculations!AF:AF,[1]Calculations!$C:$C,$DF6,[1]Calculations!$D:$D,"total")</f>
        <v>219</v>
      </c>
      <c r="EI6" s="141">
        <f>SUMIFS([1]Calculations!AG:AG,[1]Calculations!$C:$C,$DF6,[1]Calculations!$D:$D,"total")</f>
        <v>240</v>
      </c>
      <c r="EJ6" s="141">
        <f>SUMIFS([1]Calculations!AH:AH,[1]Calculations!$C:$C,$DF6,[1]Calculations!$D:$D,"total")</f>
        <v>219</v>
      </c>
      <c r="EK6" s="141">
        <f>SUMIFS([1]Calculations!AI:AI,[1]Calculations!$C:$C,$DF6,[1]Calculations!$D:$D,"total")</f>
        <v>234</v>
      </c>
      <c r="EL6" s="141">
        <f>SUMIFS([1]Calculations!AJ:AJ,[1]Calculations!$C:$C,$DF6,[1]Calculations!$D:$D,"total")</f>
        <v>215</v>
      </c>
      <c r="EM6" s="141">
        <f>SUMIFS([1]Calculations!AK:AK,[1]Calculations!$C:$C,$DF6,[1]Calculations!$D:$D,"total")</f>
        <v>264</v>
      </c>
      <c r="EN6" s="141">
        <f>SUMIFS([1]Calculations!AL:AL,[1]Calculations!$C:$C,$DF6,[1]Calculations!$D:$D,"total")</f>
        <v>278</v>
      </c>
      <c r="EO6" s="141">
        <f>SUMIFS([1]Calculations!AM:AM,[1]Calculations!$C:$C,$DF6,[1]Calculations!$D:$D,"total")</f>
        <v>286</v>
      </c>
      <c r="EP6" s="142">
        <f>SUMIFS([1]Calculations!AN:AN,[1]Calculations!$C:$C,$DF6,[1]Calculations!$D:$D,"total")</f>
        <v>206</v>
      </c>
      <c r="EQ6" s="140">
        <f>SUMIFS([1]Calculations!AO:AO,[1]Calculations!$C:$C,$DF6,[1]Calculations!$D:$D,"total")</f>
        <v>2774</v>
      </c>
      <c r="ER6" s="141">
        <f>SUMIFS([1]Calculations!AP:AP,[1]Calculations!$C:$C,$DF6,[1]Calculations!$D:$D,"total")</f>
        <v>2485</v>
      </c>
      <c r="ES6" s="141">
        <f>SUMIFS([1]Calculations!AQ:AQ,[1]Calculations!$C:$C,$DF6,[1]Calculations!$D:$D,"total")</f>
        <v>2321</v>
      </c>
      <c r="ET6" s="141">
        <f>SUMIFS([1]Calculations!AR:AR,[1]Calculations!$C:$C,$DF6,[1]Calculations!$D:$D,"total")</f>
        <v>2150</v>
      </c>
      <c r="EU6" s="141">
        <f>SUMIFS([1]Calculations!AS:AS,[1]Calculations!$C:$C,$DF6,[1]Calculations!$D:$D,"total")</f>
        <v>2058</v>
      </c>
      <c r="EV6" s="141">
        <f>SUMIFS([1]Calculations!AT:AT,[1]Calculations!$C:$C,$DF6,[1]Calculations!$D:$D,"total")</f>
        <v>2073</v>
      </c>
      <c r="EW6" s="141">
        <f>SUMIFS([1]Calculations!AU:AU,[1]Calculations!$C:$C,$DF6,[1]Calculations!$D:$D,"total")</f>
        <v>2129</v>
      </c>
      <c r="EX6" s="141">
        <f>SUMIFS([1]Calculations!AV:AV,[1]Calculations!$C:$C,$DF6,[1]Calculations!$D:$D,"total")</f>
        <v>1997</v>
      </c>
      <c r="EY6" s="141">
        <f>SUMIFS([1]Calculations!AW:AW,[1]Calculations!$C:$C,$DF6,[1]Calculations!$D:$D,"total")</f>
        <v>1765</v>
      </c>
      <c r="EZ6" s="141">
        <f>SUMIFS([1]Calculations!AX:AX,[1]Calculations!$C:$C,$DF6,[1]Calculations!$D:$D,"total")</f>
        <v>1481</v>
      </c>
      <c r="FA6" s="141">
        <f>SUMIFS([1]Calculations!AY:AY,[1]Calculations!$C:$C,$DF6,[1]Calculations!$D:$D,"total")</f>
        <v>1511</v>
      </c>
      <c r="FB6" s="141">
        <f>SUMIFS([1]Calculations!AZ:AZ,[1]Calculations!$C:$C,$DF6,[1]Calculations!$D:$D,"total")</f>
        <v>1414</v>
      </c>
      <c r="FC6" s="141">
        <f>SUMIFS([1]Calculations!BA:BA,[1]Calculations!$C:$C,$DF6,[1]Calculations!$D:$D,"total")</f>
        <v>1243</v>
      </c>
      <c r="FD6" s="141">
        <f>SUMIFS([1]Calculations!BB:BB,[1]Calculations!$C:$C,$DF6,[1]Calculations!$D:$D,"total")</f>
        <v>1169</v>
      </c>
      <c r="FE6" s="141">
        <f>SUMIFS([1]Calculations!BC:BC,[1]Calculations!$C:$C,$DF6,[1]Calculations!$D:$D,"total")</f>
        <v>1064</v>
      </c>
      <c r="FF6" s="141">
        <f>SUMIFS([1]Calculations!BD:BD,[1]Calculations!$C:$C,$DF6,[1]Calculations!$D:$D,"total")</f>
        <v>1160</v>
      </c>
      <c r="FG6" s="141">
        <f>SUMIFS([1]Calculations!BE:BE,[1]Calculations!$C:$C,$DF6,[1]Calculations!$D:$D,"total")</f>
        <v>1104</v>
      </c>
      <c r="FH6" s="142">
        <f>SUMIFS([1]Calculations!BF:BF,[1]Calculations!$C:$C,$DF6,[1]Calculations!$D:$D,"total")</f>
        <v>1283</v>
      </c>
      <c r="FI6" s="143">
        <f>SUMIFS([1]Calculations!BG:BG,[1]Calculations!$C:$C,$DF6,[1]Calculations!$D:$D,"total")</f>
        <v>1.5369999999999999</v>
      </c>
      <c r="FJ6" s="144">
        <f>SUMIFS([1]Calculations!BH:BH,[1]Calculations!$C:$C,$DF6,[1]Calculations!$D:$D,"total")</f>
        <v>1.488</v>
      </c>
      <c r="FK6" s="144">
        <f>SUMIFS([1]Calculations!BI:BI,[1]Calculations!$C:$C,$DF6,[1]Calculations!$D:$D,"total")</f>
        <v>1.39</v>
      </c>
      <c r="FL6" s="144">
        <f>SUMIFS([1]Calculations!BJ:BJ,[1]Calculations!$C:$C,$DF6,[1]Calculations!$D:$D,"total")</f>
        <v>1.1830000000000001</v>
      </c>
      <c r="FM6" s="144">
        <f>SUMIFS([1]Calculations!BK:BK,[1]Calculations!$C:$C,$DF6,[1]Calculations!$D:$D,"total")</f>
        <v>1.1339999999999999</v>
      </c>
      <c r="FN6" s="144">
        <f>SUMIFS([1]Calculations!BL:BL,[1]Calculations!$C:$C,$DF6,[1]Calculations!$D:$D,"total")</f>
        <v>0.92200000000000004</v>
      </c>
      <c r="FO6" s="144">
        <f>SUMIFS([1]Calculations!BM:BM,[1]Calculations!$C:$C,$DF6,[1]Calculations!$D:$D,"total")</f>
        <v>1.137</v>
      </c>
      <c r="FP6" s="144">
        <f>SUMIFS([1]Calculations!BN:BN,[1]Calculations!$C:$C,$DF6,[1]Calculations!$D:$D,"total")</f>
        <v>1.121</v>
      </c>
      <c r="FQ6" s="144">
        <f>SUMIFS([1]Calculations!BO:BO,[1]Calculations!$C:$C,$DF6,[1]Calculations!$D:$D,"total")</f>
        <v>1.054</v>
      </c>
      <c r="FR6" s="144">
        <f>SUMIFS([1]Calculations!BP:BP,[1]Calculations!$C:$C,$DF6,[1]Calculations!$D:$D,"total")</f>
        <v>1.3120000000000001</v>
      </c>
      <c r="FS6" s="144">
        <f>SUMIFS([1]Calculations!BQ:BQ,[1]Calculations!$C:$C,$DF6,[1]Calculations!$D:$D,"total")</f>
        <v>1.383</v>
      </c>
      <c r="FT6" s="144">
        <f>SUMIFS([1]Calculations!BR:BR,[1]Calculations!$C:$C,$DF6,[1]Calculations!$D:$D,"total")</f>
        <v>1.258</v>
      </c>
      <c r="FU6" s="144">
        <f>SUMIFS([1]Calculations!BS:BS,[1]Calculations!$C:$C,$DF6,[1]Calculations!$D:$D,"total")</f>
        <v>1.337</v>
      </c>
      <c r="FV6" s="144">
        <f>SUMIFS([1]Calculations!BT:BT,[1]Calculations!$C:$C,$DF6,[1]Calculations!$D:$D,"total")</f>
        <v>1.222</v>
      </c>
      <c r="FW6" s="144">
        <f>SUMIFS([1]Calculations!BU:BU,[1]Calculations!$C:$C,$DF6,[1]Calculations!$D:$D,"total")</f>
        <v>1.7450000000000001</v>
      </c>
      <c r="FX6" s="144">
        <f>SUMIFS([1]Calculations!BV:BV,[1]Calculations!$C:$C,$DF6,[1]Calculations!$D:$D,"total")</f>
        <v>1.7809999999999999</v>
      </c>
      <c r="FY6" s="144">
        <f>SUMIFS([1]Calculations!BW:BW,[1]Calculations!$C:$C,$DF6,[1]Calculations!$D:$D,"total")</f>
        <v>1.7430000000000001</v>
      </c>
      <c r="FZ6" s="145">
        <f>SUMIFS([1]Calculations!BX:BX,[1]Calculations!$C:$C,$DF6,[1]Calculations!$D:$D,"total")</f>
        <v>1.1659999999999999</v>
      </c>
      <c r="GA6" s="143">
        <f>SUMIFS([1]Calculations!BY:BY,[1]Calculations!$C:$C,$DF6,[1]Calculations!$D:$D,"total")</f>
        <v>16.591999999999999</v>
      </c>
      <c r="GB6" s="144">
        <f>SUMIFS([1]Calculations!BZ:BZ,[1]Calculations!$C:$C,$DF6,[1]Calculations!$D:$D,"total")</f>
        <v>14.618</v>
      </c>
      <c r="GC6" s="144">
        <f>SUMIFS([1]Calculations!CA:CA,[1]Calculations!$C:$C,$DF6,[1]Calculations!$D:$D,"total")</f>
        <v>14.09</v>
      </c>
      <c r="GD6" s="144">
        <f>SUMIFS([1]Calculations!CB:CB,[1]Calculations!$C:$C,$DF6,[1]Calculations!$D:$D,"total")</f>
        <v>13.385999999999999</v>
      </c>
      <c r="GE6" s="144">
        <f>SUMIFS([1]Calculations!CC:CC,[1]Calculations!$C:$C,$DF6,[1]Calculations!$D:$D,"total")</f>
        <v>13.034000000000001</v>
      </c>
      <c r="GF6" s="144">
        <f>SUMIFS([1]Calculations!CD:CD,[1]Calculations!$C:$C,$DF6,[1]Calculations!$D:$D,"total")</f>
        <v>11.945</v>
      </c>
      <c r="GG6" s="144">
        <f>SUMIFS([1]Calculations!CE:CE,[1]Calculations!$C:$C,$DF6,[1]Calculations!$D:$D,"total")</f>
        <v>13.227</v>
      </c>
      <c r="GH6" s="144">
        <f>SUMIFS([1]Calculations!CF:CF,[1]Calculations!$C:$C,$DF6,[1]Calculations!$D:$D,"total")</f>
        <v>12.44</v>
      </c>
      <c r="GI6" s="144">
        <f>SUMIFS([1]Calculations!CG:CG,[1]Calculations!$C:$C,$DF6,[1]Calculations!$D:$D,"total")</f>
        <v>10.757</v>
      </c>
      <c r="GJ6" s="144">
        <f>SUMIFS([1]Calculations!CH:CH,[1]Calculations!$C:$C,$DF6,[1]Calculations!$D:$D,"total")</f>
        <v>8.8729999999999993</v>
      </c>
      <c r="GK6" s="144">
        <f>SUMIFS([1]Calculations!CI:CI,[1]Calculations!$C:$C,$DF6,[1]Calculations!$D:$D,"total")</f>
        <v>8.7070000000000007</v>
      </c>
      <c r="GL6" s="144">
        <f>SUMIFS([1]Calculations!CJ:CJ,[1]Calculations!$C:$C,$DF6,[1]Calculations!$D:$D,"total")</f>
        <v>8.125</v>
      </c>
      <c r="GM6" s="144">
        <f>SUMIFS([1]Calculations!CK:CK,[1]Calculations!$C:$C,$DF6,[1]Calculations!$D:$D,"total")</f>
        <v>7.1040000000000001</v>
      </c>
      <c r="GN6" s="144">
        <f>SUMIFS([1]Calculations!CL:CL,[1]Calculations!$C:$C,$DF6,[1]Calculations!$D:$D,"total")</f>
        <v>6.6429999999999998</v>
      </c>
      <c r="GO6" s="144">
        <f>SUMIFS([1]Calculations!CM:CM,[1]Calculations!$C:$C,$DF6,[1]Calculations!$D:$D,"total")</f>
        <v>7.0339999999999998</v>
      </c>
      <c r="GP6" s="144">
        <f>SUMIFS([1]Calculations!CN:CN,[1]Calculations!$C:$C,$DF6,[1]Calculations!$D:$D,"total")</f>
        <v>7.431</v>
      </c>
      <c r="GQ6" s="144">
        <f>SUMIFS([1]Calculations!CO:CO,[1]Calculations!$C:$C,$DF6,[1]Calculations!$D:$D,"total")</f>
        <v>6.7270000000000003</v>
      </c>
      <c r="GR6" s="145">
        <f>SUMIFS([1]Calculations!CP:CP,[1]Calculations!$C:$C,$DF6,[1]Calculations!$D:$D,"total")</f>
        <v>7.26</v>
      </c>
      <c r="GS6" s="146">
        <f>SUMIFS([1]Calculations!CQ:CQ,[1]Calculations!$C:$C,$DF6,[1]Calculations!$D:$D,"total")</f>
        <v>403</v>
      </c>
      <c r="GT6" s="141">
        <f>SUMIFS([1]Calculations!CR:CR,[1]Calculations!$C:$C,$DF6,[1]Calculations!$D:$D,"total")</f>
        <v>373</v>
      </c>
      <c r="GU6" s="141">
        <f>SUMIFS([1]Calculations!CS:CS,[1]Calculations!$C:$C,$DF6,[1]Calculations!$D:$D,"total")</f>
        <v>356</v>
      </c>
      <c r="GV6" s="141">
        <f>SUMIFS([1]Calculations!CT:CT,[1]Calculations!$C:$C,$DF6,[1]Calculations!$D:$D,"total")</f>
        <v>345</v>
      </c>
      <c r="GW6" s="141">
        <f>SUMIFS([1]Calculations!CU:CU,[1]Calculations!$C:$C,$DF6,[1]Calculations!$D:$D,"total")</f>
        <v>366</v>
      </c>
      <c r="GX6" s="141">
        <f>SUMIFS([1]Calculations!CV:CV,[1]Calculations!$C:$C,$DF6,[1]Calculations!$D:$D,"total")</f>
        <v>248</v>
      </c>
      <c r="GY6" s="141">
        <f>SUMIFS([1]Calculations!CW:CW,[1]Calculations!$C:$C,$DF6,[1]Calculations!$D:$D,"total")</f>
        <v>411</v>
      </c>
      <c r="GZ6" s="141">
        <f>SUMIFS([1]Calculations!CX:CX,[1]Calculations!$C:$C,$DF6,[1]Calculations!$D:$D,"total")</f>
        <v>387</v>
      </c>
      <c r="HA6" s="141">
        <f>SUMIFS([1]Calculations!CY:CY,[1]Calculations!$C:$C,$DF6,[1]Calculations!$D:$D,"total")</f>
        <v>342</v>
      </c>
      <c r="HB6" s="141">
        <f>SUMIFS([1]Calculations!CZ:CZ,[1]Calculations!$C:$C,$DF6,[1]Calculations!$D:$D,"total")</f>
        <v>319</v>
      </c>
      <c r="HC6" s="141">
        <f>SUMIFS([1]Calculations!DA:DA,[1]Calculations!$C:$C,$DF6,[1]Calculations!$D:$D,"total")</f>
        <v>302</v>
      </c>
      <c r="HD6" s="141">
        <f>SUMIFS([1]Calculations!DB:DB,[1]Calculations!$C:$C,$DF6,[1]Calculations!$D:$D,"total")</f>
        <v>318</v>
      </c>
      <c r="HE6" s="141">
        <f>SUMIFS([1]Calculations!DC:DC,[1]Calculations!$C:$C,$DF6,[1]Calculations!$D:$D,"total")</f>
        <v>323</v>
      </c>
      <c r="HF6" s="141">
        <f>SUMIFS([1]Calculations!DD:DD,[1]Calculations!$C:$C,$DF6,[1]Calculations!$D:$D,"total")</f>
        <v>295</v>
      </c>
      <c r="HG6" s="141">
        <f>SUMIFS([1]Calculations!DE:DE,[1]Calculations!$C:$C,$DF6,[1]Calculations!$D:$D,"total")</f>
        <v>229</v>
      </c>
      <c r="HH6" s="141">
        <f>SUMIFS([1]Calculations!DF:DF,[1]Calculations!$C:$C,$DF6,[1]Calculations!$D:$D,"total")</f>
        <v>313</v>
      </c>
      <c r="HI6" s="141">
        <f>SUMIFS([1]Calculations!DG:DG,[1]Calculations!$C:$C,$DF6,[1]Calculations!$D:$D,"total")</f>
        <v>276</v>
      </c>
      <c r="HJ6" s="142">
        <f>SUMIFS([1]Calculations!DH:DH,[1]Calculations!$C:$C,$DF6,[1]Calculations!$D:$D,"total")</f>
        <v>301</v>
      </c>
      <c r="HL6" s="147" t="s">
        <v>52</v>
      </c>
      <c r="HM6" s="148">
        <f>SUMIFS([1]Calculations!MX:MX,[1]Calculations!$C:$C,$HL6,[1]Calculations!$D:$D,"total")</f>
        <v>115.6</v>
      </c>
      <c r="HN6" s="149">
        <f>SUMIFS([1]Calculations!MY:MY,[1]Calculations!$C:$C,$HL6,[1]Calculations!$D:$D,"total")</f>
        <v>112</v>
      </c>
      <c r="HO6" s="149">
        <f>SUMIFS([1]Calculations!MZ:MZ,[1]Calculations!$C:$C,$HL6,[1]Calculations!$D:$D,"total")</f>
        <v>113.2</v>
      </c>
      <c r="HP6" s="149">
        <f>SUMIFS([1]Calculations!NA:NA,[1]Calculations!$C:$C,$HL6,[1]Calculations!$D:$D,"total")</f>
        <v>118.4</v>
      </c>
      <c r="HQ6" s="149">
        <f>SUMIFS([1]Calculations!NB:NB,[1]Calculations!$C:$C,$HL6,[1]Calculations!$D:$D,"total")</f>
        <v>124.4</v>
      </c>
      <c r="HR6" s="149">
        <f>SUMIFS([1]Calculations!NC:NC,[1]Calculations!$C:$C,$HL6,[1]Calculations!$D:$D,"total")</f>
        <v>132.19999999999999</v>
      </c>
      <c r="HS6" s="149">
        <f>SUMIFS([1]Calculations!ND:ND,[1]Calculations!$C:$C,$HL6,[1]Calculations!$D:$D,"total")</f>
        <v>139.4</v>
      </c>
      <c r="HT6" s="149">
        <f>SUMIFS([1]Calculations!NE:NE,[1]Calculations!$C:$C,$HL6,[1]Calculations!$D:$D,"total")</f>
        <v>143.6</v>
      </c>
      <c r="HU6" s="149">
        <f>SUMIFS([1]Calculations!NF:NF,[1]Calculations!$C:$C,$HL6,[1]Calculations!$D:$D,"total")</f>
        <v>151.6</v>
      </c>
      <c r="HV6" s="149">
        <f>SUMIFS([1]Calculations!NG:NG,[1]Calculations!$C:$C,$HL6,[1]Calculations!$D:$D,"total")</f>
        <v>160.4</v>
      </c>
      <c r="HW6" s="150">
        <f>SUMIFS([1]Calculations!NH:NH,[1]Calculations!$C:$C,$HL6,[1]Calculations!$D:$D,"total")</f>
        <v>158.4</v>
      </c>
      <c r="HX6" s="148">
        <f>SUMIFS([1]Calculations!NI:NI,[1]Calculations!$C:$C,$HL6,[1]Calculations!$D:$D,"total")</f>
        <v>1096.4000000000001</v>
      </c>
      <c r="HY6" s="149">
        <f>SUMIFS([1]Calculations!NJ:NJ,[1]Calculations!$C:$C,$HL6,[1]Calculations!$D:$D,"total")</f>
        <v>1041.2</v>
      </c>
      <c r="HZ6" s="149">
        <f>SUMIFS([1]Calculations!NK:NK,[1]Calculations!$C:$C,$HL6,[1]Calculations!$D:$D,"total")</f>
        <v>989.2</v>
      </c>
      <c r="IA6" s="149">
        <f>SUMIFS([1]Calculations!NL:NL,[1]Calculations!$C:$C,$HL6,[1]Calculations!$D:$D,"total")</f>
        <v>926.8</v>
      </c>
      <c r="IB6" s="149">
        <f>SUMIFS([1]Calculations!NM:NM,[1]Calculations!$C:$C,$HL6,[1]Calculations!$D:$D,"total")</f>
        <v>872.8</v>
      </c>
      <c r="IC6" s="149">
        <f>SUMIFS([1]Calculations!NN:NN,[1]Calculations!$C:$C,$HL6,[1]Calculations!$D:$D,"total")</f>
        <v>806</v>
      </c>
      <c r="ID6" s="149">
        <f>SUMIFS([1]Calculations!NO:NO,[1]Calculations!$C:$C,$HL6,[1]Calculations!$D:$D,"total")</f>
        <v>752.4</v>
      </c>
      <c r="IE6" s="149">
        <f>SUMIFS([1]Calculations!NP:NP,[1]Calculations!$C:$C,$HL6,[1]Calculations!$D:$D,"total")</f>
        <v>710.8</v>
      </c>
      <c r="IF6" s="149">
        <f>SUMIFS([1]Calculations!NQ:NQ,[1]Calculations!$C:$C,$HL6,[1]Calculations!$D:$D,"total")</f>
        <v>668.4</v>
      </c>
      <c r="IG6" s="149">
        <f>SUMIFS([1]Calculations!NR:NR,[1]Calculations!$C:$C,$HL6,[1]Calculations!$D:$D,"total")</f>
        <v>628</v>
      </c>
      <c r="IH6" s="150">
        <f>SUMIFS([1]Calculations!NS:NS,[1]Calculations!$C:$C,$HL6,[1]Calculations!$D:$D,"total")</f>
        <v>620</v>
      </c>
      <c r="II6" s="151">
        <f>SUMIFS([1]Calculations!NT:NT,[1]Calculations!$C:$C,$HL6,[1]Calculations!$D:$D,"total")</f>
        <v>1.3520000000000001</v>
      </c>
      <c r="IJ6" s="152">
        <f>SUMIFS([1]Calculations!NU:NU,[1]Calculations!$C:$C,$HL6,[1]Calculations!$D:$D,"total")</f>
        <v>1.347</v>
      </c>
      <c r="IK6" s="152">
        <f>SUMIFS([1]Calculations!NV:NV,[1]Calculations!$C:$C,$HL6,[1]Calculations!$D:$D,"total")</f>
        <v>1.41</v>
      </c>
      <c r="IL6" s="152">
        <f>SUMIFS([1]Calculations!NW:NW,[1]Calculations!$C:$C,$HL6,[1]Calculations!$D:$D,"total")</f>
        <v>1.46</v>
      </c>
      <c r="IM6" s="152">
        <f>SUMIFS([1]Calculations!NX:NX,[1]Calculations!$C:$C,$HL6,[1]Calculations!$D:$D,"total")</f>
        <v>1.462</v>
      </c>
      <c r="IN6" s="152">
        <f>SUMIFS([1]Calculations!NY:NY,[1]Calculations!$C:$C,$HL6,[1]Calculations!$D:$D,"total")</f>
        <v>1.484</v>
      </c>
      <c r="IO6" s="152">
        <f>SUMIFS([1]Calculations!NZ:NZ,[1]Calculations!$C:$C,$HL6,[1]Calculations!$D:$D,"total")</f>
        <v>1.4890000000000001</v>
      </c>
      <c r="IP6" s="152">
        <f>SUMIFS([1]Calculations!OA:OA,[1]Calculations!$C:$C,$HL6,[1]Calculations!$D:$D,"total")</f>
        <v>1.488</v>
      </c>
      <c r="IQ6" s="152">
        <f>SUMIFS([1]Calculations!OB:OB,[1]Calculations!$C:$C,$HL6,[1]Calculations!$D:$D,"total")</f>
        <v>1.5129999999999999</v>
      </c>
      <c r="IR6" s="152">
        <f>SUMIFS([1]Calculations!OC:OC,[1]Calculations!$C:$C,$HL6,[1]Calculations!$D:$D,"total")</f>
        <v>1.5860000000000001</v>
      </c>
      <c r="IS6" s="153">
        <f>SUMIFS([1]Calculations!OD:OD,[1]Calculations!$C:$C,$HL6,[1]Calculations!$D:$D,"total")</f>
        <v>1.5620000000000001</v>
      </c>
      <c r="IT6" s="151">
        <f>SUMIFS([1]Calculations!OE:OE,[1]Calculations!$C:$C,$HL6,[1]Calculations!$D:$D,"total")</f>
        <v>12.901999999999999</v>
      </c>
      <c r="IU6" s="152">
        <f>SUMIFS([1]Calculations!OF:OF,[1]Calculations!$C:$C,$HL6,[1]Calculations!$D:$D,"total")</f>
        <v>12.587</v>
      </c>
      <c r="IV6" s="152">
        <f>SUMIFS([1]Calculations!OG:OG,[1]Calculations!$C:$C,$HL6,[1]Calculations!$D:$D,"total")</f>
        <v>12.337999999999999</v>
      </c>
      <c r="IW6" s="152">
        <f>SUMIFS([1]Calculations!OH:OH,[1]Calculations!$C:$C,$HL6,[1]Calculations!$D:$D,"total")</f>
        <v>11.438000000000001</v>
      </c>
      <c r="IX6" s="152">
        <f>SUMIFS([1]Calculations!OI:OI,[1]Calculations!$C:$C,$HL6,[1]Calculations!$D:$D,"total")</f>
        <v>10.355</v>
      </c>
      <c r="IY6" s="152">
        <f>SUMIFS([1]Calculations!OJ:OJ,[1]Calculations!$C:$C,$HL6,[1]Calculations!$D:$D,"total")</f>
        <v>9.1579999999999995</v>
      </c>
      <c r="IZ6" s="152">
        <f>SUMIFS([1]Calculations!OK:OK,[1]Calculations!$C:$C,$HL6,[1]Calculations!$D:$D,"total")</f>
        <v>8.1519999999999992</v>
      </c>
      <c r="JA6" s="152">
        <f>SUMIFS([1]Calculations!OL:OL,[1]Calculations!$C:$C,$HL6,[1]Calculations!$D:$D,"total")</f>
        <v>7.43</v>
      </c>
      <c r="JB6" s="152">
        <f>SUMIFS([1]Calculations!OM:OM,[1]Calculations!$C:$C,$HL6,[1]Calculations!$D:$D,"total")</f>
        <v>6.6470000000000002</v>
      </c>
      <c r="JC6" s="152">
        <f>SUMIFS([1]Calculations!ON:ON,[1]Calculations!$C:$C,$HL6,[1]Calculations!$D:$D,"total")</f>
        <v>6.2080000000000002</v>
      </c>
      <c r="JD6" s="153">
        <f>SUMIFS([1]Calculations!OO:OO,[1]Calculations!$C:$C,$HL6,[1]Calculations!$D:$D,"total")</f>
        <v>6.109</v>
      </c>
      <c r="JE6" s="148">
        <f>SUMIFS([1]Calculations!OP:OP,[1]Calculations!$C:$C,$HL6,[1]Calculations!$D:$D,"total")</f>
        <v>165.4</v>
      </c>
      <c r="JF6" s="149">
        <f>SUMIFS([1]Calculations!OQ:OQ,[1]Calculations!$C:$C,$HL6,[1]Calculations!$D:$D,"total")</f>
        <v>159.80000000000001</v>
      </c>
      <c r="JG6" s="149">
        <f>SUMIFS([1]Calculations!OR:OR,[1]Calculations!$C:$C,$HL6,[1]Calculations!$D:$D,"total")</f>
        <v>155.19999999999999</v>
      </c>
      <c r="JH6" s="149">
        <f>SUMIFS([1]Calculations!OS:OS,[1]Calculations!$C:$C,$HL6,[1]Calculations!$D:$D,"total")</f>
        <v>163.4</v>
      </c>
      <c r="JI6" s="149">
        <f>SUMIFS([1]Calculations!OT:OT,[1]Calculations!$C:$C,$HL6,[1]Calculations!$D:$D,"total")</f>
        <v>156.80000000000001</v>
      </c>
      <c r="JJ6" s="149">
        <f>SUMIFS([1]Calculations!OU:OU,[1]Calculations!$C:$C,$HL6,[1]Calculations!$D:$D,"total")</f>
        <v>151</v>
      </c>
      <c r="JK6" s="149">
        <f>SUMIFS([1]Calculations!OV:OV,[1]Calculations!$C:$C,$HL6,[1]Calculations!$D:$D,"total")</f>
        <v>154.19999999999999</v>
      </c>
      <c r="JL6" s="149">
        <f>SUMIFS([1]Calculations!OW:OW,[1]Calculations!$C:$C,$HL6,[1]Calculations!$D:$D,"total")</f>
        <v>146.4</v>
      </c>
      <c r="JM6" s="149">
        <f>SUMIFS([1]Calculations!OX:OX,[1]Calculations!$C:$C,$HL6,[1]Calculations!$D:$D,"total")</f>
        <v>146.6</v>
      </c>
      <c r="JN6" s="149">
        <f>SUMIFS([1]Calculations!OY:OY,[1]Calculations!$C:$C,$HL6,[1]Calculations!$D:$D,"total")</f>
        <v>145.4</v>
      </c>
      <c r="JO6" s="150">
        <f>SUMIFS([1]Calculations!OZ:OZ,[1]Calculations!$C:$C,$HL6,[1]Calculations!$D:$D,"total")</f>
        <v>145.19999999999999</v>
      </c>
      <c r="JP6" s="137">
        <f>SUMIFS([1]Calculations!IT:IT,[1]Calculations!$C:$C,$HL6,[1]Calculations!$D:$D,"total")</f>
        <v>99.344550249999998</v>
      </c>
      <c r="JQ6" s="138">
        <f>SUMIFS([1]Calculations!IU:IU,[1]Calculations!$C:$C,$HL6,[1]Calculations!$D:$D,"total")</f>
        <v>99.835482549999995</v>
      </c>
      <c r="JR6" s="138">
        <f>SUMIFS([1]Calculations!IV:IV,[1]Calculations!$C:$C,$HL6,[1]Calculations!$D:$D,"total")</f>
        <v>96.793483620000018</v>
      </c>
      <c r="JS6" s="138">
        <f>SUMIFS([1]Calculations!IW:IW,[1]Calculations!$C:$C,$HL6,[1]Calculations!$D:$D,"total")</f>
        <v>93.716129800000004</v>
      </c>
      <c r="JT6" s="138">
        <f>SUMIFS([1]Calculations!IX:IX,[1]Calculations!$C:$C,$HL6,[1]Calculations!$D:$D,"total")</f>
        <v>94.6471135022</v>
      </c>
      <c r="JU6" s="138">
        <f>SUMIFS([1]Calculations!IY:IY,[1]Calculations!$C:$C,$HL6,[1]Calculations!$D:$D,"total")</f>
        <v>78.453829999999996</v>
      </c>
      <c r="JV6" s="138">
        <f>SUMIFS([1]Calculations!IZ:IZ,[1]Calculations!$C:$C,$HL6,[1]Calculations!$D:$D,"total")</f>
        <v>80.779859999999999</v>
      </c>
      <c r="JW6" s="138">
        <f>SUMIFS([1]Calculations!JA:JA,[1]Calculations!$C:$C,$HL6,[1]Calculations!$D:$D,"total")</f>
        <v>79.876965000000013</v>
      </c>
      <c r="JX6" s="138">
        <f>SUMIFS([1]Calculations!JB:JB,[1]Calculations!$C:$C,$HL6,[1]Calculations!$D:$D,"total")</f>
        <v>81.849789999999985</v>
      </c>
      <c r="JY6" s="138">
        <f>SUMIFS([1]Calculations!JC:JC,[1]Calculations!$C:$C,$HL6,[1]Calculations!$D:$D,"total")</f>
        <v>80.541995000000014</v>
      </c>
      <c r="JZ6" s="138">
        <f>SUMIFS([1]Calculations!JD:JD,[1]Calculations!$C:$C,$HL6,[1]Calculations!$D:$D,"total")</f>
        <v>82.301321999999999</v>
      </c>
      <c r="KA6" s="138">
        <f>SUMIFS([1]Calculations!JE:JE,[1]Calculations!$C:$C,$HL6,[1]Calculations!$D:$D,"total")</f>
        <v>101.80251499999999</v>
      </c>
      <c r="KB6" s="138">
        <f>SUMIFS([1]Calculations!JF:JF,[1]Calculations!$C:$C,$HL6,[1]Calculations!$D:$D,"total")</f>
        <v>102.63873</v>
      </c>
      <c r="KC6" s="138">
        <f>SUMIFS([1]Calculations!JG:JG,[1]Calculations!$C:$C,$HL6,[1]Calculations!$D:$D,"total")</f>
        <v>106.7618206547</v>
      </c>
      <c r="KD6" s="138">
        <f>SUMIFS([1]Calculations!JH:JH,[1]Calculations!$C:$C,$HL6,[1]Calculations!$D:$D,"total")</f>
        <v>93.34725962105</v>
      </c>
      <c r="KE6" s="138">
        <f>SUMIFS([1]Calculations!JI:JI,[1]Calculations!$C:$C,$HL6,[1]Calculations!$D:$D,"total")</f>
        <v>98.687389211999985</v>
      </c>
      <c r="KF6" s="138">
        <f>SUMIFS([1]Calculations!JJ:JJ,[1]Calculations!$C:$C,$HL6,[1]Calculations!$D:$D,"total")</f>
        <v>105.59062621119999</v>
      </c>
      <c r="KG6" s="139">
        <f>SUMIFS([1]Calculations!JK:JK,[1]Calculations!$C:$C,$HL6,[1]Calculations!$D:$D,"total")</f>
        <v>104.47660019565001</v>
      </c>
      <c r="KH6" s="140">
        <f>SUMIFS([1]Calculations!JL:JL,[1]Calculations!$C:$C,$HL6,[1]Calculations!$D:$D,"total")</f>
        <v>167</v>
      </c>
      <c r="KI6" s="141">
        <f>SUMIFS([1]Calculations!JM:JM,[1]Calculations!$C:$C,$HL6,[1]Calculations!$D:$D,"total")</f>
        <v>173</v>
      </c>
      <c r="KJ6" s="141">
        <f>SUMIFS([1]Calculations!JN:JN,[1]Calculations!$C:$C,$HL6,[1]Calculations!$D:$D,"total")</f>
        <v>156</v>
      </c>
      <c r="KK6" s="141">
        <f>SUMIFS([1]Calculations!JO:JO,[1]Calculations!$C:$C,$HL6,[1]Calculations!$D:$D,"total")</f>
        <v>127</v>
      </c>
      <c r="KL6" s="141">
        <f>SUMIFS([1]Calculations!JP:JP,[1]Calculations!$C:$C,$HL6,[1]Calculations!$D:$D,"total")</f>
        <v>129</v>
      </c>
      <c r="KM6" s="141">
        <f>SUMIFS([1]Calculations!JQ:JQ,[1]Calculations!$C:$C,$HL6,[1]Calculations!$D:$D,"total")</f>
        <v>114</v>
      </c>
      <c r="KN6" s="141">
        <f>SUMIFS([1]Calculations!JR:JR,[1]Calculations!$C:$C,$HL6,[1]Calculations!$D:$D,"total")</f>
        <v>110</v>
      </c>
      <c r="KO6" s="141">
        <f>SUMIFS([1]Calculations!JS:JS,[1]Calculations!$C:$C,$HL6,[1]Calculations!$D:$D,"total")</f>
        <v>98</v>
      </c>
      <c r="KP6" s="141">
        <f>SUMIFS([1]Calculations!JT:JT,[1]Calculations!$C:$C,$HL6,[1]Calculations!$D:$D,"total")</f>
        <v>109</v>
      </c>
      <c r="KQ6" s="141">
        <f>SUMIFS([1]Calculations!JU:JU,[1]Calculations!$C:$C,$HL6,[1]Calculations!$D:$D,"total")</f>
        <v>135</v>
      </c>
      <c r="KR6" s="141">
        <f>SUMIFS([1]Calculations!JV:JV,[1]Calculations!$C:$C,$HL6,[1]Calculations!$D:$D,"total")</f>
        <v>140</v>
      </c>
      <c r="KS6" s="141">
        <f>SUMIFS([1]Calculations!JW:JW,[1]Calculations!$C:$C,$HL6,[1]Calculations!$D:$D,"total")</f>
        <v>140</v>
      </c>
      <c r="KT6" s="141">
        <f>SUMIFS([1]Calculations!JX:JX,[1]Calculations!$C:$C,$HL6,[1]Calculations!$D:$D,"total")</f>
        <v>137</v>
      </c>
      <c r="KU6" s="141">
        <f>SUMIFS([1]Calculations!JY:JY,[1]Calculations!$C:$C,$HL6,[1]Calculations!$D:$D,"total")</f>
        <v>145</v>
      </c>
      <c r="KV6" s="141">
        <f>SUMIFS([1]Calculations!JZ:JZ,[1]Calculations!$C:$C,$HL6,[1]Calculations!$D:$D,"total")</f>
        <v>156</v>
      </c>
      <c r="KW6" s="141">
        <f>SUMIFS([1]Calculations!KA:KA,[1]Calculations!$C:$C,$HL6,[1]Calculations!$D:$D,"total")</f>
        <v>180</v>
      </c>
      <c r="KX6" s="141">
        <f>SUMIFS([1]Calculations!KB:KB,[1]Calculations!$C:$C,$HL6,[1]Calculations!$D:$D,"total")</f>
        <v>184</v>
      </c>
      <c r="KY6" s="142">
        <f>SUMIFS([1]Calculations!KC:KC,[1]Calculations!$C:$C,$HL6,[1]Calculations!$D:$D,"total")</f>
        <v>127</v>
      </c>
      <c r="KZ6" s="140">
        <f>SUMIFS([1]Calculations!KD:KD,[1]Calculations!$C:$C,$HL6,[1]Calculations!$D:$D,"total")</f>
        <v>1446</v>
      </c>
      <c r="LA6" s="141">
        <f>SUMIFS([1]Calculations!KE:KE,[1]Calculations!$C:$C,$HL6,[1]Calculations!$D:$D,"total")</f>
        <v>1356</v>
      </c>
      <c r="LB6" s="141">
        <f>SUMIFS([1]Calculations!KF:KF,[1]Calculations!$C:$C,$HL6,[1]Calculations!$D:$D,"total")</f>
        <v>1210</v>
      </c>
      <c r="LC6" s="141">
        <f>SUMIFS([1]Calculations!KG:KG,[1]Calculations!$C:$C,$HL6,[1]Calculations!$D:$D,"total")</f>
        <v>1160</v>
      </c>
      <c r="LD6" s="141">
        <f>SUMIFS([1]Calculations!KH:KH,[1]Calculations!$C:$C,$HL6,[1]Calculations!$D:$D,"total")</f>
        <v>1071</v>
      </c>
      <c r="LE6" s="141">
        <f>SUMIFS([1]Calculations!KI:KI,[1]Calculations!$C:$C,$HL6,[1]Calculations!$D:$D,"total")</f>
        <v>1186</v>
      </c>
      <c r="LF6" s="141">
        <f>SUMIFS([1]Calculations!KJ:KJ,[1]Calculations!$C:$C,$HL6,[1]Calculations!$D:$D,"total")</f>
        <v>1080</v>
      </c>
      <c r="LG6" s="141">
        <f>SUMIFS([1]Calculations!KK:KK,[1]Calculations!$C:$C,$HL6,[1]Calculations!$D:$D,"total")</f>
        <v>985</v>
      </c>
      <c r="LH6" s="141">
        <f>SUMIFS([1]Calculations!KL:KL,[1]Calculations!$C:$C,$HL6,[1]Calculations!$D:$D,"total")</f>
        <v>884</v>
      </c>
      <c r="LI6" s="141">
        <f>SUMIFS([1]Calculations!KM:KM,[1]Calculations!$C:$C,$HL6,[1]Calculations!$D:$D,"total")</f>
        <v>811</v>
      </c>
      <c r="LJ6" s="141">
        <f>SUMIFS([1]Calculations!KN:KN,[1]Calculations!$C:$C,$HL6,[1]Calculations!$D:$D,"total")</f>
        <v>874</v>
      </c>
      <c r="LK6" s="141">
        <f>SUMIFS([1]Calculations!KO:KO,[1]Calculations!$C:$C,$HL6,[1]Calculations!$D:$D,"total")</f>
        <v>810</v>
      </c>
      <c r="LL6" s="141">
        <f>SUMIFS([1]Calculations!KP:KP,[1]Calculations!$C:$C,$HL6,[1]Calculations!$D:$D,"total")</f>
        <v>651</v>
      </c>
      <c r="LM6" s="141">
        <f>SUMIFS([1]Calculations!KQ:KQ,[1]Calculations!$C:$C,$HL6,[1]Calculations!$D:$D,"total")</f>
        <v>616</v>
      </c>
      <c r="LN6" s="141">
        <f>SUMIFS([1]Calculations!KR:KR,[1]Calculations!$C:$C,$HL6,[1]Calculations!$D:$D,"total")</f>
        <v>603</v>
      </c>
      <c r="LO6" s="141">
        <f>SUMIFS([1]Calculations!KS:KS,[1]Calculations!$C:$C,$HL6,[1]Calculations!$D:$D,"total")</f>
        <v>662</v>
      </c>
      <c r="LP6" s="141">
        <f>SUMIFS([1]Calculations!KT:KT,[1]Calculations!$C:$C,$HL6,[1]Calculations!$D:$D,"total")</f>
        <v>608</v>
      </c>
      <c r="LQ6" s="142">
        <f>SUMIFS([1]Calculations!KU:KU,[1]Calculations!$C:$C,$HL6,[1]Calculations!$D:$D,"total")</f>
        <v>611</v>
      </c>
      <c r="LR6" s="143">
        <f>SUMIFS([1]Calculations!KV:KV,[1]Calculations!$C:$C,$HL6,[1]Calculations!$D:$D,"total")</f>
        <v>1.6810182297845775</v>
      </c>
      <c r="LS6" s="144">
        <f>SUMIFS([1]Calculations!KW:KW,[1]Calculations!$C:$C,$HL6,[1]Calculations!$D:$D,"total")</f>
        <v>1.732850842017591</v>
      </c>
      <c r="LT6" s="144">
        <f>SUMIFS([1]Calculations!KX:KX,[1]Calculations!$C:$C,$HL6,[1]Calculations!$D:$D,"total")</f>
        <v>1.6116787428835384</v>
      </c>
      <c r="LU6" s="144">
        <f>SUMIFS([1]Calculations!KY:KY,[1]Calculations!$C:$C,$HL6,[1]Calculations!$D:$D,"total")</f>
        <v>1.355156260411428</v>
      </c>
      <c r="LV6" s="144">
        <f>SUMIFS([1]Calculations!KZ:KZ,[1]Calculations!$C:$C,$HL6,[1]Calculations!$D:$D,"total")</f>
        <v>1.3629575718334135</v>
      </c>
      <c r="LW6" s="144">
        <f>SUMIFS([1]Calculations!LA:LA,[1]Calculations!$C:$C,$HL6,[1]Calculations!$D:$D,"total")</f>
        <v>1.4530839348442264</v>
      </c>
      <c r="LX6" s="144">
        <f>SUMIFS([1]Calculations!LB:LB,[1]Calculations!$C:$C,$HL6,[1]Calculations!$D:$D,"total")</f>
        <v>1.3617255588212211</v>
      </c>
      <c r="LY6" s="144">
        <f>SUMIFS([1]Calculations!LC:LC,[1]Calculations!$C:$C,$HL6,[1]Calculations!$D:$D,"total")</f>
        <v>1.2268868753338336</v>
      </c>
      <c r="LZ6" s="144">
        <f>SUMIFS([1]Calculations!LD:LD,[1]Calculations!$C:$C,$HL6,[1]Calculations!$D:$D,"total")</f>
        <v>1.3317077539233761</v>
      </c>
      <c r="MA6" s="144">
        <f>SUMIFS([1]Calculations!LE:LE,[1]Calculations!$C:$C,$HL6,[1]Calculations!$D:$D,"total")</f>
        <v>1.6761442276169094</v>
      </c>
      <c r="MB6" s="144">
        <f>SUMIFS([1]Calculations!LF:LF,[1]Calculations!$C:$C,$HL6,[1]Calculations!$D:$D,"total")</f>
        <v>1.7010662356067623</v>
      </c>
      <c r="MC6" s="144">
        <f>SUMIFS([1]Calculations!LG:LG,[1]Calculations!$C:$C,$HL6,[1]Calculations!$D:$D,"total")</f>
        <v>1.3752116045463123</v>
      </c>
      <c r="MD6" s="144">
        <f>SUMIFS([1]Calculations!LH:LH,[1]Calculations!$C:$C,$HL6,[1]Calculations!$D:$D,"total")</f>
        <v>1.3347787915926084</v>
      </c>
      <c r="ME6" s="144">
        <f>SUMIFS([1]Calculations!LI:LI,[1]Calculations!$C:$C,$HL6,[1]Calculations!$D:$D,"total")</f>
        <v>1.3581634250035304</v>
      </c>
      <c r="MF6" s="144">
        <f>SUMIFS([1]Calculations!LJ:LJ,[1]Calculations!$C:$C,$HL6,[1]Calculations!$D:$D,"total")</f>
        <v>1.67117921440108</v>
      </c>
      <c r="MG6" s="144">
        <f>SUMIFS([1]Calculations!LK:LK,[1]Calculations!$C:$C,$HL6,[1]Calculations!$D:$D,"total")</f>
        <v>1.823941249609152</v>
      </c>
      <c r="MH6" s="144">
        <f>SUMIFS([1]Calculations!LL:LL,[1]Calculations!$C:$C,$HL6,[1]Calculations!$D:$D,"total")</f>
        <v>1.7425789258221402</v>
      </c>
      <c r="MI6" s="145">
        <f>SUMIFS([1]Calculations!LM:LM,[1]Calculations!$C:$C,$HL6,[1]Calculations!$D:$D,"total")</f>
        <v>1.2155832000866331</v>
      </c>
      <c r="MJ6" s="143">
        <f>SUMIFS([1]Calculations!LN:LN,[1]Calculations!$C:$C,$HL6,[1]Calculations!$D:$D,"total")</f>
        <v>14.555403354901191</v>
      </c>
      <c r="MK6" s="144">
        <f>SUMIFS([1]Calculations!LO:LO,[1]Calculations!$C:$C,$HL6,[1]Calculations!$D:$D,"total")</f>
        <v>13.582345328184124</v>
      </c>
      <c r="ML6" s="144">
        <f>SUMIFS([1]Calculations!LP:LP,[1]Calculations!$C:$C,$HL6,[1]Calculations!$D:$D,"total")</f>
        <v>12.500841531340265</v>
      </c>
      <c r="MM6" s="144">
        <f>SUMIFS([1]Calculations!LQ:LQ,[1]Calculations!$C:$C,$HL6,[1]Calculations!$D:$D,"total")</f>
        <v>12.377805213206745</v>
      </c>
      <c r="MN6" s="144">
        <f>SUMIFS([1]Calculations!LR:LR,[1]Calculations!$C:$C,$HL6,[1]Calculations!$D:$D,"total")</f>
        <v>11.315717514989037</v>
      </c>
      <c r="MO6" s="144">
        <f>SUMIFS([1]Calculations!LS:LS,[1]Calculations!$C:$C,$HL6,[1]Calculations!$D:$D,"total")</f>
        <v>15.117171462502213</v>
      </c>
      <c r="MP6" s="144">
        <f>SUMIFS([1]Calculations!LT:LT,[1]Calculations!$C:$C,$HL6,[1]Calculations!$D:$D,"total")</f>
        <v>13.369669122971988</v>
      </c>
      <c r="MQ6" s="144">
        <f>SUMIFS([1]Calculations!LU:LU,[1]Calculations!$C:$C,$HL6,[1]Calculations!$D:$D,"total")</f>
        <v>12.33146502248802</v>
      </c>
      <c r="MR6" s="144">
        <f>SUMIFS([1]Calculations!LV:LV,[1]Calculations!$C:$C,$HL6,[1]Calculations!$D:$D,"total")</f>
        <v>10.800272059341877</v>
      </c>
      <c r="MS6" s="144">
        <f>SUMIFS([1]Calculations!LW:LW,[1]Calculations!$C:$C,$HL6,[1]Calculations!$D:$D,"total")</f>
        <v>10.06928124886899</v>
      </c>
      <c r="MT6" s="144">
        <f>SUMIFS([1]Calculations!LX:LX,[1]Calculations!$C:$C,$HL6,[1]Calculations!$D:$D,"total")</f>
        <v>10.619513499430786</v>
      </c>
      <c r="MU6" s="144">
        <f>SUMIFS([1]Calculations!LY:LY,[1]Calculations!$C:$C,$HL6,[1]Calculations!$D:$D,"total")</f>
        <v>7.9565814263036634</v>
      </c>
      <c r="MV6" s="144">
        <f>SUMIFS([1]Calculations!LZ:LZ,[1]Calculations!$C:$C,$HL6,[1]Calculations!$D:$D,"total")</f>
        <v>6.3426349877867745</v>
      </c>
      <c r="MW6" s="144">
        <f>SUMIFS([1]Calculations!MA:MA,[1]Calculations!$C:$C,$HL6,[1]Calculations!$D:$D,"total")</f>
        <v>5.7698528951874115</v>
      </c>
      <c r="MX6" s="144">
        <f>SUMIFS([1]Calculations!MB:MB,[1]Calculations!$C:$C,$HL6,[1]Calculations!$D:$D,"total")</f>
        <v>6.4597504248964821</v>
      </c>
      <c r="MY6" s="144">
        <f>SUMIFS([1]Calculations!MC:MC,[1]Calculations!$C:$C,$HL6,[1]Calculations!$D:$D,"total")</f>
        <v>6.70805059578477</v>
      </c>
      <c r="MZ6" s="144">
        <f>SUMIFS([1]Calculations!MD:MD,[1]Calculations!$C:$C,$HL6,[1]Calculations!$D:$D,"total")</f>
        <v>5.7580868853253326</v>
      </c>
      <c r="NA6" s="145">
        <f>SUMIFS([1]Calculations!ME:ME,[1]Calculations!$C:$C,$HL6,[1]Calculations!$D:$D,"total")</f>
        <v>5.8481994901805736</v>
      </c>
      <c r="NB6" s="140">
        <f>SUMIFS([1]Calculations!MF:MF,[1]Calculations!$C:$C,$HL6,[1]Calculations!$D:$D,"total")</f>
        <v>180</v>
      </c>
      <c r="NC6" s="141">
        <f>SUMIFS([1]Calculations!MG:MG,[1]Calculations!$C:$C,$HL6,[1]Calculations!$D:$D,"total")</f>
        <v>201</v>
      </c>
      <c r="ND6" s="141">
        <f>SUMIFS([1]Calculations!MH:MH,[1]Calculations!$C:$C,$HL6,[1]Calculations!$D:$D,"total")</f>
        <v>175</v>
      </c>
      <c r="NE6" s="141">
        <f>SUMIFS([1]Calculations!MI:MI,[1]Calculations!$C:$C,$HL6,[1]Calculations!$D:$D,"total")</f>
        <v>172</v>
      </c>
      <c r="NF6" s="141">
        <f>SUMIFS([1]Calculations!MJ:MJ,[1]Calculations!$C:$C,$HL6,[1]Calculations!$D:$D,"total")</f>
        <v>182</v>
      </c>
      <c r="NG6" s="141">
        <f>SUMIFS([1]Calculations!MK:MK,[1]Calculations!$C:$C,$HL6,[1]Calculations!$D:$D,"total")</f>
        <v>116</v>
      </c>
      <c r="NH6" s="141">
        <f>SUMIFS([1]Calculations!ML:ML,[1]Calculations!$C:$C,$HL6,[1]Calculations!$D:$D,"total")</f>
        <v>186</v>
      </c>
      <c r="NI6" s="141">
        <f>SUMIFS([1]Calculations!MM:MM,[1]Calculations!$C:$C,$HL6,[1]Calculations!$D:$D,"total")</f>
        <v>171</v>
      </c>
      <c r="NJ6" s="141">
        <f>SUMIFS([1]Calculations!MN:MN,[1]Calculations!$C:$C,$HL6,[1]Calculations!$D:$D,"total")</f>
        <v>144</v>
      </c>
      <c r="NK6" s="141">
        <f>SUMIFS([1]Calculations!MO:MO,[1]Calculations!$C:$C,$HL6,[1]Calculations!$D:$D,"total")</f>
        <v>159</v>
      </c>
      <c r="NL6" s="141">
        <f>SUMIFS([1]Calculations!MP:MP,[1]Calculations!$C:$C,$HL6,[1]Calculations!$D:$D,"total")</f>
        <v>157</v>
      </c>
      <c r="NM6" s="141">
        <f>SUMIFS([1]Calculations!MQ:MQ,[1]Calculations!$C:$C,$HL6,[1]Calculations!$D:$D,"total")</f>
        <v>153</v>
      </c>
      <c r="NN6" s="141">
        <f>SUMIFS([1]Calculations!MR:MR,[1]Calculations!$C:$C,$HL6,[1]Calculations!$D:$D,"total")</f>
        <v>142</v>
      </c>
      <c r="NO6" s="141">
        <f>SUMIFS([1]Calculations!MS:MS,[1]Calculations!$C:$C,$HL6,[1]Calculations!$D:$D,"total")</f>
        <v>160</v>
      </c>
      <c r="NP6" s="141">
        <f>SUMIFS([1]Calculations!MT:MT,[1]Calculations!$C:$C,$HL6,[1]Calculations!$D:$D,"total")</f>
        <v>120</v>
      </c>
      <c r="NQ6" s="141">
        <f>SUMIFS([1]Calculations!MU:MU,[1]Calculations!$C:$C,$HL6,[1]Calculations!$D:$D,"total")</f>
        <v>158</v>
      </c>
      <c r="NR6" s="141">
        <f>SUMIFS([1]Calculations!MV:MV,[1]Calculations!$C:$C,$HL6,[1]Calculations!$D:$D,"total")</f>
        <v>147</v>
      </c>
      <c r="NS6" s="142">
        <f>SUMIFS([1]Calculations!MW:MW,[1]Calculations!$C:$C,$HL6,[1]Calculations!$D:$D,"total")</f>
        <v>141</v>
      </c>
      <c r="NU6" s="147" t="s">
        <v>52</v>
      </c>
      <c r="NV6" s="148">
        <f>SUMIFS([1]Calculations!TX:TX,[1]Calculations!$C:$C,$NU6,[1]Calculations!$D:$D,"total")</f>
        <v>59.2</v>
      </c>
      <c r="NW6" s="149">
        <f>SUMIFS([1]Calculations!TY:TY,[1]Calculations!$C:$C,$NU6,[1]Calculations!$D:$D,"total")</f>
        <v>60.2</v>
      </c>
      <c r="NX6" s="149">
        <f>SUMIFS([1]Calculations!TZ:TZ,[1]Calculations!$C:$C,$NU6,[1]Calculations!$D:$D,"total")</f>
        <v>67.2</v>
      </c>
      <c r="NY6" s="149">
        <f>SUMIFS([1]Calculations!UA:UA,[1]Calculations!$C:$C,$NU6,[1]Calculations!$D:$D,"total")</f>
        <v>78</v>
      </c>
      <c r="NZ6" s="149">
        <f>SUMIFS([1]Calculations!UB:UB,[1]Calculations!$C:$C,$NU6,[1]Calculations!$D:$D,"total")</f>
        <v>79.8</v>
      </c>
      <c r="OA6" s="149">
        <f>SUMIFS([1]Calculations!UC:UC,[1]Calculations!$C:$C,$NU6,[1]Calculations!$D:$D,"total")</f>
        <v>82.4</v>
      </c>
      <c r="OB6" s="149">
        <f>SUMIFS([1]Calculations!UD:UD,[1]Calculations!$C:$C,$NU6,[1]Calculations!$D:$D,"total")</f>
        <v>83.6</v>
      </c>
      <c r="OC6" s="149">
        <f>SUMIFS([1]Calculations!UE:UE,[1]Calculations!$C:$C,$NU6,[1]Calculations!$D:$D,"total")</f>
        <v>88.4</v>
      </c>
      <c r="OD6" s="149">
        <f>SUMIFS([1]Calculations!UF:UF,[1]Calculations!$C:$C,$NU6,[1]Calculations!$D:$D,"total")</f>
        <v>88.2</v>
      </c>
      <c r="OE6" s="149">
        <f>SUMIFS([1]Calculations!UG:UG,[1]Calculations!$C:$C,$NU6,[1]Calculations!$D:$D,"total")</f>
        <v>92.4</v>
      </c>
      <c r="OF6" s="150">
        <f>SUMIFS([1]Calculations!UH:UH,[1]Calculations!$C:$C,$NU6,[1]Calculations!$D:$D,"total")</f>
        <v>88.4</v>
      </c>
      <c r="OG6" s="148">
        <f>SUMIFS([1]Calculations!UI:UI,[1]Calculations!$C:$C,$NU6,[1]Calculations!$D:$D,"total")</f>
        <v>876.8</v>
      </c>
      <c r="OH6" s="149">
        <f>SUMIFS([1]Calculations!UJ:UJ,[1]Calculations!$C:$C,$NU6,[1]Calculations!$D:$D,"total")</f>
        <v>870.2</v>
      </c>
      <c r="OI6" s="149">
        <f>SUMIFS([1]Calculations!UK:UK,[1]Calculations!$C:$C,$NU6,[1]Calculations!$D:$D,"total")</f>
        <v>826</v>
      </c>
      <c r="OJ6" s="149">
        <f>SUMIFS([1]Calculations!UL:UL,[1]Calculations!$C:$C,$NU6,[1]Calculations!$D:$D,"total")</f>
        <v>782.4</v>
      </c>
      <c r="OK6" s="149">
        <f>SUMIFS([1]Calculations!UM:UM,[1]Calculations!$C:$C,$NU6,[1]Calculations!$D:$D,"total")</f>
        <v>701.6</v>
      </c>
      <c r="OL6" s="149">
        <f>SUMIFS([1]Calculations!UN:UN,[1]Calculations!$C:$C,$NU6,[1]Calculations!$D:$D,"total")</f>
        <v>623.6</v>
      </c>
      <c r="OM6" s="149">
        <f>SUMIFS([1]Calculations!UO:UO,[1]Calculations!$C:$C,$NU6,[1]Calculations!$D:$D,"total")</f>
        <v>564.4</v>
      </c>
      <c r="ON6" s="149">
        <f>SUMIFS([1]Calculations!UP:UP,[1]Calculations!$C:$C,$NU6,[1]Calculations!$D:$D,"total")</f>
        <v>528.79999999999995</v>
      </c>
      <c r="OO6" s="149">
        <f>SUMIFS([1]Calculations!UQ:UQ,[1]Calculations!$C:$C,$NU6,[1]Calculations!$D:$D,"total")</f>
        <v>505.2</v>
      </c>
      <c r="OP6" s="149">
        <f>SUMIFS([1]Calculations!UR:UR,[1]Calculations!$C:$C,$NU6,[1]Calculations!$D:$D,"total")</f>
        <v>485.4</v>
      </c>
      <c r="OQ6" s="150">
        <f>SUMIFS([1]Calculations!US:US,[1]Calculations!$C:$C,$NU6,[1]Calculations!$D:$D,"total")</f>
        <v>501.2</v>
      </c>
      <c r="OR6" s="151">
        <f>SUMIFS([1]Calculations!UT:UT,[1]Calculations!$C:$C,$NU6,[1]Calculations!$D:$D,"total")</f>
        <v>0.78100000000000003</v>
      </c>
      <c r="OS6" s="152">
        <f>SUMIFS([1]Calculations!UU:UU,[1]Calculations!$C:$C,$NU6,[1]Calculations!$D:$D,"total")</f>
        <v>0.76</v>
      </c>
      <c r="OT6" s="152">
        <f>SUMIFS([1]Calculations!UV:UV,[1]Calculations!$C:$C,$NU6,[1]Calculations!$D:$D,"total")</f>
        <v>0.80100000000000005</v>
      </c>
      <c r="OU6" s="152">
        <f>SUMIFS([1]Calculations!UW:UW,[1]Calculations!$C:$C,$NU6,[1]Calculations!$D:$D,"total")</f>
        <v>0.92400000000000004</v>
      </c>
      <c r="OV6" s="152">
        <f>SUMIFS([1]Calculations!UX:UX,[1]Calculations!$C:$C,$NU6,[1]Calculations!$D:$D,"total")</f>
        <v>0.96499999999999997</v>
      </c>
      <c r="OW6" s="152">
        <f>SUMIFS([1]Calculations!UY:UY,[1]Calculations!$C:$C,$NU6,[1]Calculations!$D:$D,"total")</f>
        <v>1.0229999999999999</v>
      </c>
      <c r="OX6" s="152">
        <f>SUMIFS([1]Calculations!UZ:UZ,[1]Calculations!$C:$C,$NU6,[1]Calculations!$D:$D,"total")</f>
        <v>1.07</v>
      </c>
      <c r="OY6" s="152">
        <f>SUMIFS([1]Calculations!VA:VA,[1]Calculations!$C:$C,$NU6,[1]Calculations!$D:$D,"total")</f>
        <v>1.246</v>
      </c>
      <c r="OZ6" s="152">
        <f>SUMIFS([1]Calculations!VB:VB,[1]Calculations!$C:$C,$NU6,[1]Calculations!$D:$D,"total")</f>
        <v>1.3680000000000001</v>
      </c>
      <c r="PA6" s="152">
        <f>SUMIFS([1]Calculations!VC:VC,[1]Calculations!$C:$C,$NU6,[1]Calculations!$D:$D,"total")</f>
        <v>1.492</v>
      </c>
      <c r="PB6" s="153">
        <f>SUMIFS([1]Calculations!VD:VD,[1]Calculations!$C:$C,$NU6,[1]Calculations!$D:$D,"total")</f>
        <v>1.4370000000000001</v>
      </c>
      <c r="PC6" s="151">
        <f>SUMIFS([1]Calculations!VE:VE,[1]Calculations!$C:$C,$NU6,[1]Calculations!$D:$D,"total")</f>
        <v>11.577</v>
      </c>
      <c r="PD6" s="152">
        <f>SUMIFS([1]Calculations!VF:VF,[1]Calculations!$C:$C,$NU6,[1]Calculations!$D:$D,"total")</f>
        <v>11.018000000000001</v>
      </c>
      <c r="PE6" s="152">
        <f>SUMIFS([1]Calculations!VG:VG,[1]Calculations!$C:$C,$NU6,[1]Calculations!$D:$D,"total")</f>
        <v>9.8109999999999999</v>
      </c>
      <c r="PF6" s="152">
        <f>SUMIFS([1]Calculations!VH:VH,[1]Calculations!$C:$C,$NU6,[1]Calculations!$D:$D,"total")</f>
        <v>9.4079999999999995</v>
      </c>
      <c r="PG6" s="152">
        <f>SUMIFS([1]Calculations!VI:VI,[1]Calculations!$C:$C,$NU6,[1]Calculations!$D:$D,"total")</f>
        <v>8.5380000000000003</v>
      </c>
      <c r="PH6" s="152">
        <f>SUMIFS([1]Calculations!VJ:VJ,[1]Calculations!$C:$C,$NU6,[1]Calculations!$D:$D,"total")</f>
        <v>7.7270000000000003</v>
      </c>
      <c r="PI6" s="152">
        <f>SUMIFS([1]Calculations!VK:VK,[1]Calculations!$C:$C,$NU6,[1]Calculations!$D:$D,"total")</f>
        <v>7.242</v>
      </c>
      <c r="PJ6" s="152">
        <f>SUMIFS([1]Calculations!VL:VL,[1]Calculations!$C:$C,$NU6,[1]Calculations!$D:$D,"total")</f>
        <v>7.3209999999999997</v>
      </c>
      <c r="PK6" s="152">
        <f>SUMIFS([1]Calculations!VM:VM,[1]Calculations!$C:$C,$NU6,[1]Calculations!$D:$D,"total")</f>
        <v>7.6639999999999997</v>
      </c>
      <c r="PL6" s="152">
        <f>SUMIFS([1]Calculations!VN:VN,[1]Calculations!$C:$C,$NU6,[1]Calculations!$D:$D,"total")</f>
        <v>7.71</v>
      </c>
      <c r="PM6" s="153">
        <f>SUMIFS([1]Calculations!VO:VO,[1]Calculations!$C:$C,$NU6,[1]Calculations!$D:$D,"total")</f>
        <v>7.931</v>
      </c>
      <c r="PN6" s="148">
        <f>SUMIFS([1]Calculations!VP:VP,[1]Calculations!$C:$C,$NU6,[1]Calculations!$D:$D,"total")</f>
        <v>141</v>
      </c>
      <c r="PO6" s="149">
        <f>SUMIFS([1]Calculations!VQ:VQ,[1]Calculations!$C:$C,$NU6,[1]Calculations!$D:$D,"total")</f>
        <v>150.19999999999999</v>
      </c>
      <c r="PP6" s="149">
        <f>SUMIFS([1]Calculations!VR:VR,[1]Calculations!$C:$C,$NU6,[1]Calculations!$D:$D,"total")</f>
        <v>151.4</v>
      </c>
      <c r="PQ6" s="149">
        <f>SUMIFS([1]Calculations!VS:VS,[1]Calculations!$C:$C,$NU6,[1]Calculations!$D:$D,"total")</f>
        <v>152.6</v>
      </c>
      <c r="PR6" s="149">
        <f>SUMIFS([1]Calculations!VT:VT,[1]Calculations!$C:$C,$NU6,[1]Calculations!$D:$D,"total")</f>
        <v>144.19999999999999</v>
      </c>
      <c r="PS6" s="149">
        <f>SUMIFS([1]Calculations!VU:VU,[1]Calculations!$C:$C,$NU6,[1]Calculations!$D:$D,"total")</f>
        <v>139.6</v>
      </c>
      <c r="PT6" s="149">
        <f>SUMIFS([1]Calculations!VV:VV,[1]Calculations!$C:$C,$NU6,[1]Calculations!$D:$D,"total")</f>
        <v>130</v>
      </c>
      <c r="PU6" s="149">
        <f>SUMIFS([1]Calculations!VW:VW,[1]Calculations!$C:$C,$NU6,[1]Calculations!$D:$D,"total")</f>
        <v>124.6</v>
      </c>
      <c r="PV6" s="149">
        <f>SUMIFS([1]Calculations!VX:VX,[1]Calculations!$C:$C,$NU6,[1]Calculations!$D:$D,"total")</f>
        <v>129.4</v>
      </c>
      <c r="PW6" s="149">
        <f>SUMIFS([1]Calculations!VY:VY,[1]Calculations!$C:$C,$NU6,[1]Calculations!$D:$D,"total")</f>
        <v>123.2</v>
      </c>
      <c r="PX6" s="150">
        <f>SUMIFS([1]Calculations!VZ:VZ,[1]Calculations!$C:$C,$NU6,[1]Calculations!$D:$D,"total")</f>
        <v>118.6</v>
      </c>
      <c r="PY6" s="137">
        <f>SUMIFS([1]Calculations!PB:PB,[1]Calculations!$C:$C,$NU6,[1]Calculations!$D:$D,"total")</f>
        <v>68.795297733337492</v>
      </c>
      <c r="PZ6" s="138">
        <f>SUMIFS([1]Calculations!PC:PC,[1]Calculations!$C:$C,$NU6,[1]Calculations!$D:$D,"total")</f>
        <v>70.492292719346722</v>
      </c>
      <c r="QA6" s="138">
        <f>SUMIFS([1]Calculations!PD:PD,[1]Calculations!$C:$C,$NU6,[1]Calculations!$D:$D,"total")</f>
        <v>67.896672236732655</v>
      </c>
      <c r="QB6" s="138">
        <f>SUMIFS([1]Calculations!PE:PE,[1]Calculations!$C:$C,$NU6,[1]Calculations!$D:$D,"total")</f>
        <v>66.636952326691855</v>
      </c>
      <c r="QC6" s="138">
        <f>SUMIFS([1]Calculations!PF:PF,[1]Calculations!$C:$C,$NU6,[1]Calculations!$D:$D,"total")</f>
        <v>63.443542851300009</v>
      </c>
      <c r="QD6" s="138">
        <f>SUMIFS([1]Calculations!PG:PG,[1]Calculations!$C:$C,$NU6,[1]Calculations!$D:$D,"total")</f>
        <v>95.335969939350008</v>
      </c>
      <c r="QE6" s="138">
        <f>SUMIFS([1]Calculations!PH:PH,[1]Calculations!$C:$C,$NU6,[1]Calculations!$D:$D,"total")</f>
        <v>80.183678405640009</v>
      </c>
      <c r="QF6" s="138">
        <f>SUMIFS([1]Calculations!PI:PI,[1]Calculations!$C:$C,$NU6,[1]Calculations!$D:$D,"total")</f>
        <v>80.652314914100003</v>
      </c>
      <c r="QG6" s="138">
        <f>SUMIFS([1]Calculations!PJ:PJ,[1]Calculations!$C:$C,$NU6,[1]Calculations!$D:$D,"total")</f>
        <v>82.232773550000019</v>
      </c>
      <c r="QH6" s="138">
        <f>SUMIFS([1]Calculations!PK:PK,[1]Calculations!$C:$C,$NU6,[1]Calculations!$D:$D,"total")</f>
        <v>86.360435647200006</v>
      </c>
      <c r="QI6" s="138">
        <f>SUMIFS([1]Calculations!PL:PL,[1]Calculations!$C:$C,$NU6,[1]Calculations!$D:$D,"total")</f>
        <v>91.230063910199988</v>
      </c>
      <c r="QJ6" s="138">
        <f>SUMIFS([1]Calculations!PM:PM,[1]Calculations!$C:$C,$NU6,[1]Calculations!$D:$D,"total")</f>
        <v>73.0758977423</v>
      </c>
      <c r="QK6" s="138">
        <f>SUMIFS([1]Calculations!PN:PN,[1]Calculations!$C:$C,$NU6,[1]Calculations!$D:$D,"total")</f>
        <v>72.341250518499976</v>
      </c>
      <c r="QL6" s="138">
        <f>SUMIFS([1]Calculations!PO:PO,[1]Calculations!$C:$C,$NU6,[1]Calculations!$D:$D,"total")</f>
        <v>69.2124165715</v>
      </c>
      <c r="QM6" s="138">
        <f>SUMIFS([1]Calculations!PP:PP,[1]Calculations!$C:$C,$NU6,[1]Calculations!$D:$D,"total")</f>
        <v>57.922585704950009</v>
      </c>
      <c r="QN6" s="138">
        <f>SUMIFS([1]Calculations!PQ:PQ,[1]Calculations!$C:$C,$NU6,[1]Calculations!$D:$D,"total")</f>
        <v>57.409098704450017</v>
      </c>
      <c r="QO6" s="138">
        <f>SUMIFS([1]Calculations!PR:PR,[1]Calculations!$C:$C,$NU6,[1]Calculations!$D:$D,"total")</f>
        <v>58.515100238799988</v>
      </c>
      <c r="QP6" s="139">
        <f>SUMIFS([1]Calculations!PS:PS,[1]Calculations!$C:$C,$NU6,[1]Calculations!$D:$D,"total")</f>
        <v>72.233948471849999</v>
      </c>
      <c r="QQ6" s="140">
        <f>SUMIFS([1]Calculations!PT:PT,[1]Calculations!$C:$C,$NU6,[1]Calculations!$D:$D,"total")</f>
        <v>87</v>
      </c>
      <c r="QR6" s="141">
        <f>SUMIFS([1]Calculations!PU:PU,[1]Calculations!$C:$C,$NU6,[1]Calculations!$D:$D,"total")</f>
        <v>77</v>
      </c>
      <c r="QS6" s="141">
        <f>SUMIFS([1]Calculations!PV:PV,[1]Calculations!$C:$C,$NU6,[1]Calculations!$D:$D,"total")</f>
        <v>70</v>
      </c>
      <c r="QT6" s="141">
        <f>SUMIFS([1]Calculations!PW:PW,[1]Calculations!$C:$C,$NU6,[1]Calculations!$D:$D,"total")</f>
        <v>59</v>
      </c>
      <c r="QU6" s="141">
        <f>SUMIFS([1]Calculations!PX:PX,[1]Calculations!$C:$C,$NU6,[1]Calculations!$D:$D,"total")</f>
        <v>47</v>
      </c>
      <c r="QV6" s="141">
        <f>SUMIFS([1]Calculations!PY:PY,[1]Calculations!$C:$C,$NU6,[1]Calculations!$D:$D,"total")</f>
        <v>43</v>
      </c>
      <c r="QW6" s="141">
        <f>SUMIFS([1]Calculations!PZ:PZ,[1]Calculations!$C:$C,$NU6,[1]Calculations!$D:$D,"total")</f>
        <v>68</v>
      </c>
      <c r="QX6" s="141">
        <f>SUMIFS([1]Calculations!QA:QA,[1]Calculations!$C:$C,$NU6,[1]Calculations!$D:$D,"total")</f>
        <v>79</v>
      </c>
      <c r="QY6" s="141">
        <f>SUMIFS([1]Calculations!QB:QB,[1]Calculations!$C:$C,$NU6,[1]Calculations!$D:$D,"total")</f>
        <v>64</v>
      </c>
      <c r="QZ6" s="141">
        <f>SUMIFS([1]Calculations!QC:QC,[1]Calculations!$C:$C,$NU6,[1]Calculations!$D:$D,"total")</f>
        <v>82</v>
      </c>
      <c r="RA6" s="141">
        <f>SUMIFS([1]Calculations!QD:QD,[1]Calculations!$C:$C,$NU6,[1]Calculations!$D:$D,"total")</f>
        <v>97</v>
      </c>
      <c r="RB6" s="141">
        <f>SUMIFS([1]Calculations!QE:QE,[1]Calculations!$C:$C,$NU6,[1]Calculations!$D:$D,"total")</f>
        <v>77</v>
      </c>
      <c r="RC6" s="141">
        <f>SUMIFS([1]Calculations!QF:QF,[1]Calculations!$C:$C,$NU6,[1]Calculations!$D:$D,"total")</f>
        <v>92</v>
      </c>
      <c r="RD6" s="141">
        <f>SUMIFS([1]Calculations!QG:QG,[1]Calculations!$C:$C,$NU6,[1]Calculations!$D:$D,"total")</f>
        <v>70</v>
      </c>
      <c r="RE6" s="141">
        <f>SUMIFS([1]Calculations!QH:QH,[1]Calculations!$C:$C,$NU6,[1]Calculations!$D:$D,"total")</f>
        <v>106</v>
      </c>
      <c r="RF6" s="141">
        <f>SUMIFS([1]Calculations!QI:QI,[1]Calculations!$C:$C,$NU6,[1]Calculations!$D:$D,"total")</f>
        <v>96</v>
      </c>
      <c r="RG6" s="141">
        <f>SUMIFS([1]Calculations!QJ:QJ,[1]Calculations!$C:$C,$NU6,[1]Calculations!$D:$D,"total")</f>
        <v>98</v>
      </c>
      <c r="RH6" s="142">
        <f>SUMIFS([1]Calculations!QK:QK,[1]Calculations!$C:$C,$NU6,[1]Calculations!$D:$D,"total")</f>
        <v>72</v>
      </c>
      <c r="RI6" s="140">
        <f>SUMIFS([1]Calculations!QL:QL,[1]Calculations!$C:$C,$NU6,[1]Calculations!$D:$D,"total")</f>
        <v>1182</v>
      </c>
      <c r="RJ6" s="141">
        <f>SUMIFS([1]Calculations!QM:QM,[1]Calculations!$C:$C,$NU6,[1]Calculations!$D:$D,"total")</f>
        <v>1010</v>
      </c>
      <c r="RK6" s="141">
        <f>SUMIFS([1]Calculations!QN:QN,[1]Calculations!$C:$C,$NU6,[1]Calculations!$D:$D,"total")</f>
        <v>982</v>
      </c>
      <c r="RL6" s="141">
        <f>SUMIFS([1]Calculations!QO:QO,[1]Calculations!$C:$C,$NU6,[1]Calculations!$D:$D,"total")</f>
        <v>842</v>
      </c>
      <c r="RM6" s="141">
        <f>SUMIFS([1]Calculations!QP:QP,[1]Calculations!$C:$C,$NU6,[1]Calculations!$D:$D,"total")</f>
        <v>831</v>
      </c>
      <c r="RN6" s="141">
        <f>SUMIFS([1]Calculations!QQ:QQ,[1]Calculations!$C:$C,$NU6,[1]Calculations!$D:$D,"total")</f>
        <v>802</v>
      </c>
      <c r="RO6" s="141">
        <f>SUMIFS([1]Calculations!QR:QR,[1]Calculations!$C:$C,$NU6,[1]Calculations!$D:$D,"total")</f>
        <v>968</v>
      </c>
      <c r="RP6" s="141">
        <f>SUMIFS([1]Calculations!QS:QS,[1]Calculations!$C:$C,$NU6,[1]Calculations!$D:$D,"total")</f>
        <v>941</v>
      </c>
      <c r="RQ6" s="141">
        <f>SUMIFS([1]Calculations!QT:QT,[1]Calculations!$C:$C,$NU6,[1]Calculations!$D:$D,"total")</f>
        <v>809</v>
      </c>
      <c r="RR6" s="141">
        <f>SUMIFS([1]Calculations!QU:QU,[1]Calculations!$C:$C,$NU6,[1]Calculations!$D:$D,"total")</f>
        <v>610</v>
      </c>
      <c r="RS6" s="141">
        <f>SUMIFS([1]Calculations!QV:QV,[1]Calculations!$C:$C,$NU6,[1]Calculations!$D:$D,"total")</f>
        <v>584</v>
      </c>
      <c r="RT6" s="141">
        <f>SUMIFS([1]Calculations!QW:QW,[1]Calculations!$C:$C,$NU6,[1]Calculations!$D:$D,"total")</f>
        <v>564</v>
      </c>
      <c r="RU6" s="141">
        <f>SUMIFS([1]Calculations!QX:QX,[1]Calculations!$C:$C,$NU6,[1]Calculations!$D:$D,"total")</f>
        <v>551</v>
      </c>
      <c r="RV6" s="141">
        <f>SUMIFS([1]Calculations!QY:QY,[1]Calculations!$C:$C,$NU6,[1]Calculations!$D:$D,"total")</f>
        <v>513</v>
      </c>
      <c r="RW6" s="141">
        <f>SUMIFS([1]Calculations!QZ:QZ,[1]Calculations!$C:$C,$NU6,[1]Calculations!$D:$D,"total")</f>
        <v>432</v>
      </c>
      <c r="RX6" s="141">
        <f>SUMIFS([1]Calculations!RA:RA,[1]Calculations!$C:$C,$NU6,[1]Calculations!$D:$D,"total")</f>
        <v>466</v>
      </c>
      <c r="RY6" s="141">
        <f>SUMIFS([1]Calculations!RB:RB,[1]Calculations!$C:$C,$NU6,[1]Calculations!$D:$D,"total")</f>
        <v>465</v>
      </c>
      <c r="RZ6" s="142">
        <f>SUMIFS([1]Calculations!RC:RC,[1]Calculations!$C:$C,$NU6,[1]Calculations!$D:$D,"total")</f>
        <v>630</v>
      </c>
      <c r="SA6" s="143">
        <f>SUMIFS([1]Calculations!RD:RD,[1]Calculations!$C:$C,$NU6,[1]Calculations!$D:$D,"total")</f>
        <v>1.2646213166665417</v>
      </c>
      <c r="SB6" s="144">
        <f>SUMIFS([1]Calculations!RE:RE,[1]Calculations!$C:$C,$NU6,[1]Calculations!$D:$D,"total")</f>
        <v>1.0923179971825094</v>
      </c>
      <c r="SC6" s="144">
        <f>SUMIFS([1]Calculations!RF:RF,[1]Calculations!$C:$C,$NU6,[1]Calculations!$D:$D,"total")</f>
        <v>1.0309783630622389</v>
      </c>
      <c r="SD6" s="144">
        <f>SUMIFS([1]Calculations!RG:RG,[1]Calculations!$C:$C,$NU6,[1]Calculations!$D:$D,"total")</f>
        <v>0.88539463375739014</v>
      </c>
      <c r="SE6" s="144">
        <f>SUMIFS([1]Calculations!RH:RH,[1]Calculations!$C:$C,$NU6,[1]Calculations!$D:$D,"total")</f>
        <v>0.74081613175606154</v>
      </c>
      <c r="SF6" s="144">
        <f>SUMIFS([1]Calculations!RI:RI,[1]Calculations!$C:$C,$NU6,[1]Calculations!$D:$D,"total")</f>
        <v>0.45103647686550374</v>
      </c>
      <c r="SG6" s="144">
        <f>SUMIFS([1]Calculations!RJ:RJ,[1]Calculations!$C:$C,$NU6,[1]Calculations!$D:$D,"total")</f>
        <v>0.8480528874716351</v>
      </c>
      <c r="SH6" s="144">
        <f>SUMIFS([1]Calculations!RK:RK,[1]Calculations!$C:$C,$NU6,[1]Calculations!$D:$D,"total")</f>
        <v>0.97951311235319372</v>
      </c>
      <c r="SI6" s="144">
        <f>SUMIFS([1]Calculations!RL:RL,[1]Calculations!$C:$C,$NU6,[1]Calculations!$D:$D,"total")</f>
        <v>0.77827850426431333</v>
      </c>
      <c r="SJ6" s="144">
        <f>SUMIFS([1]Calculations!RM:RM,[1]Calculations!$C:$C,$NU6,[1]Calculations!$D:$D,"total")</f>
        <v>0.94950887388973726</v>
      </c>
      <c r="SK6" s="144">
        <f>SUMIFS([1]Calculations!RN:RN,[1]Calculations!$C:$C,$NU6,[1]Calculations!$D:$D,"total")</f>
        <v>1.0632459941656898</v>
      </c>
      <c r="SL6" s="144">
        <f>SUMIFS([1]Calculations!RO:RO,[1]Calculations!$C:$C,$NU6,[1]Calculations!$D:$D,"total")</f>
        <v>1.053698994866108</v>
      </c>
      <c r="SM6" s="144">
        <f>SUMIFS([1]Calculations!RP:RP,[1]Calculations!$C:$C,$NU6,[1]Calculations!$D:$D,"total")</f>
        <v>1.2717502025552165</v>
      </c>
      <c r="SN6" s="144">
        <f>SUMIFS([1]Calculations!RQ:RQ,[1]Calculations!$C:$C,$NU6,[1]Calculations!$D:$D,"total")</f>
        <v>1.0113792216413422</v>
      </c>
      <c r="SO6" s="144">
        <f>SUMIFS([1]Calculations!RR:RR,[1]Calculations!$C:$C,$NU6,[1]Calculations!$D:$D,"total")</f>
        <v>1.8300287998182605</v>
      </c>
      <c r="SP6" s="144">
        <f>SUMIFS([1]Calculations!RS:RS,[1]Calculations!$C:$C,$NU6,[1]Calculations!$D:$D,"total")</f>
        <v>1.6722087990654806</v>
      </c>
      <c r="SQ6" s="144">
        <f>SUMIFS([1]Calculations!RT:RT,[1]Calculations!$C:$C,$NU6,[1]Calculations!$D:$D,"total")</f>
        <v>1.6747813743813516</v>
      </c>
      <c r="SR6" s="145">
        <f>SUMIFS([1]Calculations!RU:RU,[1]Calculations!$C:$C,$NU6,[1]Calculations!$D:$D,"total")</f>
        <v>0.99676123932307026</v>
      </c>
      <c r="SS6" s="143">
        <f>SUMIFS([1]Calculations!RV:RV,[1]Calculations!$C:$C,$NU6,[1]Calculations!$D:$D,"total")</f>
        <v>17.18140685402129</v>
      </c>
      <c r="ST6" s="144">
        <f>SUMIFS([1]Calculations!RW:RW,[1]Calculations!$C:$C,$NU6,[1]Calculations!$D:$D,"total")</f>
        <v>14.327807495510838</v>
      </c>
      <c r="SU6" s="144">
        <f>SUMIFS([1]Calculations!RX:RX,[1]Calculations!$C:$C,$NU6,[1]Calculations!$D:$D,"total")</f>
        <v>14.463153607530266</v>
      </c>
      <c r="SV6" s="144">
        <f>SUMIFS([1]Calculations!RY:RY,[1]Calculations!$C:$C,$NU6,[1]Calculations!$D:$D,"total")</f>
        <v>12.635631891927499</v>
      </c>
      <c r="SW6" s="144">
        <f>SUMIFS([1]Calculations!RZ:RZ,[1]Calculations!$C:$C,$NU6,[1]Calculations!$D:$D,"total")</f>
        <v>13.098259691261427</v>
      </c>
      <c r="SX6" s="144">
        <f>SUMIFS([1]Calculations!SA:SA,[1]Calculations!$C:$C,$NU6,[1]Calculations!$D:$D,"total")</f>
        <v>8.4123547545612567</v>
      </c>
      <c r="SY6" s="144">
        <f>SUMIFS([1]Calculations!SB:SB,[1]Calculations!$C:$C,$NU6,[1]Calculations!$D:$D,"total")</f>
        <v>12.07228228047857</v>
      </c>
      <c r="SZ6" s="144">
        <f>SUMIFS([1]Calculations!SC:SC,[1]Calculations!$C:$C,$NU6,[1]Calculations!$D:$D,"total")</f>
        <v>11.667365047143738</v>
      </c>
      <c r="TA6" s="144">
        <f>SUMIFS([1]Calculations!SD:SD,[1]Calculations!$C:$C,$NU6,[1]Calculations!$D:$D,"total")</f>
        <v>9.8379267179660861</v>
      </c>
      <c r="TB6" s="144">
        <f>SUMIFS([1]Calculations!SE:SE,[1]Calculations!$C:$C,$NU6,[1]Calculations!$D:$D,"total")</f>
        <v>7.0634196716187772</v>
      </c>
      <c r="TC6" s="144">
        <f>SUMIFS([1]Calculations!SF:SF,[1]Calculations!$C:$C,$NU6,[1]Calculations!$D:$D,"total")</f>
        <v>6.4013985628119876</v>
      </c>
      <c r="TD6" s="144">
        <f>SUMIFS([1]Calculations!SG:SG,[1]Calculations!$C:$C,$NU6,[1]Calculations!$D:$D,"total")</f>
        <v>7.7180030273309725</v>
      </c>
      <c r="TE6" s="144">
        <f>SUMIFS([1]Calculations!SH:SH,[1]Calculations!$C:$C,$NU6,[1]Calculations!$D:$D,"total")</f>
        <v>7.6166778435643945</v>
      </c>
      <c r="TF6" s="144">
        <f>SUMIFS([1]Calculations!SI:SI,[1]Calculations!$C:$C,$NU6,[1]Calculations!$D:$D,"total")</f>
        <v>7.4119648671715499</v>
      </c>
      <c r="TG6" s="144">
        <f>SUMIFS([1]Calculations!SJ:SJ,[1]Calculations!$C:$C,$NU6,[1]Calculations!$D:$D,"total")</f>
        <v>7.4582305803914011</v>
      </c>
      <c r="TH6" s="144">
        <f>SUMIFS([1]Calculations!SK:SK,[1]Calculations!$C:$C,$NU6,[1]Calculations!$D:$D,"total")</f>
        <v>8.1171802121303536</v>
      </c>
      <c r="TI6" s="144">
        <f>SUMIFS([1]Calculations!SL:SL,[1]Calculations!$C:$C,$NU6,[1]Calculations!$D:$D,"total")</f>
        <v>7.9466667253809034</v>
      </c>
      <c r="TJ6" s="145">
        <f>SUMIFS([1]Calculations!SM:SM,[1]Calculations!$C:$C,$NU6,[1]Calculations!$D:$D,"total")</f>
        <v>8.7216608440768653</v>
      </c>
      <c r="TK6" s="140">
        <f>SUMIFS([1]Calculations!SN:SN,[1]Calculations!$C:$C,$NU6,[1]Calculations!$D:$D,"total")</f>
        <v>165</v>
      </c>
      <c r="TL6" s="141">
        <f>SUMIFS([1]Calculations!SO:SO,[1]Calculations!$C:$C,$NU6,[1]Calculations!$D:$D,"total")</f>
        <v>130</v>
      </c>
      <c r="TM6" s="141">
        <f>SUMIFS([1]Calculations!SP:SP,[1]Calculations!$C:$C,$NU6,[1]Calculations!$D:$D,"total")</f>
        <v>138</v>
      </c>
      <c r="TN6" s="141">
        <f>SUMIFS([1]Calculations!SQ:SQ,[1]Calculations!$C:$C,$NU6,[1]Calculations!$D:$D,"total")</f>
        <v>120</v>
      </c>
      <c r="TO6" s="141">
        <f>SUMIFS([1]Calculations!SR:SR,[1]Calculations!$C:$C,$NU6,[1]Calculations!$D:$D,"total")</f>
        <v>117</v>
      </c>
      <c r="TP6" s="141">
        <f>SUMIFS([1]Calculations!SS:SS,[1]Calculations!$C:$C,$NU6,[1]Calculations!$D:$D,"total")</f>
        <v>107</v>
      </c>
      <c r="TQ6" s="141">
        <f>SUMIFS([1]Calculations!ST:ST,[1]Calculations!$C:$C,$NU6,[1]Calculations!$D:$D,"total")</f>
        <v>182</v>
      </c>
      <c r="TR6" s="141">
        <f>SUMIFS([1]Calculations!SU:SU,[1]Calculations!$C:$C,$NU6,[1]Calculations!$D:$D,"total")</f>
        <v>179</v>
      </c>
      <c r="TS6" s="141">
        <f>SUMIFS([1]Calculations!SV:SV,[1]Calculations!$C:$C,$NU6,[1]Calculations!$D:$D,"total")</f>
        <v>166</v>
      </c>
      <c r="TT6" s="141">
        <f>SUMIFS([1]Calculations!SW:SW,[1]Calculations!$C:$C,$NU6,[1]Calculations!$D:$D,"total")</f>
        <v>123</v>
      </c>
      <c r="TU6" s="141">
        <f>SUMIFS([1]Calculations!SX:SX,[1]Calculations!$C:$C,$NU6,[1]Calculations!$D:$D,"total")</f>
        <v>113</v>
      </c>
      <c r="TV6" s="141">
        <f>SUMIFS([1]Calculations!SY:SY,[1]Calculations!$C:$C,$NU6,[1]Calculations!$D:$D,"total")</f>
        <v>140</v>
      </c>
      <c r="TW6" s="141">
        <f>SUMIFS([1]Calculations!SZ:SZ,[1]Calculations!$C:$C,$NU6,[1]Calculations!$D:$D,"total")</f>
        <v>156</v>
      </c>
      <c r="TX6" s="141">
        <f>SUMIFS([1]Calculations!TA:TA,[1]Calculations!$C:$C,$NU6,[1]Calculations!$D:$D,"total")</f>
        <v>118</v>
      </c>
      <c r="TY6" s="141">
        <f>SUMIFS([1]Calculations!TB:TB,[1]Calculations!$C:$C,$NU6,[1]Calculations!$D:$D,"total")</f>
        <v>96</v>
      </c>
      <c r="TZ6" s="141">
        <f>SUMIFS([1]Calculations!TC:TC,[1]Calculations!$C:$C,$NU6,[1]Calculations!$D:$D,"total")</f>
        <v>137</v>
      </c>
      <c r="UA6" s="141">
        <f>SUMIFS([1]Calculations!TD:TD,[1]Calculations!$C:$C,$NU6,[1]Calculations!$D:$D,"total")</f>
        <v>109</v>
      </c>
      <c r="UB6" s="142">
        <f>SUMIFS([1]Calculations!TE:TE,[1]Calculations!$C:$C,$NU6,[1]Calculations!$D:$D,"total")</f>
        <v>133</v>
      </c>
      <c r="UC6" s="154">
        <f>SUMIFS([1]Calculations!TF:TF,[1]Calculations!$C:$C,$NU6,[1]Calculations!$D:$D,"total")</f>
        <v>58</v>
      </c>
      <c r="UD6" s="155">
        <f>SUMIFS([1]Calculations!TG:TG,[1]Calculations!$C:$C,$NU6,[1]Calculations!$D:$D,"total")</f>
        <v>42</v>
      </c>
      <c r="UE6" s="155">
        <f>SUMIFS([1]Calculations!TH:TH,[1]Calculations!$C:$C,$NU6,[1]Calculations!$D:$D,"total")</f>
        <v>43</v>
      </c>
      <c r="UF6" s="155">
        <f>SUMIFS([1]Calculations!TI:TI,[1]Calculations!$C:$C,$NU6,[1]Calculations!$D:$D,"total")</f>
        <v>53</v>
      </c>
      <c r="UG6" s="155">
        <f>SUMIFS([1]Calculations!TJ:TJ,[1]Calculations!$C:$C,$NU6,[1]Calculations!$D:$D,"total")</f>
        <v>67</v>
      </c>
      <c r="UH6" s="155">
        <f>SUMIFS([1]Calculations!TK:TK,[1]Calculations!$C:$C,$NU6,[1]Calculations!$D:$D,"total")</f>
        <v>25</v>
      </c>
      <c r="UI6" s="155">
        <f>SUMIFS([1]Calculations!TL:TL,[1]Calculations!$C:$C,$NU6,[1]Calculations!$D:$D,"total")</f>
        <v>43</v>
      </c>
      <c r="UJ6" s="155">
        <f>SUMIFS([1]Calculations!TM:TM,[1]Calculations!$C:$C,$NU6,[1]Calculations!$D:$D,"total")</f>
        <v>37</v>
      </c>
      <c r="UK6" s="155">
        <f>SUMIFS([1]Calculations!TN:TN,[1]Calculations!$C:$C,$NU6,[1]Calculations!$D:$D,"total")</f>
        <v>32</v>
      </c>
      <c r="UL6" s="155">
        <f>SUMIFS([1]Calculations!TO:TO,[1]Calculations!$C:$C,$NU6,[1]Calculations!$D:$D,"total")</f>
        <v>37</v>
      </c>
      <c r="UM6" s="155">
        <f>SUMIFS([1]Calculations!TP:TP,[1]Calculations!$C:$C,$NU6,[1]Calculations!$D:$D,"total")</f>
        <v>32</v>
      </c>
      <c r="UN6" s="155">
        <f>SUMIFS([1]Calculations!TQ:TQ,[1]Calculations!$C:$C,$NU6,[1]Calculations!$D:$D,"total")</f>
        <v>25</v>
      </c>
      <c r="UO6" s="155">
        <f>SUMIFS([1]Calculations!TR:TR,[1]Calculations!$C:$C,$NU6,[1]Calculations!$D:$D,"total")</f>
        <v>25</v>
      </c>
      <c r="UP6" s="155">
        <f>SUMIFS([1]Calculations!TS:TS,[1]Calculations!$C:$C,$NU6,[1]Calculations!$D:$D,"total")</f>
        <v>17</v>
      </c>
      <c r="UQ6" s="155">
        <f>SUMIFS([1]Calculations!TT:TT,[1]Calculations!$C:$C,$NU6,[1]Calculations!$D:$D,"total")</f>
        <v>13</v>
      </c>
      <c r="UR6" s="155">
        <f>SUMIFS([1]Calculations!TU:TU,[1]Calculations!$C:$C,$NU6,[1]Calculations!$D:$D,"total")</f>
        <v>18</v>
      </c>
      <c r="US6" s="155">
        <f>SUMIFS([1]Calculations!TV:TV,[1]Calculations!$C:$C,$NU6,[1]Calculations!$D:$D,"total")</f>
        <v>20</v>
      </c>
      <c r="UT6" s="156">
        <f>SUMIFS([1]Calculations!TW:TW,[1]Calculations!$C:$C,$NU6,[1]Calculations!$D:$D,"total")</f>
        <v>27</v>
      </c>
    </row>
    <row r="7" spans="1:566" ht="21" x14ac:dyDescent="0.25">
      <c r="A7" s="157" t="s">
        <v>53</v>
      </c>
      <c r="B7" s="158"/>
      <c r="C7" s="159" t="s">
        <v>54</v>
      </c>
      <c r="D7" s="160" t="s">
        <v>55</v>
      </c>
      <c r="E7" s="161"/>
      <c r="F7" s="161"/>
      <c r="G7" s="161"/>
      <c r="H7" s="161"/>
      <c r="I7" s="161"/>
      <c r="J7" s="161"/>
      <c r="K7" s="161"/>
      <c r="L7" s="161"/>
      <c r="M7" s="161"/>
      <c r="N7" s="161"/>
      <c r="O7" s="161"/>
      <c r="P7" s="161"/>
      <c r="Q7" s="161"/>
      <c r="R7" s="161"/>
      <c r="S7" s="161"/>
      <c r="T7" s="161"/>
      <c r="U7" s="161"/>
      <c r="V7" s="161"/>
      <c r="W7" s="161"/>
      <c r="X7" s="162"/>
      <c r="Y7" s="160" t="s">
        <v>55</v>
      </c>
      <c r="Z7" s="161"/>
      <c r="AA7" s="161"/>
      <c r="AB7" s="161"/>
      <c r="AC7" s="161"/>
      <c r="AD7" s="161"/>
      <c r="AE7" s="161"/>
      <c r="AF7" s="161"/>
      <c r="AG7" s="161"/>
      <c r="AH7" s="161"/>
      <c r="AI7" s="161"/>
      <c r="AJ7" s="161"/>
      <c r="AK7" s="161"/>
      <c r="AL7" s="161"/>
      <c r="AM7" s="161"/>
      <c r="AN7" s="161"/>
      <c r="AO7" s="161"/>
      <c r="AP7" s="161"/>
      <c r="AQ7" s="161"/>
      <c r="AR7" s="161"/>
      <c r="AS7" s="162"/>
      <c r="AT7" s="160" t="s">
        <v>55</v>
      </c>
      <c r="AU7" s="161"/>
      <c r="AV7" s="161"/>
      <c r="AW7" s="161"/>
      <c r="AX7" s="161"/>
      <c r="AY7" s="161"/>
      <c r="AZ7" s="161"/>
      <c r="BA7" s="161"/>
      <c r="BB7" s="161"/>
      <c r="BC7" s="161"/>
      <c r="BD7" s="161"/>
      <c r="BE7" s="161"/>
      <c r="BF7" s="161"/>
      <c r="BG7" s="161"/>
      <c r="BH7" s="161"/>
      <c r="BI7" s="161"/>
      <c r="BJ7" s="161"/>
      <c r="BK7" s="161"/>
      <c r="BL7" s="161"/>
      <c r="BM7" s="161"/>
      <c r="BN7" s="162"/>
      <c r="BO7" s="160" t="s">
        <v>55</v>
      </c>
      <c r="BP7" s="161"/>
      <c r="BQ7" s="161"/>
      <c r="BR7" s="161"/>
      <c r="BS7" s="161"/>
      <c r="BT7" s="161"/>
      <c r="BU7" s="161"/>
      <c r="BV7" s="161"/>
      <c r="BW7" s="161"/>
      <c r="BX7" s="161"/>
      <c r="BY7" s="161"/>
      <c r="BZ7" s="161"/>
      <c r="CA7" s="161"/>
      <c r="CB7" s="161"/>
      <c r="CC7" s="161"/>
      <c r="CD7" s="161"/>
      <c r="CE7" s="161"/>
      <c r="CF7" s="161"/>
      <c r="CG7" s="161"/>
      <c r="CH7" s="161"/>
      <c r="CI7" s="162"/>
      <c r="CJ7" s="160" t="s">
        <v>55</v>
      </c>
      <c r="CK7" s="161"/>
      <c r="CL7" s="161"/>
      <c r="CM7" s="161"/>
      <c r="CN7" s="161"/>
      <c r="CO7" s="161"/>
      <c r="CP7" s="161"/>
      <c r="CQ7" s="161"/>
      <c r="CR7" s="161"/>
      <c r="CS7" s="161"/>
      <c r="CT7" s="161"/>
      <c r="CU7" s="161"/>
      <c r="CV7" s="161"/>
      <c r="CW7" s="161"/>
      <c r="CX7" s="161"/>
      <c r="CY7" s="161"/>
      <c r="CZ7" s="161"/>
      <c r="DA7" s="161"/>
      <c r="DB7" s="161"/>
      <c r="DC7" s="161"/>
      <c r="DD7" s="162"/>
      <c r="DE7" s="76"/>
      <c r="DF7" s="163" t="s">
        <v>53</v>
      </c>
      <c r="DG7" s="137">
        <f>SUMIFS([1]Calculations!E:E,[1]Calculations!$C:$C,$DF7,[1]Calculations!$D:$D,"total")</f>
        <v>0</v>
      </c>
      <c r="DH7" s="138">
        <f>SUMIFS([1]Calculations!F:F,[1]Calculations!$C:$C,$DF7,[1]Calculations!$D:$D,"total")</f>
        <v>0</v>
      </c>
      <c r="DI7" s="138">
        <f>SUMIFS([1]Calculations!G:G,[1]Calculations!$C:$C,$DF7,[1]Calculations!$D:$D,"total")</f>
        <v>0</v>
      </c>
      <c r="DJ7" s="138">
        <f>SUMIFS([1]Calculations!H:H,[1]Calculations!$C:$C,$DF7,[1]Calculations!$D:$D,"total")</f>
        <v>0</v>
      </c>
      <c r="DK7" s="138">
        <f>SUMIFS([1]Calculations!I:I,[1]Calculations!$C:$C,$DF7,[1]Calculations!$D:$D,"total")</f>
        <v>0</v>
      </c>
      <c r="DL7" s="138">
        <f>SUMIFS([1]Calculations!J:J,[1]Calculations!$C:$C,$DF7,[1]Calculations!$D:$D,"total")</f>
        <v>0</v>
      </c>
      <c r="DM7" s="138">
        <f>SUMIFS([1]Calculations!K:K,[1]Calculations!$C:$C,$DF7,[1]Calculations!$D:$D,"total")</f>
        <v>0</v>
      </c>
      <c r="DN7" s="138">
        <f>SUMIFS([1]Calculations!L:L,[1]Calculations!$C:$C,$DF7,[1]Calculations!$D:$D,"total")</f>
        <v>0</v>
      </c>
      <c r="DO7" s="138">
        <f>SUMIFS([1]Calculations!M:M,[1]Calculations!$C:$C,$DF7,[1]Calculations!$D:$D,"total")</f>
        <v>24.854919550000002</v>
      </c>
      <c r="DP7" s="138">
        <f>SUMIFS([1]Calculations!N:N,[1]Calculations!$C:$C,$DF7,[1]Calculations!$D:$D,"total")</f>
        <v>25.634482899999998</v>
      </c>
      <c r="DQ7" s="138">
        <f>SUMIFS([1]Calculations!O:O,[1]Calculations!$C:$C,$DF7,[1]Calculations!$D:$D,"total")</f>
        <v>25.634482899999998</v>
      </c>
      <c r="DR7" s="138">
        <f>SUMIFS([1]Calculations!P:P,[1]Calculations!$C:$C,$DF7,[1]Calculations!$D:$D,"total")</f>
        <v>0</v>
      </c>
      <c r="DS7" s="138">
        <f>SUMIFS([1]Calculations!Q:Q,[1]Calculations!$C:$C,$DF7,[1]Calculations!$D:$D,"total")</f>
        <v>0</v>
      </c>
      <c r="DT7" s="138">
        <f>SUMIFS([1]Calculations!R:R,[1]Calculations!$C:$C,$DF7,[1]Calculations!$D:$D,"total")</f>
        <v>0</v>
      </c>
      <c r="DU7" s="138">
        <f>SUMIFS([1]Calculations!S:S,[1]Calculations!$C:$C,$DF7,[1]Calculations!$D:$D,"total")</f>
        <v>0</v>
      </c>
      <c r="DV7" s="138">
        <f>SUMIFS([1]Calculations!T:T,[1]Calculations!$C:$C,$DF7,[1]Calculations!$D:$D,"total")</f>
        <v>0</v>
      </c>
      <c r="DW7" s="138">
        <f>SUMIFS([1]Calculations!U:U,[1]Calculations!$C:$C,$DF7,[1]Calculations!$D:$D,"total")</f>
        <v>0</v>
      </c>
      <c r="DX7" s="139">
        <f>SUMIFS([1]Calculations!V:V,[1]Calculations!$C:$C,$DF7,[1]Calculations!$D:$D,"total")</f>
        <v>0</v>
      </c>
      <c r="DY7" s="164" t="s">
        <v>55</v>
      </c>
      <c r="DZ7" s="165"/>
      <c r="EA7" s="165"/>
      <c r="EB7" s="165"/>
      <c r="EC7" s="165"/>
      <c r="ED7" s="165"/>
      <c r="EE7" s="165"/>
      <c r="EF7" s="165"/>
      <c r="EG7" s="165"/>
      <c r="EH7" s="165"/>
      <c r="EI7" s="165"/>
      <c r="EJ7" s="165"/>
      <c r="EK7" s="165"/>
      <c r="EL7" s="165"/>
      <c r="EM7" s="165"/>
      <c r="EN7" s="165"/>
      <c r="EO7" s="165"/>
      <c r="EP7" s="166"/>
      <c r="EQ7" s="164" t="s">
        <v>55</v>
      </c>
      <c r="ER7" s="165"/>
      <c r="ES7" s="165"/>
      <c r="ET7" s="165"/>
      <c r="EU7" s="165"/>
      <c r="EV7" s="165"/>
      <c r="EW7" s="165"/>
      <c r="EX7" s="165"/>
      <c r="EY7" s="165"/>
      <c r="EZ7" s="165"/>
      <c r="FA7" s="165"/>
      <c r="FB7" s="165"/>
      <c r="FC7" s="165"/>
      <c r="FD7" s="165"/>
      <c r="FE7" s="165"/>
      <c r="FF7" s="165"/>
      <c r="FG7" s="165"/>
      <c r="FH7" s="166"/>
      <c r="FI7" s="167" t="s">
        <v>55</v>
      </c>
      <c r="FJ7" s="168"/>
      <c r="FK7" s="168"/>
      <c r="FL7" s="168"/>
      <c r="FM7" s="168"/>
      <c r="FN7" s="168"/>
      <c r="FO7" s="168"/>
      <c r="FP7" s="168"/>
      <c r="FQ7" s="168"/>
      <c r="FR7" s="168"/>
      <c r="FS7" s="168"/>
      <c r="FT7" s="168"/>
      <c r="FU7" s="168"/>
      <c r="FV7" s="168"/>
      <c r="FW7" s="168"/>
      <c r="FX7" s="168"/>
      <c r="FY7" s="168"/>
      <c r="FZ7" s="169"/>
      <c r="GA7" s="167" t="s">
        <v>55</v>
      </c>
      <c r="GB7" s="168"/>
      <c r="GC7" s="168"/>
      <c r="GD7" s="168"/>
      <c r="GE7" s="168"/>
      <c r="GF7" s="168"/>
      <c r="GG7" s="168"/>
      <c r="GH7" s="168"/>
      <c r="GI7" s="168"/>
      <c r="GJ7" s="168"/>
      <c r="GK7" s="168"/>
      <c r="GL7" s="168"/>
      <c r="GM7" s="168"/>
      <c r="GN7" s="168"/>
      <c r="GO7" s="168"/>
      <c r="GP7" s="168"/>
      <c r="GQ7" s="168"/>
      <c r="GR7" s="169"/>
      <c r="GS7" s="170" t="s">
        <v>55</v>
      </c>
      <c r="GT7" s="165"/>
      <c r="GU7" s="165"/>
      <c r="GV7" s="165"/>
      <c r="GW7" s="165"/>
      <c r="GX7" s="165"/>
      <c r="GY7" s="165"/>
      <c r="GZ7" s="165"/>
      <c r="HA7" s="165"/>
      <c r="HB7" s="165"/>
      <c r="HC7" s="165"/>
      <c r="HD7" s="165"/>
      <c r="HE7" s="165"/>
      <c r="HF7" s="165"/>
      <c r="HG7" s="165"/>
      <c r="HH7" s="165"/>
      <c r="HI7" s="165"/>
      <c r="HJ7" s="166"/>
      <c r="HL7" s="171" t="s">
        <v>53</v>
      </c>
      <c r="HM7" s="164" t="s">
        <v>55</v>
      </c>
      <c r="HN7" s="165"/>
      <c r="HO7" s="165"/>
      <c r="HP7" s="165"/>
      <c r="HQ7" s="165"/>
      <c r="HR7" s="165"/>
      <c r="HS7" s="165"/>
      <c r="HT7" s="165"/>
      <c r="HU7" s="165"/>
      <c r="HV7" s="165"/>
      <c r="HW7" s="166"/>
      <c r="HX7" s="164" t="s">
        <v>55</v>
      </c>
      <c r="HY7" s="165"/>
      <c r="HZ7" s="165"/>
      <c r="IA7" s="165"/>
      <c r="IB7" s="165"/>
      <c r="IC7" s="165"/>
      <c r="ID7" s="165"/>
      <c r="IE7" s="165"/>
      <c r="IF7" s="165"/>
      <c r="IG7" s="165"/>
      <c r="IH7" s="166"/>
      <c r="II7" s="164" t="s">
        <v>55</v>
      </c>
      <c r="IJ7" s="165"/>
      <c r="IK7" s="165"/>
      <c r="IL7" s="165"/>
      <c r="IM7" s="165"/>
      <c r="IN7" s="165"/>
      <c r="IO7" s="165"/>
      <c r="IP7" s="165"/>
      <c r="IQ7" s="165"/>
      <c r="IR7" s="165"/>
      <c r="IS7" s="166"/>
      <c r="IT7" s="164" t="s">
        <v>55</v>
      </c>
      <c r="IU7" s="165"/>
      <c r="IV7" s="165"/>
      <c r="IW7" s="165"/>
      <c r="IX7" s="165"/>
      <c r="IY7" s="165"/>
      <c r="IZ7" s="165"/>
      <c r="JA7" s="165"/>
      <c r="JB7" s="165"/>
      <c r="JC7" s="165"/>
      <c r="JD7" s="166"/>
      <c r="JE7" s="164" t="s">
        <v>55</v>
      </c>
      <c r="JF7" s="165"/>
      <c r="JG7" s="165"/>
      <c r="JH7" s="165"/>
      <c r="JI7" s="165"/>
      <c r="JJ7" s="165"/>
      <c r="JK7" s="165"/>
      <c r="JL7" s="165"/>
      <c r="JM7" s="165"/>
      <c r="JN7" s="165"/>
      <c r="JO7" s="166"/>
      <c r="JP7" s="172" t="s">
        <v>55</v>
      </c>
      <c r="JQ7" s="173"/>
      <c r="JR7" s="173"/>
      <c r="JS7" s="173"/>
      <c r="JT7" s="173"/>
      <c r="JU7" s="173"/>
      <c r="JV7" s="173"/>
      <c r="JW7" s="173"/>
      <c r="JX7" s="173"/>
      <c r="JY7" s="173"/>
      <c r="JZ7" s="173"/>
      <c r="KA7" s="173"/>
      <c r="KB7" s="173"/>
      <c r="KC7" s="173"/>
      <c r="KD7" s="173"/>
      <c r="KE7" s="173"/>
      <c r="KF7" s="173"/>
      <c r="KG7" s="174"/>
      <c r="KH7" s="164" t="s">
        <v>55</v>
      </c>
      <c r="KI7" s="165"/>
      <c r="KJ7" s="165"/>
      <c r="KK7" s="165"/>
      <c r="KL7" s="165"/>
      <c r="KM7" s="165"/>
      <c r="KN7" s="165"/>
      <c r="KO7" s="165"/>
      <c r="KP7" s="165"/>
      <c r="KQ7" s="165"/>
      <c r="KR7" s="165"/>
      <c r="KS7" s="165"/>
      <c r="KT7" s="165"/>
      <c r="KU7" s="165"/>
      <c r="KV7" s="165"/>
      <c r="KW7" s="165"/>
      <c r="KX7" s="165"/>
      <c r="KY7" s="166"/>
      <c r="KZ7" s="164" t="s">
        <v>55</v>
      </c>
      <c r="LA7" s="165"/>
      <c r="LB7" s="165"/>
      <c r="LC7" s="165"/>
      <c r="LD7" s="165"/>
      <c r="LE7" s="165"/>
      <c r="LF7" s="165"/>
      <c r="LG7" s="165"/>
      <c r="LH7" s="165"/>
      <c r="LI7" s="165"/>
      <c r="LJ7" s="165"/>
      <c r="LK7" s="165"/>
      <c r="LL7" s="165"/>
      <c r="LM7" s="165"/>
      <c r="LN7" s="165"/>
      <c r="LO7" s="165"/>
      <c r="LP7" s="165"/>
      <c r="LQ7" s="166"/>
      <c r="LR7" s="164" t="s">
        <v>55</v>
      </c>
      <c r="LS7" s="165"/>
      <c r="LT7" s="165"/>
      <c r="LU7" s="165"/>
      <c r="LV7" s="165"/>
      <c r="LW7" s="165"/>
      <c r="LX7" s="165"/>
      <c r="LY7" s="165"/>
      <c r="LZ7" s="165"/>
      <c r="MA7" s="165"/>
      <c r="MB7" s="165"/>
      <c r="MC7" s="165"/>
      <c r="MD7" s="165"/>
      <c r="ME7" s="165"/>
      <c r="MF7" s="165"/>
      <c r="MG7" s="165"/>
      <c r="MH7" s="165"/>
      <c r="MI7" s="166"/>
      <c r="MJ7" s="164" t="s">
        <v>55</v>
      </c>
      <c r="MK7" s="165"/>
      <c r="ML7" s="165"/>
      <c r="MM7" s="165"/>
      <c r="MN7" s="165"/>
      <c r="MO7" s="165"/>
      <c r="MP7" s="165"/>
      <c r="MQ7" s="165"/>
      <c r="MR7" s="165"/>
      <c r="MS7" s="165"/>
      <c r="MT7" s="165"/>
      <c r="MU7" s="165"/>
      <c r="MV7" s="165"/>
      <c r="MW7" s="165"/>
      <c r="MX7" s="165"/>
      <c r="MY7" s="165"/>
      <c r="MZ7" s="165"/>
      <c r="NA7" s="166"/>
      <c r="NB7" s="164" t="s">
        <v>55</v>
      </c>
      <c r="NC7" s="165"/>
      <c r="ND7" s="165"/>
      <c r="NE7" s="165"/>
      <c r="NF7" s="165"/>
      <c r="NG7" s="165"/>
      <c r="NH7" s="165"/>
      <c r="NI7" s="165"/>
      <c r="NJ7" s="165"/>
      <c r="NK7" s="165"/>
      <c r="NL7" s="165"/>
      <c r="NM7" s="165"/>
      <c r="NN7" s="165"/>
      <c r="NO7" s="165"/>
      <c r="NP7" s="165"/>
      <c r="NQ7" s="165"/>
      <c r="NR7" s="165"/>
      <c r="NS7" s="166"/>
      <c r="NU7" s="171" t="s">
        <v>53</v>
      </c>
      <c r="NV7" s="164" t="s">
        <v>55</v>
      </c>
      <c r="NW7" s="165"/>
      <c r="NX7" s="165"/>
      <c r="NY7" s="165"/>
      <c r="NZ7" s="165"/>
      <c r="OA7" s="165"/>
      <c r="OB7" s="165"/>
      <c r="OC7" s="165"/>
      <c r="OD7" s="165"/>
      <c r="OE7" s="165"/>
      <c r="OF7" s="166"/>
      <c r="OG7" s="164" t="s">
        <v>55</v>
      </c>
      <c r="OH7" s="165"/>
      <c r="OI7" s="165"/>
      <c r="OJ7" s="165"/>
      <c r="OK7" s="165"/>
      <c r="OL7" s="165"/>
      <c r="OM7" s="165"/>
      <c r="ON7" s="165"/>
      <c r="OO7" s="165"/>
      <c r="OP7" s="165"/>
      <c r="OQ7" s="166"/>
      <c r="OR7" s="175" t="s">
        <v>56</v>
      </c>
      <c r="OS7" s="176"/>
      <c r="OT7" s="176"/>
      <c r="OU7" s="176"/>
      <c r="OV7" s="176"/>
      <c r="OW7" s="176"/>
      <c r="OX7" s="176"/>
      <c r="OY7" s="176"/>
      <c r="OZ7" s="176"/>
      <c r="PA7" s="176"/>
      <c r="PB7" s="177"/>
      <c r="PC7" s="175" t="s">
        <v>56</v>
      </c>
      <c r="PD7" s="176"/>
      <c r="PE7" s="176"/>
      <c r="PF7" s="176"/>
      <c r="PG7" s="176"/>
      <c r="PH7" s="176"/>
      <c r="PI7" s="176"/>
      <c r="PJ7" s="176"/>
      <c r="PK7" s="176"/>
      <c r="PL7" s="176"/>
      <c r="PM7" s="177"/>
      <c r="PN7" s="164" t="s">
        <v>55</v>
      </c>
      <c r="PO7" s="165"/>
      <c r="PP7" s="165"/>
      <c r="PQ7" s="165"/>
      <c r="PR7" s="165"/>
      <c r="PS7" s="165"/>
      <c r="PT7" s="165"/>
      <c r="PU7" s="165"/>
      <c r="PV7" s="165"/>
      <c r="PW7" s="165"/>
      <c r="PX7" s="166"/>
      <c r="PY7" s="172" t="s">
        <v>55</v>
      </c>
      <c r="PZ7" s="173"/>
      <c r="QA7" s="173"/>
      <c r="QB7" s="173"/>
      <c r="QC7" s="173"/>
      <c r="QD7" s="173"/>
      <c r="QE7" s="173"/>
      <c r="QF7" s="173"/>
      <c r="QG7" s="173"/>
      <c r="QH7" s="173"/>
      <c r="QI7" s="173"/>
      <c r="QJ7" s="173"/>
      <c r="QK7" s="173"/>
      <c r="QL7" s="173"/>
      <c r="QM7" s="173"/>
      <c r="QN7" s="173"/>
      <c r="QO7" s="173"/>
      <c r="QP7" s="174"/>
      <c r="QQ7" s="164" t="s">
        <v>55</v>
      </c>
      <c r="QR7" s="165"/>
      <c r="QS7" s="165"/>
      <c r="QT7" s="165"/>
      <c r="QU7" s="165"/>
      <c r="QV7" s="165"/>
      <c r="QW7" s="165"/>
      <c r="QX7" s="165"/>
      <c r="QY7" s="165"/>
      <c r="QZ7" s="165"/>
      <c r="RA7" s="165"/>
      <c r="RB7" s="165"/>
      <c r="RC7" s="165"/>
      <c r="RD7" s="165"/>
      <c r="RE7" s="165"/>
      <c r="RF7" s="165"/>
      <c r="RG7" s="165"/>
      <c r="RH7" s="166"/>
      <c r="RI7" s="164" t="s">
        <v>55</v>
      </c>
      <c r="RJ7" s="165"/>
      <c r="RK7" s="165"/>
      <c r="RL7" s="165"/>
      <c r="RM7" s="165"/>
      <c r="RN7" s="165"/>
      <c r="RO7" s="165"/>
      <c r="RP7" s="165"/>
      <c r="RQ7" s="165"/>
      <c r="RR7" s="165"/>
      <c r="RS7" s="165"/>
      <c r="RT7" s="165"/>
      <c r="RU7" s="165"/>
      <c r="RV7" s="165"/>
      <c r="RW7" s="165"/>
      <c r="RX7" s="165"/>
      <c r="RY7" s="165"/>
      <c r="RZ7" s="166"/>
      <c r="SA7" s="164" t="s">
        <v>55</v>
      </c>
      <c r="SB7" s="165"/>
      <c r="SC7" s="165"/>
      <c r="SD7" s="165"/>
      <c r="SE7" s="165"/>
      <c r="SF7" s="165"/>
      <c r="SG7" s="165"/>
      <c r="SH7" s="165"/>
      <c r="SI7" s="165"/>
      <c r="SJ7" s="165"/>
      <c r="SK7" s="165"/>
      <c r="SL7" s="165"/>
      <c r="SM7" s="165"/>
      <c r="SN7" s="165"/>
      <c r="SO7" s="165"/>
      <c r="SP7" s="165"/>
      <c r="SQ7" s="165"/>
      <c r="SR7" s="166"/>
      <c r="SS7" s="164" t="s">
        <v>55</v>
      </c>
      <c r="ST7" s="165"/>
      <c r="SU7" s="165"/>
      <c r="SV7" s="165"/>
      <c r="SW7" s="165"/>
      <c r="SX7" s="165"/>
      <c r="SY7" s="165"/>
      <c r="SZ7" s="165"/>
      <c r="TA7" s="165"/>
      <c r="TB7" s="165"/>
      <c r="TC7" s="165"/>
      <c r="TD7" s="165"/>
      <c r="TE7" s="165"/>
      <c r="TF7" s="165"/>
      <c r="TG7" s="165"/>
      <c r="TH7" s="165"/>
      <c r="TI7" s="165"/>
      <c r="TJ7" s="166"/>
      <c r="TK7" s="164" t="s">
        <v>55</v>
      </c>
      <c r="TL7" s="165"/>
      <c r="TM7" s="165"/>
      <c r="TN7" s="165"/>
      <c r="TO7" s="165"/>
      <c r="TP7" s="165"/>
      <c r="TQ7" s="165"/>
      <c r="TR7" s="165"/>
      <c r="TS7" s="165"/>
      <c r="TT7" s="165"/>
      <c r="TU7" s="165"/>
      <c r="TV7" s="165"/>
      <c r="TW7" s="165"/>
      <c r="TX7" s="165"/>
      <c r="TY7" s="165"/>
      <c r="TZ7" s="165"/>
      <c r="UA7" s="165"/>
      <c r="UB7" s="166"/>
      <c r="UC7" s="164" t="s">
        <v>55</v>
      </c>
      <c r="UD7" s="165"/>
      <c r="UE7" s="165"/>
      <c r="UF7" s="165"/>
      <c r="UG7" s="165"/>
      <c r="UH7" s="165"/>
      <c r="UI7" s="165"/>
      <c r="UJ7" s="165"/>
      <c r="UK7" s="165"/>
      <c r="UL7" s="165"/>
      <c r="UM7" s="165"/>
      <c r="UN7" s="165"/>
      <c r="UO7" s="165"/>
      <c r="UP7" s="165"/>
      <c r="UQ7" s="165"/>
      <c r="UR7" s="165"/>
      <c r="US7" s="165"/>
      <c r="UT7" s="166"/>
    </row>
    <row r="8" spans="1:566" ht="21" x14ac:dyDescent="0.25">
      <c r="A8" s="178" t="s">
        <v>57</v>
      </c>
      <c r="B8" s="179"/>
      <c r="C8" s="180" t="s">
        <v>58</v>
      </c>
      <c r="D8" s="181" t="s">
        <v>59</v>
      </c>
      <c r="E8" s="182"/>
      <c r="F8" s="182"/>
      <c r="G8" s="182"/>
      <c r="H8" s="182"/>
      <c r="I8" s="182"/>
      <c r="J8" s="182"/>
      <c r="K8" s="182"/>
      <c r="L8" s="182"/>
      <c r="M8" s="182"/>
      <c r="N8" s="182"/>
      <c r="O8" s="182"/>
      <c r="P8" s="182"/>
      <c r="Q8" s="182"/>
      <c r="R8" s="182"/>
      <c r="S8" s="182"/>
      <c r="T8" s="182"/>
      <c r="U8" s="182"/>
      <c r="V8" s="182"/>
      <c r="W8" s="182"/>
      <c r="X8" s="183"/>
      <c r="Y8" s="181" t="s">
        <v>59</v>
      </c>
      <c r="Z8" s="182"/>
      <c r="AA8" s="182"/>
      <c r="AB8" s="182"/>
      <c r="AC8" s="182"/>
      <c r="AD8" s="182"/>
      <c r="AE8" s="182"/>
      <c r="AF8" s="182"/>
      <c r="AG8" s="182"/>
      <c r="AH8" s="182"/>
      <c r="AI8" s="182"/>
      <c r="AJ8" s="182"/>
      <c r="AK8" s="182"/>
      <c r="AL8" s="182"/>
      <c r="AM8" s="182"/>
      <c r="AN8" s="182"/>
      <c r="AO8" s="182"/>
      <c r="AP8" s="182"/>
      <c r="AQ8" s="182"/>
      <c r="AR8" s="184"/>
      <c r="AS8" s="185"/>
      <c r="AT8" s="181" t="s">
        <v>59</v>
      </c>
      <c r="AU8" s="182"/>
      <c r="AV8" s="182"/>
      <c r="AW8" s="182"/>
      <c r="AX8" s="182"/>
      <c r="AY8" s="182"/>
      <c r="AZ8" s="182"/>
      <c r="BA8" s="182"/>
      <c r="BB8" s="182"/>
      <c r="BC8" s="182"/>
      <c r="BD8" s="182"/>
      <c r="BE8" s="182"/>
      <c r="BF8" s="182"/>
      <c r="BG8" s="182"/>
      <c r="BH8" s="182"/>
      <c r="BI8" s="182"/>
      <c r="BJ8" s="182"/>
      <c r="BK8" s="182"/>
      <c r="BL8" s="182"/>
      <c r="BM8" s="184"/>
      <c r="BN8" s="185"/>
      <c r="BO8" s="181" t="s">
        <v>59</v>
      </c>
      <c r="BP8" s="182"/>
      <c r="BQ8" s="182"/>
      <c r="BR8" s="182"/>
      <c r="BS8" s="182"/>
      <c r="BT8" s="182"/>
      <c r="BU8" s="182"/>
      <c r="BV8" s="182"/>
      <c r="BW8" s="182"/>
      <c r="BX8" s="182"/>
      <c r="BY8" s="182"/>
      <c r="BZ8" s="182"/>
      <c r="CA8" s="182"/>
      <c r="CB8" s="182"/>
      <c r="CC8" s="182"/>
      <c r="CD8" s="182"/>
      <c r="CE8" s="182"/>
      <c r="CF8" s="182"/>
      <c r="CG8" s="182"/>
      <c r="CH8" s="184"/>
      <c r="CI8" s="185"/>
      <c r="CJ8" s="181" t="s">
        <v>59</v>
      </c>
      <c r="CK8" s="182"/>
      <c r="CL8" s="182"/>
      <c r="CM8" s="182"/>
      <c r="CN8" s="182"/>
      <c r="CO8" s="182"/>
      <c r="CP8" s="182"/>
      <c r="CQ8" s="182"/>
      <c r="CR8" s="182"/>
      <c r="CS8" s="182"/>
      <c r="CT8" s="182"/>
      <c r="CU8" s="182"/>
      <c r="CV8" s="182"/>
      <c r="CW8" s="182"/>
      <c r="CX8" s="182"/>
      <c r="CY8" s="182"/>
      <c r="CZ8" s="182"/>
      <c r="DA8" s="182"/>
      <c r="DB8" s="182"/>
      <c r="DC8" s="182"/>
      <c r="DD8" s="183"/>
      <c r="DE8" s="76"/>
      <c r="DF8" s="186" t="s">
        <v>57</v>
      </c>
      <c r="DG8" s="137">
        <f>SUMIFS([1]Calculations!E:E,[1]Calculations!$C:$C,$DF8,[1]Calculations!$D:$D,"total")</f>
        <v>0</v>
      </c>
      <c r="DH8" s="138">
        <f>SUMIFS([1]Calculations!F:F,[1]Calculations!$C:$C,$DF8,[1]Calculations!$D:$D,"total")</f>
        <v>0</v>
      </c>
      <c r="DI8" s="138">
        <f>SUMIFS([1]Calculations!G:G,[1]Calculations!$C:$C,$DF8,[1]Calculations!$D:$D,"total")</f>
        <v>0</v>
      </c>
      <c r="DJ8" s="138">
        <f>SUMIFS([1]Calculations!H:H,[1]Calculations!$C:$C,$DF8,[1]Calculations!$D:$D,"total")</f>
        <v>0</v>
      </c>
      <c r="DK8" s="138">
        <f>SUMIFS([1]Calculations!I:I,[1]Calculations!$C:$C,$DF8,[1]Calculations!$D:$D,"total")</f>
        <v>0</v>
      </c>
      <c r="DL8" s="138">
        <f>SUMIFS([1]Calculations!J:J,[1]Calculations!$C:$C,$DF8,[1]Calculations!$D:$D,"total")</f>
        <v>0</v>
      </c>
      <c r="DM8" s="138">
        <f>SUMIFS([1]Calculations!K:K,[1]Calculations!$C:$C,$DF8,[1]Calculations!$D:$D,"total")</f>
        <v>0</v>
      </c>
      <c r="DN8" s="138">
        <f>SUMIFS([1]Calculations!L:L,[1]Calculations!$C:$C,$DF8,[1]Calculations!$D:$D,"total")</f>
        <v>0</v>
      </c>
      <c r="DO8" s="138">
        <f>SUMIFS([1]Calculations!M:M,[1]Calculations!$C:$C,$DF8,[1]Calculations!$D:$D,"total")</f>
        <v>20.61200625</v>
      </c>
      <c r="DP8" s="138">
        <f>SUMIFS([1]Calculations!N:N,[1]Calculations!$C:$C,$DF8,[1]Calculations!$D:$D,"total")</f>
        <v>21.169448849999998</v>
      </c>
      <c r="DQ8" s="138">
        <f>SUMIFS([1]Calculations!O:O,[1]Calculations!$C:$C,$DF8,[1]Calculations!$D:$D,"total")</f>
        <v>21.169448849999998</v>
      </c>
      <c r="DR8" s="138">
        <f>SUMIFS([1]Calculations!P:P,[1]Calculations!$C:$C,$DF8,[1]Calculations!$D:$D,"total")</f>
        <v>0</v>
      </c>
      <c r="DS8" s="138">
        <f>SUMIFS([1]Calculations!Q:Q,[1]Calculations!$C:$C,$DF8,[1]Calculations!$D:$D,"total")</f>
        <v>0</v>
      </c>
      <c r="DT8" s="138">
        <f>SUMIFS([1]Calculations!R:R,[1]Calculations!$C:$C,$DF8,[1]Calculations!$D:$D,"total")</f>
        <v>0</v>
      </c>
      <c r="DU8" s="138">
        <f>SUMIFS([1]Calculations!S:S,[1]Calculations!$C:$C,$DF8,[1]Calculations!$D:$D,"total")</f>
        <v>0</v>
      </c>
      <c r="DV8" s="138">
        <f>SUMIFS([1]Calculations!T:T,[1]Calculations!$C:$C,$DF8,[1]Calculations!$D:$D,"total")</f>
        <v>0</v>
      </c>
      <c r="DW8" s="138">
        <f>SUMIFS([1]Calculations!U:U,[1]Calculations!$C:$C,$DF8,[1]Calculations!$D:$D,"total")</f>
        <v>0</v>
      </c>
      <c r="DX8" s="139">
        <f>SUMIFS([1]Calculations!V:V,[1]Calculations!$C:$C,$DF8,[1]Calculations!$D:$D,"total")</f>
        <v>0</v>
      </c>
      <c r="DY8" s="187" t="s">
        <v>59</v>
      </c>
      <c r="DZ8" s="188"/>
      <c r="EA8" s="188"/>
      <c r="EB8" s="188"/>
      <c r="EC8" s="188"/>
      <c r="ED8" s="188"/>
      <c r="EE8" s="188"/>
      <c r="EF8" s="188"/>
      <c r="EG8" s="188"/>
      <c r="EH8" s="188"/>
      <c r="EI8" s="188"/>
      <c r="EJ8" s="188"/>
      <c r="EK8" s="188"/>
      <c r="EL8" s="188"/>
      <c r="EM8" s="188"/>
      <c r="EN8" s="188"/>
      <c r="EO8" s="188"/>
      <c r="EP8" s="189"/>
      <c r="EQ8" s="187" t="s">
        <v>59</v>
      </c>
      <c r="ER8" s="188"/>
      <c r="ES8" s="188"/>
      <c r="ET8" s="188"/>
      <c r="EU8" s="188"/>
      <c r="EV8" s="188"/>
      <c r="EW8" s="188"/>
      <c r="EX8" s="188"/>
      <c r="EY8" s="188"/>
      <c r="EZ8" s="188"/>
      <c r="FA8" s="188"/>
      <c r="FB8" s="188"/>
      <c r="FC8" s="188"/>
      <c r="FD8" s="188"/>
      <c r="FE8" s="188"/>
      <c r="FF8" s="188"/>
      <c r="FG8" s="188"/>
      <c r="FH8" s="189"/>
      <c r="FI8" s="190" t="s">
        <v>59</v>
      </c>
      <c r="FJ8" s="191"/>
      <c r="FK8" s="191"/>
      <c r="FL8" s="191"/>
      <c r="FM8" s="191"/>
      <c r="FN8" s="191"/>
      <c r="FO8" s="191"/>
      <c r="FP8" s="191"/>
      <c r="FQ8" s="191"/>
      <c r="FR8" s="191"/>
      <c r="FS8" s="191"/>
      <c r="FT8" s="191"/>
      <c r="FU8" s="191"/>
      <c r="FV8" s="191"/>
      <c r="FW8" s="191"/>
      <c r="FX8" s="191"/>
      <c r="FY8" s="191"/>
      <c r="FZ8" s="192"/>
      <c r="GA8" s="190" t="s">
        <v>59</v>
      </c>
      <c r="GB8" s="191"/>
      <c r="GC8" s="191"/>
      <c r="GD8" s="191"/>
      <c r="GE8" s="191"/>
      <c r="GF8" s="191"/>
      <c r="GG8" s="191"/>
      <c r="GH8" s="191"/>
      <c r="GI8" s="191"/>
      <c r="GJ8" s="191"/>
      <c r="GK8" s="191"/>
      <c r="GL8" s="191"/>
      <c r="GM8" s="191"/>
      <c r="GN8" s="191"/>
      <c r="GO8" s="191"/>
      <c r="GP8" s="191"/>
      <c r="GQ8" s="191"/>
      <c r="GR8" s="192"/>
      <c r="GS8" s="193" t="s">
        <v>59</v>
      </c>
      <c r="GT8" s="188"/>
      <c r="GU8" s="188"/>
      <c r="GV8" s="188"/>
      <c r="GW8" s="188"/>
      <c r="GX8" s="188"/>
      <c r="GY8" s="188"/>
      <c r="GZ8" s="188"/>
      <c r="HA8" s="188"/>
      <c r="HB8" s="188"/>
      <c r="HC8" s="188"/>
      <c r="HD8" s="188"/>
      <c r="HE8" s="188"/>
      <c r="HF8" s="188"/>
      <c r="HG8" s="188"/>
      <c r="HH8" s="188"/>
      <c r="HI8" s="188"/>
      <c r="HJ8" s="189"/>
      <c r="HL8" s="194" t="s">
        <v>57</v>
      </c>
      <c r="HM8" s="195" t="s">
        <v>59</v>
      </c>
      <c r="HN8" s="196"/>
      <c r="HO8" s="196"/>
      <c r="HP8" s="196"/>
      <c r="HQ8" s="196"/>
      <c r="HR8" s="196"/>
      <c r="HS8" s="196"/>
      <c r="HT8" s="196"/>
      <c r="HU8" s="196"/>
      <c r="HV8" s="196"/>
      <c r="HW8" s="197"/>
      <c r="HX8" s="195" t="s">
        <v>59</v>
      </c>
      <c r="HY8" s="196"/>
      <c r="HZ8" s="196"/>
      <c r="IA8" s="196"/>
      <c r="IB8" s="196"/>
      <c r="IC8" s="196"/>
      <c r="ID8" s="196"/>
      <c r="IE8" s="196"/>
      <c r="IF8" s="196"/>
      <c r="IG8" s="196"/>
      <c r="IH8" s="197"/>
      <c r="II8" s="195" t="s">
        <v>59</v>
      </c>
      <c r="IJ8" s="196"/>
      <c r="IK8" s="196"/>
      <c r="IL8" s="196"/>
      <c r="IM8" s="196"/>
      <c r="IN8" s="196"/>
      <c r="IO8" s="196"/>
      <c r="IP8" s="196"/>
      <c r="IQ8" s="196"/>
      <c r="IR8" s="196"/>
      <c r="IS8" s="197"/>
      <c r="IT8" s="195" t="s">
        <v>59</v>
      </c>
      <c r="IU8" s="196"/>
      <c r="IV8" s="196"/>
      <c r="IW8" s="196"/>
      <c r="IX8" s="196"/>
      <c r="IY8" s="196"/>
      <c r="IZ8" s="196"/>
      <c r="JA8" s="196"/>
      <c r="JB8" s="196"/>
      <c r="JC8" s="196"/>
      <c r="JD8" s="197"/>
      <c r="JE8" s="195" t="s">
        <v>59</v>
      </c>
      <c r="JF8" s="196"/>
      <c r="JG8" s="196"/>
      <c r="JH8" s="196"/>
      <c r="JI8" s="196"/>
      <c r="JJ8" s="196"/>
      <c r="JK8" s="196"/>
      <c r="JL8" s="196"/>
      <c r="JM8" s="196"/>
      <c r="JN8" s="196"/>
      <c r="JO8" s="197"/>
      <c r="JP8" s="198" t="s">
        <v>59</v>
      </c>
      <c r="JQ8" s="199"/>
      <c r="JR8" s="199"/>
      <c r="JS8" s="199"/>
      <c r="JT8" s="199"/>
      <c r="JU8" s="199"/>
      <c r="JV8" s="199"/>
      <c r="JW8" s="199"/>
      <c r="JX8" s="199"/>
      <c r="JY8" s="199"/>
      <c r="JZ8" s="199"/>
      <c r="KA8" s="199"/>
      <c r="KB8" s="199"/>
      <c r="KC8" s="199"/>
      <c r="KD8" s="199"/>
      <c r="KE8" s="199"/>
      <c r="KF8" s="199"/>
      <c r="KG8" s="200"/>
      <c r="KH8" s="187" t="s">
        <v>59</v>
      </c>
      <c r="KI8" s="188"/>
      <c r="KJ8" s="188"/>
      <c r="KK8" s="188"/>
      <c r="KL8" s="188"/>
      <c r="KM8" s="188"/>
      <c r="KN8" s="188"/>
      <c r="KO8" s="188"/>
      <c r="KP8" s="188"/>
      <c r="KQ8" s="188"/>
      <c r="KR8" s="188"/>
      <c r="KS8" s="188"/>
      <c r="KT8" s="188"/>
      <c r="KU8" s="188"/>
      <c r="KV8" s="188"/>
      <c r="KW8" s="188"/>
      <c r="KX8" s="188"/>
      <c r="KY8" s="189"/>
      <c r="KZ8" s="187" t="s">
        <v>59</v>
      </c>
      <c r="LA8" s="188"/>
      <c r="LB8" s="188"/>
      <c r="LC8" s="188"/>
      <c r="LD8" s="188"/>
      <c r="LE8" s="188"/>
      <c r="LF8" s="188"/>
      <c r="LG8" s="188"/>
      <c r="LH8" s="188"/>
      <c r="LI8" s="188"/>
      <c r="LJ8" s="188"/>
      <c r="LK8" s="188"/>
      <c r="LL8" s="188"/>
      <c r="LM8" s="188"/>
      <c r="LN8" s="188"/>
      <c r="LO8" s="188"/>
      <c r="LP8" s="188"/>
      <c r="LQ8" s="189"/>
      <c r="LR8" s="187" t="s">
        <v>59</v>
      </c>
      <c r="LS8" s="188"/>
      <c r="LT8" s="188"/>
      <c r="LU8" s="188"/>
      <c r="LV8" s="188"/>
      <c r="LW8" s="188"/>
      <c r="LX8" s="188"/>
      <c r="LY8" s="188"/>
      <c r="LZ8" s="188"/>
      <c r="MA8" s="188"/>
      <c r="MB8" s="188"/>
      <c r="MC8" s="188"/>
      <c r="MD8" s="188"/>
      <c r="ME8" s="188"/>
      <c r="MF8" s="188"/>
      <c r="MG8" s="188"/>
      <c r="MH8" s="188"/>
      <c r="MI8" s="189"/>
      <c r="MJ8" s="187" t="s">
        <v>59</v>
      </c>
      <c r="MK8" s="188"/>
      <c r="ML8" s="188"/>
      <c r="MM8" s="188"/>
      <c r="MN8" s="188"/>
      <c r="MO8" s="188"/>
      <c r="MP8" s="188"/>
      <c r="MQ8" s="188"/>
      <c r="MR8" s="188"/>
      <c r="MS8" s="188"/>
      <c r="MT8" s="188"/>
      <c r="MU8" s="188"/>
      <c r="MV8" s="188"/>
      <c r="MW8" s="188"/>
      <c r="MX8" s="188"/>
      <c r="MY8" s="188"/>
      <c r="MZ8" s="188"/>
      <c r="NA8" s="189"/>
      <c r="NB8" s="187" t="s">
        <v>59</v>
      </c>
      <c r="NC8" s="188"/>
      <c r="ND8" s="188"/>
      <c r="NE8" s="188"/>
      <c r="NF8" s="188"/>
      <c r="NG8" s="188"/>
      <c r="NH8" s="188"/>
      <c r="NI8" s="188"/>
      <c r="NJ8" s="188"/>
      <c r="NK8" s="188"/>
      <c r="NL8" s="188"/>
      <c r="NM8" s="188"/>
      <c r="NN8" s="188"/>
      <c r="NO8" s="188"/>
      <c r="NP8" s="188"/>
      <c r="NQ8" s="188"/>
      <c r="NR8" s="188"/>
      <c r="NS8" s="189"/>
      <c r="NU8" s="194" t="s">
        <v>57</v>
      </c>
      <c r="NV8" s="195" t="s">
        <v>59</v>
      </c>
      <c r="NW8" s="196"/>
      <c r="NX8" s="196"/>
      <c r="NY8" s="196"/>
      <c r="NZ8" s="196"/>
      <c r="OA8" s="196"/>
      <c r="OB8" s="196"/>
      <c r="OC8" s="196"/>
      <c r="OD8" s="196"/>
      <c r="OE8" s="196"/>
      <c r="OF8" s="197"/>
      <c r="OG8" s="195" t="s">
        <v>59</v>
      </c>
      <c r="OH8" s="196"/>
      <c r="OI8" s="196"/>
      <c r="OJ8" s="196"/>
      <c r="OK8" s="196"/>
      <c r="OL8" s="196"/>
      <c r="OM8" s="196"/>
      <c r="ON8" s="196"/>
      <c r="OO8" s="196"/>
      <c r="OP8" s="196"/>
      <c r="OQ8" s="197"/>
      <c r="OR8" s="201" t="s">
        <v>60</v>
      </c>
      <c r="OS8" s="202"/>
      <c r="OT8" s="202"/>
      <c r="OU8" s="202"/>
      <c r="OV8" s="202"/>
      <c r="OW8" s="202"/>
      <c r="OX8" s="202"/>
      <c r="OY8" s="202"/>
      <c r="OZ8" s="202"/>
      <c r="PA8" s="202"/>
      <c r="PB8" s="203"/>
      <c r="PC8" s="201" t="s">
        <v>60</v>
      </c>
      <c r="PD8" s="202"/>
      <c r="PE8" s="202"/>
      <c r="PF8" s="202"/>
      <c r="PG8" s="202"/>
      <c r="PH8" s="202"/>
      <c r="PI8" s="202"/>
      <c r="PJ8" s="202"/>
      <c r="PK8" s="202"/>
      <c r="PL8" s="202"/>
      <c r="PM8" s="203"/>
      <c r="PN8" s="195" t="s">
        <v>59</v>
      </c>
      <c r="PO8" s="196"/>
      <c r="PP8" s="196"/>
      <c r="PQ8" s="196"/>
      <c r="PR8" s="196"/>
      <c r="PS8" s="196"/>
      <c r="PT8" s="196"/>
      <c r="PU8" s="196"/>
      <c r="PV8" s="196"/>
      <c r="PW8" s="196"/>
      <c r="PX8" s="197"/>
      <c r="PY8" s="198" t="s">
        <v>59</v>
      </c>
      <c r="PZ8" s="199"/>
      <c r="QA8" s="199"/>
      <c r="QB8" s="199"/>
      <c r="QC8" s="199"/>
      <c r="QD8" s="199"/>
      <c r="QE8" s="199"/>
      <c r="QF8" s="199"/>
      <c r="QG8" s="199"/>
      <c r="QH8" s="199"/>
      <c r="QI8" s="199"/>
      <c r="QJ8" s="199"/>
      <c r="QK8" s="199"/>
      <c r="QL8" s="199"/>
      <c r="QM8" s="199"/>
      <c r="QN8" s="199"/>
      <c r="QO8" s="199"/>
      <c r="QP8" s="200"/>
      <c r="QQ8" s="187" t="s">
        <v>59</v>
      </c>
      <c r="QR8" s="188"/>
      <c r="QS8" s="188"/>
      <c r="QT8" s="188"/>
      <c r="QU8" s="188"/>
      <c r="QV8" s="188"/>
      <c r="QW8" s="188"/>
      <c r="QX8" s="188"/>
      <c r="QY8" s="188"/>
      <c r="QZ8" s="188"/>
      <c r="RA8" s="188"/>
      <c r="RB8" s="188"/>
      <c r="RC8" s="188"/>
      <c r="RD8" s="188"/>
      <c r="RE8" s="188"/>
      <c r="RF8" s="188"/>
      <c r="RG8" s="188"/>
      <c r="RH8" s="189"/>
      <c r="RI8" s="187" t="s">
        <v>59</v>
      </c>
      <c r="RJ8" s="188"/>
      <c r="RK8" s="188"/>
      <c r="RL8" s="188"/>
      <c r="RM8" s="188"/>
      <c r="RN8" s="188"/>
      <c r="RO8" s="188"/>
      <c r="RP8" s="188"/>
      <c r="RQ8" s="188"/>
      <c r="RR8" s="188"/>
      <c r="RS8" s="188"/>
      <c r="RT8" s="188"/>
      <c r="RU8" s="188"/>
      <c r="RV8" s="188"/>
      <c r="RW8" s="188"/>
      <c r="RX8" s="188"/>
      <c r="RY8" s="188"/>
      <c r="RZ8" s="189"/>
      <c r="SA8" s="187" t="s">
        <v>59</v>
      </c>
      <c r="SB8" s="188"/>
      <c r="SC8" s="188"/>
      <c r="SD8" s="188"/>
      <c r="SE8" s="188"/>
      <c r="SF8" s="188"/>
      <c r="SG8" s="188"/>
      <c r="SH8" s="188"/>
      <c r="SI8" s="188"/>
      <c r="SJ8" s="188"/>
      <c r="SK8" s="188"/>
      <c r="SL8" s="188"/>
      <c r="SM8" s="188"/>
      <c r="SN8" s="188"/>
      <c r="SO8" s="188"/>
      <c r="SP8" s="188"/>
      <c r="SQ8" s="188"/>
      <c r="SR8" s="189"/>
      <c r="SS8" s="187" t="s">
        <v>59</v>
      </c>
      <c r="ST8" s="188"/>
      <c r="SU8" s="188"/>
      <c r="SV8" s="188"/>
      <c r="SW8" s="188"/>
      <c r="SX8" s="188"/>
      <c r="SY8" s="188"/>
      <c r="SZ8" s="188"/>
      <c r="TA8" s="188"/>
      <c r="TB8" s="188"/>
      <c r="TC8" s="188"/>
      <c r="TD8" s="188"/>
      <c r="TE8" s="188"/>
      <c r="TF8" s="188"/>
      <c r="TG8" s="188"/>
      <c r="TH8" s="188"/>
      <c r="TI8" s="188"/>
      <c r="TJ8" s="189"/>
      <c r="TK8" s="187" t="s">
        <v>59</v>
      </c>
      <c r="TL8" s="188"/>
      <c r="TM8" s="188"/>
      <c r="TN8" s="188"/>
      <c r="TO8" s="188"/>
      <c r="TP8" s="188"/>
      <c r="TQ8" s="188"/>
      <c r="TR8" s="188"/>
      <c r="TS8" s="188"/>
      <c r="TT8" s="188"/>
      <c r="TU8" s="188"/>
      <c r="TV8" s="188"/>
      <c r="TW8" s="188"/>
      <c r="TX8" s="188"/>
      <c r="TY8" s="188"/>
      <c r="TZ8" s="188"/>
      <c r="UA8" s="188"/>
      <c r="UB8" s="189"/>
      <c r="UC8" s="187" t="s">
        <v>59</v>
      </c>
      <c r="UD8" s="188"/>
      <c r="UE8" s="188"/>
      <c r="UF8" s="188"/>
      <c r="UG8" s="188"/>
      <c r="UH8" s="188"/>
      <c r="UI8" s="188"/>
      <c r="UJ8" s="188"/>
      <c r="UK8" s="188"/>
      <c r="UL8" s="188"/>
      <c r="UM8" s="188"/>
      <c r="UN8" s="188"/>
      <c r="UO8" s="188"/>
      <c r="UP8" s="188"/>
      <c r="UQ8" s="188"/>
      <c r="UR8" s="188"/>
      <c r="US8" s="188"/>
      <c r="UT8" s="189"/>
    </row>
    <row r="9" spans="1:566" ht="21" x14ac:dyDescent="0.25">
      <c r="A9" s="157" t="s">
        <v>61</v>
      </c>
      <c r="B9" s="158"/>
      <c r="C9" s="204" t="s">
        <v>62</v>
      </c>
      <c r="D9" s="101">
        <f>SUMIFS([1]Calculations!DL:DL,[1]Calculations!$C:$C,$A9,[1]Calculations!$D:$D,"total")</f>
        <v>50.6</v>
      </c>
      <c r="E9" s="102">
        <f>SUMIFS([1]Calculations!DM:DM,[1]Calculations!$C:$C,$A9,[1]Calculations!$D:$D,"total")</f>
        <v>47</v>
      </c>
      <c r="F9" s="103">
        <f>(E9-D9)/D9</f>
        <v>-7.1146245059288557E-2</v>
      </c>
      <c r="G9" s="102">
        <f>SUMIFS([1]Calculations!DN:DN,[1]Calculations!$C:$C,$A9,[1]Calculations!$D:$D,"total")</f>
        <v>49.2</v>
      </c>
      <c r="H9" s="103">
        <f>(G9-E9)/E9</f>
        <v>4.6808510638297933E-2</v>
      </c>
      <c r="I9" s="102">
        <f>SUMIFS([1]Calculations!DO:DO,[1]Calculations!$C:$C,$A9,[1]Calculations!$D:$D,"total")</f>
        <v>49.8</v>
      </c>
      <c r="J9" s="103">
        <f>(I9-G9)/G9</f>
        <v>1.2195121951219396E-2</v>
      </c>
      <c r="K9" s="102">
        <f>SUMIFS([1]Calculations!DP:DP,[1]Calculations!$C:$C,$A9,[1]Calculations!$D:$D,"total")</f>
        <v>54.2</v>
      </c>
      <c r="L9" s="103">
        <f>(K9-I9)/I9</f>
        <v>8.8353413654618587E-2</v>
      </c>
      <c r="M9" s="102">
        <f>SUMIFS([1]Calculations!DQ:DQ,[1]Calculations!$C:$C,$A9,[1]Calculations!$D:$D,"total")</f>
        <v>58.6</v>
      </c>
      <c r="N9" s="103">
        <f>(M9-K9)/K9</f>
        <v>8.118081180811805E-2</v>
      </c>
      <c r="O9" s="102">
        <f>SUMIFS([1]Calculations!DR:DR,[1]Calculations!$C:$C,$A9,[1]Calculations!$D:$D,"total")</f>
        <v>58.6</v>
      </c>
      <c r="P9" s="103">
        <f>(O9-M9)/M9</f>
        <v>0</v>
      </c>
      <c r="Q9" s="102">
        <f>SUMIFS([1]Calculations!DS:DS,[1]Calculations!$C:$C,$A9,[1]Calculations!$D:$D,"total")</f>
        <v>62.4</v>
      </c>
      <c r="R9" s="103">
        <f>(Q9-O9)/O9</f>
        <v>6.4846416382252511E-2</v>
      </c>
      <c r="S9" s="102">
        <f>SUMIFS([1]Calculations!DT:DT,[1]Calculations!$C:$C,$A9,[1]Calculations!$D:$D,"total")</f>
        <v>66.599999999999994</v>
      </c>
      <c r="T9" s="103">
        <f>(S9-Q9)/Q9</f>
        <v>6.7307692307692235E-2</v>
      </c>
      <c r="U9" s="102">
        <f>SUMIFS([1]Calculations!DU:DU,[1]Calculations!$C:$C,$A9,[1]Calculations!$D:$D,"total")</f>
        <v>67.599999999999994</v>
      </c>
      <c r="V9" s="103">
        <f>(U9-S9)/S9</f>
        <v>1.5015015015015017E-2</v>
      </c>
      <c r="W9" s="102">
        <f>SUMIFS([1]Calculations!DV:DV,[1]Calculations!$C:$C,$A9,[1]Calculations!$D:$D,"total")</f>
        <v>68.599999999999994</v>
      </c>
      <c r="X9" s="104">
        <f>(W9-U9)/U9</f>
        <v>1.4792899408284025E-2</v>
      </c>
      <c r="Y9" s="101">
        <f>SUMIFS([1]Calculations!DZ:DZ,[1]Calculations!$C:$C,$A9,[1]Calculations!$D:$D,"total")</f>
        <v>447</v>
      </c>
      <c r="Z9" s="102">
        <f>SUMIFS([1]Calculations!EA:EA,[1]Calculations!$C:$C,$A9,[1]Calculations!$D:$D,"total")</f>
        <v>427.4</v>
      </c>
      <c r="AA9" s="103">
        <f>(Z9-Y9)/Y9</f>
        <v>-4.384787472035799E-2</v>
      </c>
      <c r="AB9" s="102">
        <f>SUMIFS([1]Calculations!EB:EB,[1]Calculations!$C:$C,$A9,[1]Calculations!$D:$D,"total")</f>
        <v>443.2</v>
      </c>
      <c r="AC9" s="103">
        <f>(AB9-Z9)/Z9</f>
        <v>3.6967711745437559E-2</v>
      </c>
      <c r="AD9" s="102">
        <f>SUMIFS([1]Calculations!EC:EC,[1]Calculations!$C:$C,$A9,[1]Calculations!$D:$D,"total")</f>
        <v>459.4</v>
      </c>
      <c r="AE9" s="103">
        <f>(AD9-AB9)/AB9</f>
        <v>3.655234657039709E-2</v>
      </c>
      <c r="AF9" s="102">
        <f>SUMIFS([1]Calculations!ED:ED,[1]Calculations!$C:$C,$A9,[1]Calculations!$D:$D,"total")</f>
        <v>481.2</v>
      </c>
      <c r="AG9" s="103">
        <f>(AF9-AD9)/AD9</f>
        <v>4.7453199825859847E-2</v>
      </c>
      <c r="AH9" s="102">
        <f>SUMIFS([1]Calculations!EE:EE,[1]Calculations!$C:$C,$A9,[1]Calculations!$D:$D,"total")</f>
        <v>505</v>
      </c>
      <c r="AI9" s="103">
        <f>(AH9-AF9)/AF9</f>
        <v>4.9459684123025795E-2</v>
      </c>
      <c r="AJ9" s="102">
        <f>SUMIFS([1]Calculations!EF:EF,[1]Calculations!$C:$C,$A9,[1]Calculations!$D:$D,"total")</f>
        <v>525.6</v>
      </c>
      <c r="AK9" s="103">
        <f>(AJ9-AH9)/AH9</f>
        <v>4.0792079207920835E-2</v>
      </c>
      <c r="AL9" s="102">
        <f>SUMIFS([1]Calculations!EG:EG,[1]Calculations!$C:$C,$A9,[1]Calculations!$D:$D,"total")</f>
        <v>523</v>
      </c>
      <c r="AM9" s="103">
        <f>(AL9-AJ9)/AJ9</f>
        <v>-4.9467275494673186E-3</v>
      </c>
      <c r="AN9" s="102">
        <f>SUMIFS([1]Calculations!EH:EH,[1]Calculations!$C:$C,$A9,[1]Calculations!$D:$D,"total")</f>
        <v>535.4</v>
      </c>
      <c r="AO9" s="103">
        <f>(AN9-AL9)/AL9</f>
        <v>2.3709369024856552E-2</v>
      </c>
      <c r="AP9" s="102">
        <f>SUMIFS([1]Calculations!EI:EI,[1]Calculations!$C:$C,$A9,[1]Calculations!$D:$D,"total")</f>
        <v>527.79999999999995</v>
      </c>
      <c r="AQ9" s="103">
        <f>(AP9-AN9)/AN9</f>
        <v>-1.4194994396712781E-2</v>
      </c>
      <c r="AR9" s="102">
        <f>SUMIFS([1]Calculations!EJ:EJ,[1]Calculations!$C:$C,$A9,[1]Calculations!$D:$D,"total")</f>
        <v>482.8</v>
      </c>
      <c r="AS9" s="104">
        <f>(AR9-AP9)/AP9</f>
        <v>-8.5259568018188611E-2</v>
      </c>
      <c r="AT9" s="105">
        <f>SUMIFS([1]Calculations!EN:EN,[1]Calculations!$C:$C,$A9,[1]Calculations!$D:$D,"total")</f>
        <v>1.5269999999999999</v>
      </c>
      <c r="AU9" s="106">
        <f>SUMIFS([1]Calculations!EO:EO,[1]Calculations!$C:$C,$A9,[1]Calculations!$D:$D,"total")</f>
        <v>1.4159999999999999</v>
      </c>
      <c r="AV9" s="103">
        <f t="shared" ref="AV9:AV10" si="30">(AU9-AT9)/AT9</f>
        <v>-7.269155206286837E-2</v>
      </c>
      <c r="AW9" s="106">
        <f>SUMIFS([1]Calculations!EP:EP,[1]Calculations!$C:$C,$A9,[1]Calculations!$D:$D,"total")</f>
        <v>1.4710000000000001</v>
      </c>
      <c r="AX9" s="103">
        <f t="shared" ref="AX9:AX10" si="31">(AW9-AU9)/AU9</f>
        <v>3.8841807909604634E-2</v>
      </c>
      <c r="AY9" s="106">
        <f>SUMIFS([1]Calculations!EQ:EQ,[1]Calculations!$C:$C,$A9,[1]Calculations!$D:$D,"total")</f>
        <v>1.464</v>
      </c>
      <c r="AZ9" s="103">
        <f t="shared" ref="AZ9:AZ10" si="32">(AY9-AW9)/AW9</f>
        <v>-4.758667573079617E-3</v>
      </c>
      <c r="BA9" s="106">
        <f>SUMIFS([1]Calculations!ER:ER,[1]Calculations!$C:$C,$A9,[1]Calculations!$D:$D,"total")</f>
        <v>1.5469999999999999</v>
      </c>
      <c r="BB9" s="103">
        <f t="shared" ref="BB9:BB10" si="33">(BA9-AY9)/AY9</f>
        <v>5.6693989071038224E-2</v>
      </c>
      <c r="BC9" s="106">
        <f>SUMIFS([1]Calculations!ES:ES,[1]Calculations!$C:$C,$A9,[1]Calculations!$D:$D,"total")</f>
        <v>1.6180000000000001</v>
      </c>
      <c r="BD9" s="103">
        <f t="shared" ref="BD9:BD10" si="34">(BC9-BA9)/BA9</f>
        <v>4.5895281189398951E-2</v>
      </c>
      <c r="BE9" s="106">
        <f>SUMIFS([1]Calculations!ET:ET,[1]Calculations!$C:$C,$A9,[1]Calculations!$D:$D,"total")</f>
        <v>1.587</v>
      </c>
      <c r="BF9" s="103">
        <f t="shared" ref="BF9:BF10" si="35">(BE9-BC9)/BC9</f>
        <v>-1.9159456118665104E-2</v>
      </c>
      <c r="BG9" s="106">
        <f>SUMIFS([1]Calculations!EU:EU,[1]Calculations!$C:$C,$A9,[1]Calculations!$D:$D,"total")</f>
        <v>1.68</v>
      </c>
      <c r="BH9" s="103">
        <f t="shared" ref="BH9:BH10" si="36">(BG9-BE9)/BE9</f>
        <v>5.8601134215500929E-2</v>
      </c>
      <c r="BI9" s="106">
        <f>SUMIFS([1]Calculations!EV:EV,[1]Calculations!$C:$C,$A9,[1]Calculations!$D:$D,"total")</f>
        <v>1.776</v>
      </c>
      <c r="BJ9" s="103">
        <f t="shared" ref="BJ9:BJ10" si="37">(BI9-BG9)/BG9</f>
        <v>5.7142857142857197E-2</v>
      </c>
      <c r="BK9" s="106">
        <f>SUMIFS([1]Calculations!EW:EW,[1]Calculations!$C:$C,$A9,[1]Calculations!$D:$D,"total")</f>
        <v>1.788</v>
      </c>
      <c r="BL9" s="103">
        <f t="shared" ref="BL9:BL10" si="38">(BK9-BI9)/BI9</f>
        <v>6.7567567567567623E-3</v>
      </c>
      <c r="BM9" s="106">
        <f>SUMIFS([1]Calculations!EX:EX,[1]Calculations!$C:$C,$A9,[1]Calculations!$D:$D,"total")</f>
        <v>1.782</v>
      </c>
      <c r="BN9" s="104">
        <f t="shared" ref="BN9:BN10" si="39">(BM9-BK9)/BK9</f>
        <v>-3.3557046979865801E-3</v>
      </c>
      <c r="BO9" s="105">
        <f>SUMIFS([1]Calculations!FB:FB,[1]Calculations!$C:$C,$A9,[1]Calculations!$D:$D,"total")</f>
        <v>13.505000000000001</v>
      </c>
      <c r="BP9" s="106">
        <f>SUMIFS([1]Calculations!FC:FC,[1]Calculations!$C:$C,$A9,[1]Calculations!$D:$D,"total")</f>
        <v>12.882</v>
      </c>
      <c r="BQ9" s="103">
        <f t="shared" ref="BQ9:BQ10" si="40">(BP9-BO9)/BO9</f>
        <v>-4.6131062569418811E-2</v>
      </c>
      <c r="BR9" s="106">
        <f>SUMIFS([1]Calculations!FD:FD,[1]Calculations!$C:$C,$A9,[1]Calculations!$D:$D,"total")</f>
        <v>13.273999999999999</v>
      </c>
      <c r="BS9" s="103">
        <f t="shared" ref="BS9:BS10" si="41">(BR9-BP9)/BP9</f>
        <v>3.0430057444496155E-2</v>
      </c>
      <c r="BT9" s="106">
        <f>SUMIFS([1]Calculations!FE:FE,[1]Calculations!$C:$C,$A9,[1]Calculations!$D:$D,"total")</f>
        <v>13.505000000000001</v>
      </c>
      <c r="BU9" s="103">
        <f t="shared" ref="BU9:BU10" si="42">(BT9-BR9)/BR9</f>
        <v>1.7402440861835292E-2</v>
      </c>
      <c r="BV9" s="106">
        <f>SUMIFS([1]Calculations!FF:FF,[1]Calculations!$C:$C,$A9,[1]Calculations!$D:$D,"total")</f>
        <v>13.757</v>
      </c>
      <c r="BW9" s="103">
        <f t="shared" ref="BW9:BW10" si="43">(BV9-BT9)/BT9</f>
        <v>1.8659755646056934E-2</v>
      </c>
      <c r="BX9" s="106">
        <f>SUMIFS([1]Calculations!FG:FG,[1]Calculations!$C:$C,$A9,[1]Calculations!$D:$D,"total")</f>
        <v>13.968999999999999</v>
      </c>
      <c r="BY9" s="103">
        <f t="shared" ref="BY9:BY10" si="44">(BX9-BV9)/BV9</f>
        <v>1.5410336555935142E-2</v>
      </c>
      <c r="BZ9" s="106">
        <f>SUMIFS([1]Calculations!FH:FH,[1]Calculations!$C:$C,$A9,[1]Calculations!$D:$D,"total")</f>
        <v>14.199</v>
      </c>
      <c r="CA9" s="103">
        <f t="shared" ref="CA9:CA10" si="45">(BZ9-BX9)/BX9</f>
        <v>1.6465029708640593E-2</v>
      </c>
      <c r="CB9" s="106">
        <f>SUMIFS([1]Calculations!FI:FI,[1]Calculations!$C:$C,$A9,[1]Calculations!$D:$D,"total")</f>
        <v>14.029</v>
      </c>
      <c r="CC9" s="103">
        <f t="shared" ref="CC9:CC10" si="46">(CB9-BZ9)/BZ9</f>
        <v>-1.1972674131981121E-2</v>
      </c>
      <c r="CD9" s="106">
        <f>SUMIFS([1]Calculations!FJ:FJ,[1]Calculations!$C:$C,$A9,[1]Calculations!$D:$D,"total")</f>
        <v>14.222</v>
      </c>
      <c r="CE9" s="103">
        <f t="shared" ref="CE9:CE10" si="47">(CD9-CB9)/CB9</f>
        <v>1.3757217192957418E-2</v>
      </c>
      <c r="CF9" s="106">
        <f>SUMIFS([1]Calculations!FK:FK,[1]Calculations!$C:$C,$A9,[1]Calculations!$D:$D,"total")</f>
        <v>13.914</v>
      </c>
      <c r="CG9" s="103">
        <f t="shared" ref="CG9:CG10" si="48">(CF9-CD9)/CD9</f>
        <v>-2.165658838419349E-2</v>
      </c>
      <c r="CH9" s="106">
        <f>SUMIFS([1]Calculations!FL:FL,[1]Calculations!$C:$C,$A9,[1]Calculations!$D:$D,"total")</f>
        <v>12.586</v>
      </c>
      <c r="CI9" s="104">
        <f t="shared" ref="CI9:CI10" si="49">(CH9-CF9)/CF9</f>
        <v>-9.544343826361934E-2</v>
      </c>
      <c r="CJ9" s="101">
        <f>SUMIFS([1]Calculations!FP:FP,[1]Calculations!$C:$C,$A9,[1]Calculations!$D:$D,"total")</f>
        <v>34.4</v>
      </c>
      <c r="CK9" s="102">
        <f>SUMIFS([1]Calculations!FQ:FQ,[1]Calculations!$C:$C,$A9,[1]Calculations!$D:$D,"total")</f>
        <v>36.200000000000003</v>
      </c>
      <c r="CL9" s="103">
        <f t="shared" ref="CL9:CL10" si="50">(CK9-CJ9)/CJ9</f>
        <v>5.2325581395348965E-2</v>
      </c>
      <c r="CM9" s="102">
        <f>SUMIFS([1]Calculations!FR:FR,[1]Calculations!$C:$C,$A9,[1]Calculations!$D:$D,"total")</f>
        <v>40.799999999999997</v>
      </c>
      <c r="CN9" s="103">
        <f t="shared" ref="CN9:CN10" si="51">(CM9-CK9)/CK9</f>
        <v>0.12707182320441973</v>
      </c>
      <c r="CO9" s="102">
        <f>SUMIFS([1]Calculations!FS:FS,[1]Calculations!$C:$C,$A9,[1]Calculations!$D:$D,"total")</f>
        <v>42.8</v>
      </c>
      <c r="CP9" s="103">
        <f t="shared" ref="CP9:CP10" si="52">(CO9-CM9)/CM9</f>
        <v>4.9019607843137261E-2</v>
      </c>
      <c r="CQ9" s="102">
        <f>SUMIFS([1]Calculations!FT:FT,[1]Calculations!$C:$C,$A9,[1]Calculations!$D:$D,"total")</f>
        <v>42.8</v>
      </c>
      <c r="CR9" s="103">
        <f t="shared" ref="CR9:CR10" si="53">(CQ9-CO9)/CO9</f>
        <v>0</v>
      </c>
      <c r="CS9" s="102">
        <f>SUMIFS([1]Calculations!FU:FU,[1]Calculations!$C:$C,$A9,[1]Calculations!$D:$D,"total")</f>
        <v>44.4</v>
      </c>
      <c r="CT9" s="103">
        <f t="shared" ref="CT9:CT10" si="54">(CS9-CQ9)/CQ9</f>
        <v>3.7383177570093497E-2</v>
      </c>
      <c r="CU9" s="102">
        <f>SUMIFS([1]Calculations!FV:FV,[1]Calculations!$C:$C,$A9,[1]Calculations!$D:$D,"total")</f>
        <v>45.2</v>
      </c>
      <c r="CV9" s="103">
        <f t="shared" ref="CV9:CV10" si="55">(CU9-CS9)/CS9</f>
        <v>1.8018018018018115E-2</v>
      </c>
      <c r="CW9" s="102">
        <f>SUMIFS([1]Calculations!FW:FW,[1]Calculations!$C:$C,$A9,[1]Calculations!$D:$D,"total")</f>
        <v>45.4</v>
      </c>
      <c r="CX9" s="103">
        <f t="shared" ref="CX9:CX10" si="56">(CW9-CU9)/CU9</f>
        <v>4.4247787610618523E-3</v>
      </c>
      <c r="CY9" s="102">
        <f>SUMIFS([1]Calculations!FX:FX,[1]Calculations!$C:$C,$A9,[1]Calculations!$D:$D,"total")</f>
        <v>47.6</v>
      </c>
      <c r="CZ9" s="103">
        <f t="shared" ref="CZ9:CZ10" si="57">(CY9-CW9)/CW9</f>
        <v>4.8458149779735747E-2</v>
      </c>
      <c r="DA9" s="102">
        <f>SUMIFS([1]Calculations!FY:FY,[1]Calculations!$C:$C,$A9,[1]Calculations!$D:$D,"total")</f>
        <v>49.2</v>
      </c>
      <c r="DB9" s="103">
        <f t="shared" ref="DB9:DB10" si="58">(DA9-CY9)/CY9</f>
        <v>3.3613445378151287E-2</v>
      </c>
      <c r="DC9" s="102">
        <f>SUMIFS([1]Calculations!FZ:FZ,[1]Calculations!$C:$C,$A9,[1]Calculations!$D:$D,"total")</f>
        <v>52.4</v>
      </c>
      <c r="DD9" s="104">
        <f t="shared" ref="DD9:DD10" si="59">(DC9-DA9)/DA9</f>
        <v>6.5040650406503975E-2</v>
      </c>
      <c r="DE9" s="76"/>
      <c r="DF9" s="163" t="s">
        <v>61</v>
      </c>
      <c r="DG9" s="108">
        <f>SUMIFS([1]Calculations!E:E,[1]Calculations!$C:$C,$DF9,[1]Calculations!$D:$D,"total")</f>
        <v>34.15326437545</v>
      </c>
      <c r="DH9" s="109">
        <f>SUMIFS([1]Calculations!F:F,[1]Calculations!$C:$C,$DF9,[1]Calculations!$D:$D,"total")</f>
        <v>34.743159479500001</v>
      </c>
      <c r="DI9" s="109">
        <f>SUMIFS([1]Calculations!G:G,[1]Calculations!$C:$C,$DF9,[1]Calculations!$D:$D,"total")</f>
        <v>33.328214933639998</v>
      </c>
      <c r="DJ9" s="109">
        <f>SUMIFS([1]Calculations!H:H,[1]Calculations!$C:$C,$DF9,[1]Calculations!$D:$D,"total")</f>
        <v>33.553036581300006</v>
      </c>
      <c r="DK9" s="109">
        <f>SUMIFS([1]Calculations!I:I,[1]Calculations!$C:$C,$DF9,[1]Calculations!$D:$D,"total")</f>
        <v>33.987735017600002</v>
      </c>
      <c r="DL9" s="109">
        <f>SUMIFS([1]Calculations!J:J,[1]Calculations!$C:$C,$DF9,[1]Calculations!$D:$D,"total")</f>
        <v>33.19143566935</v>
      </c>
      <c r="DM9" s="109">
        <f>SUMIFS([1]Calculations!K:K,[1]Calculations!$C:$C,$DF9,[1]Calculations!$D:$D,"total")</f>
        <v>32.602695172259999</v>
      </c>
      <c r="DN9" s="109">
        <f>SUMIFS([1]Calculations!L:L,[1]Calculations!$C:$C,$DF9,[1]Calculations!$D:$D,"total")</f>
        <v>32.090545726400002</v>
      </c>
      <c r="DO9" s="109">
        <f>SUMIFS([1]Calculations!M:M,[1]Calculations!$C:$C,$DF9,[1]Calculations!$D:$D,"total")</f>
        <v>34.034945803900001</v>
      </c>
      <c r="DP9" s="109">
        <f>SUMIFS([1]Calculations!N:N,[1]Calculations!$C:$C,$DF9,[1]Calculations!$D:$D,"total")</f>
        <v>34.842579522699999</v>
      </c>
      <c r="DQ9" s="109">
        <f>SUMIFS([1]Calculations!O:O,[1]Calculations!$C:$C,$DF9,[1]Calculations!$D:$D,"total")</f>
        <v>36.360770259779997</v>
      </c>
      <c r="DR9" s="109">
        <f>SUMIFS([1]Calculations!P:P,[1]Calculations!$C:$C,$DF9,[1]Calculations!$D:$D,"total")</f>
        <v>37.434747257349997</v>
      </c>
      <c r="DS9" s="109">
        <f>SUMIFS([1]Calculations!Q:Q,[1]Calculations!$C:$C,$DF9,[1]Calculations!$D:$D,"total")</f>
        <v>37.994658432649999</v>
      </c>
      <c r="DT9" s="109">
        <f>SUMIFS([1]Calculations!R:R,[1]Calculations!$C:$C,$DF9,[1]Calculations!$D:$D,"total")</f>
        <v>38.398325244200002</v>
      </c>
      <c r="DU9" s="109">
        <f>SUMIFS([1]Calculations!S:S,[1]Calculations!$C:$C,$DF9,[1]Calculations!$D:$D,"total")</f>
        <v>36.064383307650004</v>
      </c>
      <c r="DV9" s="109">
        <f>SUMIFS([1]Calculations!T:T,[1]Calculations!$C:$C,$DF9,[1]Calculations!$D:$D,"total")</f>
        <v>38.223711609399999</v>
      </c>
      <c r="DW9" s="109">
        <f>SUMIFS([1]Calculations!U:U,[1]Calculations!$C:$C,$DF9,[1]Calculations!$D:$D,"total")</f>
        <v>39.015111339999997</v>
      </c>
      <c r="DX9" s="110">
        <f>SUMIFS([1]Calculations!V:V,[1]Calculations!$C:$C,$DF9,[1]Calculations!$D:$D,"total")</f>
        <v>41.494210622949993</v>
      </c>
      <c r="DY9" s="111">
        <f>SUMIFS([1]Calculations!W:W,[1]Calculations!$C:$C,$DF9,[1]Calculations!$D:$D,"total")</f>
        <v>65</v>
      </c>
      <c r="DZ9" s="112">
        <f>SUMIFS([1]Calculations!X:X,[1]Calculations!$C:$C,$DF9,[1]Calculations!$D:$D,"total")</f>
        <v>63</v>
      </c>
      <c r="EA9" s="112">
        <f>SUMIFS([1]Calculations!Y:Y,[1]Calculations!$C:$C,$DF9,[1]Calculations!$D:$D,"total")</f>
        <v>58</v>
      </c>
      <c r="EB9" s="112">
        <f>SUMIFS([1]Calculations!Z:Z,[1]Calculations!$C:$C,$DF9,[1]Calculations!$D:$D,"total")</f>
        <v>65</v>
      </c>
      <c r="EC9" s="112">
        <f>SUMIFS([1]Calculations!AA:AA,[1]Calculations!$C:$C,$DF9,[1]Calculations!$D:$D,"total")</f>
        <v>53</v>
      </c>
      <c r="ED9" s="112">
        <f>SUMIFS([1]Calculations!AB:AB,[1]Calculations!$C:$C,$DF9,[1]Calculations!$D:$D,"total")</f>
        <v>46</v>
      </c>
      <c r="EE9" s="112">
        <f>SUMIFS([1]Calculations!AC:AC,[1]Calculations!$C:$C,$DF9,[1]Calculations!$D:$D,"total")</f>
        <v>43</v>
      </c>
      <c r="EF9" s="112">
        <f>SUMIFS([1]Calculations!AD:AD,[1]Calculations!$C:$C,$DF9,[1]Calculations!$D:$D,"total")</f>
        <v>46</v>
      </c>
      <c r="EG9" s="112">
        <f>SUMIFS([1]Calculations!AE:AE,[1]Calculations!$C:$C,$DF9,[1]Calculations!$D:$D,"total")</f>
        <v>47</v>
      </c>
      <c r="EH9" s="112">
        <f>SUMIFS([1]Calculations!AF:AF,[1]Calculations!$C:$C,$DF9,[1]Calculations!$D:$D,"total")</f>
        <v>64</v>
      </c>
      <c r="EI9" s="112">
        <f>SUMIFS([1]Calculations!AG:AG,[1]Calculations!$C:$C,$DF9,[1]Calculations!$D:$D,"total")</f>
        <v>49</v>
      </c>
      <c r="EJ9" s="112">
        <f>SUMIFS([1]Calculations!AH:AH,[1]Calculations!$C:$C,$DF9,[1]Calculations!$D:$D,"total")</f>
        <v>65</v>
      </c>
      <c r="EK9" s="112">
        <f>SUMIFS([1]Calculations!AI:AI,[1]Calculations!$C:$C,$DF9,[1]Calculations!$D:$D,"total")</f>
        <v>68</v>
      </c>
      <c r="EL9" s="112">
        <f>SUMIFS([1]Calculations!AJ:AJ,[1]Calculations!$C:$C,$DF9,[1]Calculations!$D:$D,"total")</f>
        <v>47</v>
      </c>
      <c r="EM9" s="112">
        <f>SUMIFS([1]Calculations!AK:AK,[1]Calculations!$C:$C,$DF9,[1]Calculations!$D:$D,"total")</f>
        <v>83</v>
      </c>
      <c r="EN9" s="112">
        <f>SUMIFS([1]Calculations!AL:AL,[1]Calculations!$C:$C,$DF9,[1]Calculations!$D:$D,"total")</f>
        <v>70</v>
      </c>
      <c r="EO9" s="112">
        <f>SUMIFS([1]Calculations!AM:AM,[1]Calculations!$C:$C,$DF9,[1]Calculations!$D:$D,"total")</f>
        <v>70</v>
      </c>
      <c r="EP9" s="113">
        <f>SUMIFS([1]Calculations!AN:AN,[1]Calculations!$C:$C,$DF9,[1]Calculations!$D:$D,"total")</f>
        <v>73</v>
      </c>
      <c r="EQ9" s="111">
        <f>SUMIFS([1]Calculations!AO:AO,[1]Calculations!$C:$C,$DF9,[1]Calculations!$D:$D,"total")</f>
        <v>761</v>
      </c>
      <c r="ER9" s="112">
        <f>SUMIFS([1]Calculations!AP:AP,[1]Calculations!$C:$C,$DF9,[1]Calculations!$D:$D,"total")</f>
        <v>655</v>
      </c>
      <c r="ES9" s="112">
        <f>SUMIFS([1]Calculations!AQ:AQ,[1]Calculations!$C:$C,$DF9,[1]Calculations!$D:$D,"total")</f>
        <v>561</v>
      </c>
      <c r="ET9" s="112">
        <f>SUMIFS([1]Calculations!AR:AR,[1]Calculations!$C:$C,$DF9,[1]Calculations!$D:$D,"total")</f>
        <v>557</v>
      </c>
      <c r="EU9" s="112">
        <f>SUMIFS([1]Calculations!AS:AS,[1]Calculations!$C:$C,$DF9,[1]Calculations!$D:$D,"total")</f>
        <v>424</v>
      </c>
      <c r="EV9" s="112">
        <f>SUMIFS([1]Calculations!AT:AT,[1]Calculations!$C:$C,$DF9,[1]Calculations!$D:$D,"total")</f>
        <v>409</v>
      </c>
      <c r="EW9" s="112">
        <f>SUMIFS([1]Calculations!AU:AU,[1]Calculations!$C:$C,$DF9,[1]Calculations!$D:$D,"total")</f>
        <v>417</v>
      </c>
      <c r="EX9" s="112">
        <f>SUMIFS([1]Calculations!AV:AV,[1]Calculations!$C:$C,$DF9,[1]Calculations!$D:$D,"total")</f>
        <v>428</v>
      </c>
      <c r="EY9" s="112">
        <f>SUMIFS([1]Calculations!AW:AW,[1]Calculations!$C:$C,$DF9,[1]Calculations!$D:$D,"total")</f>
        <v>459</v>
      </c>
      <c r="EZ9" s="112">
        <f>SUMIFS([1]Calculations!AX:AX,[1]Calculations!$C:$C,$DF9,[1]Calculations!$D:$D,"total")</f>
        <v>503</v>
      </c>
      <c r="FA9" s="112">
        <f>SUMIFS([1]Calculations!AY:AY,[1]Calculations!$C:$C,$DF9,[1]Calculations!$D:$D,"total")</f>
        <v>490</v>
      </c>
      <c r="FB9" s="112">
        <f>SUMIFS([1]Calculations!AZ:AZ,[1]Calculations!$C:$C,$DF9,[1]Calculations!$D:$D,"total")</f>
        <v>526</v>
      </c>
      <c r="FC9" s="112">
        <f>SUMIFS([1]Calculations!BA:BA,[1]Calculations!$C:$C,$DF9,[1]Calculations!$D:$D,"total")</f>
        <v>547</v>
      </c>
      <c r="FD9" s="112">
        <f>SUMIFS([1]Calculations!BB:BB,[1]Calculations!$C:$C,$DF9,[1]Calculations!$D:$D,"total")</f>
        <v>562</v>
      </c>
      <c r="FE9" s="112">
        <f>SUMIFS([1]Calculations!BC:BC,[1]Calculations!$C:$C,$DF9,[1]Calculations!$D:$D,"total")</f>
        <v>490</v>
      </c>
      <c r="FF9" s="112">
        <f>SUMIFS([1]Calculations!BD:BD,[1]Calculations!$C:$C,$DF9,[1]Calculations!$D:$D,"total")</f>
        <v>552</v>
      </c>
      <c r="FG9" s="112">
        <f>SUMIFS([1]Calculations!BE:BE,[1]Calculations!$C:$C,$DF9,[1]Calculations!$D:$D,"total")</f>
        <v>488</v>
      </c>
      <c r="FH9" s="113">
        <f>SUMIFS([1]Calculations!BF:BF,[1]Calculations!$C:$C,$DF9,[1]Calculations!$D:$D,"total")</f>
        <v>322</v>
      </c>
      <c r="FI9" s="114">
        <f>SUMIFS([1]Calculations!BG:BG,[1]Calculations!$C:$C,$DF9,[1]Calculations!$D:$D,"total")</f>
        <v>1.903</v>
      </c>
      <c r="FJ9" s="115">
        <f>SUMIFS([1]Calculations!BH:BH,[1]Calculations!$C:$C,$DF9,[1]Calculations!$D:$D,"total")</f>
        <v>1.8129999999999999</v>
      </c>
      <c r="FK9" s="115">
        <f>SUMIFS([1]Calculations!BI:BI,[1]Calculations!$C:$C,$DF9,[1]Calculations!$D:$D,"total")</f>
        <v>1.74</v>
      </c>
      <c r="FL9" s="115">
        <f>SUMIFS([1]Calculations!BJ:BJ,[1]Calculations!$C:$C,$DF9,[1]Calculations!$D:$D,"total")</f>
        <v>1.9370000000000001</v>
      </c>
      <c r="FM9" s="115">
        <f>SUMIFS([1]Calculations!BK:BK,[1]Calculations!$C:$C,$DF9,[1]Calculations!$D:$D,"total")</f>
        <v>1.5589999999999999</v>
      </c>
      <c r="FN9" s="115">
        <f>SUMIFS([1]Calculations!BL:BL,[1]Calculations!$C:$C,$DF9,[1]Calculations!$D:$D,"total")</f>
        <v>1.3859999999999999</v>
      </c>
      <c r="FO9" s="115">
        <f>SUMIFS([1]Calculations!BM:BM,[1]Calculations!$C:$C,$DF9,[1]Calculations!$D:$D,"total")</f>
        <v>1.319</v>
      </c>
      <c r="FP9" s="115">
        <f>SUMIFS([1]Calculations!BN:BN,[1]Calculations!$C:$C,$DF9,[1]Calculations!$D:$D,"total")</f>
        <v>1.4330000000000001</v>
      </c>
      <c r="FQ9" s="115">
        <f>SUMIFS([1]Calculations!BO:BO,[1]Calculations!$C:$C,$DF9,[1]Calculations!$D:$D,"total")</f>
        <v>1.381</v>
      </c>
      <c r="FR9" s="115">
        <f>SUMIFS([1]Calculations!BP:BP,[1]Calculations!$C:$C,$DF9,[1]Calculations!$D:$D,"total")</f>
        <v>1.837</v>
      </c>
      <c r="FS9" s="115">
        <f>SUMIFS([1]Calculations!BQ:BQ,[1]Calculations!$C:$C,$DF9,[1]Calculations!$D:$D,"total")</f>
        <v>1.3480000000000001</v>
      </c>
      <c r="FT9" s="115">
        <f>SUMIFS([1]Calculations!BR:BR,[1]Calculations!$C:$C,$DF9,[1]Calculations!$D:$D,"total")</f>
        <v>1.736</v>
      </c>
      <c r="FU9" s="115">
        <f>SUMIFS([1]Calculations!BS:BS,[1]Calculations!$C:$C,$DF9,[1]Calculations!$D:$D,"total")</f>
        <v>1.79</v>
      </c>
      <c r="FV9" s="115">
        <f>SUMIFS([1]Calculations!BT:BT,[1]Calculations!$C:$C,$DF9,[1]Calculations!$D:$D,"total")</f>
        <v>1.224</v>
      </c>
      <c r="FW9" s="115">
        <f>SUMIFS([1]Calculations!BU:BU,[1]Calculations!$C:$C,$DF9,[1]Calculations!$D:$D,"total")</f>
        <v>2.3010000000000002</v>
      </c>
      <c r="FX9" s="115">
        <f>SUMIFS([1]Calculations!BV:BV,[1]Calculations!$C:$C,$DF9,[1]Calculations!$D:$D,"total")</f>
        <v>1.831</v>
      </c>
      <c r="FY9" s="115">
        <f>SUMIFS([1]Calculations!BW:BW,[1]Calculations!$C:$C,$DF9,[1]Calculations!$D:$D,"total")</f>
        <v>1.794</v>
      </c>
      <c r="FZ9" s="116">
        <f>SUMIFS([1]Calculations!BX:BX,[1]Calculations!$C:$C,$DF9,[1]Calculations!$D:$D,"total")</f>
        <v>1.7589999999999999</v>
      </c>
      <c r="GA9" s="114">
        <f>SUMIFS([1]Calculations!BY:BY,[1]Calculations!$C:$C,$DF9,[1]Calculations!$D:$D,"total")</f>
        <v>22.282</v>
      </c>
      <c r="GB9" s="115">
        <f>SUMIFS([1]Calculations!BZ:BZ,[1]Calculations!$C:$C,$DF9,[1]Calculations!$D:$D,"total")</f>
        <v>18.853000000000002</v>
      </c>
      <c r="GC9" s="115">
        <f>SUMIFS([1]Calculations!CA:CA,[1]Calculations!$C:$C,$DF9,[1]Calculations!$D:$D,"total")</f>
        <v>16.832999999999998</v>
      </c>
      <c r="GD9" s="115">
        <f>SUMIFS([1]Calculations!CB:CB,[1]Calculations!$C:$C,$DF9,[1]Calculations!$D:$D,"total")</f>
        <v>16.600999999999999</v>
      </c>
      <c r="GE9" s="115">
        <f>SUMIFS([1]Calculations!CC:CC,[1]Calculations!$C:$C,$DF9,[1]Calculations!$D:$D,"total")</f>
        <v>12.475</v>
      </c>
      <c r="GF9" s="115">
        <f>SUMIFS([1]Calculations!CD:CD,[1]Calculations!$C:$C,$DF9,[1]Calculations!$D:$D,"total")</f>
        <v>12.321999999999999</v>
      </c>
      <c r="GG9" s="115">
        <f>SUMIFS([1]Calculations!CE:CE,[1]Calculations!$C:$C,$DF9,[1]Calculations!$D:$D,"total")</f>
        <v>12.79</v>
      </c>
      <c r="GH9" s="115">
        <f>SUMIFS([1]Calculations!CF:CF,[1]Calculations!$C:$C,$DF9,[1]Calculations!$D:$D,"total")</f>
        <v>13.337</v>
      </c>
      <c r="GI9" s="115">
        <f>SUMIFS([1]Calculations!CG:CG,[1]Calculations!$C:$C,$DF9,[1]Calculations!$D:$D,"total")</f>
        <v>13.486000000000001</v>
      </c>
      <c r="GJ9" s="115">
        <f>SUMIFS([1]Calculations!CH:CH,[1]Calculations!$C:$C,$DF9,[1]Calculations!$D:$D,"total")</f>
        <v>14.436</v>
      </c>
      <c r="GK9" s="115">
        <f>SUMIFS([1]Calculations!CI:CI,[1]Calculations!$C:$C,$DF9,[1]Calculations!$D:$D,"total")</f>
        <v>13.476000000000001</v>
      </c>
      <c r="GL9" s="115">
        <f>SUMIFS([1]Calculations!CJ:CJ,[1]Calculations!$C:$C,$DF9,[1]Calculations!$D:$D,"total")</f>
        <v>14.051</v>
      </c>
      <c r="GM9" s="115">
        <f>SUMIFS([1]Calculations!CK:CK,[1]Calculations!$C:$C,$DF9,[1]Calculations!$D:$D,"total")</f>
        <v>14.397</v>
      </c>
      <c r="GN9" s="115">
        <f>SUMIFS([1]Calculations!CL:CL,[1]Calculations!$C:$C,$DF9,[1]Calculations!$D:$D,"total")</f>
        <v>14.635999999999999</v>
      </c>
      <c r="GO9" s="115">
        <f>SUMIFS([1]Calculations!CM:CM,[1]Calculations!$C:$C,$DF9,[1]Calculations!$D:$D,"total")</f>
        <v>13.587</v>
      </c>
      <c r="GP9" s="115">
        <f>SUMIFS([1]Calculations!CN:CN,[1]Calculations!$C:$C,$DF9,[1]Calculations!$D:$D,"total")</f>
        <v>14.441000000000001</v>
      </c>
      <c r="GQ9" s="115">
        <f>SUMIFS([1]Calculations!CO:CO,[1]Calculations!$C:$C,$DF9,[1]Calculations!$D:$D,"total")</f>
        <v>12.507999999999999</v>
      </c>
      <c r="GR9" s="116">
        <f>SUMIFS([1]Calculations!CP:CP,[1]Calculations!$C:$C,$DF9,[1]Calculations!$D:$D,"total")</f>
        <v>7.76</v>
      </c>
      <c r="GS9" s="117">
        <f>SUMIFS([1]Calculations!CQ:CQ,[1]Calculations!$C:$C,$DF9,[1]Calculations!$D:$D,"total")</f>
        <v>42</v>
      </c>
      <c r="GT9" s="112">
        <f>SUMIFS([1]Calculations!CR:CR,[1]Calculations!$C:$C,$DF9,[1]Calculations!$D:$D,"total")</f>
        <v>29</v>
      </c>
      <c r="GU9" s="112">
        <f>SUMIFS([1]Calculations!CS:CS,[1]Calculations!$C:$C,$DF9,[1]Calculations!$D:$D,"total")</f>
        <v>32</v>
      </c>
      <c r="GV9" s="112">
        <f>SUMIFS([1]Calculations!CT:CT,[1]Calculations!$C:$C,$DF9,[1]Calculations!$D:$D,"total")</f>
        <v>38</v>
      </c>
      <c r="GW9" s="112">
        <f>SUMIFS([1]Calculations!CU:CU,[1]Calculations!$C:$C,$DF9,[1]Calculations!$D:$D,"total")</f>
        <v>25</v>
      </c>
      <c r="GX9" s="112">
        <f>SUMIFS([1]Calculations!CV:CV,[1]Calculations!$C:$C,$DF9,[1]Calculations!$D:$D,"total")</f>
        <v>28</v>
      </c>
      <c r="GY9" s="112">
        <f>SUMIFS([1]Calculations!CW:CW,[1]Calculations!$C:$C,$DF9,[1]Calculations!$D:$D,"total")</f>
        <v>45</v>
      </c>
      <c r="GZ9" s="112">
        <f>SUMIFS([1]Calculations!CX:CX,[1]Calculations!$C:$C,$DF9,[1]Calculations!$D:$D,"total")</f>
        <v>36</v>
      </c>
      <c r="HA9" s="112">
        <f>SUMIFS([1]Calculations!CY:CY,[1]Calculations!$C:$C,$DF9,[1]Calculations!$D:$D,"total")</f>
        <v>47</v>
      </c>
      <c r="HB9" s="112">
        <f>SUMIFS([1]Calculations!CZ:CZ,[1]Calculations!$C:$C,$DF9,[1]Calculations!$D:$D,"total")</f>
        <v>48</v>
      </c>
      <c r="HC9" s="112">
        <f>SUMIFS([1]Calculations!DA:DA,[1]Calculations!$C:$C,$DF9,[1]Calculations!$D:$D,"total")</f>
        <v>38</v>
      </c>
      <c r="HD9" s="112">
        <f>SUMIFS([1]Calculations!DB:DB,[1]Calculations!$C:$C,$DF9,[1]Calculations!$D:$D,"total")</f>
        <v>45</v>
      </c>
      <c r="HE9" s="112">
        <f>SUMIFS([1]Calculations!DC:DC,[1]Calculations!$C:$C,$DF9,[1]Calculations!$D:$D,"total")</f>
        <v>44</v>
      </c>
      <c r="HF9" s="112">
        <f>SUMIFS([1]Calculations!DD:DD,[1]Calculations!$C:$C,$DF9,[1]Calculations!$D:$D,"total")</f>
        <v>51</v>
      </c>
      <c r="HG9" s="112">
        <f>SUMIFS([1]Calculations!DE:DE,[1]Calculations!$C:$C,$DF9,[1]Calculations!$D:$D,"total")</f>
        <v>49</v>
      </c>
      <c r="HH9" s="112">
        <f>SUMIFS([1]Calculations!DF:DF,[1]Calculations!$C:$C,$DF9,[1]Calculations!$D:$D,"total")</f>
        <v>49</v>
      </c>
      <c r="HI9" s="112">
        <f>SUMIFS([1]Calculations!DG:DG,[1]Calculations!$C:$C,$DF9,[1]Calculations!$D:$D,"total")</f>
        <v>53</v>
      </c>
      <c r="HJ9" s="113">
        <f>SUMIFS([1]Calculations!DH:DH,[1]Calculations!$C:$C,$DF9,[1]Calculations!$D:$D,"total")</f>
        <v>60</v>
      </c>
      <c r="HL9" s="171" t="s">
        <v>61</v>
      </c>
      <c r="HM9" s="119">
        <f>SUMIFS([1]Calculations!MX:MX,[1]Calculations!$C:$C,$HL9,[1]Calculations!$D:$D,"total")</f>
        <v>21.4</v>
      </c>
      <c r="HN9" s="120">
        <f>SUMIFS([1]Calculations!MY:MY,[1]Calculations!$C:$C,$HL9,[1]Calculations!$D:$D,"total")</f>
        <v>20</v>
      </c>
      <c r="HO9" s="120">
        <f>SUMIFS([1]Calculations!MZ:MZ,[1]Calculations!$C:$C,$HL9,[1]Calculations!$D:$D,"total")</f>
        <v>21.6</v>
      </c>
      <c r="HP9" s="120">
        <f>SUMIFS([1]Calculations!NA:NA,[1]Calculations!$C:$C,$HL9,[1]Calculations!$D:$D,"total")</f>
        <v>23</v>
      </c>
      <c r="HQ9" s="120">
        <f>SUMIFS([1]Calculations!NB:NB,[1]Calculations!$C:$C,$HL9,[1]Calculations!$D:$D,"total")</f>
        <v>25.8</v>
      </c>
      <c r="HR9" s="120">
        <f>SUMIFS([1]Calculations!NC:NC,[1]Calculations!$C:$C,$HL9,[1]Calculations!$D:$D,"total")</f>
        <v>28.4</v>
      </c>
      <c r="HS9" s="120">
        <f>SUMIFS([1]Calculations!ND:ND,[1]Calculations!$C:$C,$HL9,[1]Calculations!$D:$D,"total")</f>
        <v>28.8</v>
      </c>
      <c r="HT9" s="120">
        <f>SUMIFS([1]Calculations!NE:NE,[1]Calculations!$C:$C,$HL9,[1]Calculations!$D:$D,"total")</f>
        <v>28.8</v>
      </c>
      <c r="HU9" s="120">
        <f>SUMIFS([1]Calculations!NF:NF,[1]Calculations!$C:$C,$HL9,[1]Calculations!$D:$D,"total")</f>
        <v>30.4</v>
      </c>
      <c r="HV9" s="120">
        <f>SUMIFS([1]Calculations!NG:NG,[1]Calculations!$C:$C,$HL9,[1]Calculations!$D:$D,"total")</f>
        <v>31.8</v>
      </c>
      <c r="HW9" s="121">
        <f>SUMIFS([1]Calculations!NH:NH,[1]Calculations!$C:$C,$HL9,[1]Calculations!$D:$D,"total")</f>
        <v>29</v>
      </c>
      <c r="HX9" s="119">
        <f>SUMIFS([1]Calculations!NI:NI,[1]Calculations!$C:$C,$HL9,[1]Calculations!$D:$D,"total")</f>
        <v>194.6</v>
      </c>
      <c r="HY9" s="120">
        <f>SUMIFS([1]Calculations!NJ:NJ,[1]Calculations!$C:$C,$HL9,[1]Calculations!$D:$D,"total")</f>
        <v>184.6</v>
      </c>
      <c r="HZ9" s="120">
        <f>SUMIFS([1]Calculations!NK:NK,[1]Calculations!$C:$C,$HL9,[1]Calculations!$D:$D,"total")</f>
        <v>195.6</v>
      </c>
      <c r="IA9" s="120">
        <f>SUMIFS([1]Calculations!NL:NL,[1]Calculations!$C:$C,$HL9,[1]Calculations!$D:$D,"total")</f>
        <v>203.2</v>
      </c>
      <c r="IB9" s="120">
        <f>SUMIFS([1]Calculations!NM:NM,[1]Calculations!$C:$C,$HL9,[1]Calculations!$D:$D,"total")</f>
        <v>214.8</v>
      </c>
      <c r="IC9" s="120">
        <f>SUMIFS([1]Calculations!NN:NN,[1]Calculations!$C:$C,$HL9,[1]Calculations!$D:$D,"total")</f>
        <v>224.6</v>
      </c>
      <c r="ID9" s="120">
        <f>SUMIFS([1]Calculations!NO:NO,[1]Calculations!$C:$C,$HL9,[1]Calculations!$D:$D,"total")</f>
        <v>241</v>
      </c>
      <c r="IE9" s="120">
        <f>SUMIFS([1]Calculations!NP:NP,[1]Calculations!$C:$C,$HL9,[1]Calculations!$D:$D,"total")</f>
        <v>234.8</v>
      </c>
      <c r="IF9" s="120">
        <f>SUMIFS([1]Calculations!NQ:NQ,[1]Calculations!$C:$C,$HL9,[1]Calculations!$D:$D,"total")</f>
        <v>240.4</v>
      </c>
      <c r="IG9" s="120">
        <f>SUMIFS([1]Calculations!NR:NR,[1]Calculations!$C:$C,$HL9,[1]Calculations!$D:$D,"total")</f>
        <v>239.4</v>
      </c>
      <c r="IH9" s="121">
        <f>SUMIFS([1]Calculations!NS:NS,[1]Calculations!$C:$C,$HL9,[1]Calculations!$D:$D,"total")</f>
        <v>214</v>
      </c>
      <c r="II9" s="122">
        <f>SUMIFS([1]Calculations!NT:NT,[1]Calculations!$C:$C,$HL9,[1]Calculations!$D:$D,"total")</f>
        <v>1.786</v>
      </c>
      <c r="IJ9" s="123">
        <f>SUMIFS([1]Calculations!NU:NU,[1]Calculations!$C:$C,$HL9,[1]Calculations!$D:$D,"total")</f>
        <v>1.7070000000000001</v>
      </c>
      <c r="IK9" s="123">
        <f>SUMIFS([1]Calculations!NV:NV,[1]Calculations!$C:$C,$HL9,[1]Calculations!$D:$D,"total")</f>
        <v>1.871</v>
      </c>
      <c r="IL9" s="123">
        <f>SUMIFS([1]Calculations!NW:NW,[1]Calculations!$C:$C,$HL9,[1]Calculations!$D:$D,"total")</f>
        <v>1.954</v>
      </c>
      <c r="IM9" s="123">
        <f>SUMIFS([1]Calculations!NX:NX,[1]Calculations!$C:$C,$HL9,[1]Calculations!$D:$D,"total")</f>
        <v>2.1160000000000001</v>
      </c>
      <c r="IN9" s="123">
        <f>SUMIFS([1]Calculations!NY:NY,[1]Calculations!$C:$C,$HL9,[1]Calculations!$D:$D,"total")</f>
        <v>2.2360000000000002</v>
      </c>
      <c r="IO9" s="123">
        <f>SUMIFS([1]Calculations!NZ:NZ,[1]Calculations!$C:$C,$HL9,[1]Calculations!$D:$D,"total")</f>
        <v>2.1920000000000002</v>
      </c>
      <c r="IP9" s="123">
        <f>SUMIFS([1]Calculations!OA:OA,[1]Calculations!$C:$C,$HL9,[1]Calculations!$D:$D,"total")</f>
        <v>2.12</v>
      </c>
      <c r="IQ9" s="123">
        <f>SUMIFS([1]Calculations!OB:OB,[1]Calculations!$C:$C,$HL9,[1]Calculations!$D:$D,"total")</f>
        <v>2.1760000000000002</v>
      </c>
      <c r="IR9" s="123">
        <f>SUMIFS([1]Calculations!OC:OC,[1]Calculations!$C:$C,$HL9,[1]Calculations!$D:$D,"total")</f>
        <v>2.2050000000000001</v>
      </c>
      <c r="IS9" s="124">
        <f>SUMIFS([1]Calculations!OD:OD,[1]Calculations!$C:$C,$HL9,[1]Calculations!$D:$D,"total")</f>
        <v>1.974</v>
      </c>
      <c r="IT9" s="122">
        <f>SUMIFS([1]Calculations!OE:OE,[1]Calculations!$C:$C,$HL9,[1]Calculations!$D:$D,"total")</f>
        <v>16.327999999999999</v>
      </c>
      <c r="IU9" s="123">
        <f>SUMIFS([1]Calculations!OF:OF,[1]Calculations!$C:$C,$HL9,[1]Calculations!$D:$D,"total")</f>
        <v>15.839</v>
      </c>
      <c r="IV9" s="123">
        <f>SUMIFS([1]Calculations!OG:OG,[1]Calculations!$C:$C,$HL9,[1]Calculations!$D:$D,"total")</f>
        <v>16.968</v>
      </c>
      <c r="IW9" s="123">
        <f>SUMIFS([1]Calculations!OH:OH,[1]Calculations!$C:$C,$HL9,[1]Calculations!$D:$D,"total")</f>
        <v>17.305</v>
      </c>
      <c r="IX9" s="123">
        <f>SUMIFS([1]Calculations!OI:OI,[1]Calculations!$C:$C,$HL9,[1]Calculations!$D:$D,"total")</f>
        <v>17.707000000000001</v>
      </c>
      <c r="IY9" s="123">
        <f>SUMIFS([1]Calculations!OJ:OJ,[1]Calculations!$C:$C,$HL9,[1]Calculations!$D:$D,"total")</f>
        <v>17.702000000000002</v>
      </c>
      <c r="IZ9" s="123">
        <f>SUMIFS([1]Calculations!OK:OK,[1]Calculations!$C:$C,$HL9,[1]Calculations!$D:$D,"total")</f>
        <v>18.192</v>
      </c>
      <c r="JA9" s="123">
        <f>SUMIFS([1]Calculations!OL:OL,[1]Calculations!$C:$C,$HL9,[1]Calculations!$D:$D,"total")</f>
        <v>17.231000000000002</v>
      </c>
      <c r="JB9" s="123">
        <f>SUMIFS([1]Calculations!OM:OM,[1]Calculations!$C:$C,$HL9,[1]Calculations!$D:$D,"total")</f>
        <v>17.163</v>
      </c>
      <c r="JC9" s="123">
        <f>SUMIFS([1]Calculations!ON:ON,[1]Calculations!$C:$C,$HL9,[1]Calculations!$D:$D,"total")</f>
        <v>16.655999999999999</v>
      </c>
      <c r="JD9" s="124">
        <f>SUMIFS([1]Calculations!OO:OO,[1]Calculations!$C:$C,$HL9,[1]Calculations!$D:$D,"total")</f>
        <v>14.627000000000001</v>
      </c>
      <c r="JE9" s="119">
        <f>SUMIFS([1]Calculations!OP:OP,[1]Calculations!$C:$C,$HL9,[1]Calculations!$D:$D,"total")</f>
        <v>12.4</v>
      </c>
      <c r="JF9" s="120">
        <f>SUMIFS([1]Calculations!OQ:OQ,[1]Calculations!$C:$C,$HL9,[1]Calculations!$D:$D,"total")</f>
        <v>13.2</v>
      </c>
      <c r="JG9" s="120">
        <f>SUMIFS([1]Calculations!OR:OR,[1]Calculations!$C:$C,$HL9,[1]Calculations!$D:$D,"total")</f>
        <v>13</v>
      </c>
      <c r="JH9" s="120">
        <f>SUMIFS([1]Calculations!OS:OS,[1]Calculations!$C:$C,$HL9,[1]Calculations!$D:$D,"total")</f>
        <v>13.4</v>
      </c>
      <c r="JI9" s="120">
        <f>SUMIFS([1]Calculations!OT:OT,[1]Calculations!$C:$C,$HL9,[1]Calculations!$D:$D,"total")</f>
        <v>12.8</v>
      </c>
      <c r="JJ9" s="120">
        <f>SUMIFS([1]Calculations!OU:OU,[1]Calculations!$C:$C,$HL9,[1]Calculations!$D:$D,"total")</f>
        <v>12.8</v>
      </c>
      <c r="JK9" s="120">
        <f>SUMIFS([1]Calculations!OV:OV,[1]Calculations!$C:$C,$HL9,[1]Calculations!$D:$D,"total")</f>
        <v>13.2</v>
      </c>
      <c r="JL9" s="120">
        <f>SUMIFS([1]Calculations!OW:OW,[1]Calculations!$C:$C,$HL9,[1]Calculations!$D:$D,"total")</f>
        <v>13.6</v>
      </c>
      <c r="JM9" s="120">
        <f>SUMIFS([1]Calculations!OX:OX,[1]Calculations!$C:$C,$HL9,[1]Calculations!$D:$D,"total")</f>
        <v>13.8</v>
      </c>
      <c r="JN9" s="120">
        <f>SUMIFS([1]Calculations!OY:OY,[1]Calculations!$C:$C,$HL9,[1]Calculations!$D:$D,"total")</f>
        <v>17.2</v>
      </c>
      <c r="JO9" s="121">
        <f>SUMIFS([1]Calculations!OZ:OZ,[1]Calculations!$C:$C,$HL9,[1]Calculations!$D:$D,"total")</f>
        <v>18.8</v>
      </c>
      <c r="JP9" s="108">
        <f>SUMIFS([1]Calculations!IT:IT,[1]Calculations!$C:$C,$HL9,[1]Calculations!$D:$D,"total")</f>
        <v>13.165699650000001</v>
      </c>
      <c r="JQ9" s="109">
        <f>SUMIFS([1]Calculations!IU:IU,[1]Calculations!$C:$C,$HL9,[1]Calculations!$D:$D,"total")</f>
        <v>12.942407250000002</v>
      </c>
      <c r="JR9" s="109">
        <f>SUMIFS([1]Calculations!IV:IV,[1]Calculations!$C:$C,$HL9,[1]Calculations!$D:$D,"total")</f>
        <v>12.53143008</v>
      </c>
      <c r="JS9" s="109">
        <f>SUMIFS([1]Calculations!IW:IW,[1]Calculations!$C:$C,$HL9,[1]Calculations!$D:$D,"total")</f>
        <v>12.492004550000001</v>
      </c>
      <c r="JT9" s="109">
        <f>SUMIFS([1]Calculations!IX:IX,[1]Calculations!$C:$C,$HL9,[1]Calculations!$D:$D,"total")</f>
        <v>12.511532958849999</v>
      </c>
      <c r="JU9" s="109">
        <f>SUMIFS([1]Calculations!IY:IY,[1]Calculations!$C:$C,$HL9,[1]Calculations!$D:$D,"total")</f>
        <v>11.545315</v>
      </c>
      <c r="JV9" s="109">
        <f>SUMIFS([1]Calculations!IZ:IZ,[1]Calculations!$C:$C,$HL9,[1]Calculations!$D:$D,"total")</f>
        <v>11.697725999999999</v>
      </c>
      <c r="JW9" s="109">
        <f>SUMIFS([1]Calculations!JA:JA,[1]Calculations!$C:$C,$HL9,[1]Calculations!$D:$D,"total")</f>
        <v>11.30843</v>
      </c>
      <c r="JX9" s="109">
        <f>SUMIFS([1]Calculations!JB:JB,[1]Calculations!$C:$C,$HL9,[1]Calculations!$D:$D,"total")</f>
        <v>11.357704999999999</v>
      </c>
      <c r="JY9" s="109">
        <f>SUMIFS([1]Calculations!JC:JC,[1]Calculations!$C:$C,$HL9,[1]Calculations!$D:$D,"total")</f>
        <v>11.734020000000001</v>
      </c>
      <c r="JZ9" s="109">
        <f>SUMIFS([1]Calculations!JD:JD,[1]Calculations!$C:$C,$HL9,[1]Calculations!$D:$D,"total")</f>
        <v>12.624804000000001</v>
      </c>
      <c r="KA9" s="109">
        <f>SUMIFS([1]Calculations!JE:JE,[1]Calculations!$C:$C,$HL9,[1]Calculations!$D:$D,"total")</f>
        <v>13.840800000000002</v>
      </c>
      <c r="KB9" s="109">
        <f>SUMIFS([1]Calculations!JF:JF,[1]Calculations!$C:$C,$HL9,[1]Calculations!$D:$D,"total")</f>
        <v>14.05396</v>
      </c>
      <c r="KC9" s="109">
        <f>SUMIFS([1]Calculations!JG:JG,[1]Calculations!$C:$C,$HL9,[1]Calculations!$D:$D,"total")</f>
        <v>14.1217526107</v>
      </c>
      <c r="KD9" s="109">
        <f>SUMIFS([1]Calculations!JH:JH,[1]Calculations!$C:$C,$HL9,[1]Calculations!$D:$D,"total")</f>
        <v>13.391971698299999</v>
      </c>
      <c r="KE9" s="109">
        <f>SUMIFS([1]Calculations!JI:JI,[1]Calculations!$C:$C,$HL9,[1]Calculations!$D:$D,"total")</f>
        <v>14.540001818299999</v>
      </c>
      <c r="KF9" s="109">
        <f>SUMIFS([1]Calculations!JJ:JJ,[1]Calculations!$C:$C,$HL9,[1]Calculations!$D:$D,"total")</f>
        <v>16.060181255350003</v>
      </c>
      <c r="KG9" s="110">
        <f>SUMIFS([1]Calculations!JK:JK,[1]Calculations!$C:$C,$HL9,[1]Calculations!$D:$D,"total")</f>
        <v>16.052984564949998</v>
      </c>
      <c r="KH9" s="111">
        <f>SUMIFS([1]Calculations!JL:JL,[1]Calculations!$C:$C,$HL9,[1]Calculations!$D:$D,"total")</f>
        <v>33</v>
      </c>
      <c r="KI9" s="112">
        <f>SUMIFS([1]Calculations!JM:JM,[1]Calculations!$C:$C,$HL9,[1]Calculations!$D:$D,"total")</f>
        <v>29</v>
      </c>
      <c r="KJ9" s="112">
        <f>SUMIFS([1]Calculations!JN:JN,[1]Calculations!$C:$C,$HL9,[1]Calculations!$D:$D,"total")</f>
        <v>25</v>
      </c>
      <c r="KK9" s="112">
        <f>SUMIFS([1]Calculations!JO:JO,[1]Calculations!$C:$C,$HL9,[1]Calculations!$D:$D,"total")</f>
        <v>28</v>
      </c>
      <c r="KL9" s="112">
        <f>SUMIFS([1]Calculations!JP:JP,[1]Calculations!$C:$C,$HL9,[1]Calculations!$D:$D,"total")</f>
        <v>26</v>
      </c>
      <c r="KM9" s="112">
        <f>SUMIFS([1]Calculations!JQ:JQ,[1]Calculations!$C:$C,$HL9,[1]Calculations!$D:$D,"total")</f>
        <v>19</v>
      </c>
      <c r="KN9" s="112">
        <f>SUMIFS([1]Calculations!JR:JR,[1]Calculations!$C:$C,$HL9,[1]Calculations!$D:$D,"total")</f>
        <v>15</v>
      </c>
      <c r="KO9" s="112">
        <f>SUMIFS([1]Calculations!JS:JS,[1]Calculations!$C:$C,$HL9,[1]Calculations!$D:$D,"total")</f>
        <v>19</v>
      </c>
      <c r="KP9" s="112">
        <f>SUMIFS([1]Calculations!JT:JT,[1]Calculations!$C:$C,$HL9,[1]Calculations!$D:$D,"total")</f>
        <v>21</v>
      </c>
      <c r="KQ9" s="112">
        <f>SUMIFS([1]Calculations!JU:JU,[1]Calculations!$C:$C,$HL9,[1]Calculations!$D:$D,"total")</f>
        <v>34</v>
      </c>
      <c r="KR9" s="112">
        <f>SUMIFS([1]Calculations!JV:JV,[1]Calculations!$C:$C,$HL9,[1]Calculations!$D:$D,"total")</f>
        <v>26</v>
      </c>
      <c r="KS9" s="112">
        <f>SUMIFS([1]Calculations!JW:JW,[1]Calculations!$C:$C,$HL9,[1]Calculations!$D:$D,"total")</f>
        <v>29</v>
      </c>
      <c r="KT9" s="112">
        <f>SUMIFS([1]Calculations!JX:JX,[1]Calculations!$C:$C,$HL9,[1]Calculations!$D:$D,"total")</f>
        <v>32</v>
      </c>
      <c r="KU9" s="112">
        <f>SUMIFS([1]Calculations!JY:JY,[1]Calculations!$C:$C,$HL9,[1]Calculations!$D:$D,"total")</f>
        <v>23</v>
      </c>
      <c r="KV9" s="112">
        <f>SUMIFS([1]Calculations!JZ:JZ,[1]Calculations!$C:$C,$HL9,[1]Calculations!$D:$D,"total")</f>
        <v>34</v>
      </c>
      <c r="KW9" s="112">
        <f>SUMIFS([1]Calculations!KA:KA,[1]Calculations!$C:$C,$HL9,[1]Calculations!$D:$D,"total")</f>
        <v>34</v>
      </c>
      <c r="KX9" s="112">
        <f>SUMIFS([1]Calculations!KB:KB,[1]Calculations!$C:$C,$HL9,[1]Calculations!$D:$D,"total")</f>
        <v>36</v>
      </c>
      <c r="KY9" s="113">
        <f>SUMIFS([1]Calculations!KC:KC,[1]Calculations!$C:$C,$HL9,[1]Calculations!$D:$D,"total")</f>
        <v>18</v>
      </c>
      <c r="KZ9" s="111">
        <f>SUMIFS([1]Calculations!KD:KD,[1]Calculations!$C:$C,$HL9,[1]Calculations!$D:$D,"total")</f>
        <v>326</v>
      </c>
      <c r="LA9" s="112">
        <f>SUMIFS([1]Calculations!KE:KE,[1]Calculations!$C:$C,$HL9,[1]Calculations!$D:$D,"total")</f>
        <v>293</v>
      </c>
      <c r="LB9" s="112">
        <f>SUMIFS([1]Calculations!KF:KF,[1]Calculations!$C:$C,$HL9,[1]Calculations!$D:$D,"total")</f>
        <v>248</v>
      </c>
      <c r="LC9" s="112">
        <f>SUMIFS([1]Calculations!KG:KG,[1]Calculations!$C:$C,$HL9,[1]Calculations!$D:$D,"total")</f>
        <v>245</v>
      </c>
      <c r="LD9" s="112">
        <f>SUMIFS([1]Calculations!KH:KH,[1]Calculations!$C:$C,$HL9,[1]Calculations!$D:$D,"total")</f>
        <v>181</v>
      </c>
      <c r="LE9" s="112">
        <f>SUMIFS([1]Calculations!KI:KI,[1]Calculations!$C:$C,$HL9,[1]Calculations!$D:$D,"total")</f>
        <v>179</v>
      </c>
      <c r="LF9" s="112">
        <f>SUMIFS([1]Calculations!KJ:KJ,[1]Calculations!$C:$C,$HL9,[1]Calculations!$D:$D,"total")</f>
        <v>165</v>
      </c>
      <c r="LG9" s="112">
        <f>SUMIFS([1]Calculations!KK:KK,[1]Calculations!$C:$C,$HL9,[1]Calculations!$D:$D,"total")</f>
        <v>203</v>
      </c>
      <c r="LH9" s="112">
        <f>SUMIFS([1]Calculations!KL:KL,[1]Calculations!$C:$C,$HL9,[1]Calculations!$D:$D,"total")</f>
        <v>195</v>
      </c>
      <c r="LI9" s="112">
        <f>SUMIFS([1]Calculations!KM:KM,[1]Calculations!$C:$C,$HL9,[1]Calculations!$D:$D,"total")</f>
        <v>236</v>
      </c>
      <c r="LJ9" s="112">
        <f>SUMIFS([1]Calculations!KN:KN,[1]Calculations!$C:$C,$HL9,[1]Calculations!$D:$D,"total")</f>
        <v>217</v>
      </c>
      <c r="LK9" s="112">
        <f>SUMIFS([1]Calculations!KO:KO,[1]Calculations!$C:$C,$HL9,[1]Calculations!$D:$D,"total")</f>
        <v>223</v>
      </c>
      <c r="LL9" s="112">
        <f>SUMIFS([1]Calculations!KP:KP,[1]Calculations!$C:$C,$HL9,[1]Calculations!$D:$D,"total")</f>
        <v>252</v>
      </c>
      <c r="LM9" s="112">
        <f>SUMIFS([1]Calculations!KQ:KQ,[1]Calculations!$C:$C,$HL9,[1]Calculations!$D:$D,"total")</f>
        <v>277</v>
      </c>
      <c r="LN9" s="112">
        <f>SUMIFS([1]Calculations!KR:KR,[1]Calculations!$C:$C,$HL9,[1]Calculations!$D:$D,"total")</f>
        <v>205</v>
      </c>
      <c r="LO9" s="112">
        <f>SUMIFS([1]Calculations!KS:KS,[1]Calculations!$C:$C,$HL9,[1]Calculations!$D:$D,"total")</f>
        <v>245</v>
      </c>
      <c r="LP9" s="112">
        <f>SUMIFS([1]Calculations!KT:KT,[1]Calculations!$C:$C,$HL9,[1]Calculations!$D:$D,"total")</f>
        <v>218</v>
      </c>
      <c r="LQ9" s="113">
        <f>SUMIFS([1]Calculations!KU:KU,[1]Calculations!$C:$C,$HL9,[1]Calculations!$D:$D,"total")</f>
        <v>125</v>
      </c>
      <c r="LR9" s="114">
        <f>SUMIFS([1]Calculations!KV:KV,[1]Calculations!$C:$C,$HL9,[1]Calculations!$D:$D,"total")</f>
        <v>2.5065132030412069</v>
      </c>
      <c r="LS9" s="115">
        <f>SUMIFS([1]Calculations!KW:KW,[1]Calculations!$C:$C,$HL9,[1]Calculations!$D:$D,"total")</f>
        <v>2.2406959879894055</v>
      </c>
      <c r="LT9" s="115">
        <f>SUMIFS([1]Calculations!KX:KX,[1]Calculations!$C:$C,$HL9,[1]Calculations!$D:$D,"total")</f>
        <v>1.9949837999654705</v>
      </c>
      <c r="LU9" s="115">
        <f>SUMIFS([1]Calculations!KY:KY,[1]Calculations!$C:$C,$HL9,[1]Calculations!$D:$D,"total")</f>
        <v>2.2414337016872121</v>
      </c>
      <c r="LV9" s="115">
        <f>SUMIFS([1]Calculations!KZ:KZ,[1]Calculations!$C:$C,$HL9,[1]Calculations!$D:$D,"total")</f>
        <v>2.0780826846328986</v>
      </c>
      <c r="LW9" s="115">
        <f>SUMIFS([1]Calculations!LA:LA,[1]Calculations!$C:$C,$HL9,[1]Calculations!$D:$D,"total")</f>
        <v>1.6456891821487762</v>
      </c>
      <c r="LX9" s="115">
        <f>SUMIFS([1]Calculations!LB:LB,[1]Calculations!$C:$C,$HL9,[1]Calculations!$D:$D,"total")</f>
        <v>1.2823005086629657</v>
      </c>
      <c r="LY9" s="115">
        <f>SUMIFS([1]Calculations!LC:LC,[1]Calculations!$C:$C,$HL9,[1]Calculations!$D:$D,"total")</f>
        <v>1.6801624982424617</v>
      </c>
      <c r="LZ9" s="115">
        <f>SUMIFS([1]Calculations!LD:LD,[1]Calculations!$C:$C,$HL9,[1]Calculations!$D:$D,"total")</f>
        <v>1.8489650858161928</v>
      </c>
      <c r="MA9" s="115">
        <f>SUMIFS([1]Calculations!LE:LE,[1]Calculations!$C:$C,$HL9,[1]Calculations!$D:$D,"total")</f>
        <v>2.8975576997482531</v>
      </c>
      <c r="MB9" s="115">
        <f>SUMIFS([1]Calculations!LF:LF,[1]Calculations!$C:$C,$HL9,[1]Calculations!$D:$D,"total")</f>
        <v>2.0594379128578946</v>
      </c>
      <c r="MC9" s="115">
        <f>SUMIFS([1]Calculations!LG:LG,[1]Calculations!$C:$C,$HL9,[1]Calculations!$D:$D,"total")</f>
        <v>2.0952546095601408</v>
      </c>
      <c r="MD9" s="115">
        <f>SUMIFS([1]Calculations!LH:LH,[1]Calculations!$C:$C,$HL9,[1]Calculations!$D:$D,"total")</f>
        <v>2.2769383148948767</v>
      </c>
      <c r="ME9" s="115">
        <f>SUMIFS([1]Calculations!LI:LI,[1]Calculations!$C:$C,$HL9,[1]Calculations!$D:$D,"total")</f>
        <v>1.6286930265704402</v>
      </c>
      <c r="MF9" s="115">
        <f>SUMIFS([1]Calculations!LJ:LJ,[1]Calculations!$C:$C,$HL9,[1]Calculations!$D:$D,"total")</f>
        <v>2.5388345171246161</v>
      </c>
      <c r="MG9" s="115">
        <f>SUMIFS([1]Calculations!LK:LK,[1]Calculations!$C:$C,$HL9,[1]Calculations!$D:$D,"total")</f>
        <v>2.3383765989085168</v>
      </c>
      <c r="MH9" s="115">
        <f>SUMIFS([1]Calculations!LL:LL,[1]Calculations!$C:$C,$HL9,[1]Calculations!$D:$D,"total")</f>
        <v>2.241568723765655</v>
      </c>
      <c r="MI9" s="116">
        <f>SUMIFS([1]Calculations!LM:LM,[1]Calculations!$C:$C,$HL9,[1]Calculations!$D:$D,"total")</f>
        <v>1.1212868191065919</v>
      </c>
      <c r="MJ9" s="114">
        <f>SUMIFS([1]Calculations!LN:LN,[1]Calculations!$C:$C,$HL9,[1]Calculations!$D:$D,"total")</f>
        <v>24.761312248225259</v>
      </c>
      <c r="MK9" s="115">
        <f>SUMIFS([1]Calculations!LO:LO,[1]Calculations!$C:$C,$HL9,[1]Calculations!$D:$D,"total")</f>
        <v>22.638756016582615</v>
      </c>
      <c r="ML9" s="115">
        <f>SUMIFS([1]Calculations!LP:LP,[1]Calculations!$C:$C,$HL9,[1]Calculations!$D:$D,"total")</f>
        <v>19.790239295657468</v>
      </c>
      <c r="MM9" s="115">
        <f>SUMIFS([1]Calculations!LQ:LQ,[1]Calculations!$C:$C,$HL9,[1]Calculations!$D:$D,"total")</f>
        <v>19.612544889763107</v>
      </c>
      <c r="MN9" s="115">
        <f>SUMIFS([1]Calculations!LR:LR,[1]Calculations!$C:$C,$HL9,[1]Calculations!$D:$D,"total")</f>
        <v>14.466652535329025</v>
      </c>
      <c r="MO9" s="115">
        <f>SUMIFS([1]Calculations!LS:LS,[1]Calculations!$C:$C,$HL9,[1]Calculations!$D:$D,"total")</f>
        <v>15.504124400243734</v>
      </c>
      <c r="MP9" s="115">
        <f>SUMIFS([1]Calculations!LT:LT,[1]Calculations!$C:$C,$HL9,[1]Calculations!$D:$D,"total")</f>
        <v>14.105305595292624</v>
      </c>
      <c r="MQ9" s="115">
        <f>SUMIFS([1]Calculations!LU:LU,[1]Calculations!$C:$C,$HL9,[1]Calculations!$D:$D,"total")</f>
        <v>17.951209849643142</v>
      </c>
      <c r="MR9" s="115">
        <f>SUMIFS([1]Calculations!LV:LV,[1]Calculations!$C:$C,$HL9,[1]Calculations!$D:$D,"total")</f>
        <v>17.168961511150361</v>
      </c>
      <c r="MS9" s="115">
        <f>SUMIFS([1]Calculations!LW:LW,[1]Calculations!$C:$C,$HL9,[1]Calculations!$D:$D,"total")</f>
        <v>20.112459327664347</v>
      </c>
      <c r="MT9" s="115">
        <f>SUMIFS([1]Calculations!LX:LX,[1]Calculations!$C:$C,$HL9,[1]Calculations!$D:$D,"total")</f>
        <v>17.188385657313965</v>
      </c>
      <c r="MU9" s="115">
        <f>SUMIFS([1]Calculations!LY:LY,[1]Calculations!$C:$C,$HL9,[1]Calculations!$D:$D,"total")</f>
        <v>16.111785445927978</v>
      </c>
      <c r="MV9" s="115">
        <f>SUMIFS([1]Calculations!LZ:LZ,[1]Calculations!$C:$C,$HL9,[1]Calculations!$D:$D,"total")</f>
        <v>17.930889229797152</v>
      </c>
      <c r="MW9" s="115">
        <f>SUMIFS([1]Calculations!MA:MA,[1]Calculations!$C:$C,$HL9,[1]Calculations!$D:$D,"total")</f>
        <v>19.615129059130954</v>
      </c>
      <c r="MX9" s="115">
        <f>SUMIFS([1]Calculations!MB:MB,[1]Calculations!$C:$C,$HL9,[1]Calculations!$D:$D,"total")</f>
        <v>15.307678706192537</v>
      </c>
      <c r="MY9" s="115">
        <f>SUMIFS([1]Calculations!MC:MC,[1]Calculations!$C:$C,$HL9,[1]Calculations!$D:$D,"total")</f>
        <v>16.850066668605489</v>
      </c>
      <c r="MZ9" s="115">
        <f>SUMIFS([1]Calculations!MD:MD,[1]Calculations!$C:$C,$HL9,[1]Calculations!$D:$D,"total")</f>
        <v>13.573943938358688</v>
      </c>
      <c r="NA9" s="116">
        <f>SUMIFS([1]Calculations!ME:ME,[1]Calculations!$C:$C,$HL9,[1]Calculations!$D:$D,"total")</f>
        <v>7.7867140215735544</v>
      </c>
      <c r="NB9" s="111">
        <f>SUMIFS([1]Calculations!MF:MF,[1]Calculations!$C:$C,$HL9,[1]Calculations!$D:$D,"total")</f>
        <v>14</v>
      </c>
      <c r="NC9" s="112">
        <f>SUMIFS([1]Calculations!MG:MG,[1]Calculations!$C:$C,$HL9,[1]Calculations!$D:$D,"total")</f>
        <v>13</v>
      </c>
      <c r="ND9" s="112">
        <f>SUMIFS([1]Calculations!MH:MH,[1]Calculations!$C:$C,$HL9,[1]Calculations!$D:$D,"total")</f>
        <v>10</v>
      </c>
      <c r="NE9" s="112">
        <f>SUMIFS([1]Calculations!MI:MI,[1]Calculations!$C:$C,$HL9,[1]Calculations!$D:$D,"total")</f>
        <v>12</v>
      </c>
      <c r="NF9" s="112">
        <f>SUMIFS([1]Calculations!MJ:MJ,[1]Calculations!$C:$C,$HL9,[1]Calculations!$D:$D,"total")</f>
        <v>14</v>
      </c>
      <c r="NG9" s="112">
        <f>SUMIFS([1]Calculations!MK:MK,[1]Calculations!$C:$C,$HL9,[1]Calculations!$D:$D,"total")</f>
        <v>14</v>
      </c>
      <c r="NH9" s="112">
        <f>SUMIFS([1]Calculations!ML:ML,[1]Calculations!$C:$C,$HL9,[1]Calculations!$D:$D,"total")</f>
        <v>11</v>
      </c>
      <c r="NI9" s="112">
        <f>SUMIFS([1]Calculations!MM:MM,[1]Calculations!$C:$C,$HL9,[1]Calculations!$D:$D,"total")</f>
        <v>11</v>
      </c>
      <c r="NJ9" s="112">
        <f>SUMIFS([1]Calculations!MN:MN,[1]Calculations!$C:$C,$HL9,[1]Calculations!$D:$D,"total")</f>
        <v>16</v>
      </c>
      <c r="NK9" s="112">
        <f>SUMIFS([1]Calculations!MO:MO,[1]Calculations!$C:$C,$HL9,[1]Calculations!$D:$D,"total")</f>
        <v>13</v>
      </c>
      <c r="NL9" s="112">
        <f>SUMIFS([1]Calculations!MP:MP,[1]Calculations!$C:$C,$HL9,[1]Calculations!$D:$D,"total")</f>
        <v>16</v>
      </c>
      <c r="NM9" s="112">
        <f>SUMIFS([1]Calculations!MQ:MQ,[1]Calculations!$C:$C,$HL9,[1]Calculations!$D:$D,"total")</f>
        <v>8</v>
      </c>
      <c r="NN9" s="112">
        <f>SUMIFS([1]Calculations!MR:MR,[1]Calculations!$C:$C,$HL9,[1]Calculations!$D:$D,"total")</f>
        <v>11</v>
      </c>
      <c r="NO9" s="112">
        <f>SUMIFS([1]Calculations!MS:MS,[1]Calculations!$C:$C,$HL9,[1]Calculations!$D:$D,"total")</f>
        <v>18</v>
      </c>
      <c r="NP9" s="112">
        <f>SUMIFS([1]Calculations!MT:MT,[1]Calculations!$C:$C,$HL9,[1]Calculations!$D:$D,"total")</f>
        <v>15</v>
      </c>
      <c r="NQ9" s="112">
        <f>SUMIFS([1]Calculations!MU:MU,[1]Calculations!$C:$C,$HL9,[1]Calculations!$D:$D,"total")</f>
        <v>17</v>
      </c>
      <c r="NR9" s="112">
        <f>SUMIFS([1]Calculations!MV:MV,[1]Calculations!$C:$C,$HL9,[1]Calculations!$D:$D,"total")</f>
        <v>25</v>
      </c>
      <c r="NS9" s="113">
        <f>SUMIFS([1]Calculations!MW:MW,[1]Calculations!$C:$C,$HL9,[1]Calculations!$D:$D,"total")</f>
        <v>19</v>
      </c>
      <c r="NU9" s="171" t="s">
        <v>61</v>
      </c>
      <c r="NV9" s="119">
        <f>SUMIFS([1]Calculations!TX:TX,[1]Calculations!$C:$C,$NU9,[1]Calculations!$D:$D,"total")</f>
        <v>29.2</v>
      </c>
      <c r="NW9" s="120">
        <f>SUMIFS([1]Calculations!TY:TY,[1]Calculations!$C:$C,$NU9,[1]Calculations!$D:$D,"total")</f>
        <v>26.8</v>
      </c>
      <c r="NX9" s="120">
        <f>SUMIFS([1]Calculations!TZ:TZ,[1]Calculations!$C:$C,$NU9,[1]Calculations!$D:$D,"total")</f>
        <v>27.2</v>
      </c>
      <c r="NY9" s="120">
        <f>SUMIFS([1]Calculations!UA:UA,[1]Calculations!$C:$C,$NU9,[1]Calculations!$D:$D,"total")</f>
        <v>26.4</v>
      </c>
      <c r="NZ9" s="120">
        <f>SUMIFS([1]Calculations!UB:UB,[1]Calculations!$C:$C,$NU9,[1]Calculations!$D:$D,"total")</f>
        <v>27.8</v>
      </c>
      <c r="OA9" s="120">
        <f>SUMIFS([1]Calculations!UC:UC,[1]Calculations!$C:$C,$NU9,[1]Calculations!$D:$D,"total")</f>
        <v>29.6</v>
      </c>
      <c r="OB9" s="120">
        <f>SUMIFS([1]Calculations!UD:UD,[1]Calculations!$C:$C,$NU9,[1]Calculations!$D:$D,"total")</f>
        <v>29</v>
      </c>
      <c r="OC9" s="120">
        <f>SUMIFS([1]Calculations!UE:UE,[1]Calculations!$C:$C,$NU9,[1]Calculations!$D:$D,"total")</f>
        <v>32.6</v>
      </c>
      <c r="OD9" s="120">
        <f>SUMIFS([1]Calculations!UF:UF,[1]Calculations!$C:$C,$NU9,[1]Calculations!$D:$D,"total")</f>
        <v>35.200000000000003</v>
      </c>
      <c r="OE9" s="120">
        <f>SUMIFS([1]Calculations!UG:UG,[1]Calculations!$C:$C,$NU9,[1]Calculations!$D:$D,"total")</f>
        <v>35</v>
      </c>
      <c r="OF9" s="121">
        <f>SUMIFS([1]Calculations!UH:UH,[1]Calculations!$C:$C,$NU9,[1]Calculations!$D:$D,"total")</f>
        <v>38.6</v>
      </c>
      <c r="OG9" s="119">
        <f>SUMIFS([1]Calculations!UI:UI,[1]Calculations!$C:$C,$NU9,[1]Calculations!$D:$D,"total")</f>
        <v>241.4</v>
      </c>
      <c r="OH9" s="120">
        <f>SUMIFS([1]Calculations!UJ:UJ,[1]Calculations!$C:$C,$NU9,[1]Calculations!$D:$D,"total")</f>
        <v>233.4</v>
      </c>
      <c r="OI9" s="120">
        <f>SUMIFS([1]Calculations!UK:UK,[1]Calculations!$C:$C,$NU9,[1]Calculations!$D:$D,"total")</f>
        <v>239.2</v>
      </c>
      <c r="OJ9" s="120">
        <f>SUMIFS([1]Calculations!UL:UL,[1]Calculations!$C:$C,$NU9,[1]Calculations!$D:$D,"total")</f>
        <v>248</v>
      </c>
      <c r="OK9" s="120">
        <f>SUMIFS([1]Calculations!UM:UM,[1]Calculations!$C:$C,$NU9,[1]Calculations!$D:$D,"total")</f>
        <v>256.60000000000002</v>
      </c>
      <c r="OL9" s="120">
        <f>SUMIFS([1]Calculations!UN:UN,[1]Calculations!$C:$C,$NU9,[1]Calculations!$D:$D,"total")</f>
        <v>271.39999999999998</v>
      </c>
      <c r="OM9" s="120">
        <f>SUMIFS([1]Calculations!UO:UO,[1]Calculations!$C:$C,$NU9,[1]Calculations!$D:$D,"total")</f>
        <v>275</v>
      </c>
      <c r="ON9" s="120">
        <f>SUMIFS([1]Calculations!UP:UP,[1]Calculations!$C:$C,$NU9,[1]Calculations!$D:$D,"total")</f>
        <v>277.39999999999998</v>
      </c>
      <c r="OO9" s="120">
        <f>SUMIFS([1]Calculations!UQ:UQ,[1]Calculations!$C:$C,$NU9,[1]Calculations!$D:$D,"total")</f>
        <v>283.8</v>
      </c>
      <c r="OP9" s="120">
        <f>SUMIFS([1]Calculations!UR:UR,[1]Calculations!$C:$C,$NU9,[1]Calculations!$D:$D,"total")</f>
        <v>277.39999999999998</v>
      </c>
      <c r="OQ9" s="121">
        <f>SUMIFS([1]Calculations!US:US,[1]Calculations!$C:$C,$NU9,[1]Calculations!$D:$D,"total")</f>
        <v>256.2</v>
      </c>
      <c r="OR9" s="122">
        <f>SUMIFS([1]Calculations!UT:UT,[1]Calculations!$C:$C,$NU9,[1]Calculations!$D:$D,"total")</f>
        <v>1.38</v>
      </c>
      <c r="OS9" s="123">
        <f>SUMIFS([1]Calculations!UU:UU,[1]Calculations!$C:$C,$NU9,[1]Calculations!$D:$D,"total")</f>
        <v>1.2490000000000001</v>
      </c>
      <c r="OT9" s="123">
        <f>SUMIFS([1]Calculations!UV:UV,[1]Calculations!$C:$C,$NU9,[1]Calculations!$D:$D,"total")</f>
        <v>1.2490000000000001</v>
      </c>
      <c r="OU9" s="123">
        <f>SUMIFS([1]Calculations!UW:UW,[1]Calculations!$C:$C,$NU9,[1]Calculations!$D:$D,"total")</f>
        <v>1.1930000000000001</v>
      </c>
      <c r="OV9" s="123">
        <f>SUMIFS([1]Calculations!UX:UX,[1]Calculations!$C:$C,$NU9,[1]Calculations!$D:$D,"total")</f>
        <v>1.2210000000000001</v>
      </c>
      <c r="OW9" s="123">
        <f>SUMIFS([1]Calculations!UY:UY,[1]Calculations!$C:$C,$NU9,[1]Calculations!$D:$D,"total")</f>
        <v>1.262</v>
      </c>
      <c r="OX9" s="123">
        <f>SUMIFS([1]Calculations!UZ:UZ,[1]Calculations!$C:$C,$NU9,[1]Calculations!$D:$D,"total")</f>
        <v>1.2230000000000001</v>
      </c>
      <c r="OY9" s="123">
        <f>SUMIFS([1]Calculations!VA:VA,[1]Calculations!$C:$C,$NU9,[1]Calculations!$D:$D,"total")</f>
        <v>1.387</v>
      </c>
      <c r="OZ9" s="123">
        <f>SUMIFS([1]Calculations!VB:VB,[1]Calculations!$C:$C,$NU9,[1]Calculations!$D:$D,"total")</f>
        <v>1.4970000000000001</v>
      </c>
      <c r="PA9" s="123">
        <f>SUMIFS([1]Calculations!VC:VC,[1]Calculations!$C:$C,$NU9,[1]Calculations!$D:$D,"total")</f>
        <v>1.4970000000000001</v>
      </c>
      <c r="PB9" s="124">
        <f>SUMIFS([1]Calculations!VD:VD,[1]Calculations!$C:$C,$NU9,[1]Calculations!$D:$D,"total")</f>
        <v>1.621</v>
      </c>
      <c r="PC9" s="122">
        <f>SUMIFS([1]Calculations!VE:VE,[1]Calculations!$C:$C,$NU9,[1]Calculations!$D:$D,"total")</f>
        <v>11.407</v>
      </c>
      <c r="PD9" s="123">
        <f>SUMIFS([1]Calculations!VF:VF,[1]Calculations!$C:$C,$NU9,[1]Calculations!$D:$D,"total")</f>
        <v>10.853999999999999</v>
      </c>
      <c r="PE9" s="123">
        <f>SUMIFS([1]Calculations!VG:VG,[1]Calculations!$C:$C,$NU9,[1]Calculations!$D:$D,"total")</f>
        <v>10.954000000000001</v>
      </c>
      <c r="PF9" s="123">
        <f>SUMIFS([1]Calculations!VH:VH,[1]Calculations!$C:$C,$NU9,[1]Calculations!$D:$D,"total")</f>
        <v>11.147</v>
      </c>
      <c r="PG9" s="123">
        <f>SUMIFS([1]Calculations!VI:VI,[1]Calculations!$C:$C,$NU9,[1]Calculations!$D:$D,"total")</f>
        <v>11.244</v>
      </c>
      <c r="PH9" s="123">
        <f>SUMIFS([1]Calculations!VJ:VJ,[1]Calculations!$C:$C,$NU9,[1]Calculations!$D:$D,"total")</f>
        <v>11.585000000000001</v>
      </c>
      <c r="PI9" s="123">
        <f>SUMIFS([1]Calculations!VK:VK,[1]Calculations!$C:$C,$NU9,[1]Calculations!$D:$D,"total")</f>
        <v>11.585000000000001</v>
      </c>
      <c r="PJ9" s="123">
        <f>SUMIFS([1]Calculations!VL:VL,[1]Calculations!$C:$C,$NU9,[1]Calculations!$D:$D,"total")</f>
        <v>11.734</v>
      </c>
      <c r="PK9" s="123">
        <f>SUMIFS([1]Calculations!VM:VM,[1]Calculations!$C:$C,$NU9,[1]Calculations!$D:$D,"total")</f>
        <v>12.009</v>
      </c>
      <c r="PL9" s="123">
        <f>SUMIFS([1]Calculations!VN:VN,[1]Calculations!$C:$C,$NU9,[1]Calculations!$D:$D,"total")</f>
        <v>11.8</v>
      </c>
      <c r="PM9" s="124">
        <f>SUMIFS([1]Calculations!VO:VO,[1]Calculations!$C:$C,$NU9,[1]Calculations!$D:$D,"total")</f>
        <v>10.823</v>
      </c>
      <c r="PN9" s="119">
        <f>SUMIFS([1]Calculations!VP:VP,[1]Calculations!$C:$C,$NU9,[1]Calculations!$D:$D,"total")</f>
        <v>19.600000000000001</v>
      </c>
      <c r="PO9" s="120">
        <f>SUMIFS([1]Calculations!VQ:VQ,[1]Calculations!$C:$C,$NU9,[1]Calculations!$D:$D,"total")</f>
        <v>20.399999999999999</v>
      </c>
      <c r="PP9" s="120">
        <f>SUMIFS([1]Calculations!VR:VR,[1]Calculations!$C:$C,$NU9,[1]Calculations!$D:$D,"total")</f>
        <v>25</v>
      </c>
      <c r="PQ9" s="120">
        <f>SUMIFS([1]Calculations!VS:VS,[1]Calculations!$C:$C,$NU9,[1]Calculations!$D:$D,"total")</f>
        <v>25.6</v>
      </c>
      <c r="PR9" s="120">
        <f>SUMIFS([1]Calculations!VT:VT,[1]Calculations!$C:$C,$NU9,[1]Calculations!$D:$D,"total")</f>
        <v>26</v>
      </c>
      <c r="PS9" s="120">
        <f>SUMIFS([1]Calculations!VU:VU,[1]Calculations!$C:$C,$NU9,[1]Calculations!$D:$D,"total")</f>
        <v>27</v>
      </c>
      <c r="PT9" s="120">
        <f>SUMIFS([1]Calculations!VV:VV,[1]Calculations!$C:$C,$NU9,[1]Calculations!$D:$D,"total")</f>
        <v>27.4</v>
      </c>
      <c r="PU9" s="120">
        <f>SUMIFS([1]Calculations!VW:VW,[1]Calculations!$C:$C,$NU9,[1]Calculations!$D:$D,"total")</f>
        <v>26.8</v>
      </c>
      <c r="PV9" s="120">
        <f>SUMIFS([1]Calculations!VX:VX,[1]Calculations!$C:$C,$NU9,[1]Calculations!$D:$D,"total")</f>
        <v>29.4</v>
      </c>
      <c r="PW9" s="120">
        <f>SUMIFS([1]Calculations!VY:VY,[1]Calculations!$C:$C,$NU9,[1]Calculations!$D:$D,"total")</f>
        <v>29</v>
      </c>
      <c r="PX9" s="121">
        <f>SUMIFS([1]Calculations!VZ:VZ,[1]Calculations!$C:$C,$NU9,[1]Calculations!$D:$D,"total")</f>
        <v>30</v>
      </c>
      <c r="PY9" s="108">
        <f>SUMIFS([1]Calculations!PB:PB,[1]Calculations!$C:$C,$NU9,[1]Calculations!$D:$D,"total")</f>
        <v>20.989600566170573</v>
      </c>
      <c r="PZ9" s="109">
        <f>SUMIFS([1]Calculations!PC:PC,[1]Calculations!$C:$C,$NU9,[1]Calculations!$D:$D,"total")</f>
        <v>21.814863155157369</v>
      </c>
      <c r="QA9" s="109">
        <f>SUMIFS([1]Calculations!PD:PD,[1]Calculations!$C:$C,$NU9,[1]Calculations!$D:$D,"total")</f>
        <v>20.819047356606962</v>
      </c>
      <c r="QB9" s="109">
        <f>SUMIFS([1]Calculations!PE:PE,[1]Calculations!$C:$C,$NU9,[1]Calculations!$D:$D,"total")</f>
        <v>21.060652998044738</v>
      </c>
      <c r="QC9" s="109">
        <f>SUMIFS([1]Calculations!PF:PF,[1]Calculations!$C:$C,$NU9,[1]Calculations!$D:$D,"total")</f>
        <v>21.490690733750004</v>
      </c>
      <c r="QD9" s="109">
        <f>SUMIFS([1]Calculations!PG:PG,[1]Calculations!$C:$C,$NU9,[1]Calculations!$D:$D,"total")</f>
        <v>21.64356566935</v>
      </c>
      <c r="QE9" s="109">
        <f>SUMIFS([1]Calculations!PH:PH,[1]Calculations!$C:$C,$NU9,[1]Calculations!$D:$D,"total")</f>
        <v>20.90496917226</v>
      </c>
      <c r="QF9" s="109">
        <f>SUMIFS([1]Calculations!PI:PI,[1]Calculations!$C:$C,$NU9,[1]Calculations!$D:$D,"total")</f>
        <v>20.782115726400001</v>
      </c>
      <c r="QG9" s="109">
        <f>SUMIFS([1]Calculations!PJ:PJ,[1]Calculations!$C:$C,$NU9,[1]Calculations!$D:$D,"total")</f>
        <v>22.677240803900002</v>
      </c>
      <c r="QH9" s="109">
        <f>SUMIFS([1]Calculations!PK:PK,[1]Calculations!$C:$C,$NU9,[1]Calculations!$D:$D,"total")</f>
        <v>23.108559522699998</v>
      </c>
      <c r="QI9" s="109">
        <f>SUMIFS([1]Calculations!PL:PL,[1]Calculations!$C:$C,$NU9,[1]Calculations!$D:$D,"total")</f>
        <v>23.735966259779993</v>
      </c>
      <c r="QJ9" s="109">
        <f>SUMIFS([1]Calculations!PM:PM,[1]Calculations!$C:$C,$NU9,[1]Calculations!$D:$D,"total")</f>
        <v>23.620227257350003</v>
      </c>
      <c r="QK9" s="109">
        <f>SUMIFS([1]Calculations!PN:PN,[1]Calculations!$C:$C,$NU9,[1]Calculations!$D:$D,"total")</f>
        <v>23.940698432650002</v>
      </c>
      <c r="QL9" s="109">
        <f>SUMIFS([1]Calculations!PO:PO,[1]Calculations!$C:$C,$NU9,[1]Calculations!$D:$D,"total")</f>
        <v>24.276572633500002</v>
      </c>
      <c r="QM9" s="109">
        <f>SUMIFS([1]Calculations!PP:PP,[1]Calculations!$C:$C,$NU9,[1]Calculations!$D:$D,"total")</f>
        <v>22.67241160935</v>
      </c>
      <c r="QN9" s="109">
        <f>SUMIFS([1]Calculations!PQ:PQ,[1]Calculations!$C:$C,$NU9,[1]Calculations!$D:$D,"total")</f>
        <v>23.6837097911</v>
      </c>
      <c r="QO9" s="109">
        <f>SUMIFS([1]Calculations!PR:PR,[1]Calculations!$C:$C,$NU9,[1]Calculations!$D:$D,"total")</f>
        <v>22.954930084649998</v>
      </c>
      <c r="QP9" s="110">
        <f>SUMIFS([1]Calculations!PS:PS,[1]Calculations!$C:$C,$NU9,[1]Calculations!$D:$D,"total")</f>
        <v>25.441226057999994</v>
      </c>
      <c r="QQ9" s="111">
        <f>SUMIFS([1]Calculations!PT:PT,[1]Calculations!$C:$C,$NU9,[1]Calculations!$D:$D,"total")</f>
        <v>29</v>
      </c>
      <c r="QR9" s="112">
        <f>SUMIFS([1]Calculations!PU:PU,[1]Calculations!$C:$C,$NU9,[1]Calculations!$D:$D,"total")</f>
        <v>33</v>
      </c>
      <c r="QS9" s="112">
        <f>SUMIFS([1]Calculations!PV:PV,[1]Calculations!$C:$C,$NU9,[1]Calculations!$D:$D,"total")</f>
        <v>32</v>
      </c>
      <c r="QT9" s="112">
        <f>SUMIFS([1]Calculations!PW:PW,[1]Calculations!$C:$C,$NU9,[1]Calculations!$D:$D,"total")</f>
        <v>37</v>
      </c>
      <c r="QU9" s="112">
        <f>SUMIFS([1]Calculations!PX:PX,[1]Calculations!$C:$C,$NU9,[1]Calculations!$D:$D,"total")</f>
        <v>27</v>
      </c>
      <c r="QV9" s="112">
        <f>SUMIFS([1]Calculations!PY:PY,[1]Calculations!$C:$C,$NU9,[1]Calculations!$D:$D,"total")</f>
        <v>27</v>
      </c>
      <c r="QW9" s="112">
        <f>SUMIFS([1]Calculations!PZ:PZ,[1]Calculations!$C:$C,$NU9,[1]Calculations!$D:$D,"total")</f>
        <v>28</v>
      </c>
      <c r="QX9" s="112">
        <f>SUMIFS([1]Calculations!QA:QA,[1]Calculations!$C:$C,$NU9,[1]Calculations!$D:$D,"total")</f>
        <v>27</v>
      </c>
      <c r="QY9" s="112">
        <f>SUMIFS([1]Calculations!QB:QB,[1]Calculations!$C:$C,$NU9,[1]Calculations!$D:$D,"total")</f>
        <v>25</v>
      </c>
      <c r="QZ9" s="112">
        <f>SUMIFS([1]Calculations!QC:QC,[1]Calculations!$C:$C,$NU9,[1]Calculations!$D:$D,"total")</f>
        <v>29</v>
      </c>
      <c r="RA9" s="112">
        <f>SUMIFS([1]Calculations!QD:QD,[1]Calculations!$C:$C,$NU9,[1]Calculations!$D:$D,"total")</f>
        <v>23</v>
      </c>
      <c r="RB9" s="112">
        <f>SUMIFS([1]Calculations!QE:QE,[1]Calculations!$C:$C,$NU9,[1]Calculations!$D:$D,"total")</f>
        <v>35</v>
      </c>
      <c r="RC9" s="112">
        <f>SUMIFS([1]Calculations!QF:QF,[1]Calculations!$C:$C,$NU9,[1]Calculations!$D:$D,"total")</f>
        <v>36</v>
      </c>
      <c r="RD9" s="112">
        <f>SUMIFS([1]Calculations!QG:QG,[1]Calculations!$C:$C,$NU9,[1]Calculations!$D:$D,"total")</f>
        <v>22</v>
      </c>
      <c r="RE9" s="112">
        <f>SUMIFS([1]Calculations!QH:QH,[1]Calculations!$C:$C,$NU9,[1]Calculations!$D:$D,"total")</f>
        <v>47</v>
      </c>
      <c r="RF9" s="112">
        <f>SUMIFS([1]Calculations!QI:QI,[1]Calculations!$C:$C,$NU9,[1]Calculations!$D:$D,"total")</f>
        <v>36</v>
      </c>
      <c r="RG9" s="112">
        <f>SUMIFS([1]Calculations!QJ:QJ,[1]Calculations!$C:$C,$NU9,[1]Calculations!$D:$D,"total")</f>
        <v>34</v>
      </c>
      <c r="RH9" s="113">
        <f>SUMIFS([1]Calculations!QK:QK,[1]Calculations!$C:$C,$NU9,[1]Calculations!$D:$D,"total")</f>
        <v>54</v>
      </c>
      <c r="RI9" s="111">
        <f>SUMIFS([1]Calculations!QL:QL,[1]Calculations!$C:$C,$NU9,[1]Calculations!$D:$D,"total")</f>
        <v>412</v>
      </c>
      <c r="RJ9" s="112">
        <f>SUMIFS([1]Calculations!QM:QM,[1]Calculations!$C:$C,$NU9,[1]Calculations!$D:$D,"total")</f>
        <v>342</v>
      </c>
      <c r="RK9" s="112">
        <f>SUMIFS([1]Calculations!QN:QN,[1]Calculations!$C:$C,$NU9,[1]Calculations!$D:$D,"total")</f>
        <v>290</v>
      </c>
      <c r="RL9" s="112">
        <f>SUMIFS([1]Calculations!QO:QO,[1]Calculations!$C:$C,$NU9,[1]Calculations!$D:$D,"total")</f>
        <v>296</v>
      </c>
      <c r="RM9" s="112">
        <f>SUMIFS([1]Calculations!QP:QP,[1]Calculations!$C:$C,$NU9,[1]Calculations!$D:$D,"total")</f>
        <v>231</v>
      </c>
      <c r="RN9" s="112">
        <f>SUMIFS([1]Calculations!QQ:QQ,[1]Calculations!$C:$C,$NU9,[1]Calculations!$D:$D,"total")</f>
        <v>219</v>
      </c>
      <c r="RO9" s="112">
        <f>SUMIFS([1]Calculations!QR:QR,[1]Calculations!$C:$C,$NU9,[1]Calculations!$D:$D,"total")</f>
        <v>243</v>
      </c>
      <c r="RP9" s="112">
        <f>SUMIFS([1]Calculations!QS:QS,[1]Calculations!$C:$C,$NU9,[1]Calculations!$D:$D,"total")</f>
        <v>218</v>
      </c>
      <c r="RQ9" s="112">
        <f>SUMIFS([1]Calculations!QT:QT,[1]Calculations!$C:$C,$NU9,[1]Calculations!$D:$D,"total")</f>
        <v>256</v>
      </c>
      <c r="RR9" s="112">
        <f>SUMIFS([1]Calculations!QU:QU,[1]Calculations!$C:$C,$NU9,[1]Calculations!$D:$D,"total")</f>
        <v>260</v>
      </c>
      <c r="RS9" s="112">
        <f>SUMIFS([1]Calculations!QV:QV,[1]Calculations!$C:$C,$NU9,[1]Calculations!$D:$D,"total")</f>
        <v>263</v>
      </c>
      <c r="RT9" s="112">
        <f>SUMIFS([1]Calculations!QW:QW,[1]Calculations!$C:$C,$NU9,[1]Calculations!$D:$D,"total")</f>
        <v>286</v>
      </c>
      <c r="RU9" s="112">
        <f>SUMIFS([1]Calculations!QX:QX,[1]Calculations!$C:$C,$NU9,[1]Calculations!$D:$D,"total")</f>
        <v>292</v>
      </c>
      <c r="RV9" s="112">
        <f>SUMIFS([1]Calculations!QY:QY,[1]Calculations!$C:$C,$NU9,[1]Calculations!$D:$D,"total")</f>
        <v>274</v>
      </c>
      <c r="RW9" s="112">
        <f>SUMIFS([1]Calculations!QZ:QZ,[1]Calculations!$C:$C,$NU9,[1]Calculations!$D:$D,"total")</f>
        <v>272</v>
      </c>
      <c r="RX9" s="112">
        <f>SUMIFS([1]Calculations!RA:RA,[1]Calculations!$C:$C,$NU9,[1]Calculations!$D:$D,"total")</f>
        <v>295</v>
      </c>
      <c r="RY9" s="112">
        <f>SUMIFS([1]Calculations!RB:RB,[1]Calculations!$C:$C,$NU9,[1]Calculations!$D:$D,"total")</f>
        <v>254</v>
      </c>
      <c r="RZ9" s="113">
        <f>SUMIFS([1]Calculations!RC:RC,[1]Calculations!$C:$C,$NU9,[1]Calculations!$D:$D,"total")</f>
        <v>186</v>
      </c>
      <c r="SA9" s="114">
        <f>SUMIFS([1]Calculations!RD:RD,[1]Calculations!$C:$C,$NU9,[1]Calculations!$D:$D,"total")</f>
        <v>1.3816365827723265</v>
      </c>
      <c r="SB9" s="115">
        <f>SUMIFS([1]Calculations!RE:RE,[1]Calculations!$C:$C,$NU9,[1]Calculations!$D:$D,"total")</f>
        <v>1.5127300943988866</v>
      </c>
      <c r="SC9" s="115">
        <f>SUMIFS([1]Calculations!RF:RF,[1]Calculations!$C:$C,$NU9,[1]Calculations!$D:$D,"total")</f>
        <v>1.5370539992477006</v>
      </c>
      <c r="SD9" s="115">
        <f>SUMIFS([1]Calculations!RG:RG,[1]Calculations!$C:$C,$NU9,[1]Calculations!$D:$D,"total")</f>
        <v>1.7568306169535706</v>
      </c>
      <c r="SE9" s="115">
        <f>SUMIFS([1]Calculations!RH:RH,[1]Calculations!$C:$C,$NU9,[1]Calculations!$D:$D,"total")</f>
        <v>1.2563579428183718</v>
      </c>
      <c r="SF9" s="115">
        <f>SUMIFS([1]Calculations!RI:RI,[1]Calculations!$C:$C,$NU9,[1]Calculations!$D:$D,"total")</f>
        <v>1.2474839133477615</v>
      </c>
      <c r="SG9" s="115">
        <f>SUMIFS([1]Calculations!RJ:RJ,[1]Calculations!$C:$C,$NU9,[1]Calculations!$D:$D,"total")</f>
        <v>1.3393944649846603</v>
      </c>
      <c r="SH9" s="115">
        <f>SUMIFS([1]Calculations!RK:RK,[1]Calculations!$C:$C,$NU9,[1]Calculations!$D:$D,"total")</f>
        <v>1.2991939971588782</v>
      </c>
      <c r="SI9" s="115">
        <f>SUMIFS([1]Calculations!RL:RL,[1]Calculations!$C:$C,$NU9,[1]Calculations!$D:$D,"total")</f>
        <v>1.1024268876529517</v>
      </c>
      <c r="SJ9" s="115">
        <f>SUMIFS([1]Calculations!RM:RM,[1]Calculations!$C:$C,$NU9,[1]Calculations!$D:$D,"total")</f>
        <v>1.2549462449839299</v>
      </c>
      <c r="SK9" s="115">
        <f>SUMIFS([1]Calculations!RN:RN,[1]Calculations!$C:$C,$NU9,[1]Calculations!$D:$D,"total")</f>
        <v>0.96899362546587919</v>
      </c>
      <c r="SL9" s="115">
        <f>SUMIFS([1]Calculations!RO:RO,[1]Calculations!$C:$C,$NU9,[1]Calculations!$D:$D,"total")</f>
        <v>1.4817808321090098</v>
      </c>
      <c r="SM9" s="115">
        <f>SUMIFS([1]Calculations!RP:RP,[1]Calculations!$C:$C,$NU9,[1]Calculations!$D:$D,"total")</f>
        <v>1.5037155286540715</v>
      </c>
      <c r="SN9" s="115">
        <f>SUMIFS([1]Calculations!RQ:RQ,[1]Calculations!$C:$C,$NU9,[1]Calculations!$D:$D,"total")</f>
        <v>0.90622347446366924</v>
      </c>
      <c r="SO9" s="115">
        <f>SUMIFS([1]Calculations!RR:RR,[1]Calculations!$C:$C,$NU9,[1]Calculations!$D:$D,"total")</f>
        <v>2.0730040019482274</v>
      </c>
      <c r="SP9" s="115">
        <f>SUMIFS([1]Calculations!RS:RS,[1]Calculations!$C:$C,$NU9,[1]Calculations!$D:$D,"total")</f>
        <v>1.5200321367528447</v>
      </c>
      <c r="SQ9" s="115">
        <f>SUMIFS([1]Calculations!RT:RT,[1]Calculations!$C:$C,$NU9,[1]Calculations!$D:$D,"total")</f>
        <v>1.4811633001982376</v>
      </c>
      <c r="SR9" s="116">
        <f>SUMIFS([1]Calculations!RU:RU,[1]Calculations!$C:$C,$NU9,[1]Calculations!$D:$D,"total")</f>
        <v>2.1225392155587444</v>
      </c>
      <c r="SS9" s="114">
        <f>SUMIFS([1]Calculations!RV:RV,[1]Calculations!$C:$C,$NU9,[1]Calculations!$D:$D,"total")</f>
        <v>19.628768003524087</v>
      </c>
      <c r="ST9" s="115">
        <f>SUMIFS([1]Calculations!RW:RW,[1]Calculations!$C:$C,$NU9,[1]Calculations!$D:$D,"total")</f>
        <v>15.677384614679371</v>
      </c>
      <c r="SU9" s="115">
        <f>SUMIFS([1]Calculations!RX:RX,[1]Calculations!$C:$C,$NU9,[1]Calculations!$D:$D,"total")</f>
        <v>13.929551868182287</v>
      </c>
      <c r="SV9" s="115">
        <f>SUMIFS([1]Calculations!RY:RY,[1]Calculations!$C:$C,$NU9,[1]Calculations!$D:$D,"total")</f>
        <v>14.054644935628565</v>
      </c>
      <c r="SW9" s="115">
        <f>SUMIFS([1]Calculations!RZ:RZ,[1]Calculations!$C:$C,$NU9,[1]Calculations!$D:$D,"total")</f>
        <v>10.74884017744607</v>
      </c>
      <c r="SX9" s="115">
        <f>SUMIFS([1]Calculations!SA:SA,[1]Calculations!$C:$C,$NU9,[1]Calculations!$D:$D,"total")</f>
        <v>10.118480630487399</v>
      </c>
      <c r="SY9" s="115">
        <f>SUMIFS([1]Calculations!SB:SB,[1]Calculations!$C:$C,$NU9,[1]Calculations!$D:$D,"total")</f>
        <v>11.624030535402587</v>
      </c>
      <c r="SZ9" s="115">
        <f>SUMIFS([1]Calculations!SC:SC,[1]Calculations!$C:$C,$NU9,[1]Calculations!$D:$D,"total")</f>
        <v>10.489788569653165</v>
      </c>
      <c r="TA9" s="115">
        <f>SUMIFS([1]Calculations!SD:SD,[1]Calculations!$C:$C,$NU9,[1]Calculations!$D:$D,"total")</f>
        <v>11.288851329566226</v>
      </c>
      <c r="TB9" s="115">
        <f>SUMIFS([1]Calculations!SE:SE,[1]Calculations!$C:$C,$NU9,[1]Calculations!$D:$D,"total")</f>
        <v>11.251242196407649</v>
      </c>
      <c r="TC9" s="115">
        <f>SUMIFS([1]Calculations!SF:SF,[1]Calculations!$C:$C,$NU9,[1]Calculations!$D:$D,"total")</f>
        <v>11.080231456414184</v>
      </c>
      <c r="TD9" s="115">
        <f>SUMIFS([1]Calculations!SG:SG,[1]Calculations!$C:$C,$NU9,[1]Calculations!$D:$D,"total")</f>
        <v>12.108266228090766</v>
      </c>
      <c r="TE9" s="115">
        <f>SUMIFS([1]Calculations!SH:SH,[1]Calculations!$C:$C,$NU9,[1]Calculations!$D:$D,"total")</f>
        <v>12.196803732416358</v>
      </c>
      <c r="TF9" s="115">
        <f>SUMIFS([1]Calculations!SI:SI,[1]Calculations!$C:$C,$NU9,[1]Calculations!$D:$D,"total")</f>
        <v>11.286601454683881</v>
      </c>
      <c r="TG9" s="115">
        <f>SUMIFS([1]Calculations!SJ:SJ,[1]Calculations!$C:$C,$NU9,[1]Calculations!$D:$D,"total")</f>
        <v>11.996959330423783</v>
      </c>
      <c r="TH9" s="115">
        <f>SUMIFS([1]Calculations!SK:SK,[1]Calculations!$C:$C,$NU9,[1]Calculations!$D:$D,"total")</f>
        <v>12.455818898391366</v>
      </c>
      <c r="TI9" s="115">
        <f>SUMIFS([1]Calculations!SL:SL,[1]Calculations!$C:$C,$NU9,[1]Calculations!$D:$D,"total")</f>
        <v>11.065161125010363</v>
      </c>
      <c r="TJ9" s="116">
        <f>SUMIFS([1]Calculations!SM:SM,[1]Calculations!$C:$C,$NU9,[1]Calculations!$D:$D,"total")</f>
        <v>7.3109684091467866</v>
      </c>
      <c r="TK9" s="111">
        <f>SUMIFS([1]Calculations!SN:SN,[1]Calculations!$C:$C,$NU9,[1]Calculations!$D:$D,"total")</f>
        <v>21</v>
      </c>
      <c r="TL9" s="112">
        <f>SUMIFS([1]Calculations!SO:SO,[1]Calculations!$C:$C,$NU9,[1]Calculations!$D:$D,"total")</f>
        <v>12</v>
      </c>
      <c r="TM9" s="112">
        <f>SUMIFS([1]Calculations!SP:SP,[1]Calculations!$C:$C,$NU9,[1]Calculations!$D:$D,"total")</f>
        <v>16</v>
      </c>
      <c r="TN9" s="112">
        <f>SUMIFS([1]Calculations!SQ:SQ,[1]Calculations!$C:$C,$NU9,[1]Calculations!$D:$D,"total")</f>
        <v>24</v>
      </c>
      <c r="TO9" s="112">
        <f>SUMIFS([1]Calculations!SR:SR,[1]Calculations!$C:$C,$NU9,[1]Calculations!$D:$D,"total")</f>
        <v>9</v>
      </c>
      <c r="TP9" s="112">
        <f>SUMIFS([1]Calculations!SS:SS,[1]Calculations!$C:$C,$NU9,[1]Calculations!$D:$D,"total")</f>
        <v>13</v>
      </c>
      <c r="TQ9" s="112">
        <f>SUMIFS([1]Calculations!ST:ST,[1]Calculations!$C:$C,$NU9,[1]Calculations!$D:$D,"total")</f>
        <v>27</v>
      </c>
      <c r="TR9" s="112">
        <f>SUMIFS([1]Calculations!SU:SU,[1]Calculations!$C:$C,$NU9,[1]Calculations!$D:$D,"total")</f>
        <v>25</v>
      </c>
      <c r="TS9" s="112">
        <f>SUMIFS([1]Calculations!SV:SV,[1]Calculations!$C:$C,$NU9,[1]Calculations!$D:$D,"total")</f>
        <v>28</v>
      </c>
      <c r="TT9" s="112">
        <f>SUMIFS([1]Calculations!SW:SW,[1]Calculations!$C:$C,$NU9,[1]Calculations!$D:$D,"total")</f>
        <v>32</v>
      </c>
      <c r="TU9" s="112">
        <f>SUMIFS([1]Calculations!SX:SX,[1]Calculations!$C:$C,$NU9,[1]Calculations!$D:$D,"total")</f>
        <v>16</v>
      </c>
      <c r="TV9" s="112">
        <f>SUMIFS([1]Calculations!SY:SY,[1]Calculations!$C:$C,$NU9,[1]Calculations!$D:$D,"total")</f>
        <v>29</v>
      </c>
      <c r="TW9" s="112">
        <f>SUMIFS([1]Calculations!SZ:SZ,[1]Calculations!$C:$C,$NU9,[1]Calculations!$D:$D,"total")</f>
        <v>30</v>
      </c>
      <c r="TX9" s="112">
        <f>SUMIFS([1]Calculations!TA:TA,[1]Calculations!$C:$C,$NU9,[1]Calculations!$D:$D,"total")</f>
        <v>30</v>
      </c>
      <c r="TY9" s="112">
        <f>SUMIFS([1]Calculations!TB:TB,[1]Calculations!$C:$C,$NU9,[1]Calculations!$D:$D,"total")</f>
        <v>29</v>
      </c>
      <c r="TZ9" s="112">
        <f>SUMIFS([1]Calculations!TC:TC,[1]Calculations!$C:$C,$NU9,[1]Calculations!$D:$D,"total")</f>
        <v>29</v>
      </c>
      <c r="UA9" s="112">
        <f>SUMIFS([1]Calculations!TD:TD,[1]Calculations!$C:$C,$NU9,[1]Calculations!$D:$D,"total")</f>
        <v>27</v>
      </c>
      <c r="UB9" s="113">
        <f>SUMIFS([1]Calculations!TE:TE,[1]Calculations!$C:$C,$NU9,[1]Calculations!$D:$D,"total")</f>
        <v>35</v>
      </c>
      <c r="UC9" s="125">
        <f>SUMIFS([1]Calculations!TF:TF,[1]Calculations!$C:$C,$NU9,[1]Calculations!$D:$D,"total")</f>
        <v>7</v>
      </c>
      <c r="UD9" s="126">
        <f>SUMIFS([1]Calculations!TG:TG,[1]Calculations!$C:$C,$NU9,[1]Calculations!$D:$D,"total")</f>
        <v>4</v>
      </c>
      <c r="UE9" s="126">
        <f>SUMIFS([1]Calculations!TH:TH,[1]Calculations!$C:$C,$NU9,[1]Calculations!$D:$D,"total")</f>
        <v>6</v>
      </c>
      <c r="UF9" s="126">
        <f>SUMIFS([1]Calculations!TI:TI,[1]Calculations!$C:$C,$NU9,[1]Calculations!$D:$D,"total")</f>
        <v>2</v>
      </c>
      <c r="UG9" s="126">
        <f>SUMIFS([1]Calculations!TJ:TJ,[1]Calculations!$C:$C,$NU9,[1]Calculations!$D:$D,"total")</f>
        <v>2</v>
      </c>
      <c r="UH9" s="126">
        <f>SUMIFS([1]Calculations!TK:TK,[1]Calculations!$C:$C,$NU9,[1]Calculations!$D:$D,"total")</f>
        <v>1</v>
      </c>
      <c r="UI9" s="126">
        <f>SUMIFS([1]Calculations!TL:TL,[1]Calculations!$C:$C,$NU9,[1]Calculations!$D:$D,"total")</f>
        <v>7</v>
      </c>
      <c r="UJ9" s="126">
        <f>SUMIFS([1]Calculations!TM:TM,[1]Calculations!$C:$C,$NU9,[1]Calculations!$D:$D,"total")</f>
        <v>0</v>
      </c>
      <c r="UK9" s="126">
        <f>SUMIFS([1]Calculations!TN:TN,[1]Calculations!$C:$C,$NU9,[1]Calculations!$D:$D,"total")</f>
        <v>3</v>
      </c>
      <c r="UL9" s="126">
        <f>SUMIFS([1]Calculations!TO:TO,[1]Calculations!$C:$C,$NU9,[1]Calculations!$D:$D,"total")</f>
        <v>3</v>
      </c>
      <c r="UM9" s="126">
        <f>SUMIFS([1]Calculations!TP:TP,[1]Calculations!$C:$C,$NU9,[1]Calculations!$D:$D,"total")</f>
        <v>6</v>
      </c>
      <c r="UN9" s="126">
        <f>SUMIFS([1]Calculations!TQ:TQ,[1]Calculations!$C:$C,$NU9,[1]Calculations!$D:$D,"total")</f>
        <v>8</v>
      </c>
      <c r="UO9" s="126">
        <f>SUMIFS([1]Calculations!TR:TR,[1]Calculations!$C:$C,$NU9,[1]Calculations!$D:$D,"total")</f>
        <v>3</v>
      </c>
      <c r="UP9" s="126">
        <f>SUMIFS([1]Calculations!TS:TS,[1]Calculations!$C:$C,$NU9,[1]Calculations!$D:$D,"total")</f>
        <v>3</v>
      </c>
      <c r="UQ9" s="126">
        <f>SUMIFS([1]Calculations!TT:TT,[1]Calculations!$C:$C,$NU9,[1]Calculations!$D:$D,"total")</f>
        <v>5</v>
      </c>
      <c r="UR9" s="126">
        <f>SUMIFS([1]Calculations!TU:TU,[1]Calculations!$C:$C,$NU9,[1]Calculations!$D:$D,"total")</f>
        <v>3</v>
      </c>
      <c r="US9" s="126">
        <f>SUMIFS([1]Calculations!TV:TV,[1]Calculations!$C:$C,$NU9,[1]Calculations!$D:$D,"total")</f>
        <v>1</v>
      </c>
      <c r="UT9" s="127">
        <f>SUMIFS([1]Calculations!TW:TW,[1]Calculations!$C:$C,$NU9,[1]Calculations!$D:$D,"total")</f>
        <v>6</v>
      </c>
    </row>
    <row r="10" spans="1:566" ht="21" x14ac:dyDescent="0.25">
      <c r="A10" s="178" t="s">
        <v>63</v>
      </c>
      <c r="B10" s="179"/>
      <c r="C10" s="69" t="s">
        <v>50</v>
      </c>
      <c r="D10" s="130">
        <f>SUMIFS([1]Calculations!DL:DL,[1]Calculations!$C:$C,$A10,[1]Calculations!$D:$D,"total")</f>
        <v>157.6</v>
      </c>
      <c r="E10" s="131">
        <f>SUMIFS([1]Calculations!DM:DM,[1]Calculations!$C:$C,$A10,[1]Calculations!$D:$D,"total")</f>
        <v>161</v>
      </c>
      <c r="F10" s="132">
        <f>(E10-D10)/D10</f>
        <v>2.1573604060913742E-2</v>
      </c>
      <c r="G10" s="131">
        <f>SUMIFS([1]Calculations!DN:DN,[1]Calculations!$C:$C,$A10,[1]Calculations!$D:$D,"total")</f>
        <v>168.4</v>
      </c>
      <c r="H10" s="132">
        <f>(G10-E10)/E10</f>
        <v>4.5962732919254692E-2</v>
      </c>
      <c r="I10" s="131">
        <f>SUMIFS([1]Calculations!DO:DO,[1]Calculations!$C:$C,$A10,[1]Calculations!$D:$D,"total")</f>
        <v>183.6</v>
      </c>
      <c r="J10" s="132">
        <f>(I10-G10)/G10</f>
        <v>9.0261282660332467E-2</v>
      </c>
      <c r="K10" s="131">
        <f>SUMIFS([1]Calculations!DP:DP,[1]Calculations!$C:$C,$A10,[1]Calculations!$D:$D,"total")</f>
        <v>187.4</v>
      </c>
      <c r="L10" s="132">
        <f>(K10-I10)/I10</f>
        <v>2.0697167755991348E-2</v>
      </c>
      <c r="M10" s="131">
        <f>SUMIFS([1]Calculations!DQ:DQ,[1]Calculations!$C:$C,$A10,[1]Calculations!$D:$D,"total")</f>
        <v>188.6</v>
      </c>
      <c r="N10" s="132">
        <f>(M10-K10)/K10</f>
        <v>6.4034151547491388E-3</v>
      </c>
      <c r="O10" s="131">
        <f>SUMIFS([1]Calculations!DR:DR,[1]Calculations!$C:$C,$A10,[1]Calculations!$D:$D,"total")</f>
        <v>200.8</v>
      </c>
      <c r="P10" s="132">
        <f>(O10-M10)/M10</f>
        <v>6.4687168610816637E-2</v>
      </c>
      <c r="Q10" s="131">
        <f>SUMIFS([1]Calculations!DS:DS,[1]Calculations!$C:$C,$A10,[1]Calculations!$D:$D,"total")</f>
        <v>205.6</v>
      </c>
      <c r="R10" s="132">
        <f>(Q10-O10)/O10</f>
        <v>2.3904382470119435E-2</v>
      </c>
      <c r="S10" s="131">
        <f>SUMIFS([1]Calculations!DT:DT,[1]Calculations!$C:$C,$A10,[1]Calculations!$D:$D,"total")</f>
        <v>214.6</v>
      </c>
      <c r="T10" s="132">
        <f>(S10-Q10)/Q10</f>
        <v>4.3774319066147864E-2</v>
      </c>
      <c r="U10" s="131">
        <f>SUMIFS([1]Calculations!DU:DU,[1]Calculations!$C:$C,$A10,[1]Calculations!$D:$D,"total")</f>
        <v>221</v>
      </c>
      <c r="V10" s="132">
        <f>(U10-S10)/S10</f>
        <v>2.9822926374650539E-2</v>
      </c>
      <c r="W10" s="131">
        <f>SUMIFS([1]Calculations!DV:DV,[1]Calculations!$C:$C,$A10,[1]Calculations!$D:$D,"total")</f>
        <v>232</v>
      </c>
      <c r="X10" s="133">
        <f>(W10-U10)/U10</f>
        <v>4.9773755656108594E-2</v>
      </c>
      <c r="Y10" s="130">
        <f>SUMIFS([1]Calculations!DZ:DZ,[1]Calculations!$C:$C,$A10,[1]Calculations!$D:$D,"total")</f>
        <v>2067.4</v>
      </c>
      <c r="Z10" s="131">
        <f>SUMIFS([1]Calculations!EA:EA,[1]Calculations!$C:$C,$A10,[1]Calculations!$D:$D,"total")</f>
        <v>1923.2</v>
      </c>
      <c r="AA10" s="132">
        <f>(Z10-Y10)/Y10</f>
        <v>-6.974944374576765E-2</v>
      </c>
      <c r="AB10" s="131">
        <f>SUMIFS([1]Calculations!EB:EB,[1]Calculations!$C:$C,$A10,[1]Calculations!$D:$D,"total")</f>
        <v>1754</v>
      </c>
      <c r="AC10" s="132">
        <f>(AB10-Z10)/Z10</f>
        <v>-8.797836938435942E-2</v>
      </c>
      <c r="AD10" s="131">
        <f>SUMIFS([1]Calculations!EC:EC,[1]Calculations!$C:$C,$A10,[1]Calculations!$D:$D,"total")</f>
        <v>1620.8</v>
      </c>
      <c r="AE10" s="132">
        <f>(AD10-AB10)/AB10</f>
        <v>-7.5940706955530249E-2</v>
      </c>
      <c r="AF10" s="131">
        <f>SUMIFS([1]Calculations!ED:ED,[1]Calculations!$C:$C,$A10,[1]Calculations!$D:$D,"total")</f>
        <v>1537.8</v>
      </c>
      <c r="AG10" s="132">
        <f>(AF10-AD10)/AD10</f>
        <v>-5.1209279368213227E-2</v>
      </c>
      <c r="AH10" s="131">
        <f>SUMIFS([1]Calculations!EE:EE,[1]Calculations!$C:$C,$A10,[1]Calculations!$D:$D,"total")</f>
        <v>1416</v>
      </c>
      <c r="AI10" s="132">
        <f>(AH10-AF10)/AF10</f>
        <v>-7.9204057744830247E-2</v>
      </c>
      <c r="AJ10" s="131">
        <f>SUMIFS([1]Calculations!EF:EF,[1]Calculations!$C:$C,$A10,[1]Calculations!$D:$D,"total")</f>
        <v>1318.4</v>
      </c>
      <c r="AK10" s="132">
        <f>(AJ10-AH10)/AH10</f>
        <v>-6.8926553672316315E-2</v>
      </c>
      <c r="AL10" s="131">
        <f>SUMIFS([1]Calculations!EG:EG,[1]Calculations!$C:$C,$A10,[1]Calculations!$D:$D,"total")</f>
        <v>1254</v>
      </c>
      <c r="AM10" s="132">
        <f>(AL10-AJ10)/AJ10</f>
        <v>-4.8847087378640845E-2</v>
      </c>
      <c r="AN10" s="131">
        <f>SUMIFS([1]Calculations!EH:EH,[1]Calculations!$C:$C,$A10,[1]Calculations!$D:$D,"total")</f>
        <v>1185.4000000000001</v>
      </c>
      <c r="AO10" s="132">
        <f>(AN10-AL10)/AL10</f>
        <v>-5.4704944178628319E-2</v>
      </c>
      <c r="AP10" s="131">
        <f>SUMIFS([1]Calculations!EI:EI,[1]Calculations!$C:$C,$A10,[1]Calculations!$D:$D,"total")</f>
        <v>1122.5999999999999</v>
      </c>
      <c r="AQ10" s="132">
        <f>(AP10-AN10)/AN10</f>
        <v>-5.2977897756031872E-2</v>
      </c>
      <c r="AR10" s="131">
        <f>SUMIFS([1]Calculations!EJ:EJ,[1]Calculations!$C:$C,$A10,[1]Calculations!$D:$D,"total")</f>
        <v>1084</v>
      </c>
      <c r="AS10" s="133">
        <f>(AR10-AP10)/AP10</f>
        <v>-3.438446463566712E-2</v>
      </c>
      <c r="AT10" s="134">
        <f>SUMIFS([1]Calculations!EN:EN,[1]Calculations!$C:$C,$A10,[1]Calculations!$D:$D,"total")</f>
        <v>1.2450000000000001</v>
      </c>
      <c r="AU10" s="135">
        <f>SUMIFS([1]Calculations!EO:EO,[1]Calculations!$C:$C,$A10,[1]Calculations!$D:$D,"total")</f>
        <v>1.266</v>
      </c>
      <c r="AV10" s="132">
        <f t="shared" si="30"/>
        <v>1.6867469879517996E-2</v>
      </c>
      <c r="AW10" s="135">
        <f>SUMIFS([1]Calculations!EP:EP,[1]Calculations!$C:$C,$A10,[1]Calculations!$D:$D,"total")</f>
        <v>1.3089999999999999</v>
      </c>
      <c r="AX10" s="132">
        <f t="shared" si="31"/>
        <v>3.3965244865718738E-2</v>
      </c>
      <c r="AY10" s="135">
        <f>SUMIFS([1]Calculations!EQ:EQ,[1]Calculations!$C:$C,$A10,[1]Calculations!$D:$D,"total")</f>
        <v>1.3979999999999999</v>
      </c>
      <c r="AZ10" s="132">
        <f t="shared" si="32"/>
        <v>6.7990832696715034E-2</v>
      </c>
      <c r="BA10" s="135">
        <f>SUMIFS([1]Calculations!ER:ER,[1]Calculations!$C:$C,$A10,[1]Calculations!$D:$D,"total")</f>
        <v>1.3919999999999999</v>
      </c>
      <c r="BB10" s="132">
        <f t="shared" si="33"/>
        <v>-4.2918454935622361E-3</v>
      </c>
      <c r="BC10" s="135">
        <f>SUMIFS([1]Calculations!ES:ES,[1]Calculations!$C:$C,$A10,[1]Calculations!$D:$D,"total")</f>
        <v>1.369</v>
      </c>
      <c r="BD10" s="132">
        <f t="shared" si="34"/>
        <v>-1.6522988505747061E-2</v>
      </c>
      <c r="BE10" s="135">
        <f>SUMIFS([1]Calculations!ET:ET,[1]Calculations!$C:$C,$A10,[1]Calculations!$D:$D,"total")</f>
        <v>1.4239999999999999</v>
      </c>
      <c r="BF10" s="132">
        <f t="shared" si="35"/>
        <v>4.0175310445580668E-2</v>
      </c>
      <c r="BG10" s="135">
        <f>SUMIFS([1]Calculations!EU:EU,[1]Calculations!$C:$C,$A10,[1]Calculations!$D:$D,"total")</f>
        <v>1.4630000000000001</v>
      </c>
      <c r="BH10" s="132">
        <f t="shared" si="36"/>
        <v>2.7387640449438307E-2</v>
      </c>
      <c r="BI10" s="135">
        <f>SUMIFS([1]Calculations!EV:EV,[1]Calculations!$C:$C,$A10,[1]Calculations!$D:$D,"total")</f>
        <v>1.5209999999999999</v>
      </c>
      <c r="BJ10" s="132">
        <f t="shared" si="37"/>
        <v>3.9644565960355316E-2</v>
      </c>
      <c r="BK10" s="135">
        <f>SUMIFS([1]Calculations!EW:EW,[1]Calculations!$C:$C,$A10,[1]Calculations!$D:$D,"total")</f>
        <v>1.5549999999999999</v>
      </c>
      <c r="BL10" s="132">
        <f t="shared" si="38"/>
        <v>2.2353714661406992E-2</v>
      </c>
      <c r="BM10" s="135">
        <f>SUMIFS([1]Calculations!EX:EX,[1]Calculations!$C:$C,$A10,[1]Calculations!$D:$D,"total")</f>
        <v>1.605</v>
      </c>
      <c r="BN10" s="133">
        <f t="shared" si="39"/>
        <v>3.2154340836012894E-2</v>
      </c>
      <c r="BO10" s="134">
        <f>SUMIFS([1]Calculations!FB:FB,[1]Calculations!$C:$C,$A10,[1]Calculations!$D:$D,"total")</f>
        <v>16.306000000000001</v>
      </c>
      <c r="BP10" s="135">
        <f>SUMIFS([1]Calculations!FC:FC,[1]Calculations!$C:$C,$A10,[1]Calculations!$D:$D,"total")</f>
        <v>15.118</v>
      </c>
      <c r="BQ10" s="132">
        <f t="shared" si="40"/>
        <v>-7.2856617196124157E-2</v>
      </c>
      <c r="BR10" s="135">
        <f>SUMIFS([1]Calculations!FD:FD,[1]Calculations!$C:$C,$A10,[1]Calculations!$D:$D,"total")</f>
        <v>13.666</v>
      </c>
      <c r="BS10" s="132">
        <f t="shared" si="41"/>
        <v>-9.6044450324116945E-2</v>
      </c>
      <c r="BT10" s="135">
        <f>SUMIFS([1]Calculations!FE:FE,[1]Calculations!$C:$C,$A10,[1]Calculations!$D:$D,"total")</f>
        <v>12.451000000000001</v>
      </c>
      <c r="BU10" s="132">
        <f t="shared" si="42"/>
        <v>-8.8906775940289756E-2</v>
      </c>
      <c r="BV10" s="135">
        <f>SUMIFS([1]Calculations!FF:FF,[1]Calculations!$C:$C,$A10,[1]Calculations!$D:$D,"total")</f>
        <v>11.525</v>
      </c>
      <c r="BW10" s="132">
        <f t="shared" si="43"/>
        <v>-7.4371536422777301E-2</v>
      </c>
      <c r="BX10" s="135">
        <f>SUMIFS([1]Calculations!FG:FG,[1]Calculations!$C:$C,$A10,[1]Calculations!$D:$D,"total")</f>
        <v>10.331</v>
      </c>
      <c r="BY10" s="132">
        <f t="shared" si="44"/>
        <v>-0.10360086767895886</v>
      </c>
      <c r="BZ10" s="135">
        <f>SUMIFS([1]Calculations!FH:FH,[1]Calculations!$C:$C,$A10,[1]Calculations!$D:$D,"total")</f>
        <v>9.3699999999999992</v>
      </c>
      <c r="CA10" s="132">
        <f t="shared" si="45"/>
        <v>-9.3021004743006522E-2</v>
      </c>
      <c r="CB10" s="135">
        <f>SUMIFS([1]Calculations!FI:FI,[1]Calculations!$C:$C,$A10,[1]Calculations!$D:$D,"total")</f>
        <v>8.9060000000000006</v>
      </c>
      <c r="CC10" s="132">
        <f t="shared" si="46"/>
        <v>-4.9519743863393667E-2</v>
      </c>
      <c r="CD10" s="135">
        <f>SUMIFS([1]Calculations!FJ:FJ,[1]Calculations!$C:$C,$A10,[1]Calculations!$D:$D,"total")</f>
        <v>8.3919999999999995</v>
      </c>
      <c r="CE10" s="132">
        <f t="shared" si="47"/>
        <v>-5.7713900741073555E-2</v>
      </c>
      <c r="CF10" s="135">
        <f>SUMIFS([1]Calculations!FK:FK,[1]Calculations!$C:$C,$A10,[1]Calculations!$D:$D,"total")</f>
        <v>7.8940000000000001</v>
      </c>
      <c r="CG10" s="132">
        <f t="shared" si="48"/>
        <v>-5.9342230695900784E-2</v>
      </c>
      <c r="CH10" s="135">
        <f>SUMIFS([1]Calculations!FL:FL,[1]Calculations!$C:$C,$A10,[1]Calculations!$D:$D,"total")</f>
        <v>7.5030000000000001</v>
      </c>
      <c r="CI10" s="133">
        <f t="shared" si="49"/>
        <v>-4.9531289587028127E-2</v>
      </c>
      <c r="CJ10" s="130">
        <f>SUMIFS([1]Calculations!FP:FP,[1]Calculations!$C:$C,$A10,[1]Calculations!$D:$D,"total")</f>
        <v>255.8</v>
      </c>
      <c r="CK10" s="131">
        <f>SUMIFS([1]Calculations!FQ:FQ,[1]Calculations!$C:$C,$A10,[1]Calculations!$D:$D,"total")</f>
        <v>250.6</v>
      </c>
      <c r="CL10" s="132">
        <f t="shared" si="50"/>
        <v>-2.0328381548084508E-2</v>
      </c>
      <c r="CM10" s="131">
        <f>SUMIFS([1]Calculations!FR:FR,[1]Calculations!$C:$C,$A10,[1]Calculations!$D:$D,"total")</f>
        <v>247</v>
      </c>
      <c r="CN10" s="132">
        <f t="shared" si="51"/>
        <v>-1.4365522745410992E-2</v>
      </c>
      <c r="CO10" s="131">
        <f>SUMIFS([1]Calculations!FS:FS,[1]Calculations!$C:$C,$A10,[1]Calculations!$D:$D,"total")</f>
        <v>242.6</v>
      </c>
      <c r="CP10" s="132">
        <f t="shared" si="52"/>
        <v>-1.7813765182186258E-2</v>
      </c>
      <c r="CQ10" s="131">
        <f>SUMIFS([1]Calculations!FT:FT,[1]Calculations!$C:$C,$A10,[1]Calculations!$D:$D,"total")</f>
        <v>236.4</v>
      </c>
      <c r="CR10" s="132">
        <f t="shared" si="53"/>
        <v>-2.5556471558120318E-2</v>
      </c>
      <c r="CS10" s="131">
        <f>SUMIFS([1]Calculations!FU:FU,[1]Calculations!$C:$C,$A10,[1]Calculations!$D:$D,"total")</f>
        <v>229.6</v>
      </c>
      <c r="CT10" s="132">
        <f t="shared" si="54"/>
        <v>-2.8764805414551654E-2</v>
      </c>
      <c r="CU10" s="131">
        <f>SUMIFS([1]Calculations!FV:FV,[1]Calculations!$C:$C,$A10,[1]Calculations!$D:$D,"total")</f>
        <v>226.4</v>
      </c>
      <c r="CV10" s="132">
        <f t="shared" si="55"/>
        <v>-1.3937282229965108E-2</v>
      </c>
      <c r="CW10" s="131">
        <f>SUMIFS([1]Calculations!FW:FW,[1]Calculations!$C:$C,$A10,[1]Calculations!$D:$D,"total")</f>
        <v>225.8</v>
      </c>
      <c r="CX10" s="132">
        <f t="shared" si="56"/>
        <v>-2.6501766784452047E-3</v>
      </c>
      <c r="CY10" s="131">
        <f>SUMIFS([1]Calculations!FX:FX,[1]Calculations!$C:$C,$A10,[1]Calculations!$D:$D,"total")</f>
        <v>226.4</v>
      </c>
      <c r="CZ10" s="132">
        <f t="shared" si="57"/>
        <v>2.657218777679337E-3</v>
      </c>
      <c r="DA10" s="131">
        <f>SUMIFS([1]Calculations!FY:FY,[1]Calculations!$C:$C,$A10,[1]Calculations!$D:$D,"total")</f>
        <v>226.8</v>
      </c>
      <c r="DB10" s="132">
        <f t="shared" si="58"/>
        <v>1.7667844522968449E-3</v>
      </c>
      <c r="DC10" s="131">
        <f>SUMIFS([1]Calculations!FZ:FZ,[1]Calculations!$C:$C,$A10,[1]Calculations!$D:$D,"total")</f>
        <v>234.2</v>
      </c>
      <c r="DD10" s="133">
        <f t="shared" si="59"/>
        <v>3.2627865961199196E-2</v>
      </c>
      <c r="DE10" s="76"/>
      <c r="DF10" s="186" t="s">
        <v>63</v>
      </c>
      <c r="DG10" s="137">
        <f>SUMIFS([1]Calculations!E:E,[1]Calculations!$C:$C,$DF10,[1]Calculations!$D:$D,"total")</f>
        <v>129.90197247865001</v>
      </c>
      <c r="DH10" s="138">
        <f>SUMIFS([1]Calculations!F:F,[1]Calculations!$C:$C,$DF10,[1]Calculations!$D:$D,"total")</f>
        <v>134.19360445659999</v>
      </c>
      <c r="DI10" s="138">
        <f>SUMIFS([1]Calculations!G:G,[1]Calculations!$C:$C,$DF10,[1]Calculations!$D:$D,"total")</f>
        <v>127.35225720174002</v>
      </c>
      <c r="DJ10" s="138">
        <f>SUMIFS([1]Calculations!H:H,[1]Calculations!$C:$C,$DF10,[1]Calculations!$D:$D,"total")</f>
        <v>127.56570911655001</v>
      </c>
      <c r="DK10" s="138">
        <f>SUMIFS([1]Calculations!I:I,[1]Calculations!$C:$C,$DF10,[1]Calculations!$D:$D,"total")</f>
        <v>126.82018572860001</v>
      </c>
      <c r="DL10" s="138">
        <f>SUMIFS([1]Calculations!J:J,[1]Calculations!$C:$C,$DF10,[1]Calculations!$D:$D,"total")</f>
        <v>128.16646323705001</v>
      </c>
      <c r="DM10" s="138">
        <f>SUMIFS([1]Calculations!K:K,[1]Calculations!$C:$C,$DF10,[1]Calculations!$D:$D,"total")</f>
        <v>124.66559109059999</v>
      </c>
      <c r="DN10" s="138">
        <f>SUMIFS([1]Calculations!L:L,[1]Calculations!$C:$C,$DF10,[1]Calculations!$D:$D,"total")</f>
        <v>126.34318950455</v>
      </c>
      <c r="DO10" s="138">
        <f>SUMIFS([1]Calculations!M:M,[1]Calculations!$C:$C,$DF10,[1]Calculations!$D:$D,"total")</f>
        <v>130.35653211619999</v>
      </c>
      <c r="DP10" s="138">
        <f>SUMIFS([1]Calculations!N:N,[1]Calculations!$C:$C,$DF10,[1]Calculations!$D:$D,"total")</f>
        <v>133.94199177229999</v>
      </c>
      <c r="DQ10" s="138">
        <f>SUMIFS([1]Calculations!O:O,[1]Calculations!$C:$C,$DF10,[1]Calculations!$D:$D,"total")</f>
        <v>139.58625396695999</v>
      </c>
      <c r="DR10" s="138">
        <f>SUMIFS([1]Calculations!P:P,[1]Calculations!$C:$C,$DF10,[1]Calculations!$D:$D,"total")</f>
        <v>141.31997653715001</v>
      </c>
      <c r="DS10" s="138">
        <f>SUMIFS([1]Calculations!Q:Q,[1]Calculations!$C:$C,$DF10,[1]Calculations!$D:$D,"total")</f>
        <v>143.28450090425002</v>
      </c>
      <c r="DT10" s="138">
        <f>SUMIFS([1]Calculations!R:R,[1]Calculations!$C:$C,$DF10,[1]Calculations!$D:$D,"total")</f>
        <v>147.2628928533</v>
      </c>
      <c r="DU10" s="138">
        <f>SUMIFS([1]Calculations!S:S,[1]Calculations!$C:$C,$DF10,[1]Calculations!$D:$D,"total")</f>
        <v>132.61920706909999</v>
      </c>
      <c r="DV10" s="138">
        <f>SUMIFS([1]Calculations!T:T,[1]Calculations!$C:$C,$DF10,[1]Calculations!$D:$D,"total")</f>
        <v>141.76457053955002</v>
      </c>
      <c r="DW10" s="138">
        <f>SUMIFS([1]Calculations!U:U,[1]Calculations!$C:$C,$DF10,[1]Calculations!$D:$D,"total")</f>
        <v>146.51179569999999</v>
      </c>
      <c r="DX10" s="139">
        <f>SUMIFS([1]Calculations!V:V,[1]Calculations!$C:$C,$DF10,[1]Calculations!$D:$D,"total")</f>
        <v>156.4995680854</v>
      </c>
      <c r="DY10" s="140">
        <f>SUMIFS([1]Calculations!W:W,[1]Calculations!$C:$C,$DF10,[1]Calculations!$D:$D,"total")</f>
        <v>189</v>
      </c>
      <c r="DZ10" s="141">
        <f>SUMIFS([1]Calculations!X:X,[1]Calculations!$C:$C,$DF10,[1]Calculations!$D:$D,"total")</f>
        <v>182</v>
      </c>
      <c r="EA10" s="141">
        <f>SUMIFS([1]Calculations!Y:Y,[1]Calculations!$C:$C,$DF10,[1]Calculations!$D:$D,"total")</f>
        <v>180</v>
      </c>
      <c r="EB10" s="141">
        <f>SUMIFS([1]Calculations!Z:Z,[1]Calculations!$C:$C,$DF10,[1]Calculations!$D:$D,"total")</f>
        <v>141</v>
      </c>
      <c r="EC10" s="141">
        <f>SUMIFS([1]Calculations!AA:AA,[1]Calculations!$C:$C,$DF10,[1]Calculations!$D:$D,"total")</f>
        <v>153</v>
      </c>
      <c r="ED10" s="141">
        <f>SUMIFS([1]Calculations!AB:AB,[1]Calculations!$C:$C,$DF10,[1]Calculations!$D:$D,"total")</f>
        <v>150</v>
      </c>
      <c r="EE10" s="141">
        <f>SUMIFS([1]Calculations!AC:AC,[1]Calculations!$C:$C,$DF10,[1]Calculations!$D:$D,"total")</f>
        <v>174</v>
      </c>
      <c r="EF10" s="141">
        <f>SUMIFS([1]Calculations!AD:AD,[1]Calculations!$C:$C,$DF10,[1]Calculations!$D:$D,"total")</f>
        <v>170</v>
      </c>
      <c r="EG10" s="141">
        <f>SUMIFS([1]Calculations!AE:AE,[1]Calculations!$C:$C,$DF10,[1]Calculations!$D:$D,"total")</f>
        <v>158</v>
      </c>
      <c r="EH10" s="141">
        <f>SUMIFS([1]Calculations!AF:AF,[1]Calculations!$C:$C,$DF10,[1]Calculations!$D:$D,"total")</f>
        <v>190</v>
      </c>
      <c r="EI10" s="141">
        <f>SUMIFS([1]Calculations!AG:AG,[1]Calculations!$C:$C,$DF10,[1]Calculations!$D:$D,"total")</f>
        <v>226</v>
      </c>
      <c r="EJ10" s="141">
        <f>SUMIFS([1]Calculations!AH:AH,[1]Calculations!$C:$C,$DF10,[1]Calculations!$D:$D,"total")</f>
        <v>193</v>
      </c>
      <c r="EK10" s="141">
        <f>SUMIFS([1]Calculations!AI:AI,[1]Calculations!$C:$C,$DF10,[1]Calculations!$D:$D,"total")</f>
        <v>176</v>
      </c>
      <c r="EL10" s="141">
        <f>SUMIFS([1]Calculations!AJ:AJ,[1]Calculations!$C:$C,$DF10,[1]Calculations!$D:$D,"total")</f>
        <v>219</v>
      </c>
      <c r="EM10" s="141">
        <f>SUMIFS([1]Calculations!AK:AK,[1]Calculations!$C:$C,$DF10,[1]Calculations!$D:$D,"total")</f>
        <v>214</v>
      </c>
      <c r="EN10" s="141">
        <f>SUMIFS([1]Calculations!AL:AL,[1]Calculations!$C:$C,$DF10,[1]Calculations!$D:$D,"total")</f>
        <v>271</v>
      </c>
      <c r="EO10" s="141">
        <f>SUMIFS([1]Calculations!AM:AM,[1]Calculations!$C:$C,$DF10,[1]Calculations!$D:$D,"total")</f>
        <v>225</v>
      </c>
      <c r="EP10" s="142">
        <f>SUMIFS([1]Calculations!AN:AN,[1]Calculations!$C:$C,$DF10,[1]Calculations!$D:$D,"total")</f>
        <v>231</v>
      </c>
      <c r="EQ10" s="140">
        <f>SUMIFS([1]Calculations!AO:AO,[1]Calculations!$C:$C,$DF10,[1]Calculations!$D:$D,"total")</f>
        <v>3076</v>
      </c>
      <c r="ER10" s="141">
        <f>SUMIFS([1]Calculations!AP:AP,[1]Calculations!$C:$C,$DF10,[1]Calculations!$D:$D,"total")</f>
        <v>2667</v>
      </c>
      <c r="ES10" s="141">
        <f>SUMIFS([1]Calculations!AQ:AQ,[1]Calculations!$C:$C,$DF10,[1]Calculations!$D:$D,"total")</f>
        <v>2454</v>
      </c>
      <c r="ET10" s="141">
        <f>SUMIFS([1]Calculations!AR:AR,[1]Calculations!$C:$C,$DF10,[1]Calculations!$D:$D,"total")</f>
        <v>2414</v>
      </c>
      <c r="EU10" s="141">
        <f>SUMIFS([1]Calculations!AS:AS,[1]Calculations!$C:$C,$DF10,[1]Calculations!$D:$D,"total")</f>
        <v>2255</v>
      </c>
      <c r="EV10" s="141">
        <f>SUMIFS([1]Calculations!AT:AT,[1]Calculations!$C:$C,$DF10,[1]Calculations!$D:$D,"total")</f>
        <v>2039</v>
      </c>
      <c r="EW10" s="141">
        <f>SUMIFS([1]Calculations!AU:AU,[1]Calculations!$C:$C,$DF10,[1]Calculations!$D:$D,"total")</f>
        <v>1793</v>
      </c>
      <c r="EX10" s="141">
        <f>SUMIFS([1]Calculations!AV:AV,[1]Calculations!$C:$C,$DF10,[1]Calculations!$D:$D,"total")</f>
        <v>1836</v>
      </c>
      <c r="EY10" s="141">
        <f>SUMIFS([1]Calculations!AW:AW,[1]Calculations!$C:$C,$DF10,[1]Calculations!$D:$D,"total")</f>
        <v>1693</v>
      </c>
      <c r="EZ10" s="141">
        <f>SUMIFS([1]Calculations!AX:AX,[1]Calculations!$C:$C,$DF10,[1]Calculations!$D:$D,"total")</f>
        <v>1409</v>
      </c>
      <c r="FA10" s="141">
        <f>SUMIFS([1]Calculations!AY:AY,[1]Calculations!$C:$C,$DF10,[1]Calculations!$D:$D,"total")</f>
        <v>1373</v>
      </c>
      <c r="FB10" s="141">
        <f>SUMIFS([1]Calculations!AZ:AZ,[1]Calculations!$C:$C,$DF10,[1]Calculations!$D:$D,"total")</f>
        <v>1378</v>
      </c>
      <c r="FC10" s="141">
        <f>SUMIFS([1]Calculations!BA:BA,[1]Calculations!$C:$C,$DF10,[1]Calculations!$D:$D,"total")</f>
        <v>1227</v>
      </c>
      <c r="FD10" s="141">
        <f>SUMIFS([1]Calculations!BB:BB,[1]Calculations!$C:$C,$DF10,[1]Calculations!$D:$D,"total")</f>
        <v>1205</v>
      </c>
      <c r="FE10" s="141">
        <f>SUMIFS([1]Calculations!BC:BC,[1]Calculations!$C:$C,$DF10,[1]Calculations!$D:$D,"total")</f>
        <v>1087</v>
      </c>
      <c r="FF10" s="141">
        <f>SUMIFS([1]Calculations!BD:BD,[1]Calculations!$C:$C,$DF10,[1]Calculations!$D:$D,"total")</f>
        <v>1030</v>
      </c>
      <c r="FG10" s="141">
        <f>SUMIFS([1]Calculations!BE:BE,[1]Calculations!$C:$C,$DF10,[1]Calculations!$D:$D,"total")</f>
        <v>1064</v>
      </c>
      <c r="FH10" s="142">
        <f>SUMIFS([1]Calculations!BF:BF,[1]Calculations!$C:$C,$DF10,[1]Calculations!$D:$D,"total")</f>
        <v>1034</v>
      </c>
      <c r="FI10" s="143">
        <f>SUMIFS([1]Calculations!BG:BG,[1]Calculations!$C:$C,$DF10,[1]Calculations!$D:$D,"total")</f>
        <v>1.4550000000000001</v>
      </c>
      <c r="FJ10" s="144">
        <f>SUMIFS([1]Calculations!BH:BH,[1]Calculations!$C:$C,$DF10,[1]Calculations!$D:$D,"total")</f>
        <v>1.3560000000000001</v>
      </c>
      <c r="FK10" s="144">
        <f>SUMIFS([1]Calculations!BI:BI,[1]Calculations!$C:$C,$DF10,[1]Calculations!$D:$D,"total")</f>
        <v>1.413</v>
      </c>
      <c r="FL10" s="144">
        <f>SUMIFS([1]Calculations!BJ:BJ,[1]Calculations!$C:$C,$DF10,[1]Calculations!$D:$D,"total")</f>
        <v>1.105</v>
      </c>
      <c r="FM10" s="144">
        <f>SUMIFS([1]Calculations!BK:BK,[1]Calculations!$C:$C,$DF10,[1]Calculations!$D:$D,"total")</f>
        <v>1.206</v>
      </c>
      <c r="FN10" s="144">
        <f>SUMIFS([1]Calculations!BL:BL,[1]Calculations!$C:$C,$DF10,[1]Calculations!$D:$D,"total")</f>
        <v>1.17</v>
      </c>
      <c r="FO10" s="144">
        <f>SUMIFS([1]Calculations!BM:BM,[1]Calculations!$C:$C,$DF10,[1]Calculations!$D:$D,"total")</f>
        <v>1.3959999999999999</v>
      </c>
      <c r="FP10" s="144">
        <f>SUMIFS([1]Calculations!BN:BN,[1]Calculations!$C:$C,$DF10,[1]Calculations!$D:$D,"total")</f>
        <v>1.3460000000000001</v>
      </c>
      <c r="FQ10" s="144">
        <f>SUMIFS([1]Calculations!BO:BO,[1]Calculations!$C:$C,$DF10,[1]Calculations!$D:$D,"total")</f>
        <v>1.212</v>
      </c>
      <c r="FR10" s="144">
        <f>SUMIFS([1]Calculations!BP:BP,[1]Calculations!$C:$C,$DF10,[1]Calculations!$D:$D,"total")</f>
        <v>1.419</v>
      </c>
      <c r="FS10" s="144">
        <f>SUMIFS([1]Calculations!BQ:BQ,[1]Calculations!$C:$C,$DF10,[1]Calculations!$D:$D,"total")</f>
        <v>1.619</v>
      </c>
      <c r="FT10" s="144">
        <f>SUMIFS([1]Calculations!BR:BR,[1]Calculations!$C:$C,$DF10,[1]Calculations!$D:$D,"total")</f>
        <v>1.3660000000000001</v>
      </c>
      <c r="FU10" s="144">
        <f>SUMIFS([1]Calculations!BS:BS,[1]Calculations!$C:$C,$DF10,[1]Calculations!$D:$D,"total")</f>
        <v>1.228</v>
      </c>
      <c r="FV10" s="144">
        <f>SUMIFS([1]Calculations!BT:BT,[1]Calculations!$C:$C,$DF10,[1]Calculations!$D:$D,"total")</f>
        <v>1.4870000000000001</v>
      </c>
      <c r="FW10" s="144">
        <f>SUMIFS([1]Calculations!BU:BU,[1]Calculations!$C:$C,$DF10,[1]Calculations!$D:$D,"total")</f>
        <v>1.6140000000000001</v>
      </c>
      <c r="FX10" s="144">
        <f>SUMIFS([1]Calculations!BV:BV,[1]Calculations!$C:$C,$DF10,[1]Calculations!$D:$D,"total")</f>
        <v>1.9119999999999999</v>
      </c>
      <c r="FY10" s="144">
        <f>SUMIFS([1]Calculations!BW:BW,[1]Calculations!$C:$C,$DF10,[1]Calculations!$D:$D,"total")</f>
        <v>1.536</v>
      </c>
      <c r="FZ10" s="145">
        <f>SUMIFS([1]Calculations!BX:BX,[1]Calculations!$C:$C,$DF10,[1]Calculations!$D:$D,"total")</f>
        <v>1.476</v>
      </c>
      <c r="GA10" s="143">
        <f>SUMIFS([1]Calculations!BY:BY,[1]Calculations!$C:$C,$DF10,[1]Calculations!$D:$D,"total")</f>
        <v>23.678999999999998</v>
      </c>
      <c r="GB10" s="144">
        <f>SUMIFS([1]Calculations!BZ:BZ,[1]Calculations!$C:$C,$DF10,[1]Calculations!$D:$D,"total")</f>
        <v>19.873999999999999</v>
      </c>
      <c r="GC10" s="144">
        <f>SUMIFS([1]Calculations!CA:CA,[1]Calculations!$C:$C,$DF10,[1]Calculations!$D:$D,"total")</f>
        <v>19.268999999999998</v>
      </c>
      <c r="GD10" s="144">
        <f>SUMIFS([1]Calculations!CB:CB,[1]Calculations!$C:$C,$DF10,[1]Calculations!$D:$D,"total")</f>
        <v>18.923999999999999</v>
      </c>
      <c r="GE10" s="144">
        <f>SUMIFS([1]Calculations!CC:CC,[1]Calculations!$C:$C,$DF10,[1]Calculations!$D:$D,"total")</f>
        <v>17.780999999999999</v>
      </c>
      <c r="GF10" s="144">
        <f>SUMIFS([1]Calculations!CD:CD,[1]Calculations!$C:$C,$DF10,[1]Calculations!$D:$D,"total")</f>
        <v>15.909000000000001</v>
      </c>
      <c r="GG10" s="144">
        <f>SUMIFS([1]Calculations!CE:CE,[1]Calculations!$C:$C,$DF10,[1]Calculations!$D:$D,"total")</f>
        <v>14.382</v>
      </c>
      <c r="GH10" s="144">
        <f>SUMIFS([1]Calculations!CF:CF,[1]Calculations!$C:$C,$DF10,[1]Calculations!$D:$D,"total")</f>
        <v>14.532</v>
      </c>
      <c r="GI10" s="144">
        <f>SUMIFS([1]Calculations!CG:CG,[1]Calculations!$C:$C,$DF10,[1]Calculations!$D:$D,"total")</f>
        <v>12.987</v>
      </c>
      <c r="GJ10" s="144">
        <f>SUMIFS([1]Calculations!CH:CH,[1]Calculations!$C:$C,$DF10,[1]Calculations!$D:$D,"total")</f>
        <v>10.519</v>
      </c>
      <c r="GK10" s="144">
        <f>SUMIFS([1]Calculations!CI:CI,[1]Calculations!$C:$C,$DF10,[1]Calculations!$D:$D,"total")</f>
        <v>9.8360000000000003</v>
      </c>
      <c r="GL10" s="144">
        <f>SUMIFS([1]Calculations!CJ:CJ,[1]Calculations!$C:$C,$DF10,[1]Calculations!$D:$D,"total")</f>
        <v>9.7509999999999994</v>
      </c>
      <c r="GM10" s="144">
        <f>SUMIFS([1]Calculations!CK:CK,[1]Calculations!$C:$C,$DF10,[1]Calculations!$D:$D,"total")</f>
        <v>8.5630000000000006</v>
      </c>
      <c r="GN10" s="144">
        <f>SUMIFS([1]Calculations!CL:CL,[1]Calculations!$C:$C,$DF10,[1]Calculations!$D:$D,"total")</f>
        <v>8.1829999999999998</v>
      </c>
      <c r="GO10" s="144">
        <f>SUMIFS([1]Calculations!CM:CM,[1]Calculations!$C:$C,$DF10,[1]Calculations!$D:$D,"total")</f>
        <v>8.1959999999999997</v>
      </c>
      <c r="GP10" s="144">
        <f>SUMIFS([1]Calculations!CN:CN,[1]Calculations!$C:$C,$DF10,[1]Calculations!$D:$D,"total")</f>
        <v>7.266</v>
      </c>
      <c r="GQ10" s="144">
        <f>SUMIFS([1]Calculations!CO:CO,[1]Calculations!$C:$C,$DF10,[1]Calculations!$D:$D,"total")</f>
        <v>7.2619999999999996</v>
      </c>
      <c r="GR10" s="145">
        <f>SUMIFS([1]Calculations!CP:CP,[1]Calculations!$C:$C,$DF10,[1]Calculations!$D:$D,"total")</f>
        <v>6.6070000000000002</v>
      </c>
      <c r="GS10" s="146">
        <f>SUMIFS([1]Calculations!CQ:CQ,[1]Calculations!$C:$C,$DF10,[1]Calculations!$D:$D,"total")</f>
        <v>310</v>
      </c>
      <c r="GT10" s="141">
        <f>SUMIFS([1]Calculations!CR:CR,[1]Calculations!$C:$C,$DF10,[1]Calculations!$D:$D,"total")</f>
        <v>254</v>
      </c>
      <c r="GU10" s="141">
        <f>SUMIFS([1]Calculations!CS:CS,[1]Calculations!$C:$C,$DF10,[1]Calculations!$D:$D,"total")</f>
        <v>273</v>
      </c>
      <c r="GV10" s="141">
        <f>SUMIFS([1]Calculations!CT:CT,[1]Calculations!$C:$C,$DF10,[1]Calculations!$D:$D,"total")</f>
        <v>271</v>
      </c>
      <c r="GW10" s="141">
        <f>SUMIFS([1]Calculations!CU:CU,[1]Calculations!$C:$C,$DF10,[1]Calculations!$D:$D,"total")</f>
        <v>243</v>
      </c>
      <c r="GX10" s="141">
        <f>SUMIFS([1]Calculations!CV:CV,[1]Calculations!$C:$C,$DF10,[1]Calculations!$D:$D,"total")</f>
        <v>256</v>
      </c>
      <c r="GY10" s="141">
        <f>SUMIFS([1]Calculations!CW:CW,[1]Calculations!$C:$C,$DF10,[1]Calculations!$D:$D,"total")</f>
        <v>267</v>
      </c>
      <c r="GZ10" s="141">
        <f>SUMIFS([1]Calculations!CX:CX,[1]Calculations!$C:$C,$DF10,[1]Calculations!$D:$D,"total")</f>
        <v>242</v>
      </c>
      <c r="HA10" s="141">
        <f>SUMIFS([1]Calculations!CY:CY,[1]Calculations!$C:$C,$DF10,[1]Calculations!$D:$D,"total")</f>
        <v>245</v>
      </c>
      <c r="HB10" s="141">
        <f>SUMIFS([1]Calculations!CZ:CZ,[1]Calculations!$C:$C,$DF10,[1]Calculations!$D:$D,"total")</f>
        <v>225</v>
      </c>
      <c r="HC10" s="141">
        <f>SUMIFS([1]Calculations!DA:DA,[1]Calculations!$C:$C,$DF10,[1]Calculations!$D:$D,"total")</f>
        <v>234</v>
      </c>
      <c r="HD10" s="141">
        <f>SUMIFS([1]Calculations!DB:DB,[1]Calculations!$C:$C,$DF10,[1]Calculations!$D:$D,"total")</f>
        <v>236</v>
      </c>
      <c r="HE10" s="141">
        <f>SUMIFS([1]Calculations!DC:DC,[1]Calculations!$C:$C,$DF10,[1]Calculations!$D:$D,"total")</f>
        <v>208</v>
      </c>
      <c r="HF10" s="141">
        <f>SUMIFS([1]Calculations!DD:DD,[1]Calculations!$C:$C,$DF10,[1]Calculations!$D:$D,"total")</f>
        <v>229</v>
      </c>
      <c r="HG10" s="141">
        <f>SUMIFS([1]Calculations!DE:DE,[1]Calculations!$C:$C,$DF10,[1]Calculations!$D:$D,"total")</f>
        <v>222</v>
      </c>
      <c r="HH10" s="141">
        <f>SUMIFS([1]Calculations!DF:DF,[1]Calculations!$C:$C,$DF10,[1]Calculations!$D:$D,"total")</f>
        <v>237</v>
      </c>
      <c r="HI10" s="141">
        <f>SUMIFS([1]Calculations!DG:DG,[1]Calculations!$C:$C,$DF10,[1]Calculations!$D:$D,"total")</f>
        <v>238</v>
      </c>
      <c r="HJ10" s="142">
        <f>SUMIFS([1]Calculations!DH:DH,[1]Calculations!$C:$C,$DF10,[1]Calculations!$D:$D,"total")</f>
        <v>245</v>
      </c>
      <c r="HL10" s="194" t="s">
        <v>63</v>
      </c>
      <c r="HM10" s="148">
        <f>SUMIFS([1]Calculations!MX:MX,[1]Calculations!$C:$C,$HL10,[1]Calculations!$D:$D,"total")</f>
        <v>84.8</v>
      </c>
      <c r="HN10" s="149">
        <f>SUMIFS([1]Calculations!MY:MY,[1]Calculations!$C:$C,$HL10,[1]Calculations!$D:$D,"total")</f>
        <v>88.2</v>
      </c>
      <c r="HO10" s="149">
        <f>SUMIFS([1]Calculations!MZ:MZ,[1]Calculations!$C:$C,$HL10,[1]Calculations!$D:$D,"total")</f>
        <v>88.8</v>
      </c>
      <c r="HP10" s="149">
        <f>SUMIFS([1]Calculations!NA:NA,[1]Calculations!$C:$C,$HL10,[1]Calculations!$D:$D,"total")</f>
        <v>93.4</v>
      </c>
      <c r="HQ10" s="149">
        <f>SUMIFS([1]Calculations!NB:NB,[1]Calculations!$C:$C,$HL10,[1]Calculations!$D:$D,"total")</f>
        <v>92</v>
      </c>
      <c r="HR10" s="149">
        <f>SUMIFS([1]Calculations!NC:NC,[1]Calculations!$C:$C,$HL10,[1]Calculations!$D:$D,"total")</f>
        <v>93.4</v>
      </c>
      <c r="HS10" s="149">
        <f>SUMIFS([1]Calculations!ND:ND,[1]Calculations!$C:$C,$HL10,[1]Calculations!$D:$D,"total")</f>
        <v>97.4</v>
      </c>
      <c r="HT10" s="149">
        <f>SUMIFS([1]Calculations!NE:NE,[1]Calculations!$C:$C,$HL10,[1]Calculations!$D:$D,"total")</f>
        <v>101</v>
      </c>
      <c r="HU10" s="149">
        <f>SUMIFS([1]Calculations!NF:NF,[1]Calculations!$C:$C,$HL10,[1]Calculations!$D:$D,"total")</f>
        <v>104.2</v>
      </c>
      <c r="HV10" s="149">
        <f>SUMIFS([1]Calculations!NG:NG,[1]Calculations!$C:$C,$HL10,[1]Calculations!$D:$D,"total")</f>
        <v>107.8</v>
      </c>
      <c r="HW10" s="150">
        <f>SUMIFS([1]Calculations!NH:NH,[1]Calculations!$C:$C,$HL10,[1]Calculations!$D:$D,"total")</f>
        <v>115</v>
      </c>
      <c r="HX10" s="148">
        <f>SUMIFS([1]Calculations!NI:NI,[1]Calculations!$C:$C,$HL10,[1]Calculations!$D:$D,"total")</f>
        <v>1103</v>
      </c>
      <c r="HY10" s="149">
        <f>SUMIFS([1]Calculations!NJ:NJ,[1]Calculations!$C:$C,$HL10,[1]Calculations!$D:$D,"total")</f>
        <v>968.8</v>
      </c>
      <c r="HZ10" s="149">
        <f>SUMIFS([1]Calculations!NK:NK,[1]Calculations!$C:$C,$HL10,[1]Calculations!$D:$D,"total")</f>
        <v>799.6</v>
      </c>
      <c r="IA10" s="149">
        <f>SUMIFS([1]Calculations!NL:NL,[1]Calculations!$C:$C,$HL10,[1]Calculations!$D:$D,"total")</f>
        <v>661</v>
      </c>
      <c r="IB10" s="149">
        <f>SUMIFS([1]Calculations!NM:NM,[1]Calculations!$C:$C,$HL10,[1]Calculations!$D:$D,"total")</f>
        <v>604.6</v>
      </c>
      <c r="IC10" s="149">
        <f>SUMIFS([1]Calculations!NN:NN,[1]Calculations!$C:$C,$HL10,[1]Calculations!$D:$D,"total")</f>
        <v>545.79999999999995</v>
      </c>
      <c r="ID10" s="149">
        <f>SUMIFS([1]Calculations!NO:NO,[1]Calculations!$C:$C,$HL10,[1]Calculations!$D:$D,"total")</f>
        <v>500.4</v>
      </c>
      <c r="IE10" s="149">
        <f>SUMIFS([1]Calculations!NP:NP,[1]Calculations!$C:$C,$HL10,[1]Calculations!$D:$D,"total")</f>
        <v>499.2</v>
      </c>
      <c r="IF10" s="149">
        <f>SUMIFS([1]Calculations!NQ:NQ,[1]Calculations!$C:$C,$HL10,[1]Calculations!$D:$D,"total")</f>
        <v>483.8</v>
      </c>
      <c r="IG10" s="149">
        <f>SUMIFS([1]Calculations!NR:NR,[1]Calculations!$C:$C,$HL10,[1]Calculations!$D:$D,"total")</f>
        <v>457.6</v>
      </c>
      <c r="IH10" s="150">
        <f>SUMIFS([1]Calculations!NS:NS,[1]Calculations!$C:$C,$HL10,[1]Calculations!$D:$D,"total")</f>
        <v>444.4</v>
      </c>
      <c r="II10" s="151">
        <f>SUMIFS([1]Calculations!NT:NT,[1]Calculations!$C:$C,$HL10,[1]Calculations!$D:$D,"total")</f>
        <v>1.2430000000000001</v>
      </c>
      <c r="IJ10" s="152">
        <f>SUMIFS([1]Calculations!NU:NU,[1]Calculations!$C:$C,$HL10,[1]Calculations!$D:$D,"total")</f>
        <v>1.29</v>
      </c>
      <c r="IK10" s="152">
        <f>SUMIFS([1]Calculations!NV:NV,[1]Calculations!$C:$C,$HL10,[1]Calculations!$D:$D,"total")</f>
        <v>1.286</v>
      </c>
      <c r="IL10" s="152">
        <f>SUMIFS([1]Calculations!NW:NW,[1]Calculations!$C:$C,$HL10,[1]Calculations!$D:$D,"total")</f>
        <v>1.3089999999999999</v>
      </c>
      <c r="IM10" s="152">
        <f>SUMIFS([1]Calculations!NX:NX,[1]Calculations!$C:$C,$HL10,[1]Calculations!$D:$D,"total")</f>
        <v>1.238</v>
      </c>
      <c r="IN10" s="152">
        <f>SUMIFS([1]Calculations!NY:NY,[1]Calculations!$C:$C,$HL10,[1]Calculations!$D:$D,"total")</f>
        <v>1.218</v>
      </c>
      <c r="IO10" s="152">
        <f>SUMIFS([1]Calculations!NZ:NZ,[1]Calculations!$C:$C,$HL10,[1]Calculations!$D:$D,"total")</f>
        <v>1.222</v>
      </c>
      <c r="IP10" s="152">
        <f>SUMIFS([1]Calculations!OA:OA,[1]Calculations!$C:$C,$HL10,[1]Calculations!$D:$D,"total")</f>
        <v>1.2669999999999999</v>
      </c>
      <c r="IQ10" s="152">
        <f>SUMIFS([1]Calculations!OB:OB,[1]Calculations!$C:$C,$HL10,[1]Calculations!$D:$D,"total")</f>
        <v>1.296</v>
      </c>
      <c r="IR10" s="152">
        <f>SUMIFS([1]Calculations!OC:OC,[1]Calculations!$C:$C,$HL10,[1]Calculations!$D:$D,"total")</f>
        <v>1.3360000000000001</v>
      </c>
      <c r="IS10" s="153">
        <f>SUMIFS([1]Calculations!OD:OD,[1]Calculations!$C:$C,$HL10,[1]Calculations!$D:$D,"total")</f>
        <v>1.3979999999999999</v>
      </c>
      <c r="IT10" s="151">
        <f>SUMIFS([1]Calculations!OE:OE,[1]Calculations!$C:$C,$HL10,[1]Calculations!$D:$D,"total")</f>
        <v>16.114000000000001</v>
      </c>
      <c r="IU10" s="152">
        <f>SUMIFS([1]Calculations!OF:OF,[1]Calculations!$C:$C,$HL10,[1]Calculations!$D:$D,"total")</f>
        <v>14.177</v>
      </c>
      <c r="IV10" s="152">
        <f>SUMIFS([1]Calculations!OG:OG,[1]Calculations!$C:$C,$HL10,[1]Calculations!$D:$D,"total")</f>
        <v>11.645</v>
      </c>
      <c r="IW10" s="152">
        <f>SUMIFS([1]Calculations!OH:OH,[1]Calculations!$C:$C,$HL10,[1]Calculations!$D:$D,"total")</f>
        <v>9.3879999999999999</v>
      </c>
      <c r="IX10" s="152">
        <f>SUMIFS([1]Calculations!OI:OI,[1]Calculations!$C:$C,$HL10,[1]Calculations!$D:$D,"total")</f>
        <v>8.2379999999999995</v>
      </c>
      <c r="IY10" s="152">
        <f>SUMIFS([1]Calculations!OJ:OJ,[1]Calculations!$C:$C,$HL10,[1]Calculations!$D:$D,"total")</f>
        <v>7.1550000000000002</v>
      </c>
      <c r="IZ10" s="152">
        <f>SUMIFS([1]Calculations!OK:OK,[1]Calculations!$C:$C,$HL10,[1]Calculations!$D:$D,"total")</f>
        <v>6.2889999999999997</v>
      </c>
      <c r="JA10" s="152">
        <f>SUMIFS([1]Calculations!OL:OL,[1]Calculations!$C:$C,$HL10,[1]Calculations!$D:$D,"total")</f>
        <v>6.2530000000000001</v>
      </c>
      <c r="JB10" s="152">
        <f>SUMIFS([1]Calculations!OM:OM,[1]Calculations!$C:$C,$HL10,[1]Calculations!$D:$D,"total")</f>
        <v>6.0129999999999999</v>
      </c>
      <c r="JC10" s="152">
        <f>SUMIFS([1]Calculations!ON:ON,[1]Calculations!$C:$C,$HL10,[1]Calculations!$D:$D,"total")</f>
        <v>5.6790000000000003</v>
      </c>
      <c r="JD10" s="153">
        <f>SUMIFS([1]Calculations!OO:OO,[1]Calculations!$C:$C,$HL10,[1]Calculations!$D:$D,"total")</f>
        <v>5.423</v>
      </c>
      <c r="JE10" s="148">
        <f>SUMIFS([1]Calculations!OP:OP,[1]Calculations!$C:$C,$HL10,[1]Calculations!$D:$D,"total")</f>
        <v>98.4</v>
      </c>
      <c r="JF10" s="149">
        <f>SUMIFS([1]Calculations!OQ:OQ,[1]Calculations!$C:$C,$HL10,[1]Calculations!$D:$D,"total")</f>
        <v>89.8</v>
      </c>
      <c r="JG10" s="149">
        <f>SUMIFS([1]Calculations!OR:OR,[1]Calculations!$C:$C,$HL10,[1]Calculations!$D:$D,"total")</f>
        <v>78.2</v>
      </c>
      <c r="JH10" s="149">
        <f>SUMIFS([1]Calculations!OS:OS,[1]Calculations!$C:$C,$HL10,[1]Calculations!$D:$D,"total")</f>
        <v>66</v>
      </c>
      <c r="JI10" s="149">
        <f>SUMIFS([1]Calculations!OT:OT,[1]Calculations!$C:$C,$HL10,[1]Calculations!$D:$D,"total")</f>
        <v>67</v>
      </c>
      <c r="JJ10" s="149">
        <f>SUMIFS([1]Calculations!OU:OU,[1]Calculations!$C:$C,$HL10,[1]Calculations!$D:$D,"total")</f>
        <v>65.8</v>
      </c>
      <c r="JK10" s="149">
        <f>SUMIFS([1]Calculations!OV:OV,[1]Calculations!$C:$C,$HL10,[1]Calculations!$D:$D,"total")</f>
        <v>64.2</v>
      </c>
      <c r="JL10" s="149">
        <f>SUMIFS([1]Calculations!OW:OW,[1]Calculations!$C:$C,$HL10,[1]Calculations!$D:$D,"total")</f>
        <v>68</v>
      </c>
      <c r="JM10" s="149">
        <f>SUMIFS([1]Calculations!OX:OX,[1]Calculations!$C:$C,$HL10,[1]Calculations!$D:$D,"total")</f>
        <v>68.599999999999994</v>
      </c>
      <c r="JN10" s="149">
        <f>SUMIFS([1]Calculations!OY:OY,[1]Calculations!$C:$C,$HL10,[1]Calculations!$D:$D,"total")</f>
        <v>66.8</v>
      </c>
      <c r="JO10" s="150">
        <f>SUMIFS([1]Calculations!OZ:OZ,[1]Calculations!$C:$C,$HL10,[1]Calculations!$D:$D,"total")</f>
        <v>70.599999999999994</v>
      </c>
      <c r="JP10" s="137">
        <f>SUMIFS([1]Calculations!IT:IT,[1]Calculations!$C:$C,$HL10,[1]Calculations!$D:$D,"total")</f>
        <v>70.52192740000001</v>
      </c>
      <c r="JQ10" s="138">
        <f>SUMIFS([1]Calculations!IU:IU,[1]Calculations!$C:$C,$HL10,[1]Calculations!$D:$D,"total")</f>
        <v>73.867718149999988</v>
      </c>
      <c r="JR10" s="138">
        <f>SUMIFS([1]Calculations!IV:IV,[1]Calculations!$C:$C,$HL10,[1]Calculations!$D:$D,"total")</f>
        <v>70.130976539999992</v>
      </c>
      <c r="JS10" s="138">
        <f>SUMIFS([1]Calculations!IW:IW,[1]Calculations!$C:$C,$HL10,[1]Calculations!$D:$D,"total")</f>
        <v>69.649971600000015</v>
      </c>
      <c r="JT10" s="138">
        <f>SUMIFS([1]Calculations!IX:IX,[1]Calculations!$C:$C,$HL10,[1]Calculations!$D:$D,"total")</f>
        <v>68.857257705150005</v>
      </c>
      <c r="JU10" s="138">
        <f>SUMIFS([1]Calculations!IY:IY,[1]Calculations!$C:$C,$HL10,[1]Calculations!$D:$D,"total")</f>
        <v>67.54325</v>
      </c>
      <c r="JV10" s="138">
        <f>SUMIFS([1]Calculations!IZ:IZ,[1]Calculations!$C:$C,$HL10,[1]Calculations!$D:$D,"total")</f>
        <v>66.712284000000011</v>
      </c>
      <c r="JW10" s="138">
        <f>SUMIFS([1]Calculations!JA:JA,[1]Calculations!$C:$C,$HL10,[1]Calculations!$D:$D,"total")</f>
        <v>69.038290000000003</v>
      </c>
      <c r="JX10" s="138">
        <f>SUMIFS([1]Calculations!JB:JB,[1]Calculations!$C:$C,$HL10,[1]Calculations!$D:$D,"total")</f>
        <v>70.007365000000007</v>
      </c>
      <c r="JY10" s="138">
        <f>SUMIFS([1]Calculations!JC:JC,[1]Calculations!$C:$C,$HL10,[1]Calculations!$D:$D,"total")</f>
        <v>72.940139999999985</v>
      </c>
      <c r="JZ10" s="138">
        <f>SUMIFS([1]Calculations!JD:JD,[1]Calculations!$C:$C,$HL10,[1]Calculations!$D:$D,"total")</f>
        <v>77.837586000000002</v>
      </c>
      <c r="KA10" s="138">
        <f>SUMIFS([1]Calculations!JE:JE,[1]Calculations!$C:$C,$HL10,[1]Calculations!$D:$D,"total")</f>
        <v>81.921695</v>
      </c>
      <c r="KB10" s="138">
        <f>SUMIFS([1]Calculations!JF:JF,[1]Calculations!$C:$C,$HL10,[1]Calculations!$D:$D,"total")</f>
        <v>81.773870000000002</v>
      </c>
      <c r="KC10" s="138">
        <f>SUMIFS([1]Calculations!JG:JG,[1]Calculations!$C:$C,$HL10,[1]Calculations!$D:$D,"total")</f>
        <v>83.892119227099982</v>
      </c>
      <c r="KD10" s="138">
        <f>SUMIFS([1]Calculations!JH:JH,[1]Calculations!$C:$C,$HL10,[1]Calculations!$D:$D,"total")</f>
        <v>74.08725725135001</v>
      </c>
      <c r="KE10" s="138">
        <f>SUMIFS([1]Calculations!JI:JI,[1]Calculations!$C:$C,$HL10,[1]Calculations!$D:$D,"total")</f>
        <v>80.7820779913</v>
      </c>
      <c r="KF10" s="138">
        <f>SUMIFS([1]Calculations!JJ:JJ,[1]Calculations!$C:$C,$HL10,[1]Calculations!$D:$D,"total")</f>
        <v>83.107740662050006</v>
      </c>
      <c r="KG10" s="139">
        <f>SUMIFS([1]Calculations!JK:JK,[1]Calculations!$C:$C,$HL10,[1]Calculations!$D:$D,"total")</f>
        <v>89.529195958700001</v>
      </c>
      <c r="KH10" s="140">
        <f>SUMIFS([1]Calculations!JL:JL,[1]Calculations!$C:$C,$HL10,[1]Calculations!$D:$D,"total")</f>
        <v>107</v>
      </c>
      <c r="KI10" s="141">
        <f>SUMIFS([1]Calculations!JM:JM,[1]Calculations!$C:$C,$HL10,[1]Calculations!$D:$D,"total")</f>
        <v>104</v>
      </c>
      <c r="KJ10" s="141">
        <f>SUMIFS([1]Calculations!JN:JN,[1]Calculations!$C:$C,$HL10,[1]Calculations!$D:$D,"total")</f>
        <v>115</v>
      </c>
      <c r="KK10" s="141">
        <f>SUMIFS([1]Calculations!JO:JO,[1]Calculations!$C:$C,$HL10,[1]Calculations!$D:$D,"total")</f>
        <v>76</v>
      </c>
      <c r="KL10" s="141">
        <f>SUMIFS([1]Calculations!JP:JP,[1]Calculations!$C:$C,$HL10,[1]Calculations!$D:$D,"total")</f>
        <v>78</v>
      </c>
      <c r="KM10" s="141">
        <f>SUMIFS([1]Calculations!JQ:JQ,[1]Calculations!$C:$C,$HL10,[1]Calculations!$D:$D,"total")</f>
        <v>92</v>
      </c>
      <c r="KN10" s="141">
        <f>SUMIFS([1]Calculations!JR:JR,[1]Calculations!$C:$C,$HL10,[1]Calculations!$D:$D,"total")</f>
        <v>97</v>
      </c>
      <c r="KO10" s="141">
        <f>SUMIFS([1]Calculations!JS:JS,[1]Calculations!$C:$C,$HL10,[1]Calculations!$D:$D,"total")</f>
        <v>81</v>
      </c>
      <c r="KP10" s="141">
        <f>SUMIFS([1]Calculations!JT:JT,[1]Calculations!$C:$C,$HL10,[1]Calculations!$D:$D,"total")</f>
        <v>93</v>
      </c>
      <c r="KQ10" s="141">
        <f>SUMIFS([1]Calculations!JU:JU,[1]Calculations!$C:$C,$HL10,[1]Calculations!$D:$D,"total")</f>
        <v>81</v>
      </c>
      <c r="KR10" s="141">
        <f>SUMIFS([1]Calculations!JV:JV,[1]Calculations!$C:$C,$HL10,[1]Calculations!$D:$D,"total")</f>
        <v>115</v>
      </c>
      <c r="KS10" s="141">
        <f>SUMIFS([1]Calculations!JW:JW,[1]Calculations!$C:$C,$HL10,[1]Calculations!$D:$D,"total")</f>
        <v>90</v>
      </c>
      <c r="KT10" s="141">
        <f>SUMIFS([1]Calculations!JX:JX,[1]Calculations!$C:$C,$HL10,[1]Calculations!$D:$D,"total")</f>
        <v>88</v>
      </c>
      <c r="KU10" s="141">
        <f>SUMIFS([1]Calculations!JY:JY,[1]Calculations!$C:$C,$HL10,[1]Calculations!$D:$D,"total")</f>
        <v>113</v>
      </c>
      <c r="KV10" s="141">
        <f>SUMIFS([1]Calculations!JZ:JZ,[1]Calculations!$C:$C,$HL10,[1]Calculations!$D:$D,"total")</f>
        <v>99</v>
      </c>
      <c r="KW10" s="141">
        <f>SUMIFS([1]Calculations!KA:KA,[1]Calculations!$C:$C,$HL10,[1]Calculations!$D:$D,"total")</f>
        <v>131</v>
      </c>
      <c r="KX10" s="141">
        <f>SUMIFS([1]Calculations!KB:KB,[1]Calculations!$C:$C,$HL10,[1]Calculations!$D:$D,"total")</f>
        <v>108</v>
      </c>
      <c r="KY10" s="142">
        <f>SUMIFS([1]Calculations!KC:KC,[1]Calculations!$C:$C,$HL10,[1]Calculations!$D:$D,"total")</f>
        <v>124</v>
      </c>
      <c r="KZ10" s="140">
        <f>SUMIFS([1]Calculations!KD:KD,[1]Calculations!$C:$C,$HL10,[1]Calculations!$D:$D,"total")</f>
        <v>1541</v>
      </c>
      <c r="LA10" s="141">
        <f>SUMIFS([1]Calculations!KE:KE,[1]Calculations!$C:$C,$HL10,[1]Calculations!$D:$D,"total")</f>
        <v>1353</v>
      </c>
      <c r="LB10" s="141">
        <f>SUMIFS([1]Calculations!KF:KF,[1]Calculations!$C:$C,$HL10,[1]Calculations!$D:$D,"total")</f>
        <v>1470</v>
      </c>
      <c r="LC10" s="141">
        <f>SUMIFS([1]Calculations!KG:KG,[1]Calculations!$C:$C,$HL10,[1]Calculations!$D:$D,"total")</f>
        <v>1359</v>
      </c>
      <c r="LD10" s="141">
        <f>SUMIFS([1]Calculations!KH:KH,[1]Calculations!$C:$C,$HL10,[1]Calculations!$D:$D,"total")</f>
        <v>1303</v>
      </c>
      <c r="LE10" s="141">
        <f>SUMIFS([1]Calculations!KI:KI,[1]Calculations!$C:$C,$HL10,[1]Calculations!$D:$D,"total")</f>
        <v>1218</v>
      </c>
      <c r="LF10" s="141">
        <f>SUMIFS([1]Calculations!KJ:KJ,[1]Calculations!$C:$C,$HL10,[1]Calculations!$D:$D,"total")</f>
        <v>829</v>
      </c>
      <c r="LG10" s="141">
        <f>SUMIFS([1]Calculations!KK:KK,[1]Calculations!$C:$C,$HL10,[1]Calculations!$D:$D,"total")</f>
        <v>806</v>
      </c>
      <c r="LH10" s="141">
        <f>SUMIFS([1]Calculations!KL:KL,[1]Calculations!$C:$C,$HL10,[1]Calculations!$D:$D,"total")</f>
        <v>688</v>
      </c>
      <c r="LI10" s="141">
        <f>SUMIFS([1]Calculations!KM:KM,[1]Calculations!$C:$C,$HL10,[1]Calculations!$D:$D,"total")</f>
        <v>457</v>
      </c>
      <c r="LJ10" s="141">
        <f>SUMIFS([1]Calculations!KN:KN,[1]Calculations!$C:$C,$HL10,[1]Calculations!$D:$D,"total")</f>
        <v>525</v>
      </c>
      <c r="LK10" s="141">
        <f>SUMIFS([1]Calculations!KO:KO,[1]Calculations!$C:$C,$HL10,[1]Calculations!$D:$D,"total")</f>
        <v>547</v>
      </c>
      <c r="LL10" s="141">
        <f>SUMIFS([1]Calculations!KP:KP,[1]Calculations!$C:$C,$HL10,[1]Calculations!$D:$D,"total")</f>
        <v>512</v>
      </c>
      <c r="LM10" s="141">
        <f>SUMIFS([1]Calculations!KQ:KQ,[1]Calculations!$C:$C,$HL10,[1]Calculations!$D:$D,"total")</f>
        <v>461</v>
      </c>
      <c r="LN10" s="141">
        <f>SUMIFS([1]Calculations!KR:KR,[1]Calculations!$C:$C,$HL10,[1]Calculations!$D:$D,"total")</f>
        <v>451</v>
      </c>
      <c r="LO10" s="141">
        <f>SUMIFS([1]Calculations!KS:KS,[1]Calculations!$C:$C,$HL10,[1]Calculations!$D:$D,"total")</f>
        <v>448</v>
      </c>
      <c r="LP10" s="141">
        <f>SUMIFS([1]Calculations!KT:KT,[1]Calculations!$C:$C,$HL10,[1]Calculations!$D:$D,"total")</f>
        <v>416</v>
      </c>
      <c r="LQ10" s="142">
        <f>SUMIFS([1]Calculations!KU:KU,[1]Calculations!$C:$C,$HL10,[1]Calculations!$D:$D,"total")</f>
        <v>446</v>
      </c>
      <c r="LR10" s="143">
        <f>SUMIFS([1]Calculations!KV:KV,[1]Calculations!$C:$C,$HL10,[1]Calculations!$D:$D,"total")</f>
        <v>1.5172585881423313</v>
      </c>
      <c r="LS10" s="144">
        <f>SUMIFS([1]Calculations!KW:KW,[1]Calculations!$C:$C,$HL10,[1]Calculations!$D:$D,"total")</f>
        <v>1.4079221966598683</v>
      </c>
      <c r="LT10" s="144">
        <f>SUMIFS([1]Calculations!KX:KX,[1]Calculations!$C:$C,$HL10,[1]Calculations!$D:$D,"total")</f>
        <v>1.6397889445387726</v>
      </c>
      <c r="LU10" s="144">
        <f>SUMIFS([1]Calculations!KY:KY,[1]Calculations!$C:$C,$HL10,[1]Calculations!$D:$D,"total")</f>
        <v>1.0911705813244006</v>
      </c>
      <c r="LV10" s="144">
        <f>SUMIFS([1]Calculations!KZ:KZ,[1]Calculations!$C:$C,$HL10,[1]Calculations!$D:$D,"total")</f>
        <v>1.1327781936074139</v>
      </c>
      <c r="LW10" s="144">
        <f>SUMIFS([1]Calculations!LA:LA,[1]Calculations!$C:$C,$HL10,[1]Calculations!$D:$D,"total")</f>
        <v>1.3620902162688351</v>
      </c>
      <c r="LX10" s="144">
        <f>SUMIFS([1]Calculations!LB:LB,[1]Calculations!$C:$C,$HL10,[1]Calculations!$D:$D,"total")</f>
        <v>1.4540050824822603</v>
      </c>
      <c r="LY10" s="144">
        <f>SUMIFS([1]Calculations!LC:LC,[1]Calculations!$C:$C,$HL10,[1]Calculations!$D:$D,"total")</f>
        <v>1.1732619681049457</v>
      </c>
      <c r="LZ10" s="144">
        <f>SUMIFS([1]Calculations!LD:LD,[1]Calculations!$C:$C,$HL10,[1]Calculations!$D:$D,"total")</f>
        <v>1.3284316585833504</v>
      </c>
      <c r="MA10" s="144">
        <f>SUMIFS([1]Calculations!LE:LE,[1]Calculations!$C:$C,$HL10,[1]Calculations!$D:$D,"total")</f>
        <v>1.1104996508095544</v>
      </c>
      <c r="MB10" s="144">
        <f>SUMIFS([1]Calculations!LF:LF,[1]Calculations!$C:$C,$HL10,[1]Calculations!$D:$D,"total")</f>
        <v>1.4774353356744645</v>
      </c>
      <c r="MC10" s="144">
        <f>SUMIFS([1]Calculations!LG:LG,[1]Calculations!$C:$C,$HL10,[1]Calculations!$D:$D,"total")</f>
        <v>1.0986100812489292</v>
      </c>
      <c r="MD10" s="144">
        <f>SUMIFS([1]Calculations!LH:LH,[1]Calculations!$C:$C,$HL10,[1]Calculations!$D:$D,"total")</f>
        <v>1.076138380145149</v>
      </c>
      <c r="ME10" s="144">
        <f>SUMIFS([1]Calculations!LI:LI,[1]Calculations!$C:$C,$HL10,[1]Calculations!$D:$D,"total")</f>
        <v>1.3469679993910226</v>
      </c>
      <c r="MF10" s="144">
        <f>SUMIFS([1]Calculations!LJ:LJ,[1]Calculations!$C:$C,$HL10,[1]Calculations!$D:$D,"total")</f>
        <v>1.3362621815534417</v>
      </c>
      <c r="MG10" s="144">
        <f>SUMIFS([1]Calculations!LK:LK,[1]Calculations!$C:$C,$HL10,[1]Calculations!$D:$D,"total")</f>
        <v>1.6216468213916004</v>
      </c>
      <c r="MH10" s="144">
        <f>SUMIFS([1]Calculations!LL:LL,[1]Calculations!$C:$C,$HL10,[1]Calculations!$D:$D,"total")</f>
        <v>1.2995179406834325</v>
      </c>
      <c r="MI10" s="145">
        <f>SUMIFS([1]Calculations!LM:LM,[1]Calculations!$C:$C,$HL10,[1]Calculations!$D:$D,"total")</f>
        <v>1.3850230494329632</v>
      </c>
      <c r="MJ10" s="143">
        <f>SUMIFS([1]Calculations!LN:LN,[1]Calculations!$C:$C,$HL10,[1]Calculations!$D:$D,"total")</f>
        <v>21.851359666610584</v>
      </c>
      <c r="MK10" s="144">
        <f>SUMIFS([1]Calculations!LO:LO,[1]Calculations!$C:$C,$HL10,[1]Calculations!$D:$D,"total")</f>
        <v>18.31652627000771</v>
      </c>
      <c r="ML10" s="144">
        <f>SUMIFS([1]Calculations!LP:LP,[1]Calculations!$C:$C,$HL10,[1]Calculations!$D:$D,"total")</f>
        <v>20.960780421495613</v>
      </c>
      <c r="MM10" s="144">
        <f>SUMIFS([1]Calculations!LQ:LQ,[1]Calculations!$C:$C,$HL10,[1]Calculations!$D:$D,"total")</f>
        <v>19.51185289499816</v>
      </c>
      <c r="MN10" s="144">
        <f>SUMIFS([1]Calculations!LR:LR,[1]Calculations!$C:$C,$HL10,[1]Calculations!$D:$D,"total")</f>
        <v>18.923204952185387</v>
      </c>
      <c r="MO10" s="144">
        <f>SUMIFS([1]Calculations!LS:LS,[1]Calculations!$C:$C,$HL10,[1]Calculations!$D:$D,"total")</f>
        <v>18.032890037124361</v>
      </c>
      <c r="MP10" s="144">
        <f>SUMIFS([1]Calculations!LT:LT,[1]Calculations!$C:$C,$HL10,[1]Calculations!$D:$D,"total")</f>
        <v>12.426497045131896</v>
      </c>
      <c r="MQ10" s="144">
        <f>SUMIFS([1]Calculations!LU:LU,[1]Calculations!$C:$C,$HL10,[1]Calculations!$D:$D,"total")</f>
        <v>11.674680818426991</v>
      </c>
      <c r="MR10" s="144">
        <f>SUMIFS([1]Calculations!LV:LV,[1]Calculations!$C:$C,$HL10,[1]Calculations!$D:$D,"total")</f>
        <v>9.8275374312402697</v>
      </c>
      <c r="MS10" s="144">
        <f>SUMIFS([1]Calculations!LW:LW,[1]Calculations!$C:$C,$HL10,[1]Calculations!$D:$D,"total")</f>
        <v>6.2654116101230422</v>
      </c>
      <c r="MT10" s="144">
        <f>SUMIFS([1]Calculations!LX:LX,[1]Calculations!$C:$C,$HL10,[1]Calculations!$D:$D,"total")</f>
        <v>6.7448134889486422</v>
      </c>
      <c r="MU10" s="144">
        <f>SUMIFS([1]Calculations!LY:LY,[1]Calculations!$C:$C,$HL10,[1]Calculations!$D:$D,"total")</f>
        <v>6.6771079382573815</v>
      </c>
      <c r="MV10" s="144">
        <f>SUMIFS([1]Calculations!LZ:LZ,[1]Calculations!$C:$C,$HL10,[1]Calculations!$D:$D,"total")</f>
        <v>6.2611687572081394</v>
      </c>
      <c r="MW10" s="144">
        <f>SUMIFS([1]Calculations!MA:MA,[1]Calculations!$C:$C,$HL10,[1]Calculations!$D:$D,"total")</f>
        <v>5.4951526346837287</v>
      </c>
      <c r="MX10" s="144">
        <f>SUMIFS([1]Calculations!MB:MB,[1]Calculations!$C:$C,$HL10,[1]Calculations!$D:$D,"total")</f>
        <v>6.0874166048545675</v>
      </c>
      <c r="MY10" s="144">
        <f>SUMIFS([1]Calculations!MC:MC,[1]Calculations!$C:$C,$HL10,[1]Calculations!$D:$D,"total")</f>
        <v>5.5457845494918852</v>
      </c>
      <c r="MZ10" s="144">
        <f>SUMIFS([1]Calculations!MD:MD,[1]Calculations!$C:$C,$HL10,[1]Calculations!$D:$D,"total")</f>
        <v>5.0055505863361853</v>
      </c>
      <c r="NA10" s="145">
        <f>SUMIFS([1]Calculations!ME:ME,[1]Calculations!$C:$C,$HL10,[1]Calculations!$D:$D,"total")</f>
        <v>4.9816151616701738</v>
      </c>
      <c r="NB10" s="140">
        <f>SUMIFS([1]Calculations!MF:MF,[1]Calculations!$C:$C,$HL10,[1]Calculations!$D:$D,"total")</f>
        <v>134</v>
      </c>
      <c r="NC10" s="141">
        <f>SUMIFS([1]Calculations!MG:MG,[1]Calculations!$C:$C,$HL10,[1]Calculations!$D:$D,"total")</f>
        <v>113</v>
      </c>
      <c r="ND10" s="141">
        <f>SUMIFS([1]Calculations!MH:MH,[1]Calculations!$C:$C,$HL10,[1]Calculations!$D:$D,"total")</f>
        <v>124</v>
      </c>
      <c r="NE10" s="141">
        <f>SUMIFS([1]Calculations!MI:MI,[1]Calculations!$C:$C,$HL10,[1]Calculations!$D:$D,"total")</f>
        <v>121</v>
      </c>
      <c r="NF10" s="141">
        <f>SUMIFS([1]Calculations!MJ:MJ,[1]Calculations!$C:$C,$HL10,[1]Calculations!$D:$D,"total")</f>
        <v>112</v>
      </c>
      <c r="NG10" s="141">
        <f>SUMIFS([1]Calculations!MK:MK,[1]Calculations!$C:$C,$HL10,[1]Calculations!$D:$D,"total")</f>
        <v>122</v>
      </c>
      <c r="NH10" s="141">
        <f>SUMIFS([1]Calculations!ML:ML,[1]Calculations!$C:$C,$HL10,[1]Calculations!$D:$D,"total")</f>
        <v>69</v>
      </c>
      <c r="NI10" s="141">
        <f>SUMIFS([1]Calculations!MM:MM,[1]Calculations!$C:$C,$HL10,[1]Calculations!$D:$D,"total")</f>
        <v>68</v>
      </c>
      <c r="NJ10" s="141">
        <f>SUMIFS([1]Calculations!MN:MN,[1]Calculations!$C:$C,$HL10,[1]Calculations!$D:$D,"total")</f>
        <v>78</v>
      </c>
      <c r="NK10" s="141">
        <f>SUMIFS([1]Calculations!MO:MO,[1]Calculations!$C:$C,$HL10,[1]Calculations!$D:$D,"total")</f>
        <v>54</v>
      </c>
      <c r="NL10" s="141">
        <f>SUMIFS([1]Calculations!MP:MP,[1]Calculations!$C:$C,$HL10,[1]Calculations!$D:$D,"total")</f>
        <v>61</v>
      </c>
      <c r="NM10" s="141">
        <f>SUMIFS([1]Calculations!MQ:MQ,[1]Calculations!$C:$C,$HL10,[1]Calculations!$D:$D,"total")</f>
        <v>74</v>
      </c>
      <c r="NN10" s="141">
        <f>SUMIFS([1]Calculations!MR:MR,[1]Calculations!$C:$C,$HL10,[1]Calculations!$D:$D,"total")</f>
        <v>62</v>
      </c>
      <c r="NO10" s="141">
        <f>SUMIFS([1]Calculations!MS:MS,[1]Calculations!$C:$C,$HL10,[1]Calculations!$D:$D,"total")</f>
        <v>70</v>
      </c>
      <c r="NP10" s="141">
        <f>SUMIFS([1]Calculations!MT:MT,[1]Calculations!$C:$C,$HL10,[1]Calculations!$D:$D,"total")</f>
        <v>73</v>
      </c>
      <c r="NQ10" s="141">
        <f>SUMIFS([1]Calculations!MU:MU,[1]Calculations!$C:$C,$HL10,[1]Calculations!$D:$D,"total")</f>
        <v>64</v>
      </c>
      <c r="NR10" s="141">
        <f>SUMIFS([1]Calculations!MV:MV,[1]Calculations!$C:$C,$HL10,[1]Calculations!$D:$D,"total")</f>
        <v>65</v>
      </c>
      <c r="NS10" s="142">
        <f>SUMIFS([1]Calculations!MW:MW,[1]Calculations!$C:$C,$HL10,[1]Calculations!$D:$D,"total")</f>
        <v>81</v>
      </c>
      <c r="NU10" s="194" t="s">
        <v>63</v>
      </c>
      <c r="NV10" s="148">
        <f>SUMIFS([1]Calculations!TX:TX,[1]Calculations!$C:$C,$NU10,[1]Calculations!$D:$D,"total")</f>
        <v>71.8</v>
      </c>
      <c r="NW10" s="149">
        <f>SUMIFS([1]Calculations!TY:TY,[1]Calculations!$C:$C,$NU10,[1]Calculations!$D:$D,"total")</f>
        <v>72</v>
      </c>
      <c r="NX10" s="149">
        <f>SUMIFS([1]Calculations!TZ:TZ,[1]Calculations!$C:$C,$NU10,[1]Calculations!$D:$D,"total")</f>
        <v>78.8</v>
      </c>
      <c r="NY10" s="149">
        <f>SUMIFS([1]Calculations!UA:UA,[1]Calculations!$C:$C,$NU10,[1]Calculations!$D:$D,"total")</f>
        <v>88.6</v>
      </c>
      <c r="NZ10" s="149">
        <f>SUMIFS([1]Calculations!UB:UB,[1]Calculations!$C:$C,$NU10,[1]Calculations!$D:$D,"total")</f>
        <v>93.2</v>
      </c>
      <c r="OA10" s="149">
        <f>SUMIFS([1]Calculations!UC:UC,[1]Calculations!$C:$C,$NU10,[1]Calculations!$D:$D,"total")</f>
        <v>93</v>
      </c>
      <c r="OB10" s="149">
        <f>SUMIFS([1]Calculations!UD:UD,[1]Calculations!$C:$C,$NU10,[1]Calculations!$D:$D,"total")</f>
        <v>100.6</v>
      </c>
      <c r="OC10" s="149">
        <f>SUMIFS([1]Calculations!UE:UE,[1]Calculations!$C:$C,$NU10,[1]Calculations!$D:$D,"total")</f>
        <v>101.6</v>
      </c>
      <c r="OD10" s="149">
        <f>SUMIFS([1]Calculations!UF:UF,[1]Calculations!$C:$C,$NU10,[1]Calculations!$D:$D,"total")</f>
        <v>107</v>
      </c>
      <c r="OE10" s="149">
        <f>SUMIFS([1]Calculations!UG:UG,[1]Calculations!$C:$C,$NU10,[1]Calculations!$D:$D,"total")</f>
        <v>110.2</v>
      </c>
      <c r="OF10" s="150">
        <f>SUMIFS([1]Calculations!UH:UH,[1]Calculations!$C:$C,$NU10,[1]Calculations!$D:$D,"total")</f>
        <v>112.2</v>
      </c>
      <c r="OG10" s="148">
        <f>SUMIFS([1]Calculations!UI:UI,[1]Calculations!$C:$C,$NU10,[1]Calculations!$D:$D,"total")</f>
        <v>898.8</v>
      </c>
      <c r="OH10" s="149">
        <f>SUMIFS([1]Calculations!UJ:UJ,[1]Calculations!$C:$C,$NU10,[1]Calculations!$D:$D,"total")</f>
        <v>895.2</v>
      </c>
      <c r="OI10" s="149">
        <f>SUMIFS([1]Calculations!UK:UK,[1]Calculations!$C:$C,$NU10,[1]Calculations!$D:$D,"total")</f>
        <v>903.4</v>
      </c>
      <c r="OJ10" s="149">
        <f>SUMIFS([1]Calculations!UL:UL,[1]Calculations!$C:$C,$NU10,[1]Calculations!$D:$D,"total")</f>
        <v>912.6</v>
      </c>
      <c r="OK10" s="149">
        <f>SUMIFS([1]Calculations!UM:UM,[1]Calculations!$C:$C,$NU10,[1]Calculations!$D:$D,"total")</f>
        <v>890</v>
      </c>
      <c r="OL10" s="149">
        <f>SUMIFS([1]Calculations!UN:UN,[1]Calculations!$C:$C,$NU10,[1]Calculations!$D:$D,"total")</f>
        <v>830.2</v>
      </c>
      <c r="OM10" s="149">
        <f>SUMIFS([1]Calculations!UO:UO,[1]Calculations!$C:$C,$NU10,[1]Calculations!$D:$D,"total")</f>
        <v>777.4</v>
      </c>
      <c r="ON10" s="149">
        <f>SUMIFS([1]Calculations!UP:UP,[1]Calculations!$C:$C,$NU10,[1]Calculations!$D:$D,"total")</f>
        <v>714.2</v>
      </c>
      <c r="OO10" s="149">
        <f>SUMIFS([1]Calculations!UQ:UQ,[1]Calculations!$C:$C,$NU10,[1]Calculations!$D:$D,"total")</f>
        <v>663.4</v>
      </c>
      <c r="OP10" s="149">
        <f>SUMIFS([1]Calculations!UR:UR,[1]Calculations!$C:$C,$NU10,[1]Calculations!$D:$D,"total")</f>
        <v>624.20000000000005</v>
      </c>
      <c r="OQ10" s="150">
        <f>SUMIFS([1]Calculations!US:US,[1]Calculations!$C:$C,$NU10,[1]Calculations!$D:$D,"total")</f>
        <v>598.4</v>
      </c>
      <c r="OR10" s="151">
        <f>SUMIFS([1]Calculations!UT:UT,[1]Calculations!$C:$C,$NU10,[1]Calculations!$D:$D,"total")</f>
        <v>1.2330000000000001</v>
      </c>
      <c r="OS10" s="152">
        <f>SUMIFS([1]Calculations!UU:UU,[1]Calculations!$C:$C,$NU10,[1]Calculations!$D:$D,"total")</f>
        <v>1.228</v>
      </c>
      <c r="OT10" s="152">
        <f>SUMIFS([1]Calculations!UV:UV,[1]Calculations!$C:$C,$NU10,[1]Calculations!$D:$D,"total")</f>
        <v>1.327</v>
      </c>
      <c r="OU10" s="152">
        <f>SUMIFS([1]Calculations!UW:UW,[1]Calculations!$C:$C,$NU10,[1]Calculations!$D:$D,"total")</f>
        <v>1.482</v>
      </c>
      <c r="OV10" s="152">
        <f>SUMIFS([1]Calculations!UX:UX,[1]Calculations!$C:$C,$NU10,[1]Calculations!$D:$D,"total")</f>
        <v>1.552</v>
      </c>
      <c r="OW10" s="152">
        <f>SUMIFS([1]Calculations!UY:UY,[1]Calculations!$C:$C,$NU10,[1]Calculations!$D:$D,"total")</f>
        <v>1.528</v>
      </c>
      <c r="OX10" s="152">
        <f>SUMIFS([1]Calculations!UZ:UZ,[1]Calculations!$C:$C,$NU10,[1]Calculations!$D:$D,"total")</f>
        <v>1.637</v>
      </c>
      <c r="OY10" s="152">
        <f>SUMIFS([1]Calculations!VA:VA,[1]Calculations!$C:$C,$NU10,[1]Calculations!$D:$D,"total")</f>
        <v>1.67</v>
      </c>
      <c r="OZ10" s="152">
        <f>SUMIFS([1]Calculations!VB:VB,[1]Calculations!$C:$C,$NU10,[1]Calculations!$D:$D,"total")</f>
        <v>1.762</v>
      </c>
      <c r="PA10" s="152">
        <f>SUMIFS([1]Calculations!VC:VC,[1]Calculations!$C:$C,$NU10,[1]Calculations!$D:$D,"total")</f>
        <v>1.7929999999999999</v>
      </c>
      <c r="PB10" s="153">
        <f>SUMIFS([1]Calculations!VD:VD,[1]Calculations!$C:$C,$NU10,[1]Calculations!$D:$D,"total")</f>
        <v>1.8</v>
      </c>
      <c r="PC10" s="151">
        <f>SUMIFS([1]Calculations!VE:VE,[1]Calculations!$C:$C,$NU10,[1]Calculations!$D:$D,"total")</f>
        <v>15.42</v>
      </c>
      <c r="PD10" s="152">
        <f>SUMIFS([1]Calculations!VF:VF,[1]Calculations!$C:$C,$NU10,[1]Calculations!$D:$D,"total")</f>
        <v>15.231999999999999</v>
      </c>
      <c r="PE10" s="152">
        <f>SUMIFS([1]Calculations!VG:VG,[1]Calculations!$C:$C,$NU10,[1]Calculations!$D:$D,"total")</f>
        <v>15.22</v>
      </c>
      <c r="PF10" s="152">
        <f>SUMIFS([1]Calculations!VH:VH,[1]Calculations!$C:$C,$NU10,[1]Calculations!$D:$D,"total")</f>
        <v>15.327</v>
      </c>
      <c r="PG10" s="152">
        <f>SUMIFS([1]Calculations!VI:VI,[1]Calculations!$C:$C,$NU10,[1]Calculations!$D:$D,"total")</f>
        <v>14.858000000000001</v>
      </c>
      <c r="PH10" s="152">
        <f>SUMIFS([1]Calculations!VJ:VJ,[1]Calculations!$C:$C,$NU10,[1]Calculations!$D:$D,"total")</f>
        <v>13.651999999999999</v>
      </c>
      <c r="PI10" s="152">
        <f>SUMIFS([1]Calculations!VK:VK,[1]Calculations!$C:$C,$NU10,[1]Calculations!$D:$D,"total")</f>
        <v>12.667999999999999</v>
      </c>
      <c r="PJ10" s="152">
        <f>SUMIFS([1]Calculations!VL:VL,[1]Calculations!$C:$C,$NU10,[1]Calculations!$D:$D,"total")</f>
        <v>11.714</v>
      </c>
      <c r="PK10" s="152">
        <f>SUMIFS([1]Calculations!VM:VM,[1]Calculations!$C:$C,$NU10,[1]Calculations!$D:$D,"total")</f>
        <v>10.914</v>
      </c>
      <c r="PL10" s="152">
        <f>SUMIFS([1]Calculations!VN:VN,[1]Calculations!$C:$C,$NU10,[1]Calculations!$D:$D,"total")</f>
        <v>10.137</v>
      </c>
      <c r="PM10" s="153">
        <f>SUMIFS([1]Calculations!VO:VO,[1]Calculations!$C:$C,$NU10,[1]Calculations!$D:$D,"total")</f>
        <v>9.5709999999999997</v>
      </c>
      <c r="PN10" s="148">
        <f>SUMIFS([1]Calculations!VP:VP,[1]Calculations!$C:$C,$NU10,[1]Calculations!$D:$D,"total")</f>
        <v>130.80000000000001</v>
      </c>
      <c r="PO10" s="149">
        <f>SUMIFS([1]Calculations!VQ:VQ,[1]Calculations!$C:$C,$NU10,[1]Calculations!$D:$D,"total")</f>
        <v>137.6</v>
      </c>
      <c r="PP10" s="149">
        <f>SUMIFS([1]Calculations!VR:VR,[1]Calculations!$C:$C,$NU10,[1]Calculations!$D:$D,"total")</f>
        <v>148.6</v>
      </c>
      <c r="PQ10" s="149">
        <f>SUMIFS([1]Calculations!VS:VS,[1]Calculations!$C:$C,$NU10,[1]Calculations!$D:$D,"total")</f>
        <v>156</v>
      </c>
      <c r="PR10" s="149">
        <f>SUMIFS([1]Calculations!VT:VT,[1]Calculations!$C:$C,$NU10,[1]Calculations!$D:$D,"total")</f>
        <v>150</v>
      </c>
      <c r="PS10" s="149">
        <f>SUMIFS([1]Calculations!VU:VU,[1]Calculations!$C:$C,$NU10,[1]Calculations!$D:$D,"total")</f>
        <v>146.4</v>
      </c>
      <c r="PT10" s="149">
        <f>SUMIFS([1]Calculations!VV:VV,[1]Calculations!$C:$C,$NU10,[1]Calculations!$D:$D,"total")</f>
        <v>143</v>
      </c>
      <c r="PU10" s="149">
        <f>SUMIFS([1]Calculations!VW:VW,[1]Calculations!$C:$C,$NU10,[1]Calculations!$D:$D,"total")</f>
        <v>137.6</v>
      </c>
      <c r="PV10" s="149">
        <f>SUMIFS([1]Calculations!VX:VX,[1]Calculations!$C:$C,$NU10,[1]Calculations!$D:$D,"total")</f>
        <v>138.4</v>
      </c>
      <c r="PW10" s="149">
        <f>SUMIFS([1]Calculations!VY:VY,[1]Calculations!$C:$C,$NU10,[1]Calculations!$D:$D,"total")</f>
        <v>139.80000000000001</v>
      </c>
      <c r="PX10" s="150">
        <f>SUMIFS([1]Calculations!VZ:VZ,[1]Calculations!$C:$C,$NU10,[1]Calculations!$D:$D,"total")</f>
        <v>143</v>
      </c>
      <c r="PY10" s="137">
        <f>SUMIFS([1]Calculations!PB:PB,[1]Calculations!$C:$C,$NU10,[1]Calculations!$D:$D,"total")</f>
        <v>60.116779345704444</v>
      </c>
      <c r="PZ10" s="138">
        <f>SUMIFS([1]Calculations!PC:PC,[1]Calculations!$C:$C,$NU10,[1]Calculations!$D:$D,"total")</f>
        <v>60.549583771512985</v>
      </c>
      <c r="QA10" s="138">
        <f>SUMIFS([1]Calculations!PD:PD,[1]Calculations!$C:$C,$NU10,[1]Calculations!$D:$D,"total")</f>
        <v>57.516346813261791</v>
      </c>
      <c r="QB10" s="138">
        <f>SUMIFS([1]Calculations!PE:PE,[1]Calculations!$C:$C,$NU10,[1]Calculations!$D:$D,"total")</f>
        <v>58.043518954547054</v>
      </c>
      <c r="QC10" s="138">
        <f>SUMIFS([1]Calculations!PF:PF,[1]Calculations!$C:$C,$NU10,[1]Calculations!$D:$D,"total")</f>
        <v>58.014539753449995</v>
      </c>
      <c r="QD10" s="138">
        <f>SUMIFS([1]Calculations!PG:PG,[1]Calculations!$C:$C,$NU10,[1]Calculations!$D:$D,"total")</f>
        <v>60.703148237050002</v>
      </c>
      <c r="QE10" s="138">
        <f>SUMIFS([1]Calculations!PH:PH,[1]Calculations!$C:$C,$NU10,[1]Calculations!$D:$D,"total")</f>
        <v>57.953307090599985</v>
      </c>
      <c r="QF10" s="138">
        <f>SUMIFS([1]Calculations!PI:PI,[1]Calculations!$C:$C,$NU10,[1]Calculations!$D:$D,"total")</f>
        <v>57.304899504549994</v>
      </c>
      <c r="QG10" s="138">
        <f>SUMIFS([1]Calculations!PJ:PJ,[1]Calculations!$C:$C,$NU10,[1]Calculations!$D:$D,"total")</f>
        <v>60.349167116199979</v>
      </c>
      <c r="QH10" s="138">
        <f>SUMIFS([1]Calculations!PK:PK,[1]Calculations!$C:$C,$NU10,[1]Calculations!$D:$D,"total")</f>
        <v>61.0018517723</v>
      </c>
      <c r="QI10" s="138">
        <f>SUMIFS([1]Calculations!PL:PL,[1]Calculations!$C:$C,$NU10,[1]Calculations!$D:$D,"total")</f>
        <v>61.748667966959985</v>
      </c>
      <c r="QJ10" s="138">
        <f>SUMIFS([1]Calculations!PM:PM,[1]Calculations!$C:$C,$NU10,[1]Calculations!$D:$D,"total")</f>
        <v>59.649036537149996</v>
      </c>
      <c r="QK10" s="138">
        <f>SUMIFS([1]Calculations!PN:PN,[1]Calculations!$C:$C,$NU10,[1]Calculations!$D:$D,"total")</f>
        <v>61.510630904250007</v>
      </c>
      <c r="QL10" s="138">
        <f>SUMIFS([1]Calculations!PO:PO,[1]Calculations!$C:$C,$NU10,[1]Calculations!$D:$D,"total")</f>
        <v>63.37077362620002</v>
      </c>
      <c r="QM10" s="138">
        <f>SUMIFS([1]Calculations!PP:PP,[1]Calculations!$C:$C,$NU10,[1]Calculations!$D:$D,"total")</f>
        <v>58.53194981774999</v>
      </c>
      <c r="QN10" s="138">
        <f>SUMIFS([1]Calculations!PQ:PQ,[1]Calculations!$C:$C,$NU10,[1]Calculations!$D:$D,"total")</f>
        <v>60.982492548250022</v>
      </c>
      <c r="QO10" s="138">
        <f>SUMIFS([1]Calculations!PR:PR,[1]Calculations!$C:$C,$NU10,[1]Calculations!$D:$D,"total")</f>
        <v>63.404055037949988</v>
      </c>
      <c r="QP10" s="139">
        <f>SUMIFS([1]Calculations!PS:PS,[1]Calculations!$C:$C,$NU10,[1]Calculations!$D:$D,"total")</f>
        <v>66.970372126699985</v>
      </c>
      <c r="QQ10" s="140">
        <f>SUMIFS([1]Calculations!PT:PT,[1]Calculations!$C:$C,$NU10,[1]Calculations!$D:$D,"total")</f>
        <v>81</v>
      </c>
      <c r="QR10" s="141">
        <f>SUMIFS([1]Calculations!PU:PU,[1]Calculations!$C:$C,$NU10,[1]Calculations!$D:$D,"total")</f>
        <v>77</v>
      </c>
      <c r="QS10" s="141">
        <f>SUMIFS([1]Calculations!PV:PV,[1]Calculations!$C:$C,$NU10,[1]Calculations!$D:$D,"total")</f>
        <v>62</v>
      </c>
      <c r="QT10" s="141">
        <f>SUMIFS([1]Calculations!PW:PW,[1]Calculations!$C:$C,$NU10,[1]Calculations!$D:$D,"total")</f>
        <v>63</v>
      </c>
      <c r="QU10" s="141">
        <f>SUMIFS([1]Calculations!PX:PX,[1]Calculations!$C:$C,$NU10,[1]Calculations!$D:$D,"total")</f>
        <v>74</v>
      </c>
      <c r="QV10" s="141">
        <f>SUMIFS([1]Calculations!PY:PY,[1]Calculations!$C:$C,$NU10,[1]Calculations!$D:$D,"total")</f>
        <v>58</v>
      </c>
      <c r="QW10" s="141">
        <f>SUMIFS([1]Calculations!PZ:PZ,[1]Calculations!$C:$C,$NU10,[1]Calculations!$D:$D,"total")</f>
        <v>77</v>
      </c>
      <c r="QX10" s="141">
        <f>SUMIFS([1]Calculations!QA:QA,[1]Calculations!$C:$C,$NU10,[1]Calculations!$D:$D,"total")</f>
        <v>87</v>
      </c>
      <c r="QY10" s="141">
        <f>SUMIFS([1]Calculations!QB:QB,[1]Calculations!$C:$C,$NU10,[1]Calculations!$D:$D,"total")</f>
        <v>64</v>
      </c>
      <c r="QZ10" s="141">
        <f>SUMIFS([1]Calculations!QC:QC,[1]Calculations!$C:$C,$NU10,[1]Calculations!$D:$D,"total")</f>
        <v>108</v>
      </c>
      <c r="RA10" s="141">
        <f>SUMIFS([1]Calculations!QD:QD,[1]Calculations!$C:$C,$NU10,[1]Calculations!$D:$D,"total")</f>
        <v>107</v>
      </c>
      <c r="RB10" s="141">
        <f>SUMIFS([1]Calculations!QE:QE,[1]Calculations!$C:$C,$NU10,[1]Calculations!$D:$D,"total")</f>
        <v>100</v>
      </c>
      <c r="RC10" s="141">
        <f>SUMIFS([1]Calculations!QF:QF,[1]Calculations!$C:$C,$NU10,[1]Calculations!$D:$D,"total")</f>
        <v>86</v>
      </c>
      <c r="RD10" s="141">
        <f>SUMIFS([1]Calculations!QG:QG,[1]Calculations!$C:$C,$NU10,[1]Calculations!$D:$D,"total")</f>
        <v>102</v>
      </c>
      <c r="RE10" s="141">
        <f>SUMIFS([1]Calculations!QH:QH,[1]Calculations!$C:$C,$NU10,[1]Calculations!$D:$D,"total")</f>
        <v>113</v>
      </c>
      <c r="RF10" s="141">
        <f>SUMIFS([1]Calculations!QI:QI,[1]Calculations!$C:$C,$NU10,[1]Calculations!$D:$D,"total")</f>
        <v>134</v>
      </c>
      <c r="RG10" s="141">
        <f>SUMIFS([1]Calculations!QJ:QJ,[1]Calculations!$C:$C,$NU10,[1]Calculations!$D:$D,"total")</f>
        <v>116</v>
      </c>
      <c r="RH10" s="142">
        <f>SUMIFS([1]Calculations!QK:QK,[1]Calculations!$C:$C,$NU10,[1]Calculations!$D:$D,"total")</f>
        <v>96</v>
      </c>
      <c r="RI10" s="140">
        <f>SUMIFS([1]Calculations!QL:QL,[1]Calculations!$C:$C,$NU10,[1]Calculations!$D:$D,"total")</f>
        <v>1445</v>
      </c>
      <c r="RJ10" s="141">
        <f>SUMIFS([1]Calculations!QM:QM,[1]Calculations!$C:$C,$NU10,[1]Calculations!$D:$D,"total")</f>
        <v>1209</v>
      </c>
      <c r="RK10" s="141">
        <f>SUMIFS([1]Calculations!QN:QN,[1]Calculations!$C:$C,$NU10,[1]Calculations!$D:$D,"total")</f>
        <v>896</v>
      </c>
      <c r="RL10" s="141">
        <f>SUMIFS([1]Calculations!QO:QO,[1]Calculations!$C:$C,$NU10,[1]Calculations!$D:$D,"total")</f>
        <v>971</v>
      </c>
      <c r="RM10" s="141">
        <f>SUMIFS([1]Calculations!QP:QP,[1]Calculations!$C:$C,$NU10,[1]Calculations!$D:$D,"total")</f>
        <v>866</v>
      </c>
      <c r="RN10" s="141">
        <f>SUMIFS([1]Calculations!QQ:QQ,[1]Calculations!$C:$C,$NU10,[1]Calculations!$D:$D,"total")</f>
        <v>763</v>
      </c>
      <c r="RO10" s="141">
        <f>SUMIFS([1]Calculations!QR:QR,[1]Calculations!$C:$C,$NU10,[1]Calculations!$D:$D,"total")</f>
        <v>914</v>
      </c>
      <c r="RP10" s="141">
        <f>SUMIFS([1]Calculations!QS:QS,[1]Calculations!$C:$C,$NU10,[1]Calculations!$D:$D,"total")</f>
        <v>980</v>
      </c>
      <c r="RQ10" s="141">
        <f>SUMIFS([1]Calculations!QT:QT,[1]Calculations!$C:$C,$NU10,[1]Calculations!$D:$D,"total")</f>
        <v>953</v>
      </c>
      <c r="RR10" s="141">
        <f>SUMIFS([1]Calculations!QU:QU,[1]Calculations!$C:$C,$NU10,[1]Calculations!$D:$D,"total")</f>
        <v>907</v>
      </c>
      <c r="RS10" s="141">
        <f>SUMIFS([1]Calculations!QV:QV,[1]Calculations!$C:$C,$NU10,[1]Calculations!$D:$D,"total")</f>
        <v>809</v>
      </c>
      <c r="RT10" s="141">
        <f>SUMIFS([1]Calculations!QW:QW,[1]Calculations!$C:$C,$NU10,[1]Calculations!$D:$D,"total")</f>
        <v>801</v>
      </c>
      <c r="RU10" s="141">
        <f>SUMIFS([1]Calculations!QX:QX,[1]Calculations!$C:$C,$NU10,[1]Calculations!$D:$D,"total")</f>
        <v>681</v>
      </c>
      <c r="RV10" s="141">
        <f>SUMIFS([1]Calculations!QY:QY,[1]Calculations!$C:$C,$NU10,[1]Calculations!$D:$D,"total")</f>
        <v>689</v>
      </c>
      <c r="RW10" s="141">
        <f>SUMIFS([1]Calculations!QZ:QZ,[1]Calculations!$C:$C,$NU10,[1]Calculations!$D:$D,"total")</f>
        <v>591</v>
      </c>
      <c r="RX10" s="141">
        <f>SUMIFS([1]Calculations!RA:RA,[1]Calculations!$C:$C,$NU10,[1]Calculations!$D:$D,"total")</f>
        <v>555</v>
      </c>
      <c r="RY10" s="141">
        <f>SUMIFS([1]Calculations!RB:RB,[1]Calculations!$C:$C,$NU10,[1]Calculations!$D:$D,"total")</f>
        <v>605</v>
      </c>
      <c r="RZ10" s="142">
        <f>SUMIFS([1]Calculations!RC:RC,[1]Calculations!$C:$C,$NU10,[1]Calculations!$D:$D,"total")</f>
        <v>552</v>
      </c>
      <c r="SA10" s="143">
        <f>SUMIFS([1]Calculations!RD:RD,[1]Calculations!$C:$C,$NU10,[1]Calculations!$D:$D,"total")</f>
        <v>1.3473775688182759</v>
      </c>
      <c r="SB10" s="144">
        <f>SUMIFS([1]Calculations!RE:RE,[1]Calculations!$C:$C,$NU10,[1]Calculations!$D:$D,"total")</f>
        <v>1.2716850423045603</v>
      </c>
      <c r="SC10" s="144">
        <f>SUMIFS([1]Calculations!RF:RF,[1]Calculations!$C:$C,$NU10,[1]Calculations!$D:$D,"total")</f>
        <v>1.0779544153124898</v>
      </c>
      <c r="SD10" s="144">
        <f>SUMIFS([1]Calculations!RG:RG,[1]Calculations!$C:$C,$NU10,[1]Calculations!$D:$D,"total")</f>
        <v>1.0853924974696019</v>
      </c>
      <c r="SE10" s="144">
        <f>SUMIFS([1]Calculations!RH:RH,[1]Calculations!$C:$C,$NU10,[1]Calculations!$D:$D,"total")</f>
        <v>1.2755423091260392</v>
      </c>
      <c r="SF10" s="144">
        <f>SUMIFS([1]Calculations!RI:RI,[1]Calculations!$C:$C,$NU10,[1]Calculations!$D:$D,"total")</f>
        <v>0.95546938971774542</v>
      </c>
      <c r="SG10" s="144">
        <f>SUMIFS([1]Calculations!RJ:RJ,[1]Calculations!$C:$C,$NU10,[1]Calculations!$D:$D,"total")</f>
        <v>1.3286558414970833</v>
      </c>
      <c r="SH10" s="144">
        <f>SUMIFS([1]Calculations!RK:RK,[1]Calculations!$C:$C,$NU10,[1]Calculations!$D:$D,"total")</f>
        <v>1.5181947922811072</v>
      </c>
      <c r="SI10" s="144">
        <f>SUMIFS([1]Calculations!RL:RL,[1]Calculations!$C:$C,$NU10,[1]Calculations!$D:$D,"total")</f>
        <v>1.0604951660189523</v>
      </c>
      <c r="SJ10" s="144">
        <f>SUMIFS([1]Calculations!RM:RM,[1]Calculations!$C:$C,$NU10,[1]Calculations!$D:$D,"total")</f>
        <v>1.7704380582269656</v>
      </c>
      <c r="SK10" s="144">
        <f>SUMIFS([1]Calculations!RN:RN,[1]Calculations!$C:$C,$NU10,[1]Calculations!$D:$D,"total")</f>
        <v>1.7328309018301862</v>
      </c>
      <c r="SL10" s="144">
        <f>SUMIFS([1]Calculations!RO:RO,[1]Calculations!$C:$C,$NU10,[1]Calculations!$D:$D,"total")</f>
        <v>1.6764730128996976</v>
      </c>
      <c r="SM10" s="144">
        <f>SUMIFS([1]Calculations!RP:RP,[1]Calculations!$C:$C,$NU10,[1]Calculations!$D:$D,"total")</f>
        <v>1.3981323022661101</v>
      </c>
      <c r="SN10" s="144">
        <f>SUMIFS([1]Calculations!RQ:RQ,[1]Calculations!$C:$C,$NU10,[1]Calculations!$D:$D,"total")</f>
        <v>1.6095747954989319</v>
      </c>
      <c r="SO10" s="144">
        <f>SUMIFS([1]Calculations!RR:RR,[1]Calculations!$C:$C,$NU10,[1]Calculations!$D:$D,"total")</f>
        <v>1.9305695496535877</v>
      </c>
      <c r="SP10" s="144">
        <f>SUMIFS([1]Calculations!RS:RS,[1]Calculations!$C:$C,$NU10,[1]Calculations!$D:$D,"total")</f>
        <v>2.1973519677631694</v>
      </c>
      <c r="SQ10" s="144">
        <f>SUMIFS([1]Calculations!RT:RT,[1]Calculations!$C:$C,$NU10,[1]Calculations!$D:$D,"total")</f>
        <v>1.8295359804758407</v>
      </c>
      <c r="SR10" s="145">
        <f>SUMIFS([1]Calculations!RU:RU,[1]Calculations!$C:$C,$NU10,[1]Calculations!$D:$D,"total")</f>
        <v>1.4334697113281587</v>
      </c>
      <c r="SS10" s="143">
        <f>SUMIFS([1]Calculations!RV:RV,[1]Calculations!$C:$C,$NU10,[1]Calculations!$D:$D,"total")</f>
        <v>24.036550456079119</v>
      </c>
      <c r="ST10" s="144">
        <f>SUMIFS([1]Calculations!RW:RW,[1]Calculations!$C:$C,$NU10,[1]Calculations!$D:$D,"total")</f>
        <v>19.967106703197576</v>
      </c>
      <c r="SU10" s="144">
        <f>SUMIFS([1]Calculations!RX:RX,[1]Calculations!$C:$C,$NU10,[1]Calculations!$D:$D,"total")</f>
        <v>15.578179937419208</v>
      </c>
      <c r="SV10" s="144">
        <f>SUMIFS([1]Calculations!RY:RY,[1]Calculations!$C:$C,$NU10,[1]Calculations!$D:$D,"total")</f>
        <v>16.728827222904499</v>
      </c>
      <c r="SW10" s="144">
        <f>SUMIFS([1]Calculations!RZ:RZ,[1]Calculations!$C:$C,$NU10,[1]Calculations!$D:$D,"total")</f>
        <v>14.927292428420945</v>
      </c>
      <c r="SX10" s="144">
        <f>SUMIFS([1]Calculations!SA:SA,[1]Calculations!$C:$C,$NU10,[1]Calculations!$D:$D,"total")</f>
        <v>12.569364557838616</v>
      </c>
      <c r="SY10" s="144">
        <f>SUMIFS([1]Calculations!SB:SB,[1]Calculations!$C:$C,$NU10,[1]Calculations!$D:$D,"total")</f>
        <v>15.771317391277066</v>
      </c>
      <c r="SZ10" s="144">
        <f>SUMIFS([1]Calculations!SC:SC,[1]Calculations!$C:$C,$NU10,[1]Calculations!$D:$D,"total")</f>
        <v>17.101504556729711</v>
      </c>
      <c r="TA10" s="144">
        <f>SUMIFS([1]Calculations!SD:SD,[1]Calculations!$C:$C,$NU10,[1]Calculations!$D:$D,"total")</f>
        <v>15.791435831500964</v>
      </c>
      <c r="TB10" s="144">
        <f>SUMIFS([1]Calculations!SE:SE,[1]Calculations!$C:$C,$NU10,[1]Calculations!$D:$D,"total")</f>
        <v>14.868401100109795</v>
      </c>
      <c r="TC10" s="144">
        <f>SUMIFS([1]Calculations!SF:SF,[1]Calculations!$C:$C,$NU10,[1]Calculations!$D:$D,"total")</f>
        <v>13.101497192342249</v>
      </c>
      <c r="TD10" s="144">
        <f>SUMIFS([1]Calculations!SG:SG,[1]Calculations!$C:$C,$NU10,[1]Calculations!$D:$D,"total")</f>
        <v>13.428548833326579</v>
      </c>
      <c r="TE10" s="144">
        <f>SUMIFS([1]Calculations!SH:SH,[1]Calculations!$C:$C,$NU10,[1]Calculations!$D:$D,"total")</f>
        <v>11.07125695166536</v>
      </c>
      <c r="TF10" s="144">
        <f>SUMIFS([1]Calculations!SI:SI,[1]Calculations!$C:$C,$NU10,[1]Calculations!$D:$D,"total")</f>
        <v>10.872519942144745</v>
      </c>
      <c r="TG10" s="144">
        <f>SUMIFS([1]Calculations!SJ:SJ,[1]Calculations!$C:$C,$NU10,[1]Calculations!$D:$D,"total")</f>
        <v>10.097049591551066</v>
      </c>
      <c r="TH10" s="144">
        <f>SUMIFS([1]Calculations!SK:SK,[1]Calculations!$C:$C,$NU10,[1]Calculations!$D:$D,"total")</f>
        <v>9.1009727023026787</v>
      </c>
      <c r="TI10" s="144">
        <f>SUMIFS([1]Calculations!SL:SL,[1]Calculations!$C:$C,$NU10,[1]Calculations!$D:$D,"total")</f>
        <v>9.5419764498955484</v>
      </c>
      <c r="TJ10" s="145">
        <f>SUMIFS([1]Calculations!SM:SM,[1]Calculations!$C:$C,$NU10,[1]Calculations!$D:$D,"total")</f>
        <v>8.2424508401369128</v>
      </c>
      <c r="TK10" s="140">
        <f>SUMIFS([1]Calculations!SN:SN,[1]Calculations!$C:$C,$NU10,[1]Calculations!$D:$D,"total")</f>
        <v>144</v>
      </c>
      <c r="TL10" s="141">
        <f>SUMIFS([1]Calculations!SO:SO,[1]Calculations!$C:$C,$NU10,[1]Calculations!$D:$D,"total")</f>
        <v>115</v>
      </c>
      <c r="TM10" s="141">
        <f>SUMIFS([1]Calculations!SP:SP,[1]Calculations!$C:$C,$NU10,[1]Calculations!$D:$D,"total")</f>
        <v>116</v>
      </c>
      <c r="TN10" s="141">
        <f>SUMIFS([1]Calculations!SQ:SQ,[1]Calculations!$C:$C,$NU10,[1]Calculations!$D:$D,"total")</f>
        <v>114</v>
      </c>
      <c r="TO10" s="141">
        <f>SUMIFS([1]Calculations!SR:SR,[1]Calculations!$C:$C,$NU10,[1]Calculations!$D:$D,"total")</f>
        <v>97</v>
      </c>
      <c r="TP10" s="141">
        <f>SUMIFS([1]Calculations!SS:SS,[1]Calculations!$C:$C,$NU10,[1]Calculations!$D:$D,"total")</f>
        <v>117</v>
      </c>
      <c r="TQ10" s="141">
        <f>SUMIFS([1]Calculations!ST:ST,[1]Calculations!$C:$C,$NU10,[1]Calculations!$D:$D,"total")</f>
        <v>175</v>
      </c>
      <c r="TR10" s="141">
        <f>SUMIFS([1]Calculations!SU:SU,[1]Calculations!$C:$C,$NU10,[1]Calculations!$D:$D,"total")</f>
        <v>151</v>
      </c>
      <c r="TS10" s="141">
        <f>SUMIFS([1]Calculations!SV:SV,[1]Calculations!$C:$C,$NU10,[1]Calculations!$D:$D,"total")</f>
        <v>148</v>
      </c>
      <c r="TT10" s="141">
        <f>SUMIFS([1]Calculations!SW:SW,[1]Calculations!$C:$C,$NU10,[1]Calculations!$D:$D,"total")</f>
        <v>152</v>
      </c>
      <c r="TU10" s="141">
        <f>SUMIFS([1]Calculations!SX:SX,[1]Calculations!$C:$C,$NU10,[1]Calculations!$D:$D,"total")</f>
        <v>154</v>
      </c>
      <c r="TV10" s="141">
        <f>SUMIFS([1]Calculations!SY:SY,[1]Calculations!$C:$C,$NU10,[1]Calculations!$D:$D,"total")</f>
        <v>145</v>
      </c>
      <c r="TW10" s="141">
        <f>SUMIFS([1]Calculations!SZ:SZ,[1]Calculations!$C:$C,$NU10,[1]Calculations!$D:$D,"total")</f>
        <v>133</v>
      </c>
      <c r="TX10" s="141">
        <f>SUMIFS([1]Calculations!TA:TA,[1]Calculations!$C:$C,$NU10,[1]Calculations!$D:$D,"total")</f>
        <v>131</v>
      </c>
      <c r="TY10" s="141">
        <f>SUMIFS([1]Calculations!TB:TB,[1]Calculations!$C:$C,$NU10,[1]Calculations!$D:$D,"total")</f>
        <v>125</v>
      </c>
      <c r="TZ10" s="141">
        <f>SUMIFS([1]Calculations!TC:TC,[1]Calculations!$C:$C,$NU10,[1]Calculations!$D:$D,"total")</f>
        <v>158</v>
      </c>
      <c r="UA10" s="141">
        <f>SUMIFS([1]Calculations!TD:TD,[1]Calculations!$C:$C,$NU10,[1]Calculations!$D:$D,"total")</f>
        <v>152</v>
      </c>
      <c r="UB10" s="142">
        <f>SUMIFS([1]Calculations!TE:TE,[1]Calculations!$C:$C,$NU10,[1]Calculations!$D:$D,"total")</f>
        <v>149</v>
      </c>
      <c r="UC10" s="154">
        <f>SUMIFS([1]Calculations!TF:TF,[1]Calculations!$C:$C,$NU10,[1]Calculations!$D:$D,"total")</f>
        <v>32</v>
      </c>
      <c r="UD10" s="155">
        <f>SUMIFS([1]Calculations!TG:TG,[1]Calculations!$C:$C,$NU10,[1]Calculations!$D:$D,"total")</f>
        <v>26</v>
      </c>
      <c r="UE10" s="155">
        <f>SUMIFS([1]Calculations!TH:TH,[1]Calculations!$C:$C,$NU10,[1]Calculations!$D:$D,"total")</f>
        <v>33</v>
      </c>
      <c r="UF10" s="155">
        <f>SUMIFS([1]Calculations!TI:TI,[1]Calculations!$C:$C,$NU10,[1]Calculations!$D:$D,"total")</f>
        <v>36</v>
      </c>
      <c r="UG10" s="155">
        <f>SUMIFS([1]Calculations!TJ:TJ,[1]Calculations!$C:$C,$NU10,[1]Calculations!$D:$D,"total")</f>
        <v>34</v>
      </c>
      <c r="UH10" s="155">
        <f>SUMIFS([1]Calculations!TK:TK,[1]Calculations!$C:$C,$NU10,[1]Calculations!$D:$D,"total")</f>
        <v>17</v>
      </c>
      <c r="UI10" s="155">
        <f>SUMIFS([1]Calculations!TL:TL,[1]Calculations!$C:$C,$NU10,[1]Calculations!$D:$D,"total")</f>
        <v>23</v>
      </c>
      <c r="UJ10" s="155">
        <f>SUMIFS([1]Calculations!TM:TM,[1]Calculations!$C:$C,$NU10,[1]Calculations!$D:$D,"total")</f>
        <v>23</v>
      </c>
      <c r="UK10" s="155">
        <f>SUMIFS([1]Calculations!TN:TN,[1]Calculations!$C:$C,$NU10,[1]Calculations!$D:$D,"total")</f>
        <v>19</v>
      </c>
      <c r="UL10" s="155">
        <f>SUMIFS([1]Calculations!TO:TO,[1]Calculations!$C:$C,$NU10,[1]Calculations!$D:$D,"total")</f>
        <v>19</v>
      </c>
      <c r="UM10" s="155">
        <f>SUMIFS([1]Calculations!TP:TP,[1]Calculations!$C:$C,$NU10,[1]Calculations!$D:$D,"total")</f>
        <v>19</v>
      </c>
      <c r="UN10" s="155">
        <f>SUMIFS([1]Calculations!TQ:TQ,[1]Calculations!$C:$C,$NU10,[1]Calculations!$D:$D,"total")</f>
        <v>17</v>
      </c>
      <c r="UO10" s="155">
        <f>SUMIFS([1]Calculations!TR:TR,[1]Calculations!$C:$C,$NU10,[1]Calculations!$D:$D,"total")</f>
        <v>13</v>
      </c>
      <c r="UP10" s="155">
        <f>SUMIFS([1]Calculations!TS:TS,[1]Calculations!$C:$C,$NU10,[1]Calculations!$D:$D,"total")</f>
        <v>28</v>
      </c>
      <c r="UQ10" s="155">
        <f>SUMIFS([1]Calculations!TT:TT,[1]Calculations!$C:$C,$NU10,[1]Calculations!$D:$D,"total")</f>
        <v>24</v>
      </c>
      <c r="UR10" s="155">
        <f>SUMIFS([1]Calculations!TU:TU,[1]Calculations!$C:$C,$NU10,[1]Calculations!$D:$D,"total")</f>
        <v>15</v>
      </c>
      <c r="US10" s="155">
        <f>SUMIFS([1]Calculations!TV:TV,[1]Calculations!$C:$C,$NU10,[1]Calculations!$D:$D,"total")</f>
        <v>21</v>
      </c>
      <c r="UT10" s="156">
        <f>SUMIFS([1]Calculations!TW:TW,[1]Calculations!$C:$C,$NU10,[1]Calculations!$D:$D,"total")</f>
        <v>15</v>
      </c>
    </row>
    <row r="11" spans="1:566" ht="21" x14ac:dyDescent="0.25">
      <c r="A11" s="205" t="s">
        <v>64</v>
      </c>
      <c r="B11" s="206"/>
      <c r="C11" s="159" t="s">
        <v>58</v>
      </c>
      <c r="D11" s="160" t="s">
        <v>59</v>
      </c>
      <c r="E11" s="161"/>
      <c r="F11" s="161"/>
      <c r="G11" s="161"/>
      <c r="H11" s="161"/>
      <c r="I11" s="161"/>
      <c r="J11" s="161"/>
      <c r="K11" s="161"/>
      <c r="L11" s="161"/>
      <c r="M11" s="161"/>
      <c r="N11" s="161"/>
      <c r="O11" s="161"/>
      <c r="P11" s="161"/>
      <c r="Q11" s="161"/>
      <c r="R11" s="161"/>
      <c r="S11" s="161"/>
      <c r="T11" s="161"/>
      <c r="U11" s="161"/>
      <c r="V11" s="161"/>
      <c r="W11" s="161"/>
      <c r="X11" s="162"/>
      <c r="Y11" s="160" t="s">
        <v>59</v>
      </c>
      <c r="Z11" s="161"/>
      <c r="AA11" s="161"/>
      <c r="AB11" s="161"/>
      <c r="AC11" s="161"/>
      <c r="AD11" s="161"/>
      <c r="AE11" s="161"/>
      <c r="AF11" s="161"/>
      <c r="AG11" s="161"/>
      <c r="AH11" s="161"/>
      <c r="AI11" s="161"/>
      <c r="AJ11" s="161"/>
      <c r="AK11" s="161"/>
      <c r="AL11" s="161"/>
      <c r="AM11" s="161"/>
      <c r="AN11" s="161"/>
      <c r="AO11" s="161"/>
      <c r="AP11" s="161"/>
      <c r="AQ11" s="161"/>
      <c r="AR11" s="161"/>
      <c r="AS11" s="162"/>
      <c r="AT11" s="160" t="s">
        <v>59</v>
      </c>
      <c r="AU11" s="161"/>
      <c r="AV11" s="161"/>
      <c r="AW11" s="161"/>
      <c r="AX11" s="161"/>
      <c r="AY11" s="161"/>
      <c r="AZ11" s="161"/>
      <c r="BA11" s="161"/>
      <c r="BB11" s="161"/>
      <c r="BC11" s="161"/>
      <c r="BD11" s="161"/>
      <c r="BE11" s="161"/>
      <c r="BF11" s="161"/>
      <c r="BG11" s="161"/>
      <c r="BH11" s="161"/>
      <c r="BI11" s="161"/>
      <c r="BJ11" s="161"/>
      <c r="BK11" s="161"/>
      <c r="BL11" s="161"/>
      <c r="BM11" s="161"/>
      <c r="BN11" s="162"/>
      <c r="BO11" s="160" t="s">
        <v>59</v>
      </c>
      <c r="BP11" s="161"/>
      <c r="BQ11" s="161"/>
      <c r="BR11" s="161"/>
      <c r="BS11" s="161"/>
      <c r="BT11" s="161"/>
      <c r="BU11" s="161"/>
      <c r="BV11" s="161"/>
      <c r="BW11" s="161"/>
      <c r="BX11" s="161"/>
      <c r="BY11" s="161"/>
      <c r="BZ11" s="161"/>
      <c r="CA11" s="161"/>
      <c r="CB11" s="161"/>
      <c r="CC11" s="161"/>
      <c r="CD11" s="161"/>
      <c r="CE11" s="161"/>
      <c r="CF11" s="161"/>
      <c r="CG11" s="161"/>
      <c r="CH11" s="161"/>
      <c r="CI11" s="162"/>
      <c r="CJ11" s="160" t="s">
        <v>59</v>
      </c>
      <c r="CK11" s="161"/>
      <c r="CL11" s="161"/>
      <c r="CM11" s="161"/>
      <c r="CN11" s="161"/>
      <c r="CO11" s="161"/>
      <c r="CP11" s="161"/>
      <c r="CQ11" s="161"/>
      <c r="CR11" s="161"/>
      <c r="CS11" s="161"/>
      <c r="CT11" s="161"/>
      <c r="CU11" s="161"/>
      <c r="CV11" s="161"/>
      <c r="CW11" s="161"/>
      <c r="CX11" s="161"/>
      <c r="CY11" s="161"/>
      <c r="CZ11" s="161"/>
      <c r="DA11" s="161"/>
      <c r="DB11" s="161"/>
      <c r="DC11" s="161"/>
      <c r="DD11" s="162"/>
      <c r="DE11" s="76"/>
      <c r="DF11" s="207" t="s">
        <v>64</v>
      </c>
      <c r="DG11" s="137">
        <f>SUMIFS([1]Calculations!E:E,[1]Calculations!$C:$C,$DF11,[1]Calculations!$D:$D,"total")</f>
        <v>0</v>
      </c>
      <c r="DH11" s="138">
        <f>SUMIFS([1]Calculations!F:F,[1]Calculations!$C:$C,$DF11,[1]Calculations!$D:$D,"total")</f>
        <v>0</v>
      </c>
      <c r="DI11" s="138">
        <f>SUMIFS([1]Calculations!G:G,[1]Calculations!$C:$C,$DF11,[1]Calculations!$D:$D,"total")</f>
        <v>0</v>
      </c>
      <c r="DJ11" s="138">
        <f>SUMIFS([1]Calculations!H:H,[1]Calculations!$C:$C,$DF11,[1]Calculations!$D:$D,"total")</f>
        <v>0</v>
      </c>
      <c r="DK11" s="138">
        <f>SUMIFS([1]Calculations!I:I,[1]Calculations!$C:$C,$DF11,[1]Calculations!$D:$D,"total")</f>
        <v>0</v>
      </c>
      <c r="DL11" s="138">
        <f>SUMIFS([1]Calculations!J:J,[1]Calculations!$C:$C,$DF11,[1]Calculations!$D:$D,"total")</f>
        <v>0</v>
      </c>
      <c r="DM11" s="138">
        <f>SUMIFS([1]Calculations!K:K,[1]Calculations!$C:$C,$DF11,[1]Calculations!$D:$D,"total")</f>
        <v>0</v>
      </c>
      <c r="DN11" s="138">
        <f>SUMIFS([1]Calculations!L:L,[1]Calculations!$C:$C,$DF11,[1]Calculations!$D:$D,"total")</f>
        <v>0</v>
      </c>
      <c r="DO11" s="138">
        <f>SUMIFS([1]Calculations!M:M,[1]Calculations!$C:$C,$DF11,[1]Calculations!$D:$D,"total")</f>
        <v>7.7872019999999997</v>
      </c>
      <c r="DP11" s="138">
        <f>SUMIFS([1]Calculations!N:N,[1]Calculations!$C:$C,$DF11,[1]Calculations!$D:$D,"total")</f>
        <v>8.2404918499999997</v>
      </c>
      <c r="DQ11" s="138">
        <f>SUMIFS([1]Calculations!O:O,[1]Calculations!$C:$C,$DF11,[1]Calculations!$D:$D,"total")</f>
        <v>8.2404918499999997</v>
      </c>
      <c r="DR11" s="138">
        <f>SUMIFS([1]Calculations!P:P,[1]Calculations!$C:$C,$DF11,[1]Calculations!$D:$D,"total")</f>
        <v>0</v>
      </c>
      <c r="DS11" s="138">
        <f>SUMIFS([1]Calculations!Q:Q,[1]Calculations!$C:$C,$DF11,[1]Calculations!$D:$D,"total")</f>
        <v>0</v>
      </c>
      <c r="DT11" s="138">
        <f>SUMIFS([1]Calculations!R:R,[1]Calculations!$C:$C,$DF11,[1]Calculations!$D:$D,"total")</f>
        <v>0</v>
      </c>
      <c r="DU11" s="138">
        <f>SUMIFS([1]Calculations!S:S,[1]Calculations!$C:$C,$DF11,[1]Calculations!$D:$D,"total")</f>
        <v>0</v>
      </c>
      <c r="DV11" s="138">
        <f>SUMIFS([1]Calculations!T:T,[1]Calculations!$C:$C,$DF11,[1]Calculations!$D:$D,"total")</f>
        <v>0</v>
      </c>
      <c r="DW11" s="138">
        <f>SUMIFS([1]Calculations!U:U,[1]Calculations!$C:$C,$DF11,[1]Calculations!$D:$D,"total")</f>
        <v>0</v>
      </c>
      <c r="DX11" s="139">
        <f>SUMIFS([1]Calculations!V:V,[1]Calculations!$C:$C,$DF11,[1]Calculations!$D:$D,"total")</f>
        <v>0</v>
      </c>
      <c r="DY11" s="164" t="s">
        <v>59</v>
      </c>
      <c r="DZ11" s="165"/>
      <c r="EA11" s="165"/>
      <c r="EB11" s="165"/>
      <c r="EC11" s="165"/>
      <c r="ED11" s="165"/>
      <c r="EE11" s="165"/>
      <c r="EF11" s="165"/>
      <c r="EG11" s="165"/>
      <c r="EH11" s="165"/>
      <c r="EI11" s="165"/>
      <c r="EJ11" s="165"/>
      <c r="EK11" s="165"/>
      <c r="EL11" s="165"/>
      <c r="EM11" s="165"/>
      <c r="EN11" s="165"/>
      <c r="EO11" s="165"/>
      <c r="EP11" s="166"/>
      <c r="EQ11" s="164" t="s">
        <v>59</v>
      </c>
      <c r="ER11" s="165"/>
      <c r="ES11" s="165"/>
      <c r="ET11" s="165"/>
      <c r="EU11" s="165"/>
      <c r="EV11" s="165"/>
      <c r="EW11" s="165"/>
      <c r="EX11" s="165"/>
      <c r="EY11" s="165"/>
      <c r="EZ11" s="165"/>
      <c r="FA11" s="165"/>
      <c r="FB11" s="165"/>
      <c r="FC11" s="165"/>
      <c r="FD11" s="165"/>
      <c r="FE11" s="165"/>
      <c r="FF11" s="165"/>
      <c r="FG11" s="165"/>
      <c r="FH11" s="166"/>
      <c r="FI11" s="167" t="s">
        <v>59</v>
      </c>
      <c r="FJ11" s="168"/>
      <c r="FK11" s="168"/>
      <c r="FL11" s="168"/>
      <c r="FM11" s="168"/>
      <c r="FN11" s="168"/>
      <c r="FO11" s="168"/>
      <c r="FP11" s="168"/>
      <c r="FQ11" s="168"/>
      <c r="FR11" s="168"/>
      <c r="FS11" s="168"/>
      <c r="FT11" s="168"/>
      <c r="FU11" s="168"/>
      <c r="FV11" s="168"/>
      <c r="FW11" s="168"/>
      <c r="FX11" s="168"/>
      <c r="FY11" s="168"/>
      <c r="FZ11" s="169"/>
      <c r="GA11" s="167" t="s">
        <v>59</v>
      </c>
      <c r="GB11" s="168"/>
      <c r="GC11" s="168"/>
      <c r="GD11" s="168"/>
      <c r="GE11" s="168"/>
      <c r="GF11" s="168"/>
      <c r="GG11" s="168"/>
      <c r="GH11" s="168"/>
      <c r="GI11" s="168"/>
      <c r="GJ11" s="168"/>
      <c r="GK11" s="168"/>
      <c r="GL11" s="168"/>
      <c r="GM11" s="168"/>
      <c r="GN11" s="168"/>
      <c r="GO11" s="168"/>
      <c r="GP11" s="168"/>
      <c r="GQ11" s="168"/>
      <c r="GR11" s="169"/>
      <c r="GS11" s="170" t="s">
        <v>59</v>
      </c>
      <c r="GT11" s="165"/>
      <c r="GU11" s="165"/>
      <c r="GV11" s="165"/>
      <c r="GW11" s="165"/>
      <c r="GX11" s="165"/>
      <c r="GY11" s="165"/>
      <c r="GZ11" s="165"/>
      <c r="HA11" s="165"/>
      <c r="HB11" s="165"/>
      <c r="HC11" s="165"/>
      <c r="HD11" s="165"/>
      <c r="HE11" s="165"/>
      <c r="HF11" s="165"/>
      <c r="HG11" s="165"/>
      <c r="HH11" s="165"/>
      <c r="HI11" s="165"/>
      <c r="HJ11" s="166"/>
      <c r="HL11" s="208" t="s">
        <v>64</v>
      </c>
      <c r="HM11" s="164" t="s">
        <v>59</v>
      </c>
      <c r="HN11" s="165"/>
      <c r="HO11" s="165"/>
      <c r="HP11" s="165"/>
      <c r="HQ11" s="165"/>
      <c r="HR11" s="165"/>
      <c r="HS11" s="165"/>
      <c r="HT11" s="165"/>
      <c r="HU11" s="165"/>
      <c r="HV11" s="165"/>
      <c r="HW11" s="166"/>
      <c r="HX11" s="164" t="s">
        <v>59</v>
      </c>
      <c r="HY11" s="165"/>
      <c r="HZ11" s="165"/>
      <c r="IA11" s="165"/>
      <c r="IB11" s="165"/>
      <c r="IC11" s="165"/>
      <c r="ID11" s="165"/>
      <c r="IE11" s="165"/>
      <c r="IF11" s="165"/>
      <c r="IG11" s="165"/>
      <c r="IH11" s="166"/>
      <c r="II11" s="164" t="s">
        <v>59</v>
      </c>
      <c r="IJ11" s="165"/>
      <c r="IK11" s="165"/>
      <c r="IL11" s="165"/>
      <c r="IM11" s="165"/>
      <c r="IN11" s="165"/>
      <c r="IO11" s="165"/>
      <c r="IP11" s="165"/>
      <c r="IQ11" s="165"/>
      <c r="IR11" s="165"/>
      <c r="IS11" s="166"/>
      <c r="IT11" s="164" t="s">
        <v>59</v>
      </c>
      <c r="IU11" s="165"/>
      <c r="IV11" s="165"/>
      <c r="IW11" s="165"/>
      <c r="IX11" s="165"/>
      <c r="IY11" s="165"/>
      <c r="IZ11" s="165"/>
      <c r="JA11" s="165"/>
      <c r="JB11" s="165"/>
      <c r="JC11" s="165"/>
      <c r="JD11" s="166"/>
      <c r="JE11" s="164" t="s">
        <v>59</v>
      </c>
      <c r="JF11" s="165"/>
      <c r="JG11" s="165"/>
      <c r="JH11" s="165"/>
      <c r="JI11" s="165"/>
      <c r="JJ11" s="165"/>
      <c r="JK11" s="165"/>
      <c r="JL11" s="165"/>
      <c r="JM11" s="165"/>
      <c r="JN11" s="165"/>
      <c r="JO11" s="166"/>
      <c r="JP11" s="172" t="s">
        <v>59</v>
      </c>
      <c r="JQ11" s="173"/>
      <c r="JR11" s="173"/>
      <c r="JS11" s="173"/>
      <c r="JT11" s="173"/>
      <c r="JU11" s="173"/>
      <c r="JV11" s="173"/>
      <c r="JW11" s="173"/>
      <c r="JX11" s="173"/>
      <c r="JY11" s="173"/>
      <c r="JZ11" s="173"/>
      <c r="KA11" s="173"/>
      <c r="KB11" s="173"/>
      <c r="KC11" s="173"/>
      <c r="KD11" s="173"/>
      <c r="KE11" s="173"/>
      <c r="KF11" s="173"/>
      <c r="KG11" s="174"/>
      <c r="KH11" s="164" t="s">
        <v>59</v>
      </c>
      <c r="KI11" s="165"/>
      <c r="KJ11" s="165"/>
      <c r="KK11" s="165"/>
      <c r="KL11" s="165"/>
      <c r="KM11" s="165"/>
      <c r="KN11" s="165"/>
      <c r="KO11" s="165"/>
      <c r="KP11" s="165"/>
      <c r="KQ11" s="165"/>
      <c r="KR11" s="165"/>
      <c r="KS11" s="165"/>
      <c r="KT11" s="165"/>
      <c r="KU11" s="165"/>
      <c r="KV11" s="165"/>
      <c r="KW11" s="165"/>
      <c r="KX11" s="165"/>
      <c r="KY11" s="166"/>
      <c r="KZ11" s="164" t="s">
        <v>59</v>
      </c>
      <c r="LA11" s="165"/>
      <c r="LB11" s="165"/>
      <c r="LC11" s="165"/>
      <c r="LD11" s="165"/>
      <c r="LE11" s="165"/>
      <c r="LF11" s="165"/>
      <c r="LG11" s="165"/>
      <c r="LH11" s="165"/>
      <c r="LI11" s="165"/>
      <c r="LJ11" s="165"/>
      <c r="LK11" s="165"/>
      <c r="LL11" s="165"/>
      <c r="LM11" s="165"/>
      <c r="LN11" s="165"/>
      <c r="LO11" s="165"/>
      <c r="LP11" s="165"/>
      <c r="LQ11" s="166"/>
      <c r="LR11" s="164" t="s">
        <v>59</v>
      </c>
      <c r="LS11" s="165"/>
      <c r="LT11" s="165"/>
      <c r="LU11" s="165"/>
      <c r="LV11" s="165"/>
      <c r="LW11" s="165"/>
      <c r="LX11" s="165"/>
      <c r="LY11" s="165"/>
      <c r="LZ11" s="165"/>
      <c r="MA11" s="165"/>
      <c r="MB11" s="165"/>
      <c r="MC11" s="165"/>
      <c r="MD11" s="165"/>
      <c r="ME11" s="165"/>
      <c r="MF11" s="165"/>
      <c r="MG11" s="165"/>
      <c r="MH11" s="165"/>
      <c r="MI11" s="166"/>
      <c r="MJ11" s="164" t="s">
        <v>59</v>
      </c>
      <c r="MK11" s="165"/>
      <c r="ML11" s="165"/>
      <c r="MM11" s="165"/>
      <c r="MN11" s="165"/>
      <c r="MO11" s="165"/>
      <c r="MP11" s="165"/>
      <c r="MQ11" s="165"/>
      <c r="MR11" s="165"/>
      <c r="MS11" s="165"/>
      <c r="MT11" s="165"/>
      <c r="MU11" s="165"/>
      <c r="MV11" s="165"/>
      <c r="MW11" s="165"/>
      <c r="MX11" s="165"/>
      <c r="MY11" s="165"/>
      <c r="MZ11" s="165"/>
      <c r="NA11" s="166"/>
      <c r="NB11" s="164" t="s">
        <v>59</v>
      </c>
      <c r="NC11" s="165"/>
      <c r="ND11" s="165"/>
      <c r="NE11" s="165"/>
      <c r="NF11" s="165"/>
      <c r="NG11" s="165"/>
      <c r="NH11" s="165"/>
      <c r="NI11" s="165"/>
      <c r="NJ11" s="165"/>
      <c r="NK11" s="165"/>
      <c r="NL11" s="165"/>
      <c r="NM11" s="165"/>
      <c r="NN11" s="165"/>
      <c r="NO11" s="165"/>
      <c r="NP11" s="165"/>
      <c r="NQ11" s="165"/>
      <c r="NR11" s="165"/>
      <c r="NS11" s="166"/>
      <c r="NU11" s="208" t="s">
        <v>64</v>
      </c>
      <c r="NV11" s="164" t="s">
        <v>59</v>
      </c>
      <c r="NW11" s="165"/>
      <c r="NX11" s="165"/>
      <c r="NY11" s="165"/>
      <c r="NZ11" s="165"/>
      <c r="OA11" s="165"/>
      <c r="OB11" s="165"/>
      <c r="OC11" s="165"/>
      <c r="OD11" s="165"/>
      <c r="OE11" s="165"/>
      <c r="OF11" s="166"/>
      <c r="OG11" s="164" t="s">
        <v>59</v>
      </c>
      <c r="OH11" s="165"/>
      <c r="OI11" s="165"/>
      <c r="OJ11" s="165"/>
      <c r="OK11" s="165"/>
      <c r="OL11" s="165"/>
      <c r="OM11" s="165"/>
      <c r="ON11" s="165"/>
      <c r="OO11" s="165"/>
      <c r="OP11" s="165"/>
      <c r="OQ11" s="166"/>
      <c r="OR11" s="175" t="s">
        <v>60</v>
      </c>
      <c r="OS11" s="176"/>
      <c r="OT11" s="176"/>
      <c r="OU11" s="176"/>
      <c r="OV11" s="176"/>
      <c r="OW11" s="176"/>
      <c r="OX11" s="176"/>
      <c r="OY11" s="176"/>
      <c r="OZ11" s="176"/>
      <c r="PA11" s="176"/>
      <c r="PB11" s="177"/>
      <c r="PC11" s="175" t="s">
        <v>60</v>
      </c>
      <c r="PD11" s="176"/>
      <c r="PE11" s="176"/>
      <c r="PF11" s="176"/>
      <c r="PG11" s="176"/>
      <c r="PH11" s="176"/>
      <c r="PI11" s="176"/>
      <c r="PJ11" s="176"/>
      <c r="PK11" s="176"/>
      <c r="PL11" s="176"/>
      <c r="PM11" s="177"/>
      <c r="PN11" s="164" t="s">
        <v>59</v>
      </c>
      <c r="PO11" s="165"/>
      <c r="PP11" s="165"/>
      <c r="PQ11" s="165"/>
      <c r="PR11" s="165"/>
      <c r="PS11" s="165"/>
      <c r="PT11" s="165"/>
      <c r="PU11" s="165"/>
      <c r="PV11" s="165"/>
      <c r="PW11" s="165"/>
      <c r="PX11" s="166"/>
      <c r="PY11" s="172" t="s">
        <v>59</v>
      </c>
      <c r="PZ11" s="173"/>
      <c r="QA11" s="173"/>
      <c r="QB11" s="173"/>
      <c r="QC11" s="173"/>
      <c r="QD11" s="173"/>
      <c r="QE11" s="173"/>
      <c r="QF11" s="173"/>
      <c r="QG11" s="173"/>
      <c r="QH11" s="173"/>
      <c r="QI11" s="173"/>
      <c r="QJ11" s="173"/>
      <c r="QK11" s="173"/>
      <c r="QL11" s="173"/>
      <c r="QM11" s="173"/>
      <c r="QN11" s="173"/>
      <c r="QO11" s="173"/>
      <c r="QP11" s="174"/>
      <c r="QQ11" s="164" t="s">
        <v>59</v>
      </c>
      <c r="QR11" s="165"/>
      <c r="QS11" s="165"/>
      <c r="QT11" s="165"/>
      <c r="QU11" s="165"/>
      <c r="QV11" s="165"/>
      <c r="QW11" s="165"/>
      <c r="QX11" s="165"/>
      <c r="QY11" s="165"/>
      <c r="QZ11" s="165"/>
      <c r="RA11" s="165"/>
      <c r="RB11" s="165"/>
      <c r="RC11" s="165"/>
      <c r="RD11" s="165"/>
      <c r="RE11" s="165"/>
      <c r="RF11" s="165"/>
      <c r="RG11" s="165"/>
      <c r="RH11" s="166"/>
      <c r="RI11" s="164" t="s">
        <v>59</v>
      </c>
      <c r="RJ11" s="165"/>
      <c r="RK11" s="165"/>
      <c r="RL11" s="165"/>
      <c r="RM11" s="165"/>
      <c r="RN11" s="165"/>
      <c r="RO11" s="165"/>
      <c r="RP11" s="165"/>
      <c r="RQ11" s="165"/>
      <c r="RR11" s="165"/>
      <c r="RS11" s="165"/>
      <c r="RT11" s="165"/>
      <c r="RU11" s="165"/>
      <c r="RV11" s="165"/>
      <c r="RW11" s="165"/>
      <c r="RX11" s="165"/>
      <c r="RY11" s="165"/>
      <c r="RZ11" s="166"/>
      <c r="SA11" s="164" t="s">
        <v>59</v>
      </c>
      <c r="SB11" s="165"/>
      <c r="SC11" s="165"/>
      <c r="SD11" s="165"/>
      <c r="SE11" s="165"/>
      <c r="SF11" s="165"/>
      <c r="SG11" s="165"/>
      <c r="SH11" s="165"/>
      <c r="SI11" s="165"/>
      <c r="SJ11" s="165"/>
      <c r="SK11" s="165"/>
      <c r="SL11" s="165"/>
      <c r="SM11" s="165"/>
      <c r="SN11" s="165"/>
      <c r="SO11" s="165"/>
      <c r="SP11" s="165"/>
      <c r="SQ11" s="165"/>
      <c r="SR11" s="166"/>
      <c r="SS11" s="164" t="s">
        <v>59</v>
      </c>
      <c r="ST11" s="165"/>
      <c r="SU11" s="165"/>
      <c r="SV11" s="165"/>
      <c r="SW11" s="165"/>
      <c r="SX11" s="165"/>
      <c r="SY11" s="165"/>
      <c r="SZ11" s="165"/>
      <c r="TA11" s="165"/>
      <c r="TB11" s="165"/>
      <c r="TC11" s="165"/>
      <c r="TD11" s="165"/>
      <c r="TE11" s="165"/>
      <c r="TF11" s="165"/>
      <c r="TG11" s="165"/>
      <c r="TH11" s="165"/>
      <c r="TI11" s="165"/>
      <c r="TJ11" s="166"/>
      <c r="TK11" s="164" t="s">
        <v>59</v>
      </c>
      <c r="TL11" s="165"/>
      <c r="TM11" s="165"/>
      <c r="TN11" s="165"/>
      <c r="TO11" s="165"/>
      <c r="TP11" s="165"/>
      <c r="TQ11" s="165"/>
      <c r="TR11" s="165"/>
      <c r="TS11" s="165"/>
      <c r="TT11" s="165"/>
      <c r="TU11" s="165"/>
      <c r="TV11" s="165"/>
      <c r="TW11" s="165"/>
      <c r="TX11" s="165"/>
      <c r="TY11" s="165"/>
      <c r="TZ11" s="165"/>
      <c r="UA11" s="165"/>
      <c r="UB11" s="166"/>
      <c r="UC11" s="164" t="s">
        <v>59</v>
      </c>
      <c r="UD11" s="165"/>
      <c r="UE11" s="165"/>
      <c r="UF11" s="165"/>
      <c r="UG11" s="165"/>
      <c r="UH11" s="165"/>
      <c r="UI11" s="165"/>
      <c r="UJ11" s="165"/>
      <c r="UK11" s="165"/>
      <c r="UL11" s="165"/>
      <c r="UM11" s="165"/>
      <c r="UN11" s="165"/>
      <c r="UO11" s="165"/>
      <c r="UP11" s="165"/>
      <c r="UQ11" s="165"/>
      <c r="UR11" s="165"/>
      <c r="US11" s="165"/>
      <c r="UT11" s="166"/>
    </row>
    <row r="12" spans="1:566" ht="21" x14ac:dyDescent="0.25">
      <c r="A12" s="209" t="s">
        <v>65</v>
      </c>
      <c r="B12" s="210"/>
      <c r="C12" s="211" t="s">
        <v>62</v>
      </c>
      <c r="D12" s="130">
        <f>SUMIFS([1]Calculations!DL:DL,[1]Calculations!$C:$C,$A12,[1]Calculations!$D:$D,"total")</f>
        <v>168.4</v>
      </c>
      <c r="E12" s="131">
        <f>SUMIFS([1]Calculations!DM:DM,[1]Calculations!$C:$C,$A12,[1]Calculations!$D:$D,"total")</f>
        <v>172.8</v>
      </c>
      <c r="F12" s="132">
        <f>(E12-D12)/D12</f>
        <v>2.6128266033254188E-2</v>
      </c>
      <c r="G12" s="131">
        <f>SUMIFS([1]Calculations!DN:DN,[1]Calculations!$C:$C,$A12,[1]Calculations!$D:$D,"total")</f>
        <v>183.4</v>
      </c>
      <c r="H12" s="132">
        <f>(G12-E12)/E12</f>
        <v>6.1342592592592553E-2</v>
      </c>
      <c r="I12" s="131">
        <f>SUMIFS([1]Calculations!DO:DO,[1]Calculations!$C:$C,$A12,[1]Calculations!$D:$D,"total")</f>
        <v>201.4</v>
      </c>
      <c r="J12" s="132">
        <f>(I12-G12)/G12</f>
        <v>9.8146128680479824E-2</v>
      </c>
      <c r="K12" s="131">
        <f>SUMIFS([1]Calculations!DP:DP,[1]Calculations!$C:$C,$A12,[1]Calculations!$D:$D,"total")</f>
        <v>212.6</v>
      </c>
      <c r="L12" s="132">
        <f>(K12-I12)/I12</f>
        <v>5.5610724925521292E-2</v>
      </c>
      <c r="M12" s="131">
        <f>SUMIFS([1]Calculations!DQ:DQ,[1]Calculations!$C:$C,$A12,[1]Calculations!$D:$D,"total")</f>
        <v>218.8</v>
      </c>
      <c r="N12" s="132">
        <f>(M12-K12)/K12</f>
        <v>2.9162746942615322E-2</v>
      </c>
      <c r="O12" s="131">
        <f>SUMIFS([1]Calculations!DR:DR,[1]Calculations!$C:$C,$A12,[1]Calculations!$D:$D,"total")</f>
        <v>226.4</v>
      </c>
      <c r="P12" s="132">
        <f>(O12-M12)/M12</f>
        <v>3.4734917733089551E-2</v>
      </c>
      <c r="Q12" s="131">
        <f>SUMIFS([1]Calculations!DS:DS,[1]Calculations!$C:$C,$A12,[1]Calculations!$D:$D,"total")</f>
        <v>235.8</v>
      </c>
      <c r="R12" s="132">
        <f>(Q12-O12)/O12</f>
        <v>4.1519434628975289E-2</v>
      </c>
      <c r="S12" s="131">
        <f>SUMIFS([1]Calculations!DT:DT,[1]Calculations!$C:$C,$A12,[1]Calculations!$D:$D,"total")</f>
        <v>242.2</v>
      </c>
      <c r="T12" s="132">
        <f>(S12-Q12)/Q12</f>
        <v>2.7141645462256052E-2</v>
      </c>
      <c r="U12" s="131">
        <f>SUMIFS([1]Calculations!DU:DU,[1]Calculations!$C:$C,$A12,[1]Calculations!$D:$D,"total")</f>
        <v>242</v>
      </c>
      <c r="V12" s="132">
        <f>(U12-S12)/S12</f>
        <v>-8.2576383154413149E-4</v>
      </c>
      <c r="W12" s="131">
        <f>SUMIFS([1]Calculations!DV:DV,[1]Calculations!$C:$C,$A12,[1]Calculations!$D:$D,"total")</f>
        <v>251.4</v>
      </c>
      <c r="X12" s="133">
        <f>(W12-U12)/U12</f>
        <v>3.8842975206611591E-2</v>
      </c>
      <c r="Y12" s="130">
        <f>SUMIFS([1]Calculations!DZ:DZ,[1]Calculations!$C:$C,$A12,[1]Calculations!$D:$D,"total")</f>
        <v>1261.2</v>
      </c>
      <c r="Z12" s="131">
        <f>SUMIFS([1]Calculations!EA:EA,[1]Calculations!$C:$C,$A12,[1]Calculations!$D:$D,"total")</f>
        <v>1299.5999999999999</v>
      </c>
      <c r="AA12" s="132">
        <f>(Z12-Y12)/Y12</f>
        <v>3.0447193149381432E-2</v>
      </c>
      <c r="AB12" s="131">
        <f>SUMIFS([1]Calculations!EB:EB,[1]Calculations!$C:$C,$A12,[1]Calculations!$D:$D,"total")</f>
        <v>1342</v>
      </c>
      <c r="AC12" s="132">
        <f>(AB12-Z12)/Z12</f>
        <v>3.2625423207140729E-2</v>
      </c>
      <c r="AD12" s="131">
        <f>SUMIFS([1]Calculations!EC:EC,[1]Calculations!$C:$C,$A12,[1]Calculations!$D:$D,"total")</f>
        <v>1372.4</v>
      </c>
      <c r="AE12" s="132">
        <f>(AD12-AB12)/AB12</f>
        <v>2.2652757078986657E-2</v>
      </c>
      <c r="AF12" s="131">
        <f>SUMIFS([1]Calculations!ED:ED,[1]Calculations!$C:$C,$A12,[1]Calculations!$D:$D,"total")</f>
        <v>1329.8</v>
      </c>
      <c r="AG12" s="132">
        <f>(AF12-AD12)/AD12</f>
        <v>-3.1040512969979697E-2</v>
      </c>
      <c r="AH12" s="131">
        <f>SUMIFS([1]Calculations!EE:EE,[1]Calculations!$C:$C,$A12,[1]Calculations!$D:$D,"total")</f>
        <v>1205.2</v>
      </c>
      <c r="AI12" s="132">
        <f>(AH12-AF12)/AF12</f>
        <v>-9.3698300496315168E-2</v>
      </c>
      <c r="AJ12" s="131">
        <f>SUMIFS([1]Calculations!EF:EF,[1]Calculations!$C:$C,$A12,[1]Calculations!$D:$D,"total")</f>
        <v>1104.4000000000001</v>
      </c>
      <c r="AK12" s="132">
        <f>(AJ12-AH12)/AH12</f>
        <v>-8.3637570527713201E-2</v>
      </c>
      <c r="AL12" s="131">
        <f>SUMIFS([1]Calculations!EG:EG,[1]Calculations!$C:$C,$A12,[1]Calculations!$D:$D,"total")</f>
        <v>991.8</v>
      </c>
      <c r="AM12" s="132">
        <f>(AL12-AJ12)/AJ12</f>
        <v>-0.10195581311119171</v>
      </c>
      <c r="AN12" s="131">
        <f>SUMIFS([1]Calculations!EH:EH,[1]Calculations!$C:$C,$A12,[1]Calculations!$D:$D,"total")</f>
        <v>936.8</v>
      </c>
      <c r="AO12" s="132">
        <f>(AN12-AL12)/AL12</f>
        <v>-5.54547287759629E-2</v>
      </c>
      <c r="AP12" s="131">
        <f>SUMIFS([1]Calculations!EI:EI,[1]Calculations!$C:$C,$A12,[1]Calculations!$D:$D,"total")</f>
        <v>869.6</v>
      </c>
      <c r="AQ12" s="132">
        <f>(AP12-AN12)/AN12</f>
        <v>-7.1733561058923923E-2</v>
      </c>
      <c r="AR12" s="131">
        <f>SUMIFS([1]Calculations!EJ:EJ,[1]Calculations!$C:$C,$A12,[1]Calculations!$D:$D,"total")</f>
        <v>860.6</v>
      </c>
      <c r="AS12" s="133">
        <f>(AR12-AP12)/AP12</f>
        <v>-1.0349586016559338E-2</v>
      </c>
      <c r="AT12" s="134">
        <f>SUMIFS([1]Calculations!EN:EN,[1]Calculations!$C:$C,$A12,[1]Calculations!$D:$D,"total")</f>
        <v>1.1120000000000001</v>
      </c>
      <c r="AU12" s="135">
        <f>SUMIFS([1]Calculations!EO:EO,[1]Calculations!$C:$C,$A12,[1]Calculations!$D:$D,"total")</f>
        <v>1.1359999999999999</v>
      </c>
      <c r="AV12" s="132">
        <f t="shared" ref="AV12:AV21" si="60">(AU12-AT12)/AT12</f>
        <v>2.1582733812949458E-2</v>
      </c>
      <c r="AW12" s="135">
        <f>SUMIFS([1]Calculations!EP:EP,[1]Calculations!$C:$C,$A12,[1]Calculations!$D:$D,"total")</f>
        <v>1.1879999999999999</v>
      </c>
      <c r="AX12" s="132">
        <f t="shared" ref="AX12:AX21" si="61">(AW12-AU12)/AU12</f>
        <v>4.5774647887323987E-2</v>
      </c>
      <c r="AY12" s="135">
        <f>SUMIFS([1]Calculations!EQ:EQ,[1]Calculations!$C:$C,$A12,[1]Calculations!$D:$D,"total")</f>
        <v>1.272</v>
      </c>
      <c r="AZ12" s="132">
        <f t="shared" ref="AZ12:AZ21" si="62">(AY12-AW12)/AW12</f>
        <v>7.0707070707070774E-2</v>
      </c>
      <c r="BA12" s="135">
        <f>SUMIFS([1]Calculations!ER:ER,[1]Calculations!$C:$C,$A12,[1]Calculations!$D:$D,"total")</f>
        <v>1.3049999999999999</v>
      </c>
      <c r="BB12" s="132">
        <f t="shared" ref="BB12:BB21" si="63">(BA12-AY12)/AY12</f>
        <v>2.594339622641503E-2</v>
      </c>
      <c r="BC12" s="135">
        <f>SUMIFS([1]Calculations!ES:ES,[1]Calculations!$C:$C,$A12,[1]Calculations!$D:$D,"total")</f>
        <v>1.31</v>
      </c>
      <c r="BD12" s="132">
        <f t="shared" ref="BD12:BD21" si="64">(BC12-BA12)/BA12</f>
        <v>3.8314176245211615E-3</v>
      </c>
      <c r="BE12" s="135">
        <f>SUMIFS([1]Calculations!ET:ET,[1]Calculations!$C:$C,$A12,[1]Calculations!$D:$D,"total")</f>
        <v>1.323</v>
      </c>
      <c r="BF12" s="132">
        <f t="shared" ref="BF12:BF21" si="65">(BE12-BC12)/BC12</f>
        <v>9.9236641221373285E-3</v>
      </c>
      <c r="BG12" s="135">
        <f>SUMIFS([1]Calculations!EU:EU,[1]Calculations!$C:$C,$A12,[1]Calculations!$D:$D,"total")</f>
        <v>1.377</v>
      </c>
      <c r="BH12" s="132">
        <f t="shared" ref="BH12:BH21" si="66">(BG12-BE12)/BE12</f>
        <v>4.0816326530612283E-2</v>
      </c>
      <c r="BI12" s="135">
        <f>SUMIFS([1]Calculations!EV:EV,[1]Calculations!$C:$C,$A12,[1]Calculations!$D:$D,"total")</f>
        <v>1.411</v>
      </c>
      <c r="BJ12" s="132">
        <f t="shared" ref="BJ12:BJ21" si="67">(BI12-BG12)/BG12</f>
        <v>2.4691358024691381E-2</v>
      </c>
      <c r="BK12" s="135">
        <f>SUMIFS([1]Calculations!EW:EW,[1]Calculations!$C:$C,$A12,[1]Calculations!$D:$D,"total")</f>
        <v>1.3939999999999999</v>
      </c>
      <c r="BL12" s="132">
        <f t="shared" ref="BL12:BL21" si="68">(BK12-BI12)/BI12</f>
        <v>-1.2048192771084426E-2</v>
      </c>
      <c r="BM12" s="135">
        <f>SUMIFS([1]Calculations!EX:EX,[1]Calculations!$C:$C,$A12,[1]Calculations!$D:$D,"total")</f>
        <v>1.4239999999999999</v>
      </c>
      <c r="BN12" s="133">
        <f t="shared" ref="BN12:BN21" si="69">(BM12-BK12)/BK12</f>
        <v>2.152080344332857E-2</v>
      </c>
      <c r="BO12" s="134">
        <f>SUMIFS([1]Calculations!FB:FB,[1]Calculations!$C:$C,$A12,[1]Calculations!$D:$D,"total")</f>
        <v>8.33</v>
      </c>
      <c r="BP12" s="135">
        <f>SUMIFS([1]Calculations!FC:FC,[1]Calculations!$C:$C,$A12,[1]Calculations!$D:$D,"total")</f>
        <v>8.5500000000000007</v>
      </c>
      <c r="BQ12" s="132">
        <f t="shared" ref="BQ12:BQ21" si="70">(BP12-BO12)/BO12</f>
        <v>2.6410564225690353E-2</v>
      </c>
      <c r="BR12" s="135">
        <f>SUMIFS([1]Calculations!FD:FD,[1]Calculations!$C:$C,$A12,[1]Calculations!$D:$D,"total")</f>
        <v>8.7210000000000001</v>
      </c>
      <c r="BS12" s="132">
        <f t="shared" ref="BS12:BS21" si="71">(BR12-BP12)/BP12</f>
        <v>1.9999999999999924E-2</v>
      </c>
      <c r="BT12" s="135">
        <f>SUMIFS([1]Calculations!FE:FE,[1]Calculations!$C:$C,$A12,[1]Calculations!$D:$D,"total")</f>
        <v>8.7360000000000007</v>
      </c>
      <c r="BU12" s="132">
        <f t="shared" ref="BU12:BU21" si="72">(BT12-BR12)/BR12</f>
        <v>1.7199862401101442E-3</v>
      </c>
      <c r="BV12" s="135">
        <f>SUMIFS([1]Calculations!FF:FF,[1]Calculations!$C:$C,$A12,[1]Calculations!$D:$D,"total")</f>
        <v>8.2319999999999993</v>
      </c>
      <c r="BW12" s="132">
        <f t="shared" ref="BW12:BW21" si="73">(BV12-BT12)/BT12</f>
        <v>-5.7692307692307841E-2</v>
      </c>
      <c r="BX12" s="135">
        <f>SUMIFS([1]Calculations!FG:FG,[1]Calculations!$C:$C,$A12,[1]Calculations!$D:$D,"total")</f>
        <v>7.2640000000000002</v>
      </c>
      <c r="BY12" s="132">
        <f t="shared" ref="BY12:BY21" si="74">(BX12-BV12)/BV12</f>
        <v>-0.11758989310009708</v>
      </c>
      <c r="BZ12" s="135">
        <f>SUMIFS([1]Calculations!FH:FH,[1]Calculations!$C:$C,$A12,[1]Calculations!$D:$D,"total")</f>
        <v>6.4859999999999998</v>
      </c>
      <c r="CA12" s="132">
        <f t="shared" ref="CA12:CA21" si="75">(BZ12-BX12)/BX12</f>
        <v>-0.10710352422907495</v>
      </c>
      <c r="CB12" s="135">
        <f>SUMIFS([1]Calculations!FI:FI,[1]Calculations!$C:$C,$A12,[1]Calculations!$D:$D,"total")</f>
        <v>5.7839999999999998</v>
      </c>
      <c r="CC12" s="132">
        <f t="shared" ref="CC12:CC21" si="76">(CB12-BZ12)/BZ12</f>
        <v>-0.10823311748381129</v>
      </c>
      <c r="CD12" s="135">
        <f>SUMIFS([1]Calculations!FJ:FJ,[1]Calculations!$C:$C,$A12,[1]Calculations!$D:$D,"total")</f>
        <v>5.4459999999999997</v>
      </c>
      <c r="CE12" s="132">
        <f t="shared" ref="CE12:CE21" si="77">(CD12-CB12)/CB12</f>
        <v>-5.8437067773167373E-2</v>
      </c>
      <c r="CF12" s="135">
        <f>SUMIFS([1]Calculations!FK:FK,[1]Calculations!$C:$C,$A12,[1]Calculations!$D:$D,"total")</f>
        <v>4.9980000000000002</v>
      </c>
      <c r="CG12" s="132">
        <f t="shared" ref="CG12:CG21" si="78">(CF12-CD12)/CD12</f>
        <v>-8.2262210796915078E-2</v>
      </c>
      <c r="CH12" s="135">
        <f>SUMIFS([1]Calculations!FL:FL,[1]Calculations!$C:$C,$A12,[1]Calculations!$D:$D,"total")</f>
        <v>4.87</v>
      </c>
      <c r="CI12" s="133">
        <f t="shared" ref="CI12:CI21" si="79">(CH12-CF12)/CF12</f>
        <v>-2.5610244097639078E-2</v>
      </c>
      <c r="CJ12" s="130">
        <f>SUMIFS([1]Calculations!FP:FP,[1]Calculations!$C:$C,$A12,[1]Calculations!$D:$D,"total")</f>
        <v>174.2</v>
      </c>
      <c r="CK12" s="131">
        <f>SUMIFS([1]Calculations!FQ:FQ,[1]Calculations!$C:$C,$A12,[1]Calculations!$D:$D,"total")</f>
        <v>181.8</v>
      </c>
      <c r="CL12" s="132">
        <f t="shared" ref="CL12:CL21" si="80">(CK12-CJ12)/CJ12</f>
        <v>4.3628013777267639E-2</v>
      </c>
      <c r="CM12" s="131">
        <f>SUMIFS([1]Calculations!FR:FR,[1]Calculations!$C:$C,$A12,[1]Calculations!$D:$D,"total")</f>
        <v>191.8</v>
      </c>
      <c r="CN12" s="132">
        <f t="shared" ref="CN12:CN21" si="81">(CM12-CK12)/CK12</f>
        <v>5.5005500550055E-2</v>
      </c>
      <c r="CO12" s="131">
        <f>SUMIFS([1]Calculations!FS:FS,[1]Calculations!$C:$C,$A12,[1]Calculations!$D:$D,"total")</f>
        <v>196.4</v>
      </c>
      <c r="CP12" s="132">
        <f t="shared" ref="CP12:CP21" si="82">(CO12-CM12)/CM12</f>
        <v>2.3983315954118841E-2</v>
      </c>
      <c r="CQ12" s="131">
        <f>SUMIFS([1]Calculations!FT:FT,[1]Calculations!$C:$C,$A12,[1]Calculations!$D:$D,"total")</f>
        <v>191.2</v>
      </c>
      <c r="CR12" s="132">
        <f t="shared" ref="CR12:CR21" si="83">(CQ12-CO12)/CO12</f>
        <v>-2.6476578411405383E-2</v>
      </c>
      <c r="CS12" s="131">
        <f>SUMIFS([1]Calculations!FU:FU,[1]Calculations!$C:$C,$A12,[1]Calculations!$D:$D,"total")</f>
        <v>184.2</v>
      </c>
      <c r="CT12" s="132">
        <f t="shared" ref="CT12:CT21" si="84">(CS12-CQ12)/CQ12</f>
        <v>-3.6610878661087871E-2</v>
      </c>
      <c r="CU12" s="131">
        <f>SUMIFS([1]Calculations!FV:FV,[1]Calculations!$C:$C,$A12,[1]Calculations!$D:$D,"total")</f>
        <v>178.6</v>
      </c>
      <c r="CV12" s="132">
        <f t="shared" ref="CV12:CV21" si="85">(CU12-CS12)/CS12</f>
        <v>-3.0401737242128093E-2</v>
      </c>
      <c r="CW12" s="131">
        <f>SUMIFS([1]Calculations!FW:FW,[1]Calculations!$C:$C,$A12,[1]Calculations!$D:$D,"total")</f>
        <v>175</v>
      </c>
      <c r="CX12" s="132">
        <f t="shared" ref="CX12:CX21" si="86">(CW12-CU12)/CU12</f>
        <v>-2.0156774916013406E-2</v>
      </c>
      <c r="CY12" s="131">
        <f>SUMIFS([1]Calculations!FX:FX,[1]Calculations!$C:$C,$A12,[1]Calculations!$D:$D,"total")</f>
        <v>177.4</v>
      </c>
      <c r="CZ12" s="132">
        <f t="shared" ref="CZ12:CZ21" si="87">(CY12-CW12)/CW12</f>
        <v>1.3714285714285747E-2</v>
      </c>
      <c r="DA12" s="131">
        <f>SUMIFS([1]Calculations!FY:FY,[1]Calculations!$C:$C,$A12,[1]Calculations!$D:$D,"total")</f>
        <v>178.2</v>
      </c>
      <c r="DB12" s="132">
        <f t="shared" ref="DB12:DB21" si="88">(DA12-CY12)/CY12</f>
        <v>4.5095828635850219E-3</v>
      </c>
      <c r="DC12" s="131">
        <f>SUMIFS([1]Calculations!FZ:FZ,[1]Calculations!$C:$C,$A12,[1]Calculations!$D:$D,"total")</f>
        <v>172</v>
      </c>
      <c r="DD12" s="133">
        <f t="shared" ref="DD12:DD21" si="89">(DC12-DA12)/DA12</f>
        <v>-3.4792368125701398E-2</v>
      </c>
      <c r="DE12" s="76"/>
      <c r="DF12" s="212" t="s">
        <v>65</v>
      </c>
      <c r="DG12" s="137">
        <f>SUMIFS([1]Calculations!E:E,[1]Calculations!$C:$C,$DF12,[1]Calculations!$D:$D,"total")</f>
        <v>161.11799436724999</v>
      </c>
      <c r="DH12" s="138">
        <f>SUMIFS([1]Calculations!F:F,[1]Calculations!$C:$C,$DF12,[1]Calculations!$D:$D,"total")</f>
        <v>160.992210239</v>
      </c>
      <c r="DI12" s="138">
        <f>SUMIFS([1]Calculations!G:G,[1]Calculations!$C:$C,$DF12,[1]Calculations!$D:$D,"total")</f>
        <v>155.60069997798001</v>
      </c>
      <c r="DJ12" s="138">
        <f>SUMIFS([1]Calculations!H:H,[1]Calculations!$C:$C,$DF12,[1]Calculations!$D:$D,"total")</f>
        <v>153.77080169955002</v>
      </c>
      <c r="DK12" s="138">
        <f>SUMIFS([1]Calculations!I:I,[1]Calculations!$C:$C,$DF12,[1]Calculations!$D:$D,"total")</f>
        <v>153.43176274065002</v>
      </c>
      <c r="DL12" s="138">
        <f>SUMIFS([1]Calculations!J:J,[1]Calculations!$C:$C,$DF12,[1]Calculations!$D:$D,"total")</f>
        <v>149.79528066165</v>
      </c>
      <c r="DM12" s="138">
        <f>SUMIFS([1]Calculations!K:K,[1]Calculations!$C:$C,$DF12,[1]Calculations!$D:$D,"total")</f>
        <v>148.86652149948</v>
      </c>
      <c r="DN12" s="138">
        <f>SUMIFS([1]Calculations!L:L,[1]Calculations!$C:$C,$DF12,[1]Calculations!$D:$D,"total")</f>
        <v>151.56924719385</v>
      </c>
      <c r="DO12" s="138">
        <f>SUMIFS([1]Calculations!M:M,[1]Calculations!$C:$C,$DF12,[1]Calculations!$D:$D,"total")</f>
        <v>156.35408229739997</v>
      </c>
      <c r="DP12" s="138">
        <f>SUMIFS([1]Calculations!N:N,[1]Calculations!$C:$C,$DF12,[1]Calculations!$D:$D,"total")</f>
        <v>162.93948368775</v>
      </c>
      <c r="DQ12" s="138">
        <f>SUMIFS([1]Calculations!O:O,[1]Calculations!$C:$C,$DF12,[1]Calculations!$D:$D,"total")</f>
        <v>169.81870987260001</v>
      </c>
      <c r="DR12" s="138">
        <f>SUMIFS([1]Calculations!P:P,[1]Calculations!$C:$C,$DF12,[1]Calculations!$D:$D,"total")</f>
        <v>172.27226344175</v>
      </c>
      <c r="DS12" s="138">
        <f>SUMIFS([1]Calculations!Q:Q,[1]Calculations!$C:$C,$DF12,[1]Calculations!$D:$D,"total")</f>
        <v>173.38289617275001</v>
      </c>
      <c r="DT12" s="138">
        <f>SUMIFS([1]Calculations!R:R,[1]Calculations!$C:$C,$DF12,[1]Calculations!$D:$D,"total")</f>
        <v>177.56091622495001</v>
      </c>
      <c r="DU12" s="138">
        <f>SUMIFS([1]Calculations!S:S,[1]Calculations!$C:$C,$DF12,[1]Calculations!$D:$D,"total")</f>
        <v>164.78281968904997</v>
      </c>
      <c r="DV12" s="138">
        <f>SUMIFS([1]Calculations!T:T,[1]Calculations!$C:$C,$DF12,[1]Calculations!$D:$D,"total")</f>
        <v>171.93635383590004</v>
      </c>
      <c r="DW12" s="138">
        <f>SUMIFS([1]Calculations!U:U,[1]Calculations!$C:$C,$DF12,[1]Calculations!$D:$D,"total")</f>
        <v>183.06631575</v>
      </c>
      <c r="DX12" s="139">
        <f>SUMIFS([1]Calculations!V:V,[1]Calculations!$C:$C,$DF12,[1]Calculations!$D:$D,"total")</f>
        <v>188.23354050110004</v>
      </c>
      <c r="DY12" s="140">
        <f>SUMIFS([1]Calculations!W:W,[1]Calculations!$C:$C,$DF12,[1]Calculations!$D:$D,"total")</f>
        <v>211</v>
      </c>
      <c r="DZ12" s="141">
        <f>SUMIFS([1]Calculations!X:X,[1]Calculations!$C:$C,$DF12,[1]Calculations!$D:$D,"total")</f>
        <v>255</v>
      </c>
      <c r="EA12" s="141">
        <f>SUMIFS([1]Calculations!Y:Y,[1]Calculations!$C:$C,$DF12,[1]Calculations!$D:$D,"total")</f>
        <v>192</v>
      </c>
      <c r="EB12" s="141">
        <f>SUMIFS([1]Calculations!Z:Z,[1]Calculations!$C:$C,$DF12,[1]Calculations!$D:$D,"total")</f>
        <v>172</v>
      </c>
      <c r="EC12" s="141">
        <f>SUMIFS([1]Calculations!AA:AA,[1]Calculations!$C:$C,$DF12,[1]Calculations!$D:$D,"total")</f>
        <v>166</v>
      </c>
      <c r="ED12" s="141">
        <f>SUMIFS([1]Calculations!AB:AB,[1]Calculations!$C:$C,$DF12,[1]Calculations!$D:$D,"total")</f>
        <v>144</v>
      </c>
      <c r="EE12" s="141">
        <f>SUMIFS([1]Calculations!AC:AC,[1]Calculations!$C:$C,$DF12,[1]Calculations!$D:$D,"total")</f>
        <v>176</v>
      </c>
      <c r="EF12" s="141">
        <f>SUMIFS([1]Calculations!AD:AD,[1]Calculations!$C:$C,$DF12,[1]Calculations!$D:$D,"total")</f>
        <v>184</v>
      </c>
      <c r="EG12" s="141">
        <f>SUMIFS([1]Calculations!AE:AE,[1]Calculations!$C:$C,$DF12,[1]Calculations!$D:$D,"total")</f>
        <v>194</v>
      </c>
      <c r="EH12" s="141">
        <f>SUMIFS([1]Calculations!AF:AF,[1]Calculations!$C:$C,$DF12,[1]Calculations!$D:$D,"total")</f>
        <v>219</v>
      </c>
      <c r="EI12" s="141">
        <f>SUMIFS([1]Calculations!AG:AG,[1]Calculations!$C:$C,$DF12,[1]Calculations!$D:$D,"total")</f>
        <v>234</v>
      </c>
      <c r="EJ12" s="141">
        <f>SUMIFS([1]Calculations!AH:AH,[1]Calculations!$C:$C,$DF12,[1]Calculations!$D:$D,"total")</f>
        <v>232</v>
      </c>
      <c r="EK12" s="141">
        <f>SUMIFS([1]Calculations!AI:AI,[1]Calculations!$C:$C,$DF12,[1]Calculations!$D:$D,"total")</f>
        <v>215</v>
      </c>
      <c r="EL12" s="141">
        <f>SUMIFS([1]Calculations!AJ:AJ,[1]Calculations!$C:$C,$DF12,[1]Calculations!$D:$D,"total")</f>
        <v>232</v>
      </c>
      <c r="EM12" s="141">
        <f>SUMIFS([1]Calculations!AK:AK,[1]Calculations!$C:$C,$DF12,[1]Calculations!$D:$D,"total")</f>
        <v>266</v>
      </c>
      <c r="EN12" s="141">
        <f>SUMIFS([1]Calculations!AL:AL,[1]Calculations!$C:$C,$DF12,[1]Calculations!$D:$D,"total")</f>
        <v>266</v>
      </c>
      <c r="EO12" s="141">
        <f>SUMIFS([1]Calculations!AM:AM,[1]Calculations!$C:$C,$DF12,[1]Calculations!$D:$D,"total")</f>
        <v>231</v>
      </c>
      <c r="EP12" s="142">
        <f>SUMIFS([1]Calculations!AN:AN,[1]Calculations!$C:$C,$DF12,[1]Calculations!$D:$D,"total")</f>
        <v>262</v>
      </c>
      <c r="EQ12" s="140">
        <f>SUMIFS([1]Calculations!AO:AO,[1]Calculations!$C:$C,$DF12,[1]Calculations!$D:$D,"total")</f>
        <v>1586</v>
      </c>
      <c r="ER12" s="141">
        <f>SUMIFS([1]Calculations!AP:AP,[1]Calculations!$C:$C,$DF12,[1]Calculations!$D:$D,"total")</f>
        <v>1480</v>
      </c>
      <c r="ES12" s="141">
        <f>SUMIFS([1]Calculations!AQ:AQ,[1]Calculations!$C:$C,$DF12,[1]Calculations!$D:$D,"total")</f>
        <v>1346</v>
      </c>
      <c r="ET12" s="141">
        <f>SUMIFS([1]Calculations!AR:AR,[1]Calculations!$C:$C,$DF12,[1]Calculations!$D:$D,"total")</f>
        <v>1184</v>
      </c>
      <c r="EU12" s="141">
        <f>SUMIFS([1]Calculations!AS:AS,[1]Calculations!$C:$C,$DF12,[1]Calculations!$D:$D,"total")</f>
        <v>1169</v>
      </c>
      <c r="EV12" s="141">
        <f>SUMIFS([1]Calculations!AT:AT,[1]Calculations!$C:$C,$DF12,[1]Calculations!$D:$D,"total")</f>
        <v>1045</v>
      </c>
      <c r="EW12" s="141">
        <f>SUMIFS([1]Calculations!AU:AU,[1]Calculations!$C:$C,$DF12,[1]Calculations!$D:$D,"total")</f>
        <v>1404</v>
      </c>
      <c r="EX12" s="141">
        <f>SUMIFS([1]Calculations!AV:AV,[1]Calculations!$C:$C,$DF12,[1]Calculations!$D:$D,"total")</f>
        <v>1504</v>
      </c>
      <c r="EY12" s="141">
        <f>SUMIFS([1]Calculations!AW:AW,[1]Calculations!$C:$C,$DF12,[1]Calculations!$D:$D,"total")</f>
        <v>1376</v>
      </c>
      <c r="EZ12" s="141">
        <f>SUMIFS([1]Calculations!AX:AX,[1]Calculations!$C:$C,$DF12,[1]Calculations!$D:$D,"total")</f>
        <v>1381</v>
      </c>
      <c r="FA12" s="141">
        <f>SUMIFS([1]Calculations!AY:AY,[1]Calculations!$C:$C,$DF12,[1]Calculations!$D:$D,"total")</f>
        <v>1197</v>
      </c>
      <c r="FB12" s="141">
        <f>SUMIFS([1]Calculations!AZ:AZ,[1]Calculations!$C:$C,$DF12,[1]Calculations!$D:$D,"total")</f>
        <v>1191</v>
      </c>
      <c r="FC12" s="141">
        <f>SUMIFS([1]Calculations!BA:BA,[1]Calculations!$C:$C,$DF12,[1]Calculations!$D:$D,"total")</f>
        <v>881</v>
      </c>
      <c r="FD12" s="141">
        <f>SUMIFS([1]Calculations!BB:BB,[1]Calculations!$C:$C,$DF12,[1]Calculations!$D:$D,"total")</f>
        <v>872</v>
      </c>
      <c r="FE12" s="141">
        <f>SUMIFS([1]Calculations!BC:BC,[1]Calculations!$C:$C,$DF12,[1]Calculations!$D:$D,"total")</f>
        <v>818</v>
      </c>
      <c r="FF12" s="141">
        <f>SUMIFS([1]Calculations!BD:BD,[1]Calculations!$C:$C,$DF12,[1]Calculations!$D:$D,"total")</f>
        <v>922</v>
      </c>
      <c r="FG12" s="141">
        <f>SUMIFS([1]Calculations!BE:BE,[1]Calculations!$C:$C,$DF12,[1]Calculations!$D:$D,"total")</f>
        <v>855</v>
      </c>
      <c r="FH12" s="142">
        <f>SUMIFS([1]Calculations!BF:BF,[1]Calculations!$C:$C,$DF12,[1]Calculations!$D:$D,"total")</f>
        <v>836</v>
      </c>
      <c r="FI12" s="143">
        <f>SUMIFS([1]Calculations!BG:BG,[1]Calculations!$C:$C,$DF12,[1]Calculations!$D:$D,"total")</f>
        <v>1.31</v>
      </c>
      <c r="FJ12" s="144">
        <f>SUMIFS([1]Calculations!BH:BH,[1]Calculations!$C:$C,$DF12,[1]Calculations!$D:$D,"total")</f>
        <v>1.5840000000000001</v>
      </c>
      <c r="FK12" s="144">
        <f>SUMIFS([1]Calculations!BI:BI,[1]Calculations!$C:$C,$DF12,[1]Calculations!$D:$D,"total")</f>
        <v>1.234</v>
      </c>
      <c r="FL12" s="144">
        <f>SUMIFS([1]Calculations!BJ:BJ,[1]Calculations!$C:$C,$DF12,[1]Calculations!$D:$D,"total")</f>
        <v>1.119</v>
      </c>
      <c r="FM12" s="144">
        <f>SUMIFS([1]Calculations!BK:BK,[1]Calculations!$C:$C,$DF12,[1]Calculations!$D:$D,"total")</f>
        <v>1.0820000000000001</v>
      </c>
      <c r="FN12" s="144">
        <f>SUMIFS([1]Calculations!BL:BL,[1]Calculations!$C:$C,$DF12,[1]Calculations!$D:$D,"total")</f>
        <v>0.96099999999999997</v>
      </c>
      <c r="FO12" s="144">
        <f>SUMIFS([1]Calculations!BM:BM,[1]Calculations!$C:$C,$DF12,[1]Calculations!$D:$D,"total")</f>
        <v>1.1819999999999999</v>
      </c>
      <c r="FP12" s="144">
        <f>SUMIFS([1]Calculations!BN:BN,[1]Calculations!$C:$C,$DF12,[1]Calculations!$D:$D,"total")</f>
        <v>1.214</v>
      </c>
      <c r="FQ12" s="144">
        <f>SUMIFS([1]Calculations!BO:BO,[1]Calculations!$C:$C,$DF12,[1]Calculations!$D:$D,"total")</f>
        <v>1.2410000000000001</v>
      </c>
      <c r="FR12" s="144">
        <f>SUMIFS([1]Calculations!BP:BP,[1]Calculations!$C:$C,$DF12,[1]Calculations!$D:$D,"total")</f>
        <v>1.3440000000000001</v>
      </c>
      <c r="FS12" s="144">
        <f>SUMIFS([1]Calculations!BQ:BQ,[1]Calculations!$C:$C,$DF12,[1]Calculations!$D:$D,"total")</f>
        <v>1.3779999999999999</v>
      </c>
      <c r="FT12" s="144">
        <f>SUMIFS([1]Calculations!BR:BR,[1]Calculations!$C:$C,$DF12,[1]Calculations!$D:$D,"total")</f>
        <v>1.347</v>
      </c>
      <c r="FU12" s="144">
        <f>SUMIFS([1]Calculations!BS:BS,[1]Calculations!$C:$C,$DF12,[1]Calculations!$D:$D,"total")</f>
        <v>1.24</v>
      </c>
      <c r="FV12" s="144">
        <f>SUMIFS([1]Calculations!BT:BT,[1]Calculations!$C:$C,$DF12,[1]Calculations!$D:$D,"total")</f>
        <v>1.3069999999999999</v>
      </c>
      <c r="FW12" s="144">
        <f>SUMIFS([1]Calculations!BU:BU,[1]Calculations!$C:$C,$DF12,[1]Calculations!$D:$D,"total")</f>
        <v>1.6140000000000001</v>
      </c>
      <c r="FX12" s="144">
        <f>SUMIFS([1]Calculations!BV:BV,[1]Calculations!$C:$C,$DF12,[1]Calculations!$D:$D,"total")</f>
        <v>1.5469999999999999</v>
      </c>
      <c r="FY12" s="144">
        <f>SUMIFS([1]Calculations!BW:BW,[1]Calculations!$C:$C,$DF12,[1]Calculations!$D:$D,"total")</f>
        <v>1.262</v>
      </c>
      <c r="FZ12" s="145">
        <f>SUMIFS([1]Calculations!BX:BX,[1]Calculations!$C:$C,$DF12,[1]Calculations!$D:$D,"total")</f>
        <v>1.3919999999999999</v>
      </c>
      <c r="GA12" s="143">
        <f>SUMIFS([1]Calculations!BY:BY,[1]Calculations!$C:$C,$DF12,[1]Calculations!$D:$D,"total")</f>
        <v>9.8439999999999994</v>
      </c>
      <c r="GB12" s="144">
        <f>SUMIFS([1]Calculations!BZ:BZ,[1]Calculations!$C:$C,$DF12,[1]Calculations!$D:$D,"total")</f>
        <v>9.1929999999999996</v>
      </c>
      <c r="GC12" s="144">
        <f>SUMIFS([1]Calculations!CA:CA,[1]Calculations!$C:$C,$DF12,[1]Calculations!$D:$D,"total")</f>
        <v>8.65</v>
      </c>
      <c r="GD12" s="144">
        <f>SUMIFS([1]Calculations!CB:CB,[1]Calculations!$C:$C,$DF12,[1]Calculations!$D:$D,"total")</f>
        <v>7.7</v>
      </c>
      <c r="GE12" s="144">
        <f>SUMIFS([1]Calculations!CC:CC,[1]Calculations!$C:$C,$DF12,[1]Calculations!$D:$D,"total")</f>
        <v>7.6189999999999998</v>
      </c>
      <c r="GF12" s="144">
        <f>SUMIFS([1]Calculations!CD:CD,[1]Calculations!$C:$C,$DF12,[1]Calculations!$D:$D,"total")</f>
        <v>6.976</v>
      </c>
      <c r="GG12" s="144">
        <f>SUMIFS([1]Calculations!CE:CE,[1]Calculations!$C:$C,$DF12,[1]Calculations!$D:$D,"total")</f>
        <v>9.4309999999999992</v>
      </c>
      <c r="GH12" s="144">
        <f>SUMIFS([1]Calculations!CF:CF,[1]Calculations!$C:$C,$DF12,[1]Calculations!$D:$D,"total")</f>
        <v>9.923</v>
      </c>
      <c r="GI12" s="144">
        <f>SUMIFS([1]Calculations!CG:CG,[1]Calculations!$C:$C,$DF12,[1]Calculations!$D:$D,"total")</f>
        <v>8.8010000000000002</v>
      </c>
      <c r="GJ12" s="144">
        <f>SUMIFS([1]Calculations!CH:CH,[1]Calculations!$C:$C,$DF12,[1]Calculations!$D:$D,"total")</f>
        <v>8.4760000000000009</v>
      </c>
      <c r="GK12" s="144">
        <f>SUMIFS([1]Calculations!CI:CI,[1]Calculations!$C:$C,$DF12,[1]Calculations!$D:$D,"total")</f>
        <v>7.0490000000000004</v>
      </c>
      <c r="GL12" s="144">
        <f>SUMIFS([1]Calculations!CJ:CJ,[1]Calculations!$C:$C,$DF12,[1]Calculations!$D:$D,"total")</f>
        <v>6.9130000000000003</v>
      </c>
      <c r="GM12" s="144">
        <f>SUMIFS([1]Calculations!CK:CK,[1]Calculations!$C:$C,$DF12,[1]Calculations!$D:$D,"total")</f>
        <v>5.0810000000000004</v>
      </c>
      <c r="GN12" s="144">
        <f>SUMIFS([1]Calculations!CL:CL,[1]Calculations!$C:$C,$DF12,[1]Calculations!$D:$D,"total")</f>
        <v>4.9109999999999996</v>
      </c>
      <c r="GO12" s="144">
        <f>SUMIFS([1]Calculations!CM:CM,[1]Calculations!$C:$C,$DF12,[1]Calculations!$D:$D,"total")</f>
        <v>4.9640000000000004</v>
      </c>
      <c r="GP12" s="144">
        <f>SUMIFS([1]Calculations!CN:CN,[1]Calculations!$C:$C,$DF12,[1]Calculations!$D:$D,"total")</f>
        <v>5.3620000000000001</v>
      </c>
      <c r="GQ12" s="144">
        <f>SUMIFS([1]Calculations!CO:CO,[1]Calculations!$C:$C,$DF12,[1]Calculations!$D:$D,"total")</f>
        <v>4.67</v>
      </c>
      <c r="GR12" s="145">
        <f>SUMIFS([1]Calculations!CP:CP,[1]Calculations!$C:$C,$DF12,[1]Calculations!$D:$D,"total")</f>
        <v>4.4409999999999998</v>
      </c>
      <c r="GS12" s="146">
        <f>SUMIFS([1]Calculations!CQ:CQ,[1]Calculations!$C:$C,$DF12,[1]Calculations!$D:$D,"total")</f>
        <v>206</v>
      </c>
      <c r="GT12" s="141">
        <f>SUMIFS([1]Calculations!CR:CR,[1]Calculations!$C:$C,$DF12,[1]Calculations!$D:$D,"total")</f>
        <v>187</v>
      </c>
      <c r="GU12" s="141">
        <f>SUMIFS([1]Calculations!CS:CS,[1]Calculations!$C:$C,$DF12,[1]Calculations!$D:$D,"total")</f>
        <v>129</v>
      </c>
      <c r="GV12" s="141">
        <f>SUMIFS([1]Calculations!CT:CT,[1]Calculations!$C:$C,$DF12,[1]Calculations!$D:$D,"total")</f>
        <v>151</v>
      </c>
      <c r="GW12" s="141">
        <f>SUMIFS([1]Calculations!CU:CU,[1]Calculations!$C:$C,$DF12,[1]Calculations!$D:$D,"total")</f>
        <v>142</v>
      </c>
      <c r="GX12" s="141">
        <f>SUMIFS([1]Calculations!CV:CV,[1]Calculations!$C:$C,$DF12,[1]Calculations!$D:$D,"total")</f>
        <v>152</v>
      </c>
      <c r="GY12" s="141">
        <f>SUMIFS([1]Calculations!CW:CW,[1]Calculations!$C:$C,$DF12,[1]Calculations!$D:$D,"total")</f>
        <v>199</v>
      </c>
      <c r="GZ12" s="141">
        <f>SUMIFS([1]Calculations!CX:CX,[1]Calculations!$C:$C,$DF12,[1]Calculations!$D:$D,"total")</f>
        <v>227</v>
      </c>
      <c r="HA12" s="141">
        <f>SUMIFS([1]Calculations!CY:CY,[1]Calculations!$C:$C,$DF12,[1]Calculations!$D:$D,"total")</f>
        <v>189</v>
      </c>
      <c r="HB12" s="141">
        <f>SUMIFS([1]Calculations!CZ:CZ,[1]Calculations!$C:$C,$DF12,[1]Calculations!$D:$D,"total")</f>
        <v>192</v>
      </c>
      <c r="HC12" s="141">
        <f>SUMIFS([1]Calculations!DA:DA,[1]Calculations!$C:$C,$DF12,[1]Calculations!$D:$D,"total")</f>
        <v>175</v>
      </c>
      <c r="HD12" s="141">
        <f>SUMIFS([1]Calculations!DB:DB,[1]Calculations!$C:$C,$DF12,[1]Calculations!$D:$D,"total")</f>
        <v>173</v>
      </c>
      <c r="HE12" s="141">
        <f>SUMIFS([1]Calculations!DC:DC,[1]Calculations!$C:$C,$DF12,[1]Calculations!$D:$D,"total")</f>
        <v>192</v>
      </c>
      <c r="HF12" s="141">
        <f>SUMIFS([1]Calculations!DD:DD,[1]Calculations!$C:$C,$DF12,[1]Calculations!$D:$D,"total")</f>
        <v>161</v>
      </c>
      <c r="HG12" s="141">
        <f>SUMIFS([1]Calculations!DE:DE,[1]Calculations!$C:$C,$DF12,[1]Calculations!$D:$D,"total")</f>
        <v>174</v>
      </c>
      <c r="HH12" s="141">
        <f>SUMIFS([1]Calculations!DF:DF,[1]Calculations!$C:$C,$DF12,[1]Calculations!$D:$D,"total")</f>
        <v>187</v>
      </c>
      <c r="HI12" s="141">
        <f>SUMIFS([1]Calculations!DG:DG,[1]Calculations!$C:$C,$DF12,[1]Calculations!$D:$D,"total")</f>
        <v>177</v>
      </c>
      <c r="HJ12" s="142">
        <f>SUMIFS([1]Calculations!DH:DH,[1]Calculations!$C:$C,$DF12,[1]Calculations!$D:$D,"total")</f>
        <v>161</v>
      </c>
      <c r="HL12" s="213" t="s">
        <v>65</v>
      </c>
      <c r="HM12" s="148">
        <f>SUMIFS([1]Calculations!MX:MX,[1]Calculations!$C:$C,$HL12,[1]Calculations!$D:$D,"total")</f>
        <v>112</v>
      </c>
      <c r="HN12" s="149">
        <f>SUMIFS([1]Calculations!MY:MY,[1]Calculations!$C:$C,$HL12,[1]Calculations!$D:$D,"total")</f>
        <v>114.2</v>
      </c>
      <c r="HO12" s="149">
        <f>SUMIFS([1]Calculations!MZ:MZ,[1]Calculations!$C:$C,$HL12,[1]Calculations!$D:$D,"total")</f>
        <v>121.8</v>
      </c>
      <c r="HP12" s="149">
        <f>SUMIFS([1]Calculations!NA:NA,[1]Calculations!$C:$C,$HL12,[1]Calculations!$D:$D,"total")</f>
        <v>134.4</v>
      </c>
      <c r="HQ12" s="149">
        <f>SUMIFS([1]Calculations!NB:NB,[1]Calculations!$C:$C,$HL12,[1]Calculations!$D:$D,"total")</f>
        <v>145.19999999999999</v>
      </c>
      <c r="HR12" s="149">
        <f>SUMIFS([1]Calculations!NC:NC,[1]Calculations!$C:$C,$HL12,[1]Calculations!$D:$D,"total")</f>
        <v>149.6</v>
      </c>
      <c r="HS12" s="149">
        <f>SUMIFS([1]Calculations!ND:ND,[1]Calculations!$C:$C,$HL12,[1]Calculations!$D:$D,"total")</f>
        <v>152.19999999999999</v>
      </c>
      <c r="HT12" s="149">
        <f>SUMIFS([1]Calculations!NE:NE,[1]Calculations!$C:$C,$HL12,[1]Calculations!$D:$D,"total")</f>
        <v>156</v>
      </c>
      <c r="HU12" s="149">
        <f>SUMIFS([1]Calculations!NF:NF,[1]Calculations!$C:$C,$HL12,[1]Calculations!$D:$D,"total")</f>
        <v>162.19999999999999</v>
      </c>
      <c r="HV12" s="149">
        <f>SUMIFS([1]Calculations!NG:NG,[1]Calculations!$C:$C,$HL12,[1]Calculations!$D:$D,"total")</f>
        <v>163</v>
      </c>
      <c r="HW12" s="150">
        <f>SUMIFS([1]Calculations!NH:NH,[1]Calculations!$C:$C,$HL12,[1]Calculations!$D:$D,"total")</f>
        <v>166.8</v>
      </c>
      <c r="HX12" s="148">
        <f>SUMIFS([1]Calculations!NI:NI,[1]Calculations!$C:$C,$HL12,[1]Calculations!$D:$D,"total")</f>
        <v>839</v>
      </c>
      <c r="HY12" s="149">
        <f>SUMIFS([1]Calculations!NJ:NJ,[1]Calculations!$C:$C,$HL12,[1]Calculations!$D:$D,"total")</f>
        <v>861.8</v>
      </c>
      <c r="HZ12" s="149">
        <f>SUMIFS([1]Calculations!NK:NK,[1]Calculations!$C:$C,$HL12,[1]Calculations!$D:$D,"total")</f>
        <v>874.4</v>
      </c>
      <c r="IA12" s="149">
        <f>SUMIFS([1]Calculations!NL:NL,[1]Calculations!$C:$C,$HL12,[1]Calculations!$D:$D,"total")</f>
        <v>879</v>
      </c>
      <c r="IB12" s="149">
        <f>SUMIFS([1]Calculations!NM:NM,[1]Calculations!$C:$C,$HL12,[1]Calculations!$D:$D,"total")</f>
        <v>860.2</v>
      </c>
      <c r="IC12" s="149">
        <f>SUMIFS([1]Calculations!NN:NN,[1]Calculations!$C:$C,$HL12,[1]Calculations!$D:$D,"total")</f>
        <v>785.6</v>
      </c>
      <c r="ID12" s="149">
        <f>SUMIFS([1]Calculations!NO:NO,[1]Calculations!$C:$C,$HL12,[1]Calculations!$D:$D,"total")</f>
        <v>708.4</v>
      </c>
      <c r="IE12" s="149">
        <f>SUMIFS([1]Calculations!NP:NP,[1]Calculations!$C:$C,$HL12,[1]Calculations!$D:$D,"total")</f>
        <v>629.6</v>
      </c>
      <c r="IF12" s="149">
        <f>SUMIFS([1]Calculations!NQ:NQ,[1]Calculations!$C:$C,$HL12,[1]Calculations!$D:$D,"total")</f>
        <v>601.20000000000005</v>
      </c>
      <c r="IG12" s="149">
        <f>SUMIFS([1]Calculations!NR:NR,[1]Calculations!$C:$C,$HL12,[1]Calculations!$D:$D,"total")</f>
        <v>542</v>
      </c>
      <c r="IH12" s="150">
        <f>SUMIFS([1]Calculations!NS:NS,[1]Calculations!$C:$C,$HL12,[1]Calculations!$D:$D,"total")</f>
        <v>542.79999999999995</v>
      </c>
      <c r="II12" s="151">
        <f>SUMIFS([1]Calculations!NT:NT,[1]Calculations!$C:$C,$HL12,[1]Calculations!$D:$D,"total")</f>
        <v>1.1719999999999999</v>
      </c>
      <c r="IJ12" s="152">
        <f>SUMIFS([1]Calculations!NU:NU,[1]Calculations!$C:$C,$HL12,[1]Calculations!$D:$D,"total")</f>
        <v>1.1930000000000001</v>
      </c>
      <c r="IK12" s="152">
        <f>SUMIFS([1]Calculations!NV:NV,[1]Calculations!$C:$C,$HL12,[1]Calculations!$D:$D,"total")</f>
        <v>1.2529999999999999</v>
      </c>
      <c r="IL12" s="152">
        <f>SUMIFS([1]Calculations!NW:NW,[1]Calculations!$C:$C,$HL12,[1]Calculations!$D:$D,"total")</f>
        <v>1.3480000000000001</v>
      </c>
      <c r="IM12" s="152">
        <f>SUMIFS([1]Calculations!NX:NX,[1]Calculations!$C:$C,$HL12,[1]Calculations!$D:$D,"total")</f>
        <v>1.411</v>
      </c>
      <c r="IN12" s="152">
        <f>SUMIFS([1]Calculations!NY:NY,[1]Calculations!$C:$C,$HL12,[1]Calculations!$D:$D,"total")</f>
        <v>1.415</v>
      </c>
      <c r="IO12" s="152">
        <f>SUMIFS([1]Calculations!NZ:NZ,[1]Calculations!$C:$C,$HL12,[1]Calculations!$D:$D,"total")</f>
        <v>1.397</v>
      </c>
      <c r="IP12" s="152">
        <f>SUMIFS([1]Calculations!OA:OA,[1]Calculations!$C:$C,$HL12,[1]Calculations!$D:$D,"total")</f>
        <v>1.4219999999999999</v>
      </c>
      <c r="IQ12" s="152">
        <f>SUMIFS([1]Calculations!OB:OB,[1]Calculations!$C:$C,$HL12,[1]Calculations!$D:$D,"total")</f>
        <v>1.47</v>
      </c>
      <c r="IR12" s="152">
        <f>SUMIFS([1]Calculations!OC:OC,[1]Calculations!$C:$C,$HL12,[1]Calculations!$D:$D,"total")</f>
        <v>1.4590000000000001</v>
      </c>
      <c r="IS12" s="153">
        <f>SUMIFS([1]Calculations!OD:OD,[1]Calculations!$C:$C,$HL12,[1]Calculations!$D:$D,"total")</f>
        <v>1.47</v>
      </c>
      <c r="IT12" s="151">
        <f>SUMIFS([1]Calculations!OE:OE,[1]Calculations!$C:$C,$HL12,[1]Calculations!$D:$D,"total")</f>
        <v>8.7880000000000003</v>
      </c>
      <c r="IU12" s="152">
        <f>SUMIFS([1]Calculations!OF:OF,[1]Calculations!$C:$C,$HL12,[1]Calculations!$D:$D,"total")</f>
        <v>9.0169999999999995</v>
      </c>
      <c r="IV12" s="152">
        <f>SUMIFS([1]Calculations!OG:OG,[1]Calculations!$C:$C,$HL12,[1]Calculations!$D:$D,"total")</f>
        <v>9.0350000000000001</v>
      </c>
      <c r="IW12" s="152">
        <f>SUMIFS([1]Calculations!OH:OH,[1]Calculations!$C:$C,$HL12,[1]Calculations!$D:$D,"total")</f>
        <v>8.907</v>
      </c>
      <c r="IX12" s="152">
        <f>SUMIFS([1]Calculations!OI:OI,[1]Calculations!$C:$C,$HL12,[1]Calculations!$D:$D,"total")</f>
        <v>8.43</v>
      </c>
      <c r="IY12" s="152">
        <f>SUMIFS([1]Calculations!OJ:OJ,[1]Calculations!$C:$C,$HL12,[1]Calculations!$D:$D,"total")</f>
        <v>7.4969999999999999</v>
      </c>
      <c r="IZ12" s="152">
        <f>SUMIFS([1]Calculations!OK:OK,[1]Calculations!$C:$C,$HL12,[1]Calculations!$D:$D,"total")</f>
        <v>6.5410000000000004</v>
      </c>
      <c r="JA12" s="152">
        <f>SUMIFS([1]Calculations!OL:OL,[1]Calculations!$C:$C,$HL12,[1]Calculations!$D:$D,"total")</f>
        <v>5.734</v>
      </c>
      <c r="JB12" s="152">
        <f>SUMIFS([1]Calculations!OM:OM,[1]Calculations!$C:$C,$HL12,[1]Calculations!$D:$D,"total")</f>
        <v>5.44</v>
      </c>
      <c r="JC12" s="152">
        <f>SUMIFS([1]Calculations!ON:ON,[1]Calculations!$C:$C,$HL12,[1]Calculations!$D:$D,"total")</f>
        <v>4.8460000000000001</v>
      </c>
      <c r="JD12" s="153">
        <f>SUMIFS([1]Calculations!OO:OO,[1]Calculations!$C:$C,$HL12,[1]Calculations!$D:$D,"total")</f>
        <v>4.774</v>
      </c>
      <c r="JE12" s="148">
        <f>SUMIFS([1]Calculations!OP:OP,[1]Calculations!$C:$C,$HL12,[1]Calculations!$D:$D,"total")</f>
        <v>94.6</v>
      </c>
      <c r="JF12" s="149">
        <f>SUMIFS([1]Calculations!OQ:OQ,[1]Calculations!$C:$C,$HL12,[1]Calculations!$D:$D,"total")</f>
        <v>98.6</v>
      </c>
      <c r="JG12" s="149">
        <f>SUMIFS([1]Calculations!OR:OR,[1]Calculations!$C:$C,$HL12,[1]Calculations!$D:$D,"total")</f>
        <v>106</v>
      </c>
      <c r="JH12" s="149">
        <f>SUMIFS([1]Calculations!OS:OS,[1]Calculations!$C:$C,$HL12,[1]Calculations!$D:$D,"total")</f>
        <v>105</v>
      </c>
      <c r="JI12" s="149">
        <f>SUMIFS([1]Calculations!OT:OT,[1]Calculations!$C:$C,$HL12,[1]Calculations!$D:$D,"total")</f>
        <v>103.6</v>
      </c>
      <c r="JJ12" s="149">
        <f>SUMIFS([1]Calculations!OU:OU,[1]Calculations!$C:$C,$HL12,[1]Calculations!$D:$D,"total")</f>
        <v>103</v>
      </c>
      <c r="JK12" s="149">
        <f>SUMIFS([1]Calculations!OV:OV,[1]Calculations!$C:$C,$HL12,[1]Calculations!$D:$D,"total")</f>
        <v>96.2</v>
      </c>
      <c r="JL12" s="149">
        <f>SUMIFS([1]Calculations!OW:OW,[1]Calculations!$C:$C,$HL12,[1]Calculations!$D:$D,"total")</f>
        <v>93.6</v>
      </c>
      <c r="JM12" s="149">
        <f>SUMIFS([1]Calculations!OX:OX,[1]Calculations!$C:$C,$HL12,[1]Calculations!$D:$D,"total")</f>
        <v>96.4</v>
      </c>
      <c r="JN12" s="149">
        <f>SUMIFS([1]Calculations!OY:OY,[1]Calculations!$C:$C,$HL12,[1]Calculations!$D:$D,"total")</f>
        <v>95.4</v>
      </c>
      <c r="JO12" s="150">
        <f>SUMIFS([1]Calculations!OZ:OZ,[1]Calculations!$C:$C,$HL12,[1]Calculations!$D:$D,"total")</f>
        <v>93.2</v>
      </c>
      <c r="JP12" s="137">
        <f>SUMIFS([1]Calculations!IT:IT,[1]Calculations!$C:$C,$HL12,[1]Calculations!$D:$D,"total")</f>
        <v>100.9319462</v>
      </c>
      <c r="JQ12" s="138">
        <f>SUMIFS([1]Calculations!IU:IU,[1]Calculations!$C:$C,$HL12,[1]Calculations!$D:$D,"total")</f>
        <v>101.8137716</v>
      </c>
      <c r="JR12" s="138">
        <f>SUMIFS([1]Calculations!IV:IV,[1]Calculations!$C:$C,$HL12,[1]Calculations!$D:$D,"total")</f>
        <v>98.814235499999995</v>
      </c>
      <c r="JS12" s="138">
        <f>SUMIFS([1]Calculations!IW:IW,[1]Calculations!$C:$C,$HL12,[1]Calculations!$D:$D,"total")</f>
        <v>97.174296749999996</v>
      </c>
      <c r="JT12" s="138">
        <f>SUMIFS([1]Calculations!IX:IX,[1]Calculations!$C:$C,$HL12,[1]Calculations!$D:$D,"total")</f>
        <v>96.051080315500002</v>
      </c>
      <c r="JU12" s="138">
        <f>SUMIFS([1]Calculations!IY:IY,[1]Calculations!$C:$C,$HL12,[1]Calculations!$D:$D,"total")</f>
        <v>95.22120000000001</v>
      </c>
      <c r="JV12" s="138">
        <f>SUMIFS([1]Calculations!IZ:IZ,[1]Calculations!$C:$C,$HL12,[1]Calculations!$D:$D,"total")</f>
        <v>93.217637999999994</v>
      </c>
      <c r="JW12" s="138">
        <f>SUMIFS([1]Calculations!JA:JA,[1]Calculations!$C:$C,$HL12,[1]Calculations!$D:$D,"total")</f>
        <v>95.956310000000002</v>
      </c>
      <c r="JX12" s="138">
        <f>SUMIFS([1]Calculations!JB:JB,[1]Calculations!$C:$C,$HL12,[1]Calculations!$D:$D,"total")</f>
        <v>97.474345</v>
      </c>
      <c r="JY12" s="138">
        <f>SUMIFS([1]Calculations!JC:JC,[1]Calculations!$C:$C,$HL12,[1]Calculations!$D:$D,"total")</f>
        <v>102.125175</v>
      </c>
      <c r="JZ12" s="138">
        <f>SUMIFS([1]Calculations!JD:JD,[1]Calculations!$C:$C,$HL12,[1]Calculations!$D:$D,"total")</f>
        <v>107.54543999999999</v>
      </c>
      <c r="KA12" s="138">
        <f>SUMIFS([1]Calculations!JE:JE,[1]Calculations!$C:$C,$HL12,[1]Calculations!$D:$D,"total")</f>
        <v>110.66544499999999</v>
      </c>
      <c r="KB12" s="138">
        <f>SUMIFS([1]Calculations!JF:JF,[1]Calculations!$C:$C,$HL12,[1]Calculations!$D:$D,"total")</f>
        <v>110.925325</v>
      </c>
      <c r="KC12" s="138">
        <f>SUMIFS([1]Calculations!JG:JG,[1]Calculations!$C:$C,$HL12,[1]Calculations!$D:$D,"total")</f>
        <v>114.67249133244999</v>
      </c>
      <c r="KD12" s="138">
        <f>SUMIFS([1]Calculations!JH:JH,[1]Calculations!$C:$C,$HL12,[1]Calculations!$D:$D,"total")</f>
        <v>105.80488409835002</v>
      </c>
      <c r="KE12" s="138">
        <f>SUMIFS([1]Calculations!JI:JI,[1]Calculations!$C:$C,$HL12,[1]Calculations!$D:$D,"total")</f>
        <v>110.64105938649999</v>
      </c>
      <c r="KF12" s="138">
        <f>SUMIFS([1]Calculations!JJ:JJ,[1]Calculations!$C:$C,$HL12,[1]Calculations!$D:$D,"total")</f>
        <v>118.0626676775</v>
      </c>
      <c r="KG12" s="139">
        <f>SUMIFS([1]Calculations!JK:JK,[1]Calculations!$C:$C,$HL12,[1]Calculations!$D:$D,"total")</f>
        <v>120.36994286005</v>
      </c>
      <c r="KH12" s="140">
        <f>SUMIFS([1]Calculations!JL:JL,[1]Calculations!$C:$C,$HL12,[1]Calculations!$D:$D,"total")</f>
        <v>149</v>
      </c>
      <c r="KI12" s="141">
        <f>SUMIFS([1]Calculations!JM:JM,[1]Calculations!$C:$C,$HL12,[1]Calculations!$D:$D,"total")</f>
        <v>163</v>
      </c>
      <c r="KJ12" s="141">
        <f>SUMIFS([1]Calculations!JN:JN,[1]Calculations!$C:$C,$HL12,[1]Calculations!$D:$D,"total")</f>
        <v>129</v>
      </c>
      <c r="KK12" s="141">
        <f>SUMIFS([1]Calculations!JO:JO,[1]Calculations!$C:$C,$HL12,[1]Calculations!$D:$D,"total")</f>
        <v>120</v>
      </c>
      <c r="KL12" s="141">
        <f>SUMIFS([1]Calculations!JP:JP,[1]Calculations!$C:$C,$HL12,[1]Calculations!$D:$D,"total")</f>
        <v>117</v>
      </c>
      <c r="KM12" s="141">
        <f>SUMIFS([1]Calculations!JQ:JQ,[1]Calculations!$C:$C,$HL12,[1]Calculations!$D:$D,"total")</f>
        <v>92</v>
      </c>
      <c r="KN12" s="141">
        <f>SUMIFS([1]Calculations!JR:JR,[1]Calculations!$C:$C,$HL12,[1]Calculations!$D:$D,"total")</f>
        <v>103</v>
      </c>
      <c r="KO12" s="141">
        <f>SUMIFS([1]Calculations!JS:JS,[1]Calculations!$C:$C,$HL12,[1]Calculations!$D:$D,"total")</f>
        <v>128</v>
      </c>
      <c r="KP12" s="141">
        <f>SUMIFS([1]Calculations!JT:JT,[1]Calculations!$C:$C,$HL12,[1]Calculations!$D:$D,"total")</f>
        <v>131</v>
      </c>
      <c r="KQ12" s="141">
        <f>SUMIFS([1]Calculations!JU:JU,[1]Calculations!$C:$C,$HL12,[1]Calculations!$D:$D,"total")</f>
        <v>155</v>
      </c>
      <c r="KR12" s="141">
        <f>SUMIFS([1]Calculations!JV:JV,[1]Calculations!$C:$C,$HL12,[1]Calculations!$D:$D,"total")</f>
        <v>155</v>
      </c>
      <c r="KS12" s="141">
        <f>SUMIFS([1]Calculations!JW:JW,[1]Calculations!$C:$C,$HL12,[1]Calculations!$D:$D,"total")</f>
        <v>157</v>
      </c>
      <c r="KT12" s="141">
        <f>SUMIFS([1]Calculations!JX:JX,[1]Calculations!$C:$C,$HL12,[1]Calculations!$D:$D,"total")</f>
        <v>150</v>
      </c>
      <c r="KU12" s="141">
        <f>SUMIFS([1]Calculations!JY:JY,[1]Calculations!$C:$C,$HL12,[1]Calculations!$D:$D,"total")</f>
        <v>144</v>
      </c>
      <c r="KV12" s="141">
        <f>SUMIFS([1]Calculations!JZ:JZ,[1]Calculations!$C:$C,$HL12,[1]Calculations!$D:$D,"total")</f>
        <v>174</v>
      </c>
      <c r="KW12" s="141">
        <f>SUMIFS([1]Calculations!KA:KA,[1]Calculations!$C:$C,$HL12,[1]Calculations!$D:$D,"total")</f>
        <v>186</v>
      </c>
      <c r="KX12" s="141">
        <f>SUMIFS([1]Calculations!KB:KB,[1]Calculations!$C:$C,$HL12,[1]Calculations!$D:$D,"total")</f>
        <v>161</v>
      </c>
      <c r="KY12" s="142">
        <f>SUMIFS([1]Calculations!KC:KC,[1]Calculations!$C:$C,$HL12,[1]Calculations!$D:$D,"total")</f>
        <v>169</v>
      </c>
      <c r="KZ12" s="140">
        <f>SUMIFS([1]Calculations!KD:KD,[1]Calculations!$C:$C,$HL12,[1]Calculations!$D:$D,"total")</f>
        <v>1025</v>
      </c>
      <c r="LA12" s="141">
        <f>SUMIFS([1]Calculations!KE:KE,[1]Calculations!$C:$C,$HL12,[1]Calculations!$D:$D,"total")</f>
        <v>989</v>
      </c>
      <c r="LB12" s="141">
        <f>SUMIFS([1]Calculations!KF:KF,[1]Calculations!$C:$C,$HL12,[1]Calculations!$D:$D,"total")</f>
        <v>858</v>
      </c>
      <c r="LC12" s="141">
        <f>SUMIFS([1]Calculations!KG:KG,[1]Calculations!$C:$C,$HL12,[1]Calculations!$D:$D,"total")</f>
        <v>803</v>
      </c>
      <c r="LD12" s="141">
        <f>SUMIFS([1]Calculations!KH:KH,[1]Calculations!$C:$C,$HL12,[1]Calculations!$D:$D,"total")</f>
        <v>846</v>
      </c>
      <c r="LE12" s="141">
        <f>SUMIFS([1]Calculations!KI:KI,[1]Calculations!$C:$C,$HL12,[1]Calculations!$D:$D,"total")</f>
        <v>709</v>
      </c>
      <c r="LF12" s="141">
        <f>SUMIFS([1]Calculations!KJ:KJ,[1]Calculations!$C:$C,$HL12,[1]Calculations!$D:$D,"total")</f>
        <v>908</v>
      </c>
      <c r="LG12" s="141">
        <f>SUMIFS([1]Calculations!KK:KK,[1]Calculations!$C:$C,$HL12,[1]Calculations!$D:$D,"total")</f>
        <v>929</v>
      </c>
      <c r="LH12" s="141">
        <f>SUMIFS([1]Calculations!KL:KL,[1]Calculations!$C:$C,$HL12,[1]Calculations!$D:$D,"total")</f>
        <v>917</v>
      </c>
      <c r="LI12" s="141">
        <f>SUMIFS([1]Calculations!KM:KM,[1]Calculations!$C:$C,$HL12,[1]Calculations!$D:$D,"total")</f>
        <v>909</v>
      </c>
      <c r="LJ12" s="141">
        <f>SUMIFS([1]Calculations!KN:KN,[1]Calculations!$C:$C,$HL12,[1]Calculations!$D:$D,"total")</f>
        <v>732</v>
      </c>
      <c r="LK12" s="141">
        <f>SUMIFS([1]Calculations!KO:KO,[1]Calculations!$C:$C,$HL12,[1]Calculations!$D:$D,"total")</f>
        <v>814</v>
      </c>
      <c r="LL12" s="141">
        <f>SUMIFS([1]Calculations!KP:KP,[1]Calculations!$C:$C,$HL12,[1]Calculations!$D:$D,"total")</f>
        <v>556</v>
      </c>
      <c r="LM12" s="141">
        <f>SUMIFS([1]Calculations!KQ:KQ,[1]Calculations!$C:$C,$HL12,[1]Calculations!$D:$D,"total")</f>
        <v>531</v>
      </c>
      <c r="LN12" s="141">
        <f>SUMIFS([1]Calculations!KR:KR,[1]Calculations!$C:$C,$HL12,[1]Calculations!$D:$D,"total")</f>
        <v>515</v>
      </c>
      <c r="LO12" s="141">
        <f>SUMIFS([1]Calculations!KS:KS,[1]Calculations!$C:$C,$HL12,[1]Calculations!$D:$D,"total")</f>
        <v>590</v>
      </c>
      <c r="LP12" s="141">
        <f>SUMIFS([1]Calculations!KT:KT,[1]Calculations!$C:$C,$HL12,[1]Calculations!$D:$D,"total")</f>
        <v>518</v>
      </c>
      <c r="LQ12" s="142">
        <f>SUMIFS([1]Calculations!KU:KU,[1]Calculations!$C:$C,$HL12,[1]Calculations!$D:$D,"total")</f>
        <v>560</v>
      </c>
      <c r="LR12" s="143">
        <f>SUMIFS([1]Calculations!KV:KV,[1]Calculations!$C:$C,$HL12,[1]Calculations!$D:$D,"total")</f>
        <v>1.4762422167581268</v>
      </c>
      <c r="LS12" s="144">
        <f>SUMIFS([1]Calculations!KW:KW,[1]Calculations!$C:$C,$HL12,[1]Calculations!$D:$D,"total")</f>
        <v>1.6009622022488754</v>
      </c>
      <c r="LT12" s="144">
        <f>SUMIFS([1]Calculations!KX:KX,[1]Calculations!$C:$C,$HL12,[1]Calculations!$D:$D,"total")</f>
        <v>1.3054799174153404</v>
      </c>
      <c r="LU12" s="144">
        <f>SUMIFS([1]Calculations!KY:KY,[1]Calculations!$C:$C,$HL12,[1]Calculations!$D:$D,"total")</f>
        <v>1.2348944526835488</v>
      </c>
      <c r="LV12" s="144">
        <f>SUMIFS([1]Calculations!KZ:KZ,[1]Calculations!$C:$C,$HL12,[1]Calculations!$D:$D,"total")</f>
        <v>1.2181018642964645</v>
      </c>
      <c r="LW12" s="144">
        <f>SUMIFS([1]Calculations!LA:LA,[1]Calculations!$C:$C,$HL12,[1]Calculations!$D:$D,"total")</f>
        <v>0.96617139880614811</v>
      </c>
      <c r="LX12" s="144">
        <f>SUMIFS([1]Calculations!LB:LB,[1]Calculations!$C:$C,$HL12,[1]Calculations!$D:$D,"total")</f>
        <v>1.1049411056735852</v>
      </c>
      <c r="LY12" s="144">
        <f>SUMIFS([1]Calculations!LC:LC,[1]Calculations!$C:$C,$HL12,[1]Calculations!$D:$D,"total")</f>
        <v>1.3339404151743641</v>
      </c>
      <c r="LZ12" s="144">
        <f>SUMIFS([1]Calculations!LD:LD,[1]Calculations!$C:$C,$HL12,[1]Calculations!$D:$D,"total")</f>
        <v>1.3439433729972743</v>
      </c>
      <c r="MA12" s="144">
        <f>SUMIFS([1]Calculations!LE:LE,[1]Calculations!$C:$C,$HL12,[1]Calculations!$D:$D,"total")</f>
        <v>1.5177452572296695</v>
      </c>
      <c r="MB12" s="144">
        <f>SUMIFS([1]Calculations!LF:LF,[1]Calculations!$C:$C,$HL12,[1]Calculations!$D:$D,"total")</f>
        <v>1.4412512515639904</v>
      </c>
      <c r="MC12" s="144">
        <f>SUMIFS([1]Calculations!LG:LG,[1]Calculations!$C:$C,$HL12,[1]Calculations!$D:$D,"total")</f>
        <v>1.4186903599402687</v>
      </c>
      <c r="MD12" s="144">
        <f>SUMIFS([1]Calculations!LH:LH,[1]Calculations!$C:$C,$HL12,[1]Calculations!$D:$D,"total")</f>
        <v>1.3522610819485992</v>
      </c>
      <c r="ME12" s="144">
        <f>SUMIFS([1]Calculations!LI:LI,[1]Calculations!$C:$C,$HL12,[1]Calculations!$D:$D,"total")</f>
        <v>1.2557501657701484</v>
      </c>
      <c r="MF12" s="144">
        <f>SUMIFS([1]Calculations!LJ:LJ,[1]Calculations!$C:$C,$HL12,[1]Calculations!$D:$D,"total")</f>
        <v>1.6445365588063006</v>
      </c>
      <c r="MG12" s="144">
        <f>SUMIFS([1]Calculations!LK:LK,[1]Calculations!$C:$C,$HL12,[1]Calculations!$D:$D,"total")</f>
        <v>1.6811118858709611</v>
      </c>
      <c r="MH12" s="144">
        <f>SUMIFS([1]Calculations!LL:LL,[1]Calculations!$C:$C,$HL12,[1]Calculations!$D:$D,"total")</f>
        <v>1.3636825523863956</v>
      </c>
      <c r="MI12" s="145">
        <f>SUMIFS([1]Calculations!LM:LM,[1]Calculations!$C:$C,$HL12,[1]Calculations!$D:$D,"total")</f>
        <v>1.404004986498087</v>
      </c>
      <c r="MJ12" s="143">
        <f>SUMIFS([1]Calculations!LN:LN,[1]Calculations!$C:$C,$HL12,[1]Calculations!$D:$D,"total")</f>
        <v>10.155357531389798</v>
      </c>
      <c r="MK12" s="144">
        <f>SUMIFS([1]Calculations!LO:LO,[1]Calculations!$C:$C,$HL12,[1]Calculations!$D:$D,"total")</f>
        <v>9.7138136075100476</v>
      </c>
      <c r="ML12" s="144">
        <f>SUMIFS([1]Calculations!LP:LP,[1]Calculations!$C:$C,$HL12,[1]Calculations!$D:$D,"total")</f>
        <v>8.6829594507159857</v>
      </c>
      <c r="MM12" s="144">
        <f>SUMIFS([1]Calculations!LQ:LQ,[1]Calculations!$C:$C,$HL12,[1]Calculations!$D:$D,"total")</f>
        <v>8.2635020458740804</v>
      </c>
      <c r="MN12" s="144">
        <f>SUMIFS([1]Calculations!LR:LR,[1]Calculations!$C:$C,$HL12,[1]Calculations!$D:$D,"total")</f>
        <v>8.8078134802975132</v>
      </c>
      <c r="MO12" s="144">
        <f>SUMIFS([1]Calculations!LS:LS,[1]Calculations!$C:$C,$HL12,[1]Calculations!$D:$D,"total")</f>
        <v>7.445820888625641</v>
      </c>
      <c r="MP12" s="144">
        <f>SUMIFS([1]Calculations!LT:LT,[1]Calculations!$C:$C,$HL12,[1]Calculations!$D:$D,"total")</f>
        <v>9.7406458636079165</v>
      </c>
      <c r="MQ12" s="144">
        <f>SUMIFS([1]Calculations!LU:LU,[1]Calculations!$C:$C,$HL12,[1]Calculations!$D:$D,"total")</f>
        <v>9.6814894195076899</v>
      </c>
      <c r="MR12" s="144">
        <f>SUMIFS([1]Calculations!LV:LV,[1]Calculations!$C:$C,$HL12,[1]Calculations!$D:$D,"total")</f>
        <v>9.4076036109809209</v>
      </c>
      <c r="MS12" s="144">
        <f>SUMIFS([1]Calculations!LW:LW,[1]Calculations!$C:$C,$HL12,[1]Calculations!$D:$D,"total")</f>
        <v>8.9008415407856099</v>
      </c>
      <c r="MT12" s="144">
        <f>SUMIFS([1]Calculations!LX:LX,[1]Calculations!$C:$C,$HL12,[1]Calculations!$D:$D,"total")</f>
        <v>6.8064252654505859</v>
      </c>
      <c r="MU12" s="144">
        <f>SUMIFS([1]Calculations!LY:LY,[1]Calculations!$C:$C,$HL12,[1]Calculations!$D:$D,"total")</f>
        <v>7.3555028852954063</v>
      </c>
      <c r="MV12" s="144">
        <f>SUMIFS([1]Calculations!LZ:LZ,[1]Calculations!$C:$C,$HL12,[1]Calculations!$D:$D,"total")</f>
        <v>5.0123810770894748</v>
      </c>
      <c r="MW12" s="144">
        <f>SUMIFS([1]Calculations!MA:MA,[1]Calculations!$C:$C,$HL12,[1]Calculations!$D:$D,"total")</f>
        <v>4.6305787362774229</v>
      </c>
      <c r="MX12" s="144">
        <f>SUMIFS([1]Calculations!MB:MB,[1]Calculations!$C:$C,$HL12,[1]Calculations!$D:$D,"total")</f>
        <v>4.8674501596853146</v>
      </c>
      <c r="MY12" s="144">
        <f>SUMIFS([1]Calculations!MC:MC,[1]Calculations!$C:$C,$HL12,[1]Calculations!$D:$D,"total")</f>
        <v>5.3325592078702533</v>
      </c>
      <c r="MZ12" s="144">
        <f>SUMIFS([1]Calculations!MD:MD,[1]Calculations!$C:$C,$HL12,[1]Calculations!$D:$D,"total")</f>
        <v>4.3875003859388375</v>
      </c>
      <c r="NA12" s="145">
        <f>SUMIFS([1]Calculations!ME:ME,[1]Calculations!$C:$C,$HL12,[1]Calculations!$D:$D,"total")</f>
        <v>4.6523242156149625</v>
      </c>
      <c r="NB12" s="140">
        <f>SUMIFS([1]Calculations!MF:MF,[1]Calculations!$C:$C,$HL12,[1]Calculations!$D:$D,"total")</f>
        <v>114</v>
      </c>
      <c r="NC12" s="141">
        <f>SUMIFS([1]Calculations!MG:MG,[1]Calculations!$C:$C,$HL12,[1]Calculations!$D:$D,"total")</f>
        <v>107</v>
      </c>
      <c r="ND12" s="141">
        <f>SUMIFS([1]Calculations!MH:MH,[1]Calculations!$C:$C,$HL12,[1]Calculations!$D:$D,"total")</f>
        <v>75</v>
      </c>
      <c r="NE12" s="141">
        <f>SUMIFS([1]Calculations!MI:MI,[1]Calculations!$C:$C,$HL12,[1]Calculations!$D:$D,"total")</f>
        <v>90</v>
      </c>
      <c r="NF12" s="141">
        <f>SUMIFS([1]Calculations!MJ:MJ,[1]Calculations!$C:$C,$HL12,[1]Calculations!$D:$D,"total")</f>
        <v>79</v>
      </c>
      <c r="NG12" s="141">
        <f>SUMIFS([1]Calculations!MK:MK,[1]Calculations!$C:$C,$HL12,[1]Calculations!$D:$D,"total")</f>
        <v>94</v>
      </c>
      <c r="NH12" s="141">
        <f>SUMIFS([1]Calculations!ML:ML,[1]Calculations!$C:$C,$HL12,[1]Calculations!$D:$D,"total")</f>
        <v>103</v>
      </c>
      <c r="NI12" s="141">
        <f>SUMIFS([1]Calculations!MM:MM,[1]Calculations!$C:$C,$HL12,[1]Calculations!$D:$D,"total")</f>
        <v>107</v>
      </c>
      <c r="NJ12" s="141">
        <f>SUMIFS([1]Calculations!MN:MN,[1]Calculations!$C:$C,$HL12,[1]Calculations!$D:$D,"total")</f>
        <v>110</v>
      </c>
      <c r="NK12" s="141">
        <f>SUMIFS([1]Calculations!MO:MO,[1]Calculations!$C:$C,$HL12,[1]Calculations!$D:$D,"total")</f>
        <v>116</v>
      </c>
      <c r="NL12" s="141">
        <f>SUMIFS([1]Calculations!MP:MP,[1]Calculations!$C:$C,$HL12,[1]Calculations!$D:$D,"total")</f>
        <v>89</v>
      </c>
      <c r="NM12" s="141">
        <f>SUMIFS([1]Calculations!MQ:MQ,[1]Calculations!$C:$C,$HL12,[1]Calculations!$D:$D,"total")</f>
        <v>96</v>
      </c>
      <c r="NN12" s="141">
        <f>SUMIFS([1]Calculations!MR:MR,[1]Calculations!$C:$C,$HL12,[1]Calculations!$D:$D,"total")</f>
        <v>104</v>
      </c>
      <c r="NO12" s="141">
        <f>SUMIFS([1]Calculations!MS:MS,[1]Calculations!$C:$C,$HL12,[1]Calculations!$D:$D,"total")</f>
        <v>76</v>
      </c>
      <c r="NP12" s="141">
        <f>SUMIFS([1]Calculations!MT:MT,[1]Calculations!$C:$C,$HL12,[1]Calculations!$D:$D,"total")</f>
        <v>103</v>
      </c>
      <c r="NQ12" s="141">
        <f>SUMIFS([1]Calculations!MU:MU,[1]Calculations!$C:$C,$HL12,[1]Calculations!$D:$D,"total")</f>
        <v>103</v>
      </c>
      <c r="NR12" s="141">
        <f>SUMIFS([1]Calculations!MV:MV,[1]Calculations!$C:$C,$HL12,[1]Calculations!$D:$D,"total")</f>
        <v>91</v>
      </c>
      <c r="NS12" s="142">
        <f>SUMIFS([1]Calculations!MW:MW,[1]Calculations!$C:$C,$HL12,[1]Calculations!$D:$D,"total")</f>
        <v>93</v>
      </c>
      <c r="NU12" s="213" t="s">
        <v>65</v>
      </c>
      <c r="NV12" s="148">
        <f>SUMIFS([1]Calculations!TX:TX,[1]Calculations!$C:$C,$NU12,[1]Calculations!$D:$D,"total")</f>
        <v>55.2</v>
      </c>
      <c r="NW12" s="149">
        <f>SUMIFS([1]Calculations!TY:TY,[1]Calculations!$C:$C,$NU12,[1]Calculations!$D:$D,"total")</f>
        <v>57.6</v>
      </c>
      <c r="NX12" s="149">
        <f>SUMIFS([1]Calculations!TZ:TZ,[1]Calculations!$C:$C,$NU12,[1]Calculations!$D:$D,"total")</f>
        <v>60.2</v>
      </c>
      <c r="NY12" s="149">
        <f>SUMIFS([1]Calculations!UA:UA,[1]Calculations!$C:$C,$NU12,[1]Calculations!$D:$D,"total")</f>
        <v>65.400000000000006</v>
      </c>
      <c r="NZ12" s="149">
        <f>SUMIFS([1]Calculations!UB:UB,[1]Calculations!$C:$C,$NU12,[1]Calculations!$D:$D,"total")</f>
        <v>65.8</v>
      </c>
      <c r="OA12" s="149">
        <f>SUMIFS([1]Calculations!UC:UC,[1]Calculations!$C:$C,$NU12,[1]Calculations!$D:$D,"total")</f>
        <v>67.8</v>
      </c>
      <c r="OB12" s="149">
        <f>SUMIFS([1]Calculations!UD:UD,[1]Calculations!$C:$C,$NU12,[1]Calculations!$D:$D,"total")</f>
        <v>72.599999999999994</v>
      </c>
      <c r="OC12" s="149">
        <f>SUMIFS([1]Calculations!UE:UE,[1]Calculations!$C:$C,$NU12,[1]Calculations!$D:$D,"total")</f>
        <v>78.8</v>
      </c>
      <c r="OD12" s="149">
        <f>SUMIFS([1]Calculations!UF:UF,[1]Calculations!$C:$C,$NU12,[1]Calculations!$D:$D,"total")</f>
        <v>79.2</v>
      </c>
      <c r="OE12" s="149">
        <f>SUMIFS([1]Calculations!UG:UG,[1]Calculations!$C:$C,$NU12,[1]Calculations!$D:$D,"total")</f>
        <v>78.599999999999994</v>
      </c>
      <c r="OF12" s="150">
        <f>SUMIFS([1]Calculations!UH:UH,[1]Calculations!$C:$C,$NU12,[1]Calculations!$D:$D,"total")</f>
        <v>84</v>
      </c>
      <c r="OG12" s="148">
        <f>SUMIFS([1]Calculations!UI:UI,[1]Calculations!$C:$C,$NU12,[1]Calculations!$D:$D,"total")</f>
        <v>392.6</v>
      </c>
      <c r="OH12" s="149">
        <f>SUMIFS([1]Calculations!UJ:UJ,[1]Calculations!$C:$C,$NU12,[1]Calculations!$D:$D,"total")</f>
        <v>410.8</v>
      </c>
      <c r="OI12" s="149">
        <f>SUMIFS([1]Calculations!UK:UK,[1]Calculations!$C:$C,$NU12,[1]Calculations!$D:$D,"total")</f>
        <v>443.6</v>
      </c>
      <c r="OJ12" s="149">
        <f>SUMIFS([1]Calculations!UL:UL,[1]Calculations!$C:$C,$NU12,[1]Calculations!$D:$D,"total")</f>
        <v>469.6</v>
      </c>
      <c r="OK12" s="149">
        <f>SUMIFS([1]Calculations!UM:UM,[1]Calculations!$C:$C,$NU12,[1]Calculations!$D:$D,"total")</f>
        <v>445</v>
      </c>
      <c r="OL12" s="149">
        <f>SUMIFS([1]Calculations!UN:UN,[1]Calculations!$C:$C,$NU12,[1]Calculations!$D:$D,"total")</f>
        <v>396.4</v>
      </c>
      <c r="OM12" s="149">
        <f>SUMIFS([1]Calculations!UO:UO,[1]Calculations!$C:$C,$NU12,[1]Calculations!$D:$D,"total")</f>
        <v>373.2</v>
      </c>
      <c r="ON12" s="149">
        <f>SUMIFS([1]Calculations!UP:UP,[1]Calculations!$C:$C,$NU12,[1]Calculations!$D:$D,"total")</f>
        <v>339</v>
      </c>
      <c r="OO12" s="149">
        <f>SUMIFS([1]Calculations!UQ:UQ,[1]Calculations!$C:$C,$NU12,[1]Calculations!$D:$D,"total")</f>
        <v>311.8</v>
      </c>
      <c r="OP12" s="149">
        <f>SUMIFS([1]Calculations!UR:UR,[1]Calculations!$C:$C,$NU12,[1]Calculations!$D:$D,"total")</f>
        <v>303.39999999999998</v>
      </c>
      <c r="OQ12" s="150">
        <f>SUMIFS([1]Calculations!US:US,[1]Calculations!$C:$C,$NU12,[1]Calculations!$D:$D,"total")</f>
        <v>294.39999999999998</v>
      </c>
      <c r="OR12" s="151">
        <f>SUMIFS([1]Calculations!UT:UT,[1]Calculations!$C:$C,$NU12,[1]Calculations!$D:$D,"total")</f>
        <v>0.98799999999999999</v>
      </c>
      <c r="OS12" s="152">
        <f>SUMIFS([1]Calculations!UU:UU,[1]Calculations!$C:$C,$NU12,[1]Calculations!$D:$D,"total")</f>
        <v>1.0209999999999999</v>
      </c>
      <c r="OT12" s="152">
        <f>SUMIFS([1]Calculations!UV:UV,[1]Calculations!$C:$C,$NU12,[1]Calculations!$D:$D,"total")</f>
        <v>1.0549999999999999</v>
      </c>
      <c r="OU12" s="152">
        <f>SUMIFS([1]Calculations!UW:UW,[1]Calculations!$C:$C,$NU12,[1]Calculations!$D:$D,"total")</f>
        <v>1.115</v>
      </c>
      <c r="OV12" s="152">
        <f>SUMIFS([1]Calculations!UX:UX,[1]Calculations!$C:$C,$NU12,[1]Calculations!$D:$D,"total")</f>
        <v>1.097</v>
      </c>
      <c r="OW12" s="152">
        <f>SUMIFS([1]Calculations!UY:UY,[1]Calculations!$C:$C,$NU12,[1]Calculations!$D:$D,"total")</f>
        <v>1.107</v>
      </c>
      <c r="OX12" s="152">
        <f>SUMIFS([1]Calculations!UZ:UZ,[1]Calculations!$C:$C,$NU12,[1]Calculations!$D:$D,"total")</f>
        <v>1.17</v>
      </c>
      <c r="OY12" s="152">
        <f>SUMIFS([1]Calculations!VA:VA,[1]Calculations!$C:$C,$NU12,[1]Calculations!$D:$D,"total")</f>
        <v>1.2809999999999999</v>
      </c>
      <c r="OZ12" s="152">
        <f>SUMIFS([1]Calculations!VB:VB,[1]Calculations!$C:$C,$NU12,[1]Calculations!$D:$D,"total")</f>
        <v>1.2909999999999999</v>
      </c>
      <c r="PA12" s="152">
        <f>SUMIFS([1]Calculations!VC:VC,[1]Calculations!$C:$C,$NU12,[1]Calculations!$D:$D,"total")</f>
        <v>1.27</v>
      </c>
      <c r="PB12" s="153">
        <f>SUMIFS([1]Calculations!VD:VD,[1]Calculations!$C:$C,$NU12,[1]Calculations!$D:$D,"total")</f>
        <v>1.333</v>
      </c>
      <c r="PC12" s="151">
        <f>SUMIFS([1]Calculations!VE:VE,[1]Calculations!$C:$C,$NU12,[1]Calculations!$D:$D,"total")</f>
        <v>7.0259999999999998</v>
      </c>
      <c r="PD12" s="152">
        <f>SUMIFS([1]Calculations!VF:VF,[1]Calculations!$C:$C,$NU12,[1]Calculations!$D:$D,"total")</f>
        <v>7.2880000000000003</v>
      </c>
      <c r="PE12" s="152">
        <f>SUMIFS([1]Calculations!VG:VG,[1]Calculations!$C:$C,$NU12,[1]Calculations!$D:$D,"total")</f>
        <v>7.7709999999999999</v>
      </c>
      <c r="PF12" s="152">
        <f>SUMIFS([1]Calculations!VH:VH,[1]Calculations!$C:$C,$NU12,[1]Calculations!$D:$D,"total")</f>
        <v>8.0500000000000007</v>
      </c>
      <c r="PG12" s="152">
        <f>SUMIFS([1]Calculations!VI:VI,[1]Calculations!$C:$C,$NU12,[1]Calculations!$D:$D,"total")</f>
        <v>7.484</v>
      </c>
      <c r="PH12" s="152">
        <f>SUMIFS([1]Calculations!VJ:VJ,[1]Calculations!$C:$C,$NU12,[1]Calculations!$D:$D,"total")</f>
        <v>6.49</v>
      </c>
      <c r="PI12" s="152">
        <f>SUMIFS([1]Calculations!VK:VK,[1]Calculations!$C:$C,$NU12,[1]Calculations!$D:$D,"total")</f>
        <v>6.0270000000000001</v>
      </c>
      <c r="PJ12" s="152">
        <f>SUMIFS([1]Calculations!VL:VL,[1]Calculations!$C:$C,$NU12,[1]Calculations!$D:$D,"total")</f>
        <v>5.4930000000000003</v>
      </c>
      <c r="PK12" s="152">
        <f>SUMIFS([1]Calculations!VM:VM,[1]Calculations!$C:$C,$NU12,[1]Calculations!$D:$D,"total")</f>
        <v>5.0720000000000001</v>
      </c>
      <c r="PL12" s="152">
        <f>SUMIFS([1]Calculations!VN:VN,[1]Calculations!$C:$C,$NU12,[1]Calculations!$D:$D,"total")</f>
        <v>4.8819999999999997</v>
      </c>
      <c r="PM12" s="153">
        <f>SUMIFS([1]Calculations!VO:VO,[1]Calculations!$C:$C,$NU12,[1]Calculations!$D:$D,"total")</f>
        <v>4.6719999999999997</v>
      </c>
      <c r="PN12" s="148">
        <f>SUMIFS([1]Calculations!VP:VP,[1]Calculations!$C:$C,$NU12,[1]Calculations!$D:$D,"total")</f>
        <v>70.400000000000006</v>
      </c>
      <c r="PO12" s="149">
        <f>SUMIFS([1]Calculations!VQ:VQ,[1]Calculations!$C:$C,$NU12,[1]Calculations!$D:$D,"total")</f>
        <v>74.599999999999994</v>
      </c>
      <c r="PP12" s="149">
        <f>SUMIFS([1]Calculations!VR:VR,[1]Calculations!$C:$C,$NU12,[1]Calculations!$D:$D,"total")</f>
        <v>77.2</v>
      </c>
      <c r="PQ12" s="149">
        <f>SUMIFS([1]Calculations!VS:VS,[1]Calculations!$C:$C,$NU12,[1]Calculations!$D:$D,"total")</f>
        <v>81.599999999999994</v>
      </c>
      <c r="PR12" s="149">
        <f>SUMIFS([1]Calculations!VT:VT,[1]Calculations!$C:$C,$NU12,[1]Calculations!$D:$D,"total")</f>
        <v>78.2</v>
      </c>
      <c r="PS12" s="149">
        <f>SUMIFS([1]Calculations!VU:VU,[1]Calculations!$C:$C,$NU12,[1]Calculations!$D:$D,"total")</f>
        <v>72.2</v>
      </c>
      <c r="PT12" s="149">
        <f>SUMIFS([1]Calculations!VV:VV,[1]Calculations!$C:$C,$NU12,[1]Calculations!$D:$D,"total")</f>
        <v>73</v>
      </c>
      <c r="PU12" s="149">
        <f>SUMIFS([1]Calculations!VW:VW,[1]Calculations!$C:$C,$NU12,[1]Calculations!$D:$D,"total")</f>
        <v>71.599999999999994</v>
      </c>
      <c r="PV12" s="149">
        <f>SUMIFS([1]Calculations!VX:VX,[1]Calculations!$C:$C,$NU12,[1]Calculations!$D:$D,"total")</f>
        <v>70.599999999999994</v>
      </c>
      <c r="PW12" s="149">
        <f>SUMIFS([1]Calculations!VY:VY,[1]Calculations!$C:$C,$NU12,[1]Calculations!$D:$D,"total")</f>
        <v>72</v>
      </c>
      <c r="PX12" s="150">
        <f>SUMIFS([1]Calculations!VZ:VZ,[1]Calculations!$C:$C,$NU12,[1]Calculations!$D:$D,"total")</f>
        <v>68.8</v>
      </c>
      <c r="PY12" s="137">
        <f>SUMIFS([1]Calculations!PB:PB,[1]Calculations!$C:$C,$NU12,[1]Calculations!$D:$D,"total")</f>
        <v>60.186048167250007</v>
      </c>
      <c r="PZ12" s="138">
        <f>SUMIFS([1]Calculations!PC:PC,[1]Calculations!$C:$C,$NU12,[1]Calculations!$D:$D,"total")</f>
        <v>59.178438638999985</v>
      </c>
      <c r="QA12" s="138">
        <f>SUMIFS([1]Calculations!PD:PD,[1]Calculations!$C:$C,$NU12,[1]Calculations!$D:$D,"total")</f>
        <v>56.786464477980019</v>
      </c>
      <c r="QB12" s="138">
        <f>SUMIFS([1]Calculations!PE:PE,[1]Calculations!$C:$C,$NU12,[1]Calculations!$D:$D,"total")</f>
        <v>56.596504949549995</v>
      </c>
      <c r="QC12" s="138">
        <f>SUMIFS([1]Calculations!PF:PF,[1]Calculations!$C:$C,$NU12,[1]Calculations!$D:$D,"total")</f>
        <v>57.380682425149992</v>
      </c>
      <c r="QD12" s="138">
        <f>SUMIFS([1]Calculations!PG:PG,[1]Calculations!$C:$C,$NU12,[1]Calculations!$D:$D,"total")</f>
        <v>54.574080661649973</v>
      </c>
      <c r="QE12" s="138">
        <f>SUMIFS([1]Calculations!PH:PH,[1]Calculations!$C:$C,$NU12,[1]Calculations!$D:$D,"total")</f>
        <v>55.648883499480007</v>
      </c>
      <c r="QF12" s="138">
        <f>SUMIFS([1]Calculations!PI:PI,[1]Calculations!$C:$C,$NU12,[1]Calculations!$D:$D,"total")</f>
        <v>55.612937193850001</v>
      </c>
      <c r="QG12" s="138">
        <f>SUMIFS([1]Calculations!PJ:PJ,[1]Calculations!$C:$C,$NU12,[1]Calculations!$D:$D,"total")</f>
        <v>58.879737297399998</v>
      </c>
      <c r="QH12" s="138">
        <f>SUMIFS([1]Calculations!PK:PK,[1]Calculations!$C:$C,$NU12,[1]Calculations!$D:$D,"total")</f>
        <v>60.814308687750007</v>
      </c>
      <c r="QI12" s="138">
        <f>SUMIFS([1]Calculations!PL:PL,[1]Calculations!$C:$C,$NU12,[1]Calculations!$D:$D,"total")</f>
        <v>62.273269872600004</v>
      </c>
      <c r="QJ12" s="138">
        <f>SUMIFS([1]Calculations!PM:PM,[1]Calculations!$C:$C,$NU12,[1]Calculations!$D:$D,"total")</f>
        <v>61.606818441750008</v>
      </c>
      <c r="QK12" s="138">
        <f>SUMIFS([1]Calculations!PN:PN,[1]Calculations!$C:$C,$NU12,[1]Calculations!$D:$D,"total")</f>
        <v>62.457571172750001</v>
      </c>
      <c r="QL12" s="138">
        <f>SUMIFS([1]Calculations!PO:PO,[1]Calculations!$C:$C,$NU12,[1]Calculations!$D:$D,"total")</f>
        <v>62.888424892500012</v>
      </c>
      <c r="QM12" s="138">
        <f>SUMIFS([1]Calculations!PP:PP,[1]Calculations!$C:$C,$NU12,[1]Calculations!$D:$D,"total")</f>
        <v>58.9779355907</v>
      </c>
      <c r="QN12" s="138">
        <f>SUMIFS([1]Calculations!PQ:PQ,[1]Calculations!$C:$C,$NU12,[1]Calculations!$D:$D,"total")</f>
        <v>61.295294449400004</v>
      </c>
      <c r="QO12" s="138">
        <f>SUMIFS([1]Calculations!PR:PR,[1]Calculations!$C:$C,$NU12,[1]Calculations!$D:$D,"total")</f>
        <v>65.003648072499999</v>
      </c>
      <c r="QP12" s="139">
        <f>SUMIFS([1]Calculations!PS:PS,[1]Calculations!$C:$C,$NU12,[1]Calculations!$D:$D,"total")</f>
        <v>67.863597641050006</v>
      </c>
      <c r="QQ12" s="140">
        <f>SUMIFS([1]Calculations!PT:PT,[1]Calculations!$C:$C,$NU12,[1]Calculations!$D:$D,"total")</f>
        <v>61</v>
      </c>
      <c r="QR12" s="141">
        <f>SUMIFS([1]Calculations!PU:PU,[1]Calculations!$C:$C,$NU12,[1]Calculations!$D:$D,"total")</f>
        <v>90</v>
      </c>
      <c r="QS12" s="141">
        <f>SUMIFS([1]Calculations!PV:PV,[1]Calculations!$C:$C,$NU12,[1]Calculations!$D:$D,"total")</f>
        <v>60</v>
      </c>
      <c r="QT12" s="141">
        <f>SUMIFS([1]Calculations!PW:PW,[1]Calculations!$C:$C,$NU12,[1]Calculations!$D:$D,"total")</f>
        <v>51</v>
      </c>
      <c r="QU12" s="141">
        <f>SUMIFS([1]Calculations!PX:PX,[1]Calculations!$C:$C,$NU12,[1]Calculations!$D:$D,"total")</f>
        <v>47</v>
      </c>
      <c r="QV12" s="141">
        <f>SUMIFS([1]Calculations!PY:PY,[1]Calculations!$C:$C,$NU12,[1]Calculations!$D:$D,"total")</f>
        <v>52</v>
      </c>
      <c r="QW12" s="141">
        <f>SUMIFS([1]Calculations!PZ:PZ,[1]Calculations!$C:$C,$NU12,[1]Calculations!$D:$D,"total")</f>
        <v>71</v>
      </c>
      <c r="QX12" s="141">
        <f>SUMIFS([1]Calculations!QA:QA,[1]Calculations!$C:$C,$NU12,[1]Calculations!$D:$D,"total")</f>
        <v>55</v>
      </c>
      <c r="QY12" s="141">
        <f>SUMIFS([1]Calculations!QB:QB,[1]Calculations!$C:$C,$NU12,[1]Calculations!$D:$D,"total")</f>
        <v>63</v>
      </c>
      <c r="QZ12" s="141">
        <f>SUMIFS([1]Calculations!QC:QC,[1]Calculations!$C:$C,$NU12,[1]Calculations!$D:$D,"total")</f>
        <v>60</v>
      </c>
      <c r="RA12" s="141">
        <f>SUMIFS([1]Calculations!QD:QD,[1]Calculations!$C:$C,$NU12,[1]Calculations!$D:$D,"total")</f>
        <v>78</v>
      </c>
      <c r="RB12" s="141">
        <f>SUMIFS([1]Calculations!QE:QE,[1]Calculations!$C:$C,$NU12,[1]Calculations!$D:$D,"total")</f>
        <v>73</v>
      </c>
      <c r="RC12" s="141">
        <f>SUMIFS([1]Calculations!QF:QF,[1]Calculations!$C:$C,$NU12,[1]Calculations!$D:$D,"total")</f>
        <v>65</v>
      </c>
      <c r="RD12" s="141">
        <f>SUMIFS([1]Calculations!QG:QG,[1]Calculations!$C:$C,$NU12,[1]Calculations!$D:$D,"total")</f>
        <v>87</v>
      </c>
      <c r="RE12" s="141">
        <f>SUMIFS([1]Calculations!QH:QH,[1]Calculations!$C:$C,$NU12,[1]Calculations!$D:$D,"total")</f>
        <v>91</v>
      </c>
      <c r="RF12" s="141">
        <f>SUMIFS([1]Calculations!QI:QI,[1]Calculations!$C:$C,$NU12,[1]Calculations!$D:$D,"total")</f>
        <v>80</v>
      </c>
      <c r="RG12" s="141">
        <f>SUMIFS([1]Calculations!QJ:QJ,[1]Calculations!$C:$C,$NU12,[1]Calculations!$D:$D,"total")</f>
        <v>70</v>
      </c>
      <c r="RH12" s="142">
        <f>SUMIFS([1]Calculations!QK:QK,[1]Calculations!$C:$C,$NU12,[1]Calculations!$D:$D,"total")</f>
        <v>92</v>
      </c>
      <c r="RI12" s="140">
        <f>SUMIFS([1]Calculations!QL:QL,[1]Calculations!$C:$C,$NU12,[1]Calculations!$D:$D,"total")</f>
        <v>500</v>
      </c>
      <c r="RJ12" s="141">
        <f>SUMIFS([1]Calculations!QM:QM,[1]Calculations!$C:$C,$NU12,[1]Calculations!$D:$D,"total")</f>
        <v>441</v>
      </c>
      <c r="RK12" s="141">
        <f>SUMIFS([1]Calculations!QN:QN,[1]Calculations!$C:$C,$NU12,[1]Calculations!$D:$D,"total")</f>
        <v>423</v>
      </c>
      <c r="RL12" s="141">
        <f>SUMIFS([1]Calculations!QO:QO,[1]Calculations!$C:$C,$NU12,[1]Calculations!$D:$D,"total")</f>
        <v>344</v>
      </c>
      <c r="RM12" s="141">
        <f>SUMIFS([1]Calculations!QP:QP,[1]Calculations!$C:$C,$NU12,[1]Calculations!$D:$D,"total")</f>
        <v>286</v>
      </c>
      <c r="RN12" s="141">
        <f>SUMIFS([1]Calculations!QQ:QQ,[1]Calculations!$C:$C,$NU12,[1]Calculations!$D:$D,"total")</f>
        <v>306</v>
      </c>
      <c r="RO12" s="141">
        <f>SUMIFS([1]Calculations!QR:QR,[1]Calculations!$C:$C,$NU12,[1]Calculations!$D:$D,"total")</f>
        <v>481</v>
      </c>
      <c r="RP12" s="141">
        <f>SUMIFS([1]Calculations!QS:QS,[1]Calculations!$C:$C,$NU12,[1]Calculations!$D:$D,"total")</f>
        <v>546</v>
      </c>
      <c r="RQ12" s="141">
        <f>SUMIFS([1]Calculations!QT:QT,[1]Calculations!$C:$C,$NU12,[1]Calculations!$D:$D,"total")</f>
        <v>435</v>
      </c>
      <c r="RR12" s="141">
        <f>SUMIFS([1]Calculations!QU:QU,[1]Calculations!$C:$C,$NU12,[1]Calculations!$D:$D,"total")</f>
        <v>450</v>
      </c>
      <c r="RS12" s="141">
        <f>SUMIFS([1]Calculations!QV:QV,[1]Calculations!$C:$C,$NU12,[1]Calculations!$D:$D,"total")</f>
        <v>436</v>
      </c>
      <c r="RT12" s="141">
        <f>SUMIFS([1]Calculations!QW:QW,[1]Calculations!$C:$C,$NU12,[1]Calculations!$D:$D,"total")</f>
        <v>358</v>
      </c>
      <c r="RU12" s="141">
        <f>SUMIFS([1]Calculations!QX:QX,[1]Calculations!$C:$C,$NU12,[1]Calculations!$D:$D,"total")</f>
        <v>303</v>
      </c>
      <c r="RV12" s="141">
        <f>SUMIFS([1]Calculations!QY:QY,[1]Calculations!$C:$C,$NU12,[1]Calculations!$D:$D,"total")</f>
        <v>319</v>
      </c>
      <c r="RW12" s="141">
        <f>SUMIFS([1]Calculations!QZ:QZ,[1]Calculations!$C:$C,$NU12,[1]Calculations!$D:$D,"total")</f>
        <v>279</v>
      </c>
      <c r="RX12" s="141">
        <f>SUMIFS([1]Calculations!RA:RA,[1]Calculations!$C:$C,$NU12,[1]Calculations!$D:$D,"total")</f>
        <v>300</v>
      </c>
      <c r="RY12" s="141">
        <f>SUMIFS([1]Calculations!RB:RB,[1]Calculations!$C:$C,$NU12,[1]Calculations!$D:$D,"total")</f>
        <v>316</v>
      </c>
      <c r="RZ12" s="142">
        <f>SUMIFS([1]Calculations!RC:RC,[1]Calculations!$C:$C,$NU12,[1]Calculations!$D:$D,"total")</f>
        <v>258</v>
      </c>
      <c r="SA12" s="143">
        <f>SUMIFS([1]Calculations!RD:RD,[1]Calculations!$C:$C,$NU12,[1]Calculations!$D:$D,"total")</f>
        <v>1.0135239288429125</v>
      </c>
      <c r="SB12" s="144">
        <f>SUMIFS([1]Calculations!RE:RE,[1]Calculations!$C:$C,$NU12,[1]Calculations!$D:$D,"total")</f>
        <v>1.520824172956261</v>
      </c>
      <c r="SC12" s="144">
        <f>SUMIFS([1]Calculations!RF:RF,[1]Calculations!$C:$C,$NU12,[1]Calculations!$D:$D,"total")</f>
        <v>1.0565898150476702</v>
      </c>
      <c r="SD12" s="144">
        <f>SUMIFS([1]Calculations!RG:RG,[1]Calculations!$C:$C,$NU12,[1]Calculations!$D:$D,"total")</f>
        <v>0.90111571457391748</v>
      </c>
      <c r="SE12" s="144">
        <f>SUMIFS([1]Calculations!RH:RH,[1]Calculations!$C:$C,$NU12,[1]Calculations!$D:$D,"total")</f>
        <v>0.81909099044454492</v>
      </c>
      <c r="SF12" s="144">
        <f>SUMIFS([1]Calculations!RI:RI,[1]Calculations!$C:$C,$NU12,[1]Calculations!$D:$D,"total")</f>
        <v>0.95283327487257485</v>
      </c>
      <c r="SG12" s="144">
        <f>SUMIFS([1]Calculations!RJ:RJ,[1]Calculations!$C:$C,$NU12,[1]Calculations!$D:$D,"total")</f>
        <v>1.275856684540013</v>
      </c>
      <c r="SH12" s="144">
        <f>SUMIFS([1]Calculations!RK:RK,[1]Calculations!$C:$C,$NU12,[1]Calculations!$D:$D,"total")</f>
        <v>0.98897851426704031</v>
      </c>
      <c r="SI12" s="144">
        <f>SUMIFS([1]Calculations!RL:RL,[1]Calculations!$C:$C,$NU12,[1]Calculations!$D:$D,"total")</f>
        <v>1.0699775999642911</v>
      </c>
      <c r="SJ12" s="144">
        <f>SUMIFS([1]Calculations!RM:RM,[1]Calculations!$C:$C,$NU12,[1]Calculations!$D:$D,"total")</f>
        <v>0.9866099162298948</v>
      </c>
      <c r="SK12" s="144">
        <f>SUMIFS([1]Calculations!RN:RN,[1]Calculations!$C:$C,$NU12,[1]Calculations!$D:$D,"total")</f>
        <v>1.2525438307571464</v>
      </c>
      <c r="SL12" s="144">
        <f>SUMIFS([1]Calculations!RO:RO,[1]Calculations!$C:$C,$NU12,[1]Calculations!$D:$D,"total")</f>
        <v>1.184933775942713</v>
      </c>
      <c r="SM12" s="144">
        <f>SUMIFS([1]Calculations!RP:RP,[1]Calculations!$C:$C,$NU12,[1]Calculations!$D:$D,"total")</f>
        <v>1.040706495297711</v>
      </c>
      <c r="SN12" s="144">
        <f>SUMIFS([1]Calculations!RQ:RQ,[1]Calculations!$C:$C,$NU12,[1]Calculations!$D:$D,"total")</f>
        <v>1.3834024329392212</v>
      </c>
      <c r="SO12" s="144">
        <f>SUMIFS([1]Calculations!RR:RR,[1]Calculations!$C:$C,$NU12,[1]Calculations!$D:$D,"total")</f>
        <v>1.5429499030201632</v>
      </c>
      <c r="SP12" s="144">
        <f>SUMIFS([1]Calculations!RS:RS,[1]Calculations!$C:$C,$NU12,[1]Calculations!$D:$D,"total")</f>
        <v>1.3051572835830156</v>
      </c>
      <c r="SQ12" s="144">
        <f>SUMIFS([1]Calculations!RT:RT,[1]Calculations!$C:$C,$NU12,[1]Calculations!$D:$D,"total")</f>
        <v>1.0768626388772435</v>
      </c>
      <c r="SR12" s="145">
        <f>SUMIFS([1]Calculations!RU:RU,[1]Calculations!$C:$C,$NU12,[1]Calculations!$D:$D,"total")</f>
        <v>1.3556605190107123</v>
      </c>
      <c r="SS12" s="143">
        <f>SUMIFS([1]Calculations!RV:RV,[1]Calculations!$C:$C,$NU12,[1]Calculations!$D:$D,"total")</f>
        <v>8.3075731872369882</v>
      </c>
      <c r="ST12" s="144">
        <f>SUMIFS([1]Calculations!RW:RW,[1]Calculations!$C:$C,$NU12,[1]Calculations!$D:$D,"total")</f>
        <v>7.4520384474856796</v>
      </c>
      <c r="SU12" s="144">
        <f>SUMIFS([1]Calculations!RX:RX,[1]Calculations!$C:$C,$NU12,[1]Calculations!$D:$D,"total")</f>
        <v>7.4489581960860747</v>
      </c>
      <c r="SV12" s="144">
        <f>SUMIFS([1]Calculations!RY:RY,[1]Calculations!$C:$C,$NU12,[1]Calculations!$D:$D,"total")</f>
        <v>6.0781138394789727</v>
      </c>
      <c r="SW12" s="144">
        <f>SUMIFS([1]Calculations!RZ:RZ,[1]Calculations!$C:$C,$NU12,[1]Calculations!$D:$D,"total")</f>
        <v>4.9842558141944648</v>
      </c>
      <c r="SX12" s="144">
        <f>SUMIFS([1]Calculations!SA:SA,[1]Calculations!$C:$C,$NU12,[1]Calculations!$D:$D,"total")</f>
        <v>5.6070573482886132</v>
      </c>
      <c r="SY12" s="144">
        <f>SUMIFS([1]Calculations!SB:SB,[1]Calculations!$C:$C,$NU12,[1]Calculations!$D:$D,"total")</f>
        <v>8.6434797924471312</v>
      </c>
      <c r="SZ12" s="144">
        <f>SUMIFS([1]Calculations!SC:SC,[1]Calculations!$C:$C,$NU12,[1]Calculations!$D:$D,"total")</f>
        <v>9.8178594325418906</v>
      </c>
      <c r="TA12" s="144">
        <f>SUMIFS([1]Calculations!SD:SD,[1]Calculations!$C:$C,$NU12,[1]Calculations!$D:$D,"total")</f>
        <v>7.3879405711820096</v>
      </c>
      <c r="TB12" s="144">
        <f>SUMIFS([1]Calculations!SE:SE,[1]Calculations!$C:$C,$NU12,[1]Calculations!$D:$D,"total")</f>
        <v>7.3995743717242108</v>
      </c>
      <c r="TC12" s="144">
        <f>SUMIFS([1]Calculations!SF:SF,[1]Calculations!$C:$C,$NU12,[1]Calculations!$D:$D,"total")</f>
        <v>7.0013988488476384</v>
      </c>
      <c r="TD12" s="144">
        <f>SUMIFS([1]Calculations!SG:SG,[1]Calculations!$C:$C,$NU12,[1]Calculations!$D:$D,"total")</f>
        <v>5.8110450929793318</v>
      </c>
      <c r="TE12" s="144">
        <f>SUMIFS([1]Calculations!SH:SH,[1]Calculations!$C:$C,$NU12,[1]Calculations!$D:$D,"total")</f>
        <v>4.8512933550031763</v>
      </c>
      <c r="TF12" s="144">
        <f>SUMIFS([1]Calculations!SI:SI,[1]Calculations!$C:$C,$NU12,[1]Calculations!$D:$D,"total")</f>
        <v>5.0724755874438117</v>
      </c>
      <c r="TG12" s="144">
        <f>SUMIFS([1]Calculations!SJ:SJ,[1]Calculations!$C:$C,$NU12,[1]Calculations!$D:$D,"total")</f>
        <v>4.7305826696991815</v>
      </c>
      <c r="TH12" s="144">
        <f>SUMIFS([1]Calculations!SK:SK,[1]Calculations!$C:$C,$NU12,[1]Calculations!$D:$D,"total")</f>
        <v>4.8943398134363081</v>
      </c>
      <c r="TI12" s="144">
        <f>SUMIFS([1]Calculations!SL:SL,[1]Calculations!$C:$C,$NU12,[1]Calculations!$D:$D,"total")</f>
        <v>4.8612656269315568</v>
      </c>
      <c r="TJ12" s="145">
        <f>SUMIFS([1]Calculations!SM:SM,[1]Calculations!$C:$C,$NU12,[1]Calculations!$D:$D,"total")</f>
        <v>3.8017436293996063</v>
      </c>
      <c r="TK12" s="140">
        <f>SUMIFS([1]Calculations!SN:SN,[1]Calculations!$C:$C,$NU12,[1]Calculations!$D:$D,"total")</f>
        <v>76</v>
      </c>
      <c r="TL12" s="141">
        <f>SUMIFS([1]Calculations!SO:SO,[1]Calculations!$C:$C,$NU12,[1]Calculations!$D:$D,"total")</f>
        <v>74</v>
      </c>
      <c r="TM12" s="141">
        <f>SUMIFS([1]Calculations!SP:SP,[1]Calculations!$C:$C,$NU12,[1]Calculations!$D:$D,"total")</f>
        <v>43</v>
      </c>
      <c r="TN12" s="141">
        <f>SUMIFS([1]Calculations!SQ:SQ,[1]Calculations!$C:$C,$NU12,[1]Calculations!$D:$D,"total")</f>
        <v>49</v>
      </c>
      <c r="TO12" s="141">
        <f>SUMIFS([1]Calculations!SR:SR,[1]Calculations!$C:$C,$NU12,[1]Calculations!$D:$D,"total")</f>
        <v>54</v>
      </c>
      <c r="TP12" s="141">
        <f>SUMIFS([1]Calculations!SS:SS,[1]Calculations!$C:$C,$NU12,[1]Calculations!$D:$D,"total")</f>
        <v>52</v>
      </c>
      <c r="TQ12" s="141">
        <f>SUMIFS([1]Calculations!ST:ST,[1]Calculations!$C:$C,$NU12,[1]Calculations!$D:$D,"total")</f>
        <v>89</v>
      </c>
      <c r="TR12" s="141">
        <f>SUMIFS([1]Calculations!SU:SU,[1]Calculations!$C:$C,$NU12,[1]Calculations!$D:$D,"total")</f>
        <v>108</v>
      </c>
      <c r="TS12" s="141">
        <f>SUMIFS([1]Calculations!SV:SV,[1]Calculations!$C:$C,$NU12,[1]Calculations!$D:$D,"total")</f>
        <v>70</v>
      </c>
      <c r="TT12" s="141">
        <f>SUMIFS([1]Calculations!SW:SW,[1]Calculations!$C:$C,$NU12,[1]Calculations!$D:$D,"total")</f>
        <v>67</v>
      </c>
      <c r="TU12" s="141">
        <f>SUMIFS([1]Calculations!SX:SX,[1]Calculations!$C:$C,$NU12,[1]Calculations!$D:$D,"total")</f>
        <v>74</v>
      </c>
      <c r="TV12" s="141">
        <f>SUMIFS([1]Calculations!SY:SY,[1]Calculations!$C:$C,$NU12,[1]Calculations!$D:$D,"total")</f>
        <v>72</v>
      </c>
      <c r="TW12" s="141">
        <f>SUMIFS([1]Calculations!SZ:SZ,[1]Calculations!$C:$C,$NU12,[1]Calculations!$D:$D,"total")</f>
        <v>78</v>
      </c>
      <c r="TX12" s="141">
        <f>SUMIFS([1]Calculations!TA:TA,[1]Calculations!$C:$C,$NU12,[1]Calculations!$D:$D,"total")</f>
        <v>74</v>
      </c>
      <c r="TY12" s="141">
        <f>SUMIFS([1]Calculations!TB:TB,[1]Calculations!$C:$C,$NU12,[1]Calculations!$D:$D,"total")</f>
        <v>60</v>
      </c>
      <c r="TZ12" s="141">
        <f>SUMIFS([1]Calculations!TC:TC,[1]Calculations!$C:$C,$NU12,[1]Calculations!$D:$D,"total")</f>
        <v>69</v>
      </c>
      <c r="UA12" s="141">
        <f>SUMIFS([1]Calculations!TD:TD,[1]Calculations!$C:$C,$NU12,[1]Calculations!$D:$D,"total")</f>
        <v>79</v>
      </c>
      <c r="UB12" s="142">
        <f>SUMIFS([1]Calculations!TE:TE,[1]Calculations!$C:$C,$NU12,[1]Calculations!$D:$D,"total")</f>
        <v>62</v>
      </c>
      <c r="UC12" s="154">
        <f>SUMIFS([1]Calculations!TF:TF,[1]Calculations!$C:$C,$NU12,[1]Calculations!$D:$D,"total")</f>
        <v>16</v>
      </c>
      <c r="UD12" s="155">
        <f>SUMIFS([1]Calculations!TG:TG,[1]Calculations!$C:$C,$NU12,[1]Calculations!$D:$D,"total")</f>
        <v>6</v>
      </c>
      <c r="UE12" s="155">
        <f>SUMIFS([1]Calculations!TH:TH,[1]Calculations!$C:$C,$NU12,[1]Calculations!$D:$D,"total")</f>
        <v>11</v>
      </c>
      <c r="UF12" s="155">
        <f>SUMIFS([1]Calculations!TI:TI,[1]Calculations!$C:$C,$NU12,[1]Calculations!$D:$D,"total")</f>
        <v>12</v>
      </c>
      <c r="UG12" s="155">
        <f>SUMIFS([1]Calculations!TJ:TJ,[1]Calculations!$C:$C,$NU12,[1]Calculations!$D:$D,"total")</f>
        <v>9</v>
      </c>
      <c r="UH12" s="155">
        <f>SUMIFS([1]Calculations!TK:TK,[1]Calculations!$C:$C,$NU12,[1]Calculations!$D:$D,"total")</f>
        <v>6</v>
      </c>
      <c r="UI12" s="155">
        <f>SUMIFS([1]Calculations!TL:TL,[1]Calculations!$C:$C,$NU12,[1]Calculations!$D:$D,"total")</f>
        <v>7</v>
      </c>
      <c r="UJ12" s="155">
        <f>SUMIFS([1]Calculations!TM:TM,[1]Calculations!$C:$C,$NU12,[1]Calculations!$D:$D,"total")</f>
        <v>12</v>
      </c>
      <c r="UK12" s="155">
        <f>SUMIFS([1]Calculations!TN:TN,[1]Calculations!$C:$C,$NU12,[1]Calculations!$D:$D,"total")</f>
        <v>9</v>
      </c>
      <c r="UL12" s="155">
        <f>SUMIFS([1]Calculations!TO:TO,[1]Calculations!$C:$C,$NU12,[1]Calculations!$D:$D,"total")</f>
        <v>9</v>
      </c>
      <c r="UM12" s="155">
        <f>SUMIFS([1]Calculations!TP:TP,[1]Calculations!$C:$C,$NU12,[1]Calculations!$D:$D,"total")</f>
        <v>12</v>
      </c>
      <c r="UN12" s="155">
        <f>SUMIFS([1]Calculations!TQ:TQ,[1]Calculations!$C:$C,$NU12,[1]Calculations!$D:$D,"total")</f>
        <v>5</v>
      </c>
      <c r="UO12" s="155">
        <f>SUMIFS([1]Calculations!TR:TR,[1]Calculations!$C:$C,$NU12,[1]Calculations!$D:$D,"total")</f>
        <v>10</v>
      </c>
      <c r="UP12" s="155">
        <f>SUMIFS([1]Calculations!TS:TS,[1]Calculations!$C:$C,$NU12,[1]Calculations!$D:$D,"total")</f>
        <v>11</v>
      </c>
      <c r="UQ12" s="155">
        <f>SUMIFS([1]Calculations!TT:TT,[1]Calculations!$C:$C,$NU12,[1]Calculations!$D:$D,"total")</f>
        <v>11</v>
      </c>
      <c r="UR12" s="155">
        <f>SUMIFS([1]Calculations!TU:TU,[1]Calculations!$C:$C,$NU12,[1]Calculations!$D:$D,"total")</f>
        <v>15</v>
      </c>
      <c r="US12" s="155">
        <f>SUMIFS([1]Calculations!TV:TV,[1]Calculations!$C:$C,$NU12,[1]Calculations!$D:$D,"total")</f>
        <v>7</v>
      </c>
      <c r="UT12" s="156">
        <f>SUMIFS([1]Calculations!TW:TW,[1]Calculations!$C:$C,$NU12,[1]Calculations!$D:$D,"total")</f>
        <v>6</v>
      </c>
    </row>
    <row r="13" spans="1:566" ht="21" x14ac:dyDescent="0.25">
      <c r="A13" s="98" t="s">
        <v>66</v>
      </c>
      <c r="B13" s="99"/>
      <c r="C13" s="100" t="s">
        <v>50</v>
      </c>
      <c r="D13" s="101">
        <f>SUMIFS([1]Calculations!DL:DL,[1]Calculations!$C:$C,$A13,[1]Calculations!$D:$D,"total")</f>
        <v>90.4</v>
      </c>
      <c r="E13" s="102">
        <f>SUMIFS([1]Calculations!DM:DM,[1]Calculations!$C:$C,$A13,[1]Calculations!$D:$D,"total")</f>
        <v>94.2</v>
      </c>
      <c r="F13" s="103">
        <f t="shared" ref="F13:F21" si="90">(E13-D13)/D13</f>
        <v>4.2035398230088464E-2</v>
      </c>
      <c r="G13" s="102">
        <f>SUMIFS([1]Calculations!DN:DN,[1]Calculations!$C:$C,$A13,[1]Calculations!$D:$D,"total")</f>
        <v>99.8</v>
      </c>
      <c r="H13" s="103">
        <f t="shared" ref="H13:H21" si="91">(G13-E13)/E13</f>
        <v>5.9447983014861934E-2</v>
      </c>
      <c r="I13" s="102">
        <f>SUMIFS([1]Calculations!DO:DO,[1]Calculations!$C:$C,$A13,[1]Calculations!$D:$D,"total")</f>
        <v>108.4</v>
      </c>
      <c r="J13" s="103">
        <f t="shared" ref="J13:J21" si="92">(I13-G13)/G13</f>
        <v>8.6172344689378844E-2</v>
      </c>
      <c r="K13" s="102">
        <f>SUMIFS([1]Calculations!DP:DP,[1]Calculations!$C:$C,$A13,[1]Calculations!$D:$D,"total")</f>
        <v>113.8</v>
      </c>
      <c r="L13" s="103">
        <f t="shared" ref="L13:L21" si="93">(K13-I13)/I13</f>
        <v>4.9815498154981472E-2</v>
      </c>
      <c r="M13" s="102">
        <f>SUMIFS([1]Calculations!DQ:DQ,[1]Calculations!$C:$C,$A13,[1]Calculations!$D:$D,"total")</f>
        <v>119.6</v>
      </c>
      <c r="N13" s="103">
        <f t="shared" ref="N13:N21" si="94">(M13-K13)/K13</f>
        <v>5.0966608084358503E-2</v>
      </c>
      <c r="O13" s="102">
        <f>SUMIFS([1]Calculations!DR:DR,[1]Calculations!$C:$C,$A13,[1]Calculations!$D:$D,"total")</f>
        <v>122</v>
      </c>
      <c r="P13" s="103">
        <f t="shared" ref="P13:P21" si="95">(O13-M13)/M13</f>
        <v>2.0066889632107072E-2</v>
      </c>
      <c r="Q13" s="102">
        <f>SUMIFS([1]Calculations!DS:DS,[1]Calculations!$C:$C,$A13,[1]Calculations!$D:$D,"total")</f>
        <v>126.2</v>
      </c>
      <c r="R13" s="103">
        <f t="shared" ref="R13:R21" si="96">(Q13-O13)/O13</f>
        <v>3.4426229508196744E-2</v>
      </c>
      <c r="S13" s="102">
        <f>SUMIFS([1]Calculations!DT:DT,[1]Calculations!$C:$C,$A13,[1]Calculations!$D:$D,"total")</f>
        <v>135.4</v>
      </c>
      <c r="T13" s="103">
        <f t="shared" ref="T13:T21" si="97">(S13-Q13)/Q13</f>
        <v>7.2900158478605412E-2</v>
      </c>
      <c r="U13" s="102">
        <f>SUMIFS([1]Calculations!DU:DU,[1]Calculations!$C:$C,$A13,[1]Calculations!$D:$D,"total")</f>
        <v>139.4</v>
      </c>
      <c r="V13" s="103">
        <f t="shared" ref="V13:V21" si="98">(U13-S13)/S13</f>
        <v>2.9542097488921712E-2</v>
      </c>
      <c r="W13" s="102">
        <f>SUMIFS([1]Calculations!DV:DV,[1]Calculations!$C:$C,$A13,[1]Calculations!$D:$D,"total")</f>
        <v>146.80000000000001</v>
      </c>
      <c r="X13" s="104">
        <f t="shared" ref="X13:X21" si="99">(W13-U13)/U13</f>
        <v>5.3084648493543794E-2</v>
      </c>
      <c r="Y13" s="101">
        <f>SUMIFS([1]Calculations!DZ:DZ,[1]Calculations!$C:$C,$A13,[1]Calculations!$D:$D,"total")</f>
        <v>566.79999999999995</v>
      </c>
      <c r="Z13" s="102">
        <f>SUMIFS([1]Calculations!EA:EA,[1]Calculations!$C:$C,$A13,[1]Calculations!$D:$D,"total")</f>
        <v>539.20000000000005</v>
      </c>
      <c r="AA13" s="103">
        <f>(Z13-Y13)/Y13</f>
        <v>-4.8694424841213675E-2</v>
      </c>
      <c r="AB13" s="102">
        <f>SUMIFS([1]Calculations!EB:EB,[1]Calculations!$C:$C,$A13,[1]Calculations!$D:$D,"total")</f>
        <v>500.2</v>
      </c>
      <c r="AC13" s="103">
        <f>(AB13-Z13)/Z13</f>
        <v>-7.2329376854599503E-2</v>
      </c>
      <c r="AD13" s="102">
        <f>SUMIFS([1]Calculations!EC:EC,[1]Calculations!$C:$C,$A13,[1]Calculations!$D:$D,"total")</f>
        <v>480.6</v>
      </c>
      <c r="AE13" s="103">
        <f>(AD13-AB13)/AB13</f>
        <v>-3.9184326269492135E-2</v>
      </c>
      <c r="AF13" s="102">
        <f>SUMIFS([1]Calculations!ED:ED,[1]Calculations!$C:$C,$A13,[1]Calculations!$D:$D,"total")</f>
        <v>481.8</v>
      </c>
      <c r="AG13" s="103">
        <f>(AF13-AD13)/AD13</f>
        <v>2.4968789013732596E-3</v>
      </c>
      <c r="AH13" s="102">
        <f>SUMIFS([1]Calculations!EE:EE,[1]Calculations!$C:$C,$A13,[1]Calculations!$D:$D,"total")</f>
        <v>495.8</v>
      </c>
      <c r="AI13" s="103">
        <f>(AH13-AF13)/AF13</f>
        <v>2.9057700290577002E-2</v>
      </c>
      <c r="AJ13" s="102">
        <f>SUMIFS([1]Calculations!EF:EF,[1]Calculations!$C:$C,$A13,[1]Calculations!$D:$D,"total")</f>
        <v>474</v>
      </c>
      <c r="AK13" s="103">
        <f>(AJ13-AH13)/AH13</f>
        <v>-4.3969342476805187E-2</v>
      </c>
      <c r="AL13" s="102">
        <f>SUMIFS([1]Calculations!EG:EG,[1]Calculations!$C:$C,$A13,[1]Calculations!$D:$D,"total")</f>
        <v>458</v>
      </c>
      <c r="AM13" s="103">
        <f>(AL13-AJ13)/AJ13</f>
        <v>-3.3755274261603373E-2</v>
      </c>
      <c r="AN13" s="102">
        <f>SUMIFS([1]Calculations!EH:EH,[1]Calculations!$C:$C,$A13,[1]Calculations!$D:$D,"total")</f>
        <v>453.4</v>
      </c>
      <c r="AO13" s="103">
        <f>(AN13-AL13)/AL13</f>
        <v>-1.0043668122270793E-2</v>
      </c>
      <c r="AP13" s="102">
        <f>SUMIFS([1]Calculations!EI:EI,[1]Calculations!$C:$C,$A13,[1]Calculations!$D:$D,"total")</f>
        <v>456.2</v>
      </c>
      <c r="AQ13" s="103">
        <f>(AP13-AN13)/AN13</f>
        <v>6.1755624172916005E-3</v>
      </c>
      <c r="AR13" s="102">
        <f>SUMIFS([1]Calculations!EJ:EJ,[1]Calculations!$C:$C,$A13,[1]Calculations!$D:$D,"total")</f>
        <v>434.2</v>
      </c>
      <c r="AS13" s="104">
        <f>(AR13-AP13)/AP13</f>
        <v>-4.8224462954844366E-2</v>
      </c>
      <c r="AT13" s="105">
        <f>SUMIFS([1]Calculations!EN:EN,[1]Calculations!$C:$C,$A13,[1]Calculations!$D:$D,"total")</f>
        <v>1.52</v>
      </c>
      <c r="AU13" s="106">
        <f>SUMIFS([1]Calculations!EO:EO,[1]Calculations!$C:$C,$A13,[1]Calculations!$D:$D,"total")</f>
        <v>1.5409999999999999</v>
      </c>
      <c r="AV13" s="103">
        <f t="shared" si="60"/>
        <v>1.3815789473684149E-2</v>
      </c>
      <c r="AW13" s="106">
        <f>SUMIFS([1]Calculations!EP:EP,[1]Calculations!$C:$C,$A13,[1]Calculations!$D:$D,"total")</f>
        <v>1.579</v>
      </c>
      <c r="AX13" s="103">
        <f t="shared" si="61"/>
        <v>2.465931213497731E-2</v>
      </c>
      <c r="AY13" s="106">
        <f>SUMIFS([1]Calculations!EQ:EQ,[1]Calculations!$C:$C,$A13,[1]Calculations!$D:$D,"total")</f>
        <v>1.645</v>
      </c>
      <c r="AZ13" s="103">
        <f t="shared" si="62"/>
        <v>4.1798606713109601E-2</v>
      </c>
      <c r="BA13" s="106">
        <f>SUMIFS([1]Calculations!ER:ER,[1]Calculations!$C:$C,$A13,[1]Calculations!$D:$D,"total")</f>
        <v>1.651</v>
      </c>
      <c r="BB13" s="103">
        <f t="shared" si="63"/>
        <v>3.6474164133738635E-3</v>
      </c>
      <c r="BC13" s="106">
        <f>SUMIFS([1]Calculations!ES:ES,[1]Calculations!$C:$C,$A13,[1]Calculations!$D:$D,"total")</f>
        <v>1.6479999999999999</v>
      </c>
      <c r="BD13" s="103">
        <f t="shared" si="64"/>
        <v>-1.8170805572381063E-3</v>
      </c>
      <c r="BE13" s="106">
        <f>SUMIFS([1]Calculations!ET:ET,[1]Calculations!$C:$C,$A13,[1]Calculations!$D:$D,"total")</f>
        <v>1.6319999999999999</v>
      </c>
      <c r="BF13" s="103">
        <f t="shared" si="65"/>
        <v>-9.7087378640776795E-3</v>
      </c>
      <c r="BG13" s="106">
        <f>SUMIFS([1]Calculations!EU:EU,[1]Calculations!$C:$C,$A13,[1]Calculations!$D:$D,"total")</f>
        <v>1.679</v>
      </c>
      <c r="BH13" s="103">
        <f t="shared" si="66"/>
        <v>2.8799019607843233E-2</v>
      </c>
      <c r="BI13" s="106">
        <f>SUMIFS([1]Calculations!EV:EV,[1]Calculations!$C:$C,$A13,[1]Calculations!$D:$D,"total")</f>
        <v>1.774</v>
      </c>
      <c r="BJ13" s="103">
        <f t="shared" si="67"/>
        <v>5.6581298391899924E-2</v>
      </c>
      <c r="BK13" s="106">
        <f>SUMIFS([1]Calculations!EW:EW,[1]Calculations!$C:$C,$A13,[1]Calculations!$D:$D,"total")</f>
        <v>1.8</v>
      </c>
      <c r="BL13" s="103">
        <f t="shared" si="68"/>
        <v>1.4656144306651648E-2</v>
      </c>
      <c r="BM13" s="106">
        <f>SUMIFS([1]Calculations!EX:EX,[1]Calculations!$C:$C,$A13,[1]Calculations!$D:$D,"total")</f>
        <v>1.8560000000000001</v>
      </c>
      <c r="BN13" s="104">
        <f t="shared" si="69"/>
        <v>3.1111111111111138E-2</v>
      </c>
      <c r="BO13" s="105">
        <f>SUMIFS([1]Calculations!FB:FB,[1]Calculations!$C:$C,$A13,[1]Calculations!$D:$D,"total")</f>
        <v>9.51</v>
      </c>
      <c r="BP13" s="106">
        <f>SUMIFS([1]Calculations!FC:FC,[1]Calculations!$C:$C,$A13,[1]Calculations!$D:$D,"total")</f>
        <v>8.8439999999999994</v>
      </c>
      <c r="BQ13" s="103">
        <f t="shared" si="70"/>
        <v>-7.003154574132496E-2</v>
      </c>
      <c r="BR13" s="106">
        <f>SUMIFS([1]Calculations!FD:FD,[1]Calculations!$C:$C,$A13,[1]Calculations!$D:$D,"total")</f>
        <v>7.9690000000000003</v>
      </c>
      <c r="BS13" s="103">
        <f t="shared" si="71"/>
        <v>-9.8937132519221982E-2</v>
      </c>
      <c r="BT13" s="106">
        <f>SUMIFS([1]Calculations!FE:FE,[1]Calculations!$C:$C,$A13,[1]Calculations!$D:$D,"total")</f>
        <v>7.391</v>
      </c>
      <c r="BU13" s="103">
        <f t="shared" si="72"/>
        <v>-7.2531057849165553E-2</v>
      </c>
      <c r="BV13" s="106">
        <f>SUMIFS([1]Calculations!FF:FF,[1]Calculations!$C:$C,$A13,[1]Calculations!$D:$D,"total")</f>
        <v>7.0540000000000003</v>
      </c>
      <c r="BW13" s="103">
        <f t="shared" si="73"/>
        <v>-4.559599512921117E-2</v>
      </c>
      <c r="BX13" s="106">
        <f>SUMIFS([1]Calculations!FG:FG,[1]Calculations!$C:$C,$A13,[1]Calculations!$D:$D,"total")</f>
        <v>6.8460000000000001</v>
      </c>
      <c r="BY13" s="103">
        <f t="shared" si="74"/>
        <v>-2.9486815990927159E-2</v>
      </c>
      <c r="BZ13" s="106">
        <f>SUMIFS([1]Calculations!FH:FH,[1]Calculations!$C:$C,$A13,[1]Calculations!$D:$D,"total")</f>
        <v>6.3419999999999996</v>
      </c>
      <c r="CA13" s="103">
        <f t="shared" si="75"/>
        <v>-7.3619631901840552E-2</v>
      </c>
      <c r="CB13" s="106">
        <f>SUMIFS([1]Calculations!FI:FI,[1]Calculations!$C:$C,$A13,[1]Calculations!$D:$D,"total")</f>
        <v>6.0789999999999997</v>
      </c>
      <c r="CC13" s="103">
        <f t="shared" si="76"/>
        <v>-4.146956795963417E-2</v>
      </c>
      <c r="CD13" s="106">
        <f>SUMIFS([1]Calculations!FJ:FJ,[1]Calculations!$C:$C,$A13,[1]Calculations!$D:$D,"total")</f>
        <v>5.9429999999999996</v>
      </c>
      <c r="CE13" s="103">
        <f t="shared" si="77"/>
        <v>-2.2372100674453055E-2</v>
      </c>
      <c r="CF13" s="106">
        <f>SUMIFS([1]Calculations!FK:FK,[1]Calculations!$C:$C,$A13,[1]Calculations!$D:$D,"total")</f>
        <v>5.8819999999999997</v>
      </c>
      <c r="CG13" s="103">
        <f t="shared" si="78"/>
        <v>-1.0264176341914849E-2</v>
      </c>
      <c r="CH13" s="106">
        <f>SUMIFS([1]Calculations!FL:FL,[1]Calculations!$C:$C,$A13,[1]Calculations!$D:$D,"total")</f>
        <v>5.4880000000000004</v>
      </c>
      <c r="CI13" s="104">
        <f t="shared" si="79"/>
        <v>-6.6984019041142345E-2</v>
      </c>
      <c r="CJ13" s="101">
        <f>SUMIFS([1]Calculations!FP:FP,[1]Calculations!$C:$C,$A13,[1]Calculations!$D:$D,"total")</f>
        <v>63</v>
      </c>
      <c r="CK13" s="102">
        <f>SUMIFS([1]Calculations!FQ:FQ,[1]Calculations!$C:$C,$A13,[1]Calculations!$D:$D,"total")</f>
        <v>65.2</v>
      </c>
      <c r="CL13" s="103">
        <f t="shared" si="80"/>
        <v>3.4920634920634963E-2</v>
      </c>
      <c r="CM13" s="102">
        <f>SUMIFS([1]Calculations!FR:FR,[1]Calculations!$C:$C,$A13,[1]Calculations!$D:$D,"total")</f>
        <v>63.6</v>
      </c>
      <c r="CN13" s="103">
        <f t="shared" si="81"/>
        <v>-2.4539877300613518E-2</v>
      </c>
      <c r="CO13" s="102">
        <f>SUMIFS([1]Calculations!FS:FS,[1]Calculations!$C:$C,$A13,[1]Calculations!$D:$D,"total")</f>
        <v>67.2</v>
      </c>
      <c r="CP13" s="103">
        <f t="shared" si="82"/>
        <v>5.6603773584905683E-2</v>
      </c>
      <c r="CQ13" s="102">
        <f>SUMIFS([1]Calculations!FT:FT,[1]Calculations!$C:$C,$A13,[1]Calculations!$D:$D,"total")</f>
        <v>70.2</v>
      </c>
      <c r="CR13" s="103">
        <f t="shared" si="83"/>
        <v>4.4642857142857144E-2</v>
      </c>
      <c r="CS13" s="102">
        <f>SUMIFS([1]Calculations!FU:FU,[1]Calculations!$C:$C,$A13,[1]Calculations!$D:$D,"total")</f>
        <v>77.8</v>
      </c>
      <c r="CT13" s="103">
        <f t="shared" si="84"/>
        <v>0.10826210826210818</v>
      </c>
      <c r="CU13" s="102">
        <f>SUMIFS([1]Calculations!FV:FV,[1]Calculations!$C:$C,$A13,[1]Calculations!$D:$D,"total")</f>
        <v>77</v>
      </c>
      <c r="CV13" s="103">
        <f t="shared" si="85"/>
        <v>-1.028277634961436E-2</v>
      </c>
      <c r="CW13" s="102">
        <f>SUMIFS([1]Calculations!FW:FW,[1]Calculations!$C:$C,$A13,[1]Calculations!$D:$D,"total")</f>
        <v>82.8</v>
      </c>
      <c r="CX13" s="103">
        <f t="shared" si="86"/>
        <v>7.5324675324675294E-2</v>
      </c>
      <c r="CY13" s="102">
        <f>SUMIFS([1]Calculations!FX:FX,[1]Calculations!$C:$C,$A13,[1]Calculations!$D:$D,"total")</f>
        <v>82.6</v>
      </c>
      <c r="CZ13" s="103">
        <f t="shared" si="87"/>
        <v>-2.4154589371981022E-3</v>
      </c>
      <c r="DA13" s="102">
        <f>SUMIFS([1]Calculations!FY:FY,[1]Calculations!$C:$C,$A13,[1]Calculations!$D:$D,"total")</f>
        <v>83.6</v>
      </c>
      <c r="DB13" s="103">
        <f t="shared" si="88"/>
        <v>1.2106537530266345E-2</v>
      </c>
      <c r="DC13" s="102">
        <f>SUMIFS([1]Calculations!FZ:FZ,[1]Calculations!$C:$C,$A13,[1]Calculations!$D:$D,"total")</f>
        <v>85</v>
      </c>
      <c r="DD13" s="104">
        <f t="shared" si="89"/>
        <v>1.6746411483253659E-2</v>
      </c>
      <c r="DE13" s="76"/>
      <c r="DF13" s="107" t="s">
        <v>66</v>
      </c>
      <c r="DG13" s="108">
        <f>SUMIFS([1]Calculations!E:E,[1]Calculations!$C:$C,$DF13,[1]Calculations!$D:$D,"total")</f>
        <v>59.408855291500004</v>
      </c>
      <c r="DH13" s="109">
        <f>SUMIFS([1]Calculations!F:F,[1]Calculations!$C:$C,$DF13,[1]Calculations!$D:$D,"total")</f>
        <v>63.028924484849995</v>
      </c>
      <c r="DI13" s="109">
        <f>SUMIFS([1]Calculations!G:G,[1]Calculations!$C:$C,$DF13,[1]Calculations!$D:$D,"total")</f>
        <v>61.096239445019997</v>
      </c>
      <c r="DJ13" s="109">
        <f>SUMIFS([1]Calculations!H:H,[1]Calculations!$C:$C,$DF13,[1]Calculations!$D:$D,"total")</f>
        <v>59.8986758526</v>
      </c>
      <c r="DK13" s="109">
        <f>SUMIFS([1]Calculations!I:I,[1]Calculations!$C:$C,$DF13,[1]Calculations!$D:$D,"total")</f>
        <v>60.014412549200003</v>
      </c>
      <c r="DL13" s="109">
        <f>SUMIFS([1]Calculations!J:J,[1]Calculations!$C:$C,$DF13,[1]Calculations!$D:$D,"total")</f>
        <v>61.302980553700003</v>
      </c>
      <c r="DM13" s="109">
        <f>SUMIFS([1]Calculations!K:K,[1]Calculations!$C:$C,$DF13,[1]Calculations!$D:$D,"total")</f>
        <v>58.278179992679995</v>
      </c>
      <c r="DN13" s="109">
        <f>SUMIFS([1]Calculations!L:L,[1]Calculations!$C:$C,$DF13,[1]Calculations!$D:$D,"total")</f>
        <v>57.942584912700006</v>
      </c>
      <c r="DO13" s="109">
        <f>SUMIFS([1]Calculations!M:M,[1]Calculations!$C:$C,$DF13,[1]Calculations!$D:$D,"total")</f>
        <v>67.426945651750003</v>
      </c>
      <c r="DP13" s="109">
        <f>SUMIFS([1]Calculations!N:N,[1]Calculations!$C:$C,$DF13,[1]Calculations!$D:$D,"total")</f>
        <v>70.482476312949998</v>
      </c>
      <c r="DQ13" s="109">
        <f>SUMIFS([1]Calculations!O:O,[1]Calculations!$C:$C,$DF13,[1]Calculations!$D:$D,"total")</f>
        <v>73.552056443100014</v>
      </c>
      <c r="DR13" s="109">
        <f>SUMIFS([1]Calculations!P:P,[1]Calculations!$C:$C,$DF13,[1]Calculations!$D:$D,"total")</f>
        <v>75.045380320500001</v>
      </c>
      <c r="DS13" s="109">
        <f>SUMIFS([1]Calculations!Q:Q,[1]Calculations!$C:$C,$DF13,[1]Calculations!$D:$D,"total")</f>
        <v>76.702111473399995</v>
      </c>
      <c r="DT13" s="109">
        <f>SUMIFS([1]Calculations!R:R,[1]Calculations!$C:$C,$DF13,[1]Calculations!$D:$D,"total")</f>
        <v>78.21923537135001</v>
      </c>
      <c r="DU13" s="109">
        <f>SUMIFS([1]Calculations!S:S,[1]Calculations!$C:$C,$DF13,[1]Calculations!$D:$D,"total")</f>
        <v>72.974922762600002</v>
      </c>
      <c r="DV13" s="109">
        <f>SUMIFS([1]Calculations!T:T,[1]Calculations!$C:$C,$DF13,[1]Calculations!$D:$D,"total")</f>
        <v>78.222086707549991</v>
      </c>
      <c r="DW13" s="109">
        <f>SUMIFS([1]Calculations!U:U,[1]Calculations!$C:$C,$DF13,[1]Calculations!$D:$D,"total")</f>
        <v>81.300381049999999</v>
      </c>
      <c r="DX13" s="110">
        <f>SUMIFS([1]Calculations!V:V,[1]Calculations!$C:$C,$DF13,[1]Calculations!$D:$D,"total")</f>
        <v>84.903656673649991</v>
      </c>
      <c r="DY13" s="111">
        <f>SUMIFS([1]Calculations!W:W,[1]Calculations!$C:$C,$DF13,[1]Calculations!$D:$D,"total")</f>
        <v>160</v>
      </c>
      <c r="DZ13" s="112">
        <f>SUMIFS([1]Calculations!X:X,[1]Calculations!$C:$C,$DF13,[1]Calculations!$D:$D,"total")</f>
        <v>107</v>
      </c>
      <c r="EA13" s="112">
        <f>SUMIFS([1]Calculations!Y:Y,[1]Calculations!$C:$C,$DF13,[1]Calculations!$D:$D,"total")</f>
        <v>130</v>
      </c>
      <c r="EB13" s="112">
        <f>SUMIFS([1]Calculations!Z:Z,[1]Calculations!$C:$C,$DF13,[1]Calculations!$D:$D,"total")</f>
        <v>94</v>
      </c>
      <c r="EC13" s="112">
        <f>SUMIFS([1]Calculations!AA:AA,[1]Calculations!$C:$C,$DF13,[1]Calculations!$D:$D,"total")</f>
        <v>85</v>
      </c>
      <c r="ED13" s="112">
        <f>SUMIFS([1]Calculations!AB:AB,[1]Calculations!$C:$C,$DF13,[1]Calculations!$D:$D,"total")</f>
        <v>93</v>
      </c>
      <c r="EE13" s="112">
        <f>SUMIFS([1]Calculations!AC:AC,[1]Calculations!$C:$C,$DF13,[1]Calculations!$D:$D,"total")</f>
        <v>86</v>
      </c>
      <c r="EF13" s="112">
        <f>SUMIFS([1]Calculations!AD:AD,[1]Calculations!$C:$C,$DF13,[1]Calculations!$D:$D,"total")</f>
        <v>94</v>
      </c>
      <c r="EG13" s="112">
        <f>SUMIFS([1]Calculations!AE:AE,[1]Calculations!$C:$C,$DF13,[1]Calculations!$D:$D,"total")</f>
        <v>113</v>
      </c>
      <c r="EH13" s="112">
        <f>SUMIFS([1]Calculations!AF:AF,[1]Calculations!$C:$C,$DF13,[1]Calculations!$D:$D,"total")</f>
        <v>113</v>
      </c>
      <c r="EI13" s="112">
        <f>SUMIFS([1]Calculations!AG:AG,[1]Calculations!$C:$C,$DF13,[1]Calculations!$D:$D,"total")</f>
        <v>136</v>
      </c>
      <c r="EJ13" s="112">
        <f>SUMIFS([1]Calculations!AH:AH,[1]Calculations!$C:$C,$DF13,[1]Calculations!$D:$D,"total")</f>
        <v>113</v>
      </c>
      <c r="EK13" s="112">
        <f>SUMIFS([1]Calculations!AI:AI,[1]Calculations!$C:$C,$DF13,[1]Calculations!$D:$D,"total")</f>
        <v>123</v>
      </c>
      <c r="EL13" s="112">
        <f>SUMIFS([1]Calculations!AJ:AJ,[1]Calculations!$C:$C,$DF13,[1]Calculations!$D:$D,"total")</f>
        <v>125</v>
      </c>
      <c r="EM13" s="112">
        <f>SUMIFS([1]Calculations!AK:AK,[1]Calculations!$C:$C,$DF13,[1]Calculations!$D:$D,"total")</f>
        <v>134</v>
      </c>
      <c r="EN13" s="112">
        <f>SUMIFS([1]Calculations!AL:AL,[1]Calculations!$C:$C,$DF13,[1]Calculations!$D:$D,"total")</f>
        <v>182</v>
      </c>
      <c r="EO13" s="112">
        <f>SUMIFS([1]Calculations!AM:AM,[1]Calculations!$C:$C,$DF13,[1]Calculations!$D:$D,"total")</f>
        <v>133</v>
      </c>
      <c r="EP13" s="113">
        <f>SUMIFS([1]Calculations!AN:AN,[1]Calculations!$C:$C,$DF13,[1]Calculations!$D:$D,"total")</f>
        <v>160</v>
      </c>
      <c r="EQ13" s="111">
        <f>SUMIFS([1]Calculations!AO:AO,[1]Calculations!$C:$C,$DF13,[1]Calculations!$D:$D,"total")</f>
        <v>1035</v>
      </c>
      <c r="ER13" s="112">
        <f>SUMIFS([1]Calculations!AP:AP,[1]Calculations!$C:$C,$DF13,[1]Calculations!$D:$D,"total")</f>
        <v>822</v>
      </c>
      <c r="ES13" s="112">
        <f>SUMIFS([1]Calculations!AQ:AQ,[1]Calculations!$C:$C,$DF13,[1]Calculations!$D:$D,"total")</f>
        <v>812</v>
      </c>
      <c r="ET13" s="112">
        <f>SUMIFS([1]Calculations!AR:AR,[1]Calculations!$C:$C,$DF13,[1]Calculations!$D:$D,"total")</f>
        <v>688</v>
      </c>
      <c r="EU13" s="112">
        <f>SUMIFS([1]Calculations!AS:AS,[1]Calculations!$C:$C,$DF13,[1]Calculations!$D:$D,"total")</f>
        <v>650</v>
      </c>
      <c r="EV13" s="112">
        <f>SUMIFS([1]Calculations!AT:AT,[1]Calculations!$C:$C,$DF13,[1]Calculations!$D:$D,"total")</f>
        <v>573</v>
      </c>
      <c r="EW13" s="112">
        <f>SUMIFS([1]Calculations!AU:AU,[1]Calculations!$C:$C,$DF13,[1]Calculations!$D:$D,"total")</f>
        <v>460</v>
      </c>
      <c r="EX13" s="112">
        <f>SUMIFS([1]Calculations!AV:AV,[1]Calculations!$C:$C,$DF13,[1]Calculations!$D:$D,"total")</f>
        <v>463</v>
      </c>
      <c r="EY13" s="112">
        <f>SUMIFS([1]Calculations!AW:AW,[1]Calculations!$C:$C,$DF13,[1]Calculations!$D:$D,"total")</f>
        <v>550</v>
      </c>
      <c r="EZ13" s="112">
        <f>SUMIFS([1]Calculations!AX:AX,[1]Calculations!$C:$C,$DF13,[1]Calculations!$D:$D,"total")</f>
        <v>455</v>
      </c>
      <c r="FA13" s="112">
        <f>SUMIFS([1]Calculations!AY:AY,[1]Calculations!$C:$C,$DF13,[1]Calculations!$D:$D,"total")</f>
        <v>475</v>
      </c>
      <c r="FB13" s="112">
        <f>SUMIFS([1]Calculations!AZ:AZ,[1]Calculations!$C:$C,$DF13,[1]Calculations!$D:$D,"total")</f>
        <v>466</v>
      </c>
      <c r="FC13" s="112">
        <f>SUMIFS([1]Calculations!BA:BA,[1]Calculations!$C:$C,$DF13,[1]Calculations!$D:$D,"total")</f>
        <v>533</v>
      </c>
      <c r="FD13" s="112">
        <f>SUMIFS([1]Calculations!BB:BB,[1]Calculations!$C:$C,$DF13,[1]Calculations!$D:$D,"total")</f>
        <v>441</v>
      </c>
      <c r="FE13" s="112">
        <f>SUMIFS([1]Calculations!BC:BC,[1]Calculations!$C:$C,$DF13,[1]Calculations!$D:$D,"total")</f>
        <v>375</v>
      </c>
      <c r="FF13" s="112">
        <f>SUMIFS([1]Calculations!BD:BD,[1]Calculations!$C:$C,$DF13,[1]Calculations!$D:$D,"total")</f>
        <v>452</v>
      </c>
      <c r="FG13" s="112">
        <f>SUMIFS([1]Calculations!BE:BE,[1]Calculations!$C:$C,$DF13,[1]Calculations!$D:$D,"total")</f>
        <v>480</v>
      </c>
      <c r="FH13" s="113">
        <f>SUMIFS([1]Calculations!BF:BF,[1]Calculations!$C:$C,$DF13,[1]Calculations!$D:$D,"total")</f>
        <v>423</v>
      </c>
      <c r="FI13" s="114">
        <f>SUMIFS([1]Calculations!BG:BG,[1]Calculations!$C:$C,$DF13,[1]Calculations!$D:$D,"total")</f>
        <v>2.6930000000000001</v>
      </c>
      <c r="FJ13" s="115">
        <f>SUMIFS([1]Calculations!BH:BH,[1]Calculations!$C:$C,$DF13,[1]Calculations!$D:$D,"total")</f>
        <v>1.698</v>
      </c>
      <c r="FK13" s="115">
        <f>SUMIFS([1]Calculations!BI:BI,[1]Calculations!$C:$C,$DF13,[1]Calculations!$D:$D,"total")</f>
        <v>2.1280000000000001</v>
      </c>
      <c r="FL13" s="115">
        <f>SUMIFS([1]Calculations!BJ:BJ,[1]Calculations!$C:$C,$DF13,[1]Calculations!$D:$D,"total")</f>
        <v>1.569</v>
      </c>
      <c r="FM13" s="115">
        <f>SUMIFS([1]Calculations!BK:BK,[1]Calculations!$C:$C,$DF13,[1]Calculations!$D:$D,"total")</f>
        <v>1.4159999999999999</v>
      </c>
      <c r="FN13" s="115">
        <f>SUMIFS([1]Calculations!BL:BL,[1]Calculations!$C:$C,$DF13,[1]Calculations!$D:$D,"total")</f>
        <v>1.5169999999999999</v>
      </c>
      <c r="FO13" s="115">
        <f>SUMIFS([1]Calculations!BM:BM,[1]Calculations!$C:$C,$DF13,[1]Calculations!$D:$D,"total")</f>
        <v>1.476</v>
      </c>
      <c r="FP13" s="115">
        <f>SUMIFS([1]Calculations!BN:BN,[1]Calculations!$C:$C,$DF13,[1]Calculations!$D:$D,"total")</f>
        <v>1.6220000000000001</v>
      </c>
      <c r="FQ13" s="115">
        <f>SUMIFS([1]Calculations!BO:BO,[1]Calculations!$C:$C,$DF13,[1]Calculations!$D:$D,"total")</f>
        <v>1.6759999999999999</v>
      </c>
      <c r="FR13" s="115">
        <f>SUMIFS([1]Calculations!BP:BP,[1]Calculations!$C:$C,$DF13,[1]Calculations!$D:$D,"total")</f>
        <v>1.603</v>
      </c>
      <c r="FS13" s="115">
        <f>SUMIFS([1]Calculations!BQ:BQ,[1]Calculations!$C:$C,$DF13,[1]Calculations!$D:$D,"total")</f>
        <v>1.849</v>
      </c>
      <c r="FT13" s="115">
        <f>SUMIFS([1]Calculations!BR:BR,[1]Calculations!$C:$C,$DF13,[1]Calculations!$D:$D,"total")</f>
        <v>1.506</v>
      </c>
      <c r="FU13" s="115">
        <f>SUMIFS([1]Calculations!BS:BS,[1]Calculations!$C:$C,$DF13,[1]Calculations!$D:$D,"total")</f>
        <v>1.6040000000000001</v>
      </c>
      <c r="FV13" s="115">
        <f>SUMIFS([1]Calculations!BT:BT,[1]Calculations!$C:$C,$DF13,[1]Calculations!$D:$D,"total")</f>
        <v>1.5980000000000001</v>
      </c>
      <c r="FW13" s="115">
        <f>SUMIFS([1]Calculations!BU:BU,[1]Calculations!$C:$C,$DF13,[1]Calculations!$D:$D,"total")</f>
        <v>1.8360000000000001</v>
      </c>
      <c r="FX13" s="115">
        <f>SUMIFS([1]Calculations!BV:BV,[1]Calculations!$C:$C,$DF13,[1]Calculations!$D:$D,"total")</f>
        <v>2.327</v>
      </c>
      <c r="FY13" s="115">
        <f>SUMIFS([1]Calculations!BW:BW,[1]Calculations!$C:$C,$DF13,[1]Calculations!$D:$D,"total")</f>
        <v>1.6359999999999999</v>
      </c>
      <c r="FZ13" s="116">
        <f>SUMIFS([1]Calculations!BX:BX,[1]Calculations!$C:$C,$DF13,[1]Calculations!$D:$D,"total")</f>
        <v>1.8839999999999999</v>
      </c>
      <c r="GA13" s="114">
        <f>SUMIFS([1]Calculations!BY:BY,[1]Calculations!$C:$C,$DF13,[1]Calculations!$D:$D,"total")</f>
        <v>17.422000000000001</v>
      </c>
      <c r="GB13" s="115">
        <f>SUMIFS([1]Calculations!BZ:BZ,[1]Calculations!$C:$C,$DF13,[1]Calculations!$D:$D,"total")</f>
        <v>13.042</v>
      </c>
      <c r="GC13" s="115">
        <f>SUMIFS([1]Calculations!CA:CA,[1]Calculations!$C:$C,$DF13,[1]Calculations!$D:$D,"total")</f>
        <v>13.291</v>
      </c>
      <c r="GD13" s="115">
        <f>SUMIFS([1]Calculations!CB:CB,[1]Calculations!$C:$C,$DF13,[1]Calculations!$D:$D,"total")</f>
        <v>11.486000000000001</v>
      </c>
      <c r="GE13" s="115">
        <f>SUMIFS([1]Calculations!CC:CC,[1]Calculations!$C:$C,$DF13,[1]Calculations!$D:$D,"total")</f>
        <v>10.831</v>
      </c>
      <c r="GF13" s="115">
        <f>SUMIFS([1]Calculations!CD:CD,[1]Calculations!$C:$C,$DF13,[1]Calculations!$D:$D,"total")</f>
        <v>9.3469999999999995</v>
      </c>
      <c r="GG13" s="115">
        <f>SUMIFS([1]Calculations!CE:CE,[1]Calculations!$C:$C,$DF13,[1]Calculations!$D:$D,"total")</f>
        <v>7.8929999999999998</v>
      </c>
      <c r="GH13" s="115">
        <f>SUMIFS([1]Calculations!CF:CF,[1]Calculations!$C:$C,$DF13,[1]Calculations!$D:$D,"total")</f>
        <v>7.9909999999999997</v>
      </c>
      <c r="GI13" s="115">
        <f>SUMIFS([1]Calculations!CG:CG,[1]Calculations!$C:$C,$DF13,[1]Calculations!$D:$D,"total")</f>
        <v>8.157</v>
      </c>
      <c r="GJ13" s="115">
        <f>SUMIFS([1]Calculations!CH:CH,[1]Calculations!$C:$C,$DF13,[1]Calculations!$D:$D,"total")</f>
        <v>6.4560000000000004</v>
      </c>
      <c r="GK13" s="115">
        <f>SUMIFS([1]Calculations!CI:CI,[1]Calculations!$C:$C,$DF13,[1]Calculations!$D:$D,"total")</f>
        <v>6.4580000000000002</v>
      </c>
      <c r="GL13" s="115">
        <f>SUMIFS([1]Calculations!CJ:CJ,[1]Calculations!$C:$C,$DF13,[1]Calculations!$D:$D,"total")</f>
        <v>6.21</v>
      </c>
      <c r="GM13" s="115">
        <f>SUMIFS([1]Calculations!CK:CK,[1]Calculations!$C:$C,$DF13,[1]Calculations!$D:$D,"total")</f>
        <v>6.9489999999999998</v>
      </c>
      <c r="GN13" s="115">
        <f>SUMIFS([1]Calculations!CL:CL,[1]Calculations!$C:$C,$DF13,[1]Calculations!$D:$D,"total")</f>
        <v>5.6379999999999999</v>
      </c>
      <c r="GO13" s="115">
        <f>SUMIFS([1]Calculations!CM:CM,[1]Calculations!$C:$C,$DF13,[1]Calculations!$D:$D,"total")</f>
        <v>5.1390000000000002</v>
      </c>
      <c r="GP13" s="115">
        <f>SUMIFS([1]Calculations!CN:CN,[1]Calculations!$C:$C,$DF13,[1]Calculations!$D:$D,"total")</f>
        <v>5.7779999999999996</v>
      </c>
      <c r="GQ13" s="115">
        <f>SUMIFS([1]Calculations!CO:CO,[1]Calculations!$C:$C,$DF13,[1]Calculations!$D:$D,"total")</f>
        <v>5.9039999999999999</v>
      </c>
      <c r="GR13" s="116">
        <f>SUMIFS([1]Calculations!CP:CP,[1]Calculations!$C:$C,$DF13,[1]Calculations!$D:$D,"total")</f>
        <v>4.9820000000000002</v>
      </c>
      <c r="GS13" s="117">
        <f>SUMIFS([1]Calculations!CQ:CQ,[1]Calculations!$C:$C,$DF13,[1]Calculations!$D:$D,"total")</f>
        <v>86</v>
      </c>
      <c r="GT13" s="112">
        <f>SUMIFS([1]Calculations!CR:CR,[1]Calculations!$C:$C,$DF13,[1]Calculations!$D:$D,"total")</f>
        <v>68</v>
      </c>
      <c r="GU13" s="112">
        <f>SUMIFS([1]Calculations!CS:CS,[1]Calculations!$C:$C,$DF13,[1]Calculations!$D:$D,"total")</f>
        <v>84</v>
      </c>
      <c r="GV13" s="112">
        <f>SUMIFS([1]Calculations!CT:CT,[1]Calculations!$C:$C,$DF13,[1]Calculations!$D:$D,"total")</f>
        <v>74</v>
      </c>
      <c r="GW13" s="112">
        <f>SUMIFS([1]Calculations!CU:CU,[1]Calculations!$C:$C,$DF13,[1]Calculations!$D:$D,"total")</f>
        <v>69</v>
      </c>
      <c r="GX13" s="112">
        <f>SUMIFS([1]Calculations!CV:CV,[1]Calculations!$C:$C,$DF13,[1]Calculations!$D:$D,"total")</f>
        <v>56</v>
      </c>
      <c r="GY13" s="112">
        <f>SUMIFS([1]Calculations!CW:CW,[1]Calculations!$C:$C,$DF13,[1]Calculations!$D:$D,"total")</f>
        <v>66</v>
      </c>
      <c r="GZ13" s="112">
        <f>SUMIFS([1]Calculations!CX:CX,[1]Calculations!$C:$C,$DF13,[1]Calculations!$D:$D,"total")</f>
        <v>50</v>
      </c>
      <c r="HA13" s="112">
        <f>SUMIFS([1]Calculations!CY:CY,[1]Calculations!$C:$C,$DF13,[1]Calculations!$D:$D,"total")</f>
        <v>85</v>
      </c>
      <c r="HB13" s="112">
        <f>SUMIFS([1]Calculations!CZ:CZ,[1]Calculations!$C:$C,$DF13,[1]Calculations!$D:$D,"total")</f>
        <v>61</v>
      </c>
      <c r="HC13" s="112">
        <f>SUMIFS([1]Calculations!DA:DA,[1]Calculations!$C:$C,$DF13,[1]Calculations!$D:$D,"total")</f>
        <v>74</v>
      </c>
      <c r="HD13" s="112">
        <f>SUMIFS([1]Calculations!DB:DB,[1]Calculations!$C:$C,$DF13,[1]Calculations!$D:$D,"total")</f>
        <v>81</v>
      </c>
      <c r="HE13" s="112">
        <f>SUMIFS([1]Calculations!DC:DC,[1]Calculations!$C:$C,$DF13,[1]Calculations!$D:$D,"total")</f>
        <v>88</v>
      </c>
      <c r="HF13" s="112">
        <f>SUMIFS([1]Calculations!DD:DD,[1]Calculations!$C:$C,$DF13,[1]Calculations!$D:$D,"total")</f>
        <v>81</v>
      </c>
      <c r="HG13" s="112">
        <f>SUMIFS([1]Calculations!DE:DE,[1]Calculations!$C:$C,$DF13,[1]Calculations!$D:$D,"total")</f>
        <v>90</v>
      </c>
      <c r="HH13" s="112">
        <f>SUMIFS([1]Calculations!DF:DF,[1]Calculations!$C:$C,$DF13,[1]Calculations!$D:$D,"total")</f>
        <v>73</v>
      </c>
      <c r="HI13" s="112">
        <f>SUMIFS([1]Calculations!DG:DG,[1]Calculations!$C:$C,$DF13,[1]Calculations!$D:$D,"total")</f>
        <v>86</v>
      </c>
      <c r="HJ13" s="113">
        <f>SUMIFS([1]Calculations!DH:DH,[1]Calculations!$C:$C,$DF13,[1]Calculations!$D:$D,"total")</f>
        <v>95</v>
      </c>
      <c r="HL13" s="118" t="s">
        <v>66</v>
      </c>
      <c r="HM13" s="119">
        <f>SUMIFS([1]Calculations!MX:MX,[1]Calculations!$C:$C,$HL13,[1]Calculations!$D:$D,"total")</f>
        <v>57.6</v>
      </c>
      <c r="HN13" s="120">
        <f>SUMIFS([1]Calculations!MY:MY,[1]Calculations!$C:$C,$HL13,[1]Calculations!$D:$D,"total")</f>
        <v>58</v>
      </c>
      <c r="HO13" s="120">
        <f>SUMIFS([1]Calculations!MZ:MZ,[1]Calculations!$C:$C,$HL13,[1]Calculations!$D:$D,"total")</f>
        <v>58.8</v>
      </c>
      <c r="HP13" s="120">
        <f>SUMIFS([1]Calculations!NA:NA,[1]Calculations!$C:$C,$HL13,[1]Calculations!$D:$D,"total")</f>
        <v>64.400000000000006</v>
      </c>
      <c r="HQ13" s="120">
        <f>SUMIFS([1]Calculations!NB:NB,[1]Calculations!$C:$C,$HL13,[1]Calculations!$D:$D,"total")</f>
        <v>65.8</v>
      </c>
      <c r="HR13" s="120">
        <f>SUMIFS([1]Calculations!NC:NC,[1]Calculations!$C:$C,$HL13,[1]Calculations!$D:$D,"total")</f>
        <v>72.2</v>
      </c>
      <c r="HS13" s="120">
        <f>SUMIFS([1]Calculations!ND:ND,[1]Calculations!$C:$C,$HL13,[1]Calculations!$D:$D,"total")</f>
        <v>73.599999999999994</v>
      </c>
      <c r="HT13" s="120">
        <f>SUMIFS([1]Calculations!NE:NE,[1]Calculations!$C:$C,$HL13,[1]Calculations!$D:$D,"total")</f>
        <v>78.8</v>
      </c>
      <c r="HU13" s="120">
        <f>SUMIFS([1]Calculations!NF:NF,[1]Calculations!$C:$C,$HL13,[1]Calculations!$D:$D,"total")</f>
        <v>81.599999999999994</v>
      </c>
      <c r="HV13" s="120">
        <f>SUMIFS([1]Calculations!NG:NG,[1]Calculations!$C:$C,$HL13,[1]Calculations!$D:$D,"total")</f>
        <v>84.2</v>
      </c>
      <c r="HW13" s="121">
        <f>SUMIFS([1]Calculations!NH:NH,[1]Calculations!$C:$C,$HL13,[1]Calculations!$D:$D,"total")</f>
        <v>86.4</v>
      </c>
      <c r="HX13" s="119">
        <f>SUMIFS([1]Calculations!NI:NI,[1]Calculations!$C:$C,$HL13,[1]Calculations!$D:$D,"total")</f>
        <v>316.60000000000002</v>
      </c>
      <c r="HY13" s="120">
        <f>SUMIFS([1]Calculations!NJ:NJ,[1]Calculations!$C:$C,$HL13,[1]Calculations!$D:$D,"total")</f>
        <v>286.8</v>
      </c>
      <c r="HZ13" s="120">
        <f>SUMIFS([1]Calculations!NK:NK,[1]Calculations!$C:$C,$HL13,[1]Calculations!$D:$D,"total")</f>
        <v>264.2</v>
      </c>
      <c r="IA13" s="120">
        <f>SUMIFS([1]Calculations!NL:NL,[1]Calculations!$C:$C,$HL13,[1]Calculations!$D:$D,"total")</f>
        <v>246.2</v>
      </c>
      <c r="IB13" s="120">
        <f>SUMIFS([1]Calculations!NM:NM,[1]Calculations!$C:$C,$HL13,[1]Calculations!$D:$D,"total")</f>
        <v>245.2</v>
      </c>
      <c r="IC13" s="120">
        <f>SUMIFS([1]Calculations!NN:NN,[1]Calculations!$C:$C,$HL13,[1]Calculations!$D:$D,"total")</f>
        <v>253.2</v>
      </c>
      <c r="ID13" s="120">
        <f>SUMIFS([1]Calculations!NO:NO,[1]Calculations!$C:$C,$HL13,[1]Calculations!$D:$D,"total")</f>
        <v>242.8</v>
      </c>
      <c r="IE13" s="120">
        <f>SUMIFS([1]Calculations!NP:NP,[1]Calculations!$C:$C,$HL13,[1]Calculations!$D:$D,"total")</f>
        <v>227.4</v>
      </c>
      <c r="IF13" s="120">
        <f>SUMIFS([1]Calculations!NQ:NQ,[1]Calculations!$C:$C,$HL13,[1]Calculations!$D:$D,"total")</f>
        <v>222.6</v>
      </c>
      <c r="IG13" s="120">
        <f>SUMIFS([1]Calculations!NR:NR,[1]Calculations!$C:$C,$HL13,[1]Calculations!$D:$D,"total")</f>
        <v>227</v>
      </c>
      <c r="IH13" s="121">
        <f>SUMIFS([1]Calculations!NS:NS,[1]Calculations!$C:$C,$HL13,[1]Calculations!$D:$D,"total")</f>
        <v>218.2</v>
      </c>
      <c r="II13" s="122">
        <f>SUMIFS([1]Calculations!NT:NT,[1]Calculations!$C:$C,$HL13,[1]Calculations!$D:$D,"total")</f>
        <v>1.679</v>
      </c>
      <c r="IJ13" s="123">
        <f>SUMIFS([1]Calculations!NU:NU,[1]Calculations!$C:$C,$HL13,[1]Calculations!$D:$D,"total")</f>
        <v>1.6890000000000001</v>
      </c>
      <c r="IK13" s="123">
        <f>SUMIFS([1]Calculations!NV:NV,[1]Calculations!$C:$C,$HL13,[1]Calculations!$D:$D,"total")</f>
        <v>1.6910000000000001</v>
      </c>
      <c r="IL13" s="123">
        <f>SUMIFS([1]Calculations!NW:NW,[1]Calculations!$C:$C,$HL13,[1]Calculations!$D:$D,"total")</f>
        <v>1.786</v>
      </c>
      <c r="IM13" s="123">
        <f>SUMIFS([1]Calculations!NX:NX,[1]Calculations!$C:$C,$HL13,[1]Calculations!$D:$D,"total")</f>
        <v>1.7470000000000001</v>
      </c>
      <c r="IN13" s="123">
        <f>SUMIFS([1]Calculations!NY:NY,[1]Calculations!$C:$C,$HL13,[1]Calculations!$D:$D,"total")</f>
        <v>1.827</v>
      </c>
      <c r="IO13" s="123">
        <f>SUMIFS([1]Calculations!NZ:NZ,[1]Calculations!$C:$C,$HL13,[1]Calculations!$D:$D,"total")</f>
        <v>1.782</v>
      </c>
      <c r="IP13" s="123">
        <f>SUMIFS([1]Calculations!OA:OA,[1]Calculations!$C:$C,$HL13,[1]Calculations!$D:$D,"total")</f>
        <v>1.881</v>
      </c>
      <c r="IQ13" s="123">
        <f>SUMIFS([1]Calculations!OB:OB,[1]Calculations!$C:$C,$HL13,[1]Calculations!$D:$D,"total")</f>
        <v>1.8939999999999999</v>
      </c>
      <c r="IR13" s="123">
        <f>SUMIFS([1]Calculations!OC:OC,[1]Calculations!$C:$C,$HL13,[1]Calculations!$D:$D,"total")</f>
        <v>1.917</v>
      </c>
      <c r="IS13" s="124">
        <f>SUMIFS([1]Calculations!OD:OD,[1]Calculations!$C:$C,$HL13,[1]Calculations!$D:$D,"total")</f>
        <v>1.9219999999999999</v>
      </c>
      <c r="IT13" s="122">
        <f>SUMIFS([1]Calculations!OE:OE,[1]Calculations!$C:$C,$HL13,[1]Calculations!$D:$D,"total")</f>
        <v>9.1959999999999997</v>
      </c>
      <c r="IU13" s="123">
        <f>SUMIFS([1]Calculations!OF:OF,[1]Calculations!$C:$C,$HL13,[1]Calculations!$D:$D,"total")</f>
        <v>8.3409999999999993</v>
      </c>
      <c r="IV13" s="123">
        <f>SUMIFS([1]Calculations!OG:OG,[1]Calculations!$C:$C,$HL13,[1]Calculations!$D:$D,"total")</f>
        <v>7.6120000000000001</v>
      </c>
      <c r="IW13" s="123">
        <f>SUMIFS([1]Calculations!OH:OH,[1]Calculations!$C:$C,$HL13,[1]Calculations!$D:$D,"total")</f>
        <v>6.8780000000000001</v>
      </c>
      <c r="IX13" s="123">
        <f>SUMIFS([1]Calculations!OI:OI,[1]Calculations!$C:$C,$HL13,[1]Calculations!$D:$D,"total")</f>
        <v>6.577</v>
      </c>
      <c r="IY13" s="123">
        <f>SUMIFS([1]Calculations!OJ:OJ,[1]Calculations!$C:$C,$HL13,[1]Calculations!$D:$D,"total")</f>
        <v>6.46</v>
      </c>
      <c r="IZ13" s="123">
        <f>SUMIFS([1]Calculations!OK:OK,[1]Calculations!$C:$C,$HL13,[1]Calculations!$D:$D,"total")</f>
        <v>5.9029999999999996</v>
      </c>
      <c r="JA13" s="123">
        <f>SUMIFS([1]Calculations!OL:OL,[1]Calculations!$C:$C,$HL13,[1]Calculations!$D:$D,"total")</f>
        <v>5.4119999999999999</v>
      </c>
      <c r="JB13" s="123">
        <f>SUMIFS([1]Calculations!OM:OM,[1]Calculations!$C:$C,$HL13,[1]Calculations!$D:$D,"total")</f>
        <v>5.1619999999999999</v>
      </c>
      <c r="JC13" s="123">
        <f>SUMIFS([1]Calculations!ON:ON,[1]Calculations!$C:$C,$HL13,[1]Calculations!$D:$D,"total")</f>
        <v>5.1459999999999999</v>
      </c>
      <c r="JD13" s="124">
        <f>SUMIFS([1]Calculations!OO:OO,[1]Calculations!$C:$C,$HL13,[1]Calculations!$D:$D,"total")</f>
        <v>4.8339999999999996</v>
      </c>
      <c r="JE13" s="119">
        <f>SUMIFS([1]Calculations!OP:OP,[1]Calculations!$C:$C,$HL13,[1]Calculations!$D:$D,"total")</f>
        <v>28.2</v>
      </c>
      <c r="JF13" s="120">
        <f>SUMIFS([1]Calculations!OQ:OQ,[1]Calculations!$C:$C,$HL13,[1]Calculations!$D:$D,"total")</f>
        <v>27</v>
      </c>
      <c r="JG13" s="120">
        <f>SUMIFS([1]Calculations!OR:OR,[1]Calculations!$C:$C,$HL13,[1]Calculations!$D:$D,"total")</f>
        <v>25.4</v>
      </c>
      <c r="JH13" s="120">
        <f>SUMIFS([1]Calculations!OS:OS,[1]Calculations!$C:$C,$HL13,[1]Calculations!$D:$D,"total")</f>
        <v>27.4</v>
      </c>
      <c r="JI13" s="120">
        <f>SUMIFS([1]Calculations!OT:OT,[1]Calculations!$C:$C,$HL13,[1]Calculations!$D:$D,"total")</f>
        <v>29</v>
      </c>
      <c r="JJ13" s="120">
        <f>SUMIFS([1]Calculations!OU:OU,[1]Calculations!$C:$C,$HL13,[1]Calculations!$D:$D,"total")</f>
        <v>32.4</v>
      </c>
      <c r="JK13" s="120">
        <f>SUMIFS([1]Calculations!OV:OV,[1]Calculations!$C:$C,$HL13,[1]Calculations!$D:$D,"total")</f>
        <v>32.799999999999997</v>
      </c>
      <c r="JL13" s="120">
        <f>SUMIFS([1]Calculations!OW:OW,[1]Calculations!$C:$C,$HL13,[1]Calculations!$D:$D,"total")</f>
        <v>35.799999999999997</v>
      </c>
      <c r="JM13" s="120">
        <f>SUMIFS([1]Calculations!OX:OX,[1]Calculations!$C:$C,$HL13,[1]Calculations!$D:$D,"total")</f>
        <v>34.4</v>
      </c>
      <c r="JN13" s="120">
        <f>SUMIFS([1]Calculations!OY:OY,[1]Calculations!$C:$C,$HL13,[1]Calculations!$D:$D,"total")</f>
        <v>37.200000000000003</v>
      </c>
      <c r="JO13" s="121">
        <f>SUMIFS([1]Calculations!OZ:OZ,[1]Calculations!$C:$C,$HL13,[1]Calculations!$D:$D,"total")</f>
        <v>37.4</v>
      </c>
      <c r="JP13" s="108">
        <f>SUMIFS([1]Calculations!IT:IT,[1]Calculations!$C:$C,$HL13,[1]Calculations!$D:$D,"total")</f>
        <v>37.845941149999994</v>
      </c>
      <c r="JQ13" s="109">
        <f>SUMIFS([1]Calculations!IU:IU,[1]Calculations!$C:$C,$HL13,[1]Calculations!$D:$D,"total")</f>
        <v>37.672168299999996</v>
      </c>
      <c r="JR13" s="109">
        <f>SUMIFS([1]Calculations!IV:IV,[1]Calculations!$C:$C,$HL13,[1]Calculations!$D:$D,"total")</f>
        <v>35.849729280000005</v>
      </c>
      <c r="JS13" s="109">
        <f>SUMIFS([1]Calculations!IW:IW,[1]Calculations!$C:$C,$HL13,[1]Calculations!$D:$D,"total")</f>
        <v>34.959586850000001</v>
      </c>
      <c r="JT13" s="109">
        <f>SUMIFS([1]Calculations!IX:IX,[1]Calculations!$C:$C,$HL13,[1]Calculations!$D:$D,"total")</f>
        <v>35.222042129400002</v>
      </c>
      <c r="JU13" s="109">
        <f>SUMIFS([1]Calculations!IY:IY,[1]Calculations!$C:$C,$HL13,[1]Calculations!$D:$D,"total")</f>
        <v>33.909229999999994</v>
      </c>
      <c r="JV13" s="109">
        <f>SUMIFS([1]Calculations!IZ:IZ,[1]Calculations!$C:$C,$HL13,[1]Calculations!$D:$D,"total")</f>
        <v>33.752885999999997</v>
      </c>
      <c r="JW13" s="109">
        <f>SUMIFS([1]Calculations!JA:JA,[1]Calculations!$C:$C,$HL13,[1]Calculations!$D:$D,"total")</f>
        <v>33.732205000000008</v>
      </c>
      <c r="JX13" s="109">
        <f>SUMIFS([1]Calculations!JB:JB,[1]Calculations!$C:$C,$HL13,[1]Calculations!$D:$D,"total")</f>
        <v>35.014449999999997</v>
      </c>
      <c r="JY13" s="109">
        <f>SUMIFS([1]Calculations!JC:JC,[1]Calculations!$C:$C,$HL13,[1]Calculations!$D:$D,"total")</f>
        <v>37.517620000000001</v>
      </c>
      <c r="JZ13" s="109">
        <f>SUMIFS([1]Calculations!JD:JD,[1]Calculations!$C:$C,$HL13,[1]Calculations!$D:$D,"total")</f>
        <v>39.496158000000001</v>
      </c>
      <c r="KA13" s="109">
        <f>SUMIFS([1]Calculations!JE:JE,[1]Calculations!$C:$C,$HL13,[1]Calculations!$D:$D,"total")</f>
        <v>42.018799999999999</v>
      </c>
      <c r="KB13" s="109">
        <f>SUMIFS([1]Calculations!JF:JF,[1]Calculations!$C:$C,$HL13,[1]Calculations!$D:$D,"total")</f>
        <v>43.380980000000008</v>
      </c>
      <c r="KC13" s="109">
        <f>SUMIFS([1]Calculations!JG:JG,[1]Calculations!$C:$C,$HL13,[1]Calculations!$D:$D,"total")</f>
        <v>44.294444293500007</v>
      </c>
      <c r="KD13" s="109">
        <f>SUMIFS([1]Calculations!JH:JH,[1]Calculations!$C:$C,$HL13,[1]Calculations!$D:$D,"total")</f>
        <v>41.043592156849996</v>
      </c>
      <c r="KE13" s="109">
        <f>SUMIFS([1]Calculations!JI:JI,[1]Calculations!$C:$C,$HL13,[1]Calculations!$D:$D,"total")</f>
        <v>44.6554018382</v>
      </c>
      <c r="KF13" s="109">
        <f>SUMIFS([1]Calculations!JJ:JJ,[1]Calculations!$C:$C,$HL13,[1]Calculations!$D:$D,"total")</f>
        <v>46.666751084399998</v>
      </c>
      <c r="KG13" s="110">
        <f>SUMIFS([1]Calculations!JK:JK,[1]Calculations!$C:$C,$HL13,[1]Calculations!$D:$D,"total")</f>
        <v>48.515245210949992</v>
      </c>
      <c r="KH13" s="111">
        <f>SUMIFS([1]Calculations!JL:JL,[1]Calculations!$C:$C,$HL13,[1]Calculations!$D:$D,"total")</f>
        <v>102</v>
      </c>
      <c r="KI13" s="112">
        <f>SUMIFS([1]Calculations!JM:JM,[1]Calculations!$C:$C,$HL13,[1]Calculations!$D:$D,"total")</f>
        <v>66</v>
      </c>
      <c r="KJ13" s="112">
        <f>SUMIFS([1]Calculations!JN:JN,[1]Calculations!$C:$C,$HL13,[1]Calculations!$D:$D,"total")</f>
        <v>84</v>
      </c>
      <c r="KK13" s="112">
        <f>SUMIFS([1]Calculations!JO:JO,[1]Calculations!$C:$C,$HL13,[1]Calculations!$D:$D,"total")</f>
        <v>62</v>
      </c>
      <c r="KL13" s="112">
        <f>SUMIFS([1]Calculations!JP:JP,[1]Calculations!$C:$C,$HL13,[1]Calculations!$D:$D,"total")</f>
        <v>56</v>
      </c>
      <c r="KM13" s="112">
        <f>SUMIFS([1]Calculations!JQ:JQ,[1]Calculations!$C:$C,$HL13,[1]Calculations!$D:$D,"total")</f>
        <v>57</v>
      </c>
      <c r="KN13" s="112">
        <f>SUMIFS([1]Calculations!JR:JR,[1]Calculations!$C:$C,$HL13,[1]Calculations!$D:$D,"total")</f>
        <v>62</v>
      </c>
      <c r="KO13" s="112">
        <f>SUMIFS([1]Calculations!JS:JS,[1]Calculations!$C:$C,$HL13,[1]Calculations!$D:$D,"total")</f>
        <v>51</v>
      </c>
      <c r="KP13" s="112">
        <f>SUMIFS([1]Calculations!JT:JT,[1]Calculations!$C:$C,$HL13,[1]Calculations!$D:$D,"total")</f>
        <v>64</v>
      </c>
      <c r="KQ13" s="112">
        <f>SUMIFS([1]Calculations!JU:JU,[1]Calculations!$C:$C,$HL13,[1]Calculations!$D:$D,"total")</f>
        <v>60</v>
      </c>
      <c r="KR13" s="112">
        <f>SUMIFS([1]Calculations!JV:JV,[1]Calculations!$C:$C,$HL13,[1]Calculations!$D:$D,"total")</f>
        <v>85</v>
      </c>
      <c r="KS13" s="112">
        <f>SUMIFS([1]Calculations!JW:JW,[1]Calculations!$C:$C,$HL13,[1]Calculations!$D:$D,"total")</f>
        <v>69</v>
      </c>
      <c r="KT13" s="112">
        <f>SUMIFS([1]Calculations!JX:JX,[1]Calculations!$C:$C,$HL13,[1]Calculations!$D:$D,"total")</f>
        <v>83</v>
      </c>
      <c r="KU13" s="112">
        <f>SUMIFS([1]Calculations!JY:JY,[1]Calculations!$C:$C,$HL13,[1]Calculations!$D:$D,"total")</f>
        <v>71</v>
      </c>
      <c r="KV13" s="112">
        <f>SUMIFS([1]Calculations!JZ:JZ,[1]Calculations!$C:$C,$HL13,[1]Calculations!$D:$D,"total")</f>
        <v>86</v>
      </c>
      <c r="KW13" s="112">
        <f>SUMIFS([1]Calculations!KA:KA,[1]Calculations!$C:$C,$HL13,[1]Calculations!$D:$D,"total")</f>
        <v>99</v>
      </c>
      <c r="KX13" s="112">
        <f>SUMIFS([1]Calculations!KB:KB,[1]Calculations!$C:$C,$HL13,[1]Calculations!$D:$D,"total")</f>
        <v>82</v>
      </c>
      <c r="KY13" s="113">
        <f>SUMIFS([1]Calculations!KC:KC,[1]Calculations!$C:$C,$HL13,[1]Calculations!$D:$D,"total")</f>
        <v>94</v>
      </c>
      <c r="KZ13" s="111">
        <f>SUMIFS([1]Calculations!KD:KD,[1]Calculations!$C:$C,$HL13,[1]Calculations!$D:$D,"total")</f>
        <v>590</v>
      </c>
      <c r="LA13" s="112">
        <f>SUMIFS([1]Calculations!KE:KE,[1]Calculations!$C:$C,$HL13,[1]Calculations!$D:$D,"total")</f>
        <v>520</v>
      </c>
      <c r="LB13" s="112">
        <f>SUMIFS([1]Calculations!KF:KF,[1]Calculations!$C:$C,$HL13,[1]Calculations!$D:$D,"total")</f>
        <v>473</v>
      </c>
      <c r="LC13" s="112">
        <f>SUMIFS([1]Calculations!KG:KG,[1]Calculations!$C:$C,$HL13,[1]Calculations!$D:$D,"total")</f>
        <v>419</v>
      </c>
      <c r="LD13" s="112">
        <f>SUMIFS([1]Calculations!KH:KH,[1]Calculations!$C:$C,$HL13,[1]Calculations!$D:$D,"total")</f>
        <v>364</v>
      </c>
      <c r="LE13" s="112">
        <f>SUMIFS([1]Calculations!KI:KI,[1]Calculations!$C:$C,$HL13,[1]Calculations!$D:$D,"total")</f>
        <v>334</v>
      </c>
      <c r="LF13" s="112">
        <f>SUMIFS([1]Calculations!KJ:KJ,[1]Calculations!$C:$C,$HL13,[1]Calculations!$D:$D,"total")</f>
        <v>238</v>
      </c>
      <c r="LG13" s="112">
        <f>SUMIFS([1]Calculations!KK:KK,[1]Calculations!$C:$C,$HL13,[1]Calculations!$D:$D,"total")</f>
        <v>228</v>
      </c>
      <c r="LH13" s="112">
        <f>SUMIFS([1]Calculations!KL:KL,[1]Calculations!$C:$C,$HL13,[1]Calculations!$D:$D,"total")</f>
        <v>270</v>
      </c>
      <c r="LI13" s="112">
        <f>SUMIFS([1]Calculations!KM:KM,[1]Calculations!$C:$C,$HL13,[1]Calculations!$D:$D,"total")</f>
        <v>251</v>
      </c>
      <c r="LJ13" s="112">
        <f>SUMIFS([1]Calculations!KN:KN,[1]Calculations!$C:$C,$HL13,[1]Calculations!$D:$D,"total")</f>
        <v>244</v>
      </c>
      <c r="LK13" s="112">
        <f>SUMIFS([1]Calculations!KO:KO,[1]Calculations!$C:$C,$HL13,[1]Calculations!$D:$D,"total")</f>
        <v>233</v>
      </c>
      <c r="LL13" s="112">
        <f>SUMIFS([1]Calculations!KP:KP,[1]Calculations!$C:$C,$HL13,[1]Calculations!$D:$D,"total")</f>
        <v>268</v>
      </c>
      <c r="LM13" s="112">
        <f>SUMIFS([1]Calculations!KQ:KQ,[1]Calculations!$C:$C,$HL13,[1]Calculations!$D:$D,"total")</f>
        <v>218</v>
      </c>
      <c r="LN13" s="112">
        <f>SUMIFS([1]Calculations!KR:KR,[1]Calculations!$C:$C,$HL13,[1]Calculations!$D:$D,"total")</f>
        <v>174</v>
      </c>
      <c r="LO13" s="112">
        <f>SUMIFS([1]Calculations!KS:KS,[1]Calculations!$C:$C,$HL13,[1]Calculations!$D:$D,"total")</f>
        <v>220</v>
      </c>
      <c r="LP13" s="112">
        <f>SUMIFS([1]Calculations!KT:KT,[1]Calculations!$C:$C,$HL13,[1]Calculations!$D:$D,"total")</f>
        <v>255</v>
      </c>
      <c r="LQ13" s="113">
        <f>SUMIFS([1]Calculations!KU:KU,[1]Calculations!$C:$C,$HL13,[1]Calculations!$D:$D,"total")</f>
        <v>224</v>
      </c>
      <c r="LR13" s="114">
        <f>SUMIFS([1]Calculations!KV:KV,[1]Calculations!$C:$C,$HL13,[1]Calculations!$D:$D,"total")</f>
        <v>2.6951370979447824</v>
      </c>
      <c r="LS13" s="115">
        <f>SUMIFS([1]Calculations!KW:KW,[1]Calculations!$C:$C,$HL13,[1]Calculations!$D:$D,"total")</f>
        <v>1.7519564967541306</v>
      </c>
      <c r="LT13" s="115">
        <f>SUMIFS([1]Calculations!KX:KX,[1]Calculations!$C:$C,$HL13,[1]Calculations!$D:$D,"total")</f>
        <v>2.3431139282511197</v>
      </c>
      <c r="LU13" s="115">
        <f>SUMIFS([1]Calculations!KY:KY,[1]Calculations!$C:$C,$HL13,[1]Calculations!$D:$D,"total")</f>
        <v>1.7734763361484061</v>
      </c>
      <c r="LV13" s="115">
        <f>SUMIFS([1]Calculations!KZ:KZ,[1]Calculations!$C:$C,$HL13,[1]Calculations!$D:$D,"total")</f>
        <v>1.5899134920759332</v>
      </c>
      <c r="LW13" s="115">
        <f>SUMIFS([1]Calculations!LA:LA,[1]Calculations!$C:$C,$HL13,[1]Calculations!$D:$D,"total")</f>
        <v>1.6809582523696354</v>
      </c>
      <c r="LX13" s="115">
        <f>SUMIFS([1]Calculations!LB:LB,[1]Calculations!$C:$C,$HL13,[1]Calculations!$D:$D,"total")</f>
        <v>1.8368799633903901</v>
      </c>
      <c r="LY13" s="115">
        <f>SUMIFS([1]Calculations!LC:LC,[1]Calculations!$C:$C,$HL13,[1]Calculations!$D:$D,"total")</f>
        <v>1.5119082787502325</v>
      </c>
      <c r="LZ13" s="115">
        <f>SUMIFS([1]Calculations!LD:LD,[1]Calculations!$C:$C,$HL13,[1]Calculations!$D:$D,"total")</f>
        <v>1.8278168013491574</v>
      </c>
      <c r="MA13" s="115">
        <f>SUMIFS([1]Calculations!LE:LE,[1]Calculations!$C:$C,$HL13,[1]Calculations!$D:$D,"total")</f>
        <v>1.5992485664069309</v>
      </c>
      <c r="MB13" s="115">
        <f>SUMIFS([1]Calculations!LF:LF,[1]Calculations!$C:$C,$HL13,[1]Calculations!$D:$D,"total")</f>
        <v>2.1521080607384646</v>
      </c>
      <c r="MC13" s="115">
        <f>SUMIFS([1]Calculations!LG:LG,[1]Calculations!$C:$C,$HL13,[1]Calculations!$D:$D,"total")</f>
        <v>1.6421220977276838</v>
      </c>
      <c r="MD13" s="115">
        <f>SUMIFS([1]Calculations!LH:LH,[1]Calculations!$C:$C,$HL13,[1]Calculations!$D:$D,"total")</f>
        <v>1.9132808894589284</v>
      </c>
      <c r="ME13" s="115">
        <f>SUMIFS([1]Calculations!LI:LI,[1]Calculations!$C:$C,$HL13,[1]Calculations!$D:$D,"total")</f>
        <v>1.6029098261069934</v>
      </c>
      <c r="MF13" s="115">
        <f>SUMIFS([1]Calculations!LJ:LJ,[1]Calculations!$C:$C,$HL13,[1]Calculations!$D:$D,"total")</f>
        <v>2.0953331684845469</v>
      </c>
      <c r="MG13" s="115">
        <f>SUMIFS([1]Calculations!LK:LK,[1]Calculations!$C:$C,$HL13,[1]Calculations!$D:$D,"total")</f>
        <v>2.2169770268489999</v>
      </c>
      <c r="MH13" s="115">
        <f>SUMIFS([1]Calculations!LL:LL,[1]Calculations!$C:$C,$HL13,[1]Calculations!$D:$D,"total")</f>
        <v>1.7571396785625255</v>
      </c>
      <c r="MI13" s="116">
        <f>SUMIFS([1]Calculations!LM:LM,[1]Calculations!$C:$C,$HL13,[1]Calculations!$D:$D,"total")</f>
        <v>1.9375352961997192</v>
      </c>
      <c r="MJ13" s="114">
        <f>SUMIFS([1]Calculations!LN:LN,[1]Calculations!$C:$C,$HL13,[1]Calculations!$D:$D,"total")</f>
        <v>15.589518507719818</v>
      </c>
      <c r="MK13" s="115">
        <f>SUMIFS([1]Calculations!LO:LO,[1]Calculations!$C:$C,$HL13,[1]Calculations!$D:$D,"total")</f>
        <v>13.803293610790119</v>
      </c>
      <c r="ML13" s="115">
        <f>SUMIFS([1]Calculations!LP:LP,[1]Calculations!$C:$C,$HL13,[1]Calculations!$D:$D,"total")</f>
        <v>13.193962953128329</v>
      </c>
      <c r="MM13" s="115">
        <f>SUMIFS([1]Calculations!LQ:LQ,[1]Calculations!$C:$C,$HL13,[1]Calculations!$D:$D,"total")</f>
        <v>11.985267497519068</v>
      </c>
      <c r="MN13" s="115">
        <f>SUMIFS([1]Calculations!LR:LR,[1]Calculations!$C:$C,$HL13,[1]Calculations!$D:$D,"total")</f>
        <v>10.334437698493566</v>
      </c>
      <c r="MO13" s="115">
        <f>SUMIFS([1]Calculations!LS:LS,[1]Calculations!$C:$C,$HL13,[1]Calculations!$D:$D,"total")</f>
        <v>9.8498255489729516</v>
      </c>
      <c r="MP13" s="115">
        <f>SUMIFS([1]Calculations!LT:LT,[1]Calculations!$C:$C,$HL13,[1]Calculations!$D:$D,"total")</f>
        <v>7.0512488917244003</v>
      </c>
      <c r="MQ13" s="115">
        <f>SUMIFS([1]Calculations!LU:LU,[1]Calculations!$C:$C,$HL13,[1]Calculations!$D:$D,"total")</f>
        <v>6.7591193638245688</v>
      </c>
      <c r="MR13" s="115">
        <f>SUMIFS([1]Calculations!LV:LV,[1]Calculations!$C:$C,$HL13,[1]Calculations!$D:$D,"total")</f>
        <v>7.7111021306917582</v>
      </c>
      <c r="MS13" s="115">
        <f>SUMIFS([1]Calculations!LW:LW,[1]Calculations!$C:$C,$HL13,[1]Calculations!$D:$D,"total")</f>
        <v>6.6901898361356613</v>
      </c>
      <c r="MT13" s="115">
        <f>SUMIFS([1]Calculations!LX:LX,[1]Calculations!$C:$C,$HL13,[1]Calculations!$D:$D,"total")</f>
        <v>6.1778160802374753</v>
      </c>
      <c r="MU13" s="115">
        <f>SUMIFS([1]Calculations!LY:LY,[1]Calculations!$C:$C,$HL13,[1]Calculations!$D:$D,"total")</f>
        <v>5.545136938703628</v>
      </c>
      <c r="MV13" s="115">
        <f>SUMIFS([1]Calculations!LZ:LZ,[1]Calculations!$C:$C,$HL13,[1]Calculations!$D:$D,"total")</f>
        <v>6.1778226310240099</v>
      </c>
      <c r="MW13" s="115">
        <f>SUMIFS([1]Calculations!MA:MA,[1]Calculations!$C:$C,$HL13,[1]Calculations!$D:$D,"total")</f>
        <v>4.9216104519904862</v>
      </c>
      <c r="MX13" s="115">
        <f>SUMIFS([1]Calculations!MB:MB,[1]Calculations!$C:$C,$HL13,[1]Calculations!$D:$D,"total")</f>
        <v>4.2393950153059441</v>
      </c>
      <c r="MY13" s="115">
        <f>SUMIFS([1]Calculations!MC:MC,[1]Calculations!$C:$C,$HL13,[1]Calculations!$D:$D,"total")</f>
        <v>4.9266156152199994</v>
      </c>
      <c r="MZ13" s="115">
        <f>SUMIFS([1]Calculations!MD:MD,[1]Calculations!$C:$C,$HL13,[1]Calculations!$D:$D,"total")</f>
        <v>5.4642758296761462</v>
      </c>
      <c r="NA13" s="116">
        <f>SUMIFS([1]Calculations!ME:ME,[1]Calculations!$C:$C,$HL13,[1]Calculations!$D:$D,"total")</f>
        <v>4.6171053866886922</v>
      </c>
      <c r="NB13" s="111">
        <f>SUMIFS([1]Calculations!MF:MF,[1]Calculations!$C:$C,$HL13,[1]Calculations!$D:$D,"total")</f>
        <v>43</v>
      </c>
      <c r="NC13" s="112">
        <f>SUMIFS([1]Calculations!MG:MG,[1]Calculations!$C:$C,$HL13,[1]Calculations!$D:$D,"total")</f>
        <v>33</v>
      </c>
      <c r="ND13" s="112">
        <f>SUMIFS([1]Calculations!MH:MH,[1]Calculations!$C:$C,$HL13,[1]Calculations!$D:$D,"total")</f>
        <v>50</v>
      </c>
      <c r="NE13" s="112">
        <f>SUMIFS([1]Calculations!MI:MI,[1]Calculations!$C:$C,$HL13,[1]Calculations!$D:$D,"total")</f>
        <v>37</v>
      </c>
      <c r="NF13" s="112">
        <f>SUMIFS([1]Calculations!MJ:MJ,[1]Calculations!$C:$C,$HL13,[1]Calculations!$D:$D,"total")</f>
        <v>36</v>
      </c>
      <c r="NG13" s="112">
        <f>SUMIFS([1]Calculations!MK:MK,[1]Calculations!$C:$C,$HL13,[1]Calculations!$D:$D,"total")</f>
        <v>24</v>
      </c>
      <c r="NH13" s="112">
        <f>SUMIFS([1]Calculations!ML:ML,[1]Calculations!$C:$C,$HL13,[1]Calculations!$D:$D,"total")</f>
        <v>25</v>
      </c>
      <c r="NI13" s="112">
        <f>SUMIFS([1]Calculations!MM:MM,[1]Calculations!$C:$C,$HL13,[1]Calculations!$D:$D,"total")</f>
        <v>19</v>
      </c>
      <c r="NJ13" s="112">
        <f>SUMIFS([1]Calculations!MN:MN,[1]Calculations!$C:$C,$HL13,[1]Calculations!$D:$D,"total")</f>
        <v>31</v>
      </c>
      <c r="NK13" s="112">
        <f>SUMIFS([1]Calculations!MO:MO,[1]Calculations!$C:$C,$HL13,[1]Calculations!$D:$D,"total")</f>
        <v>28</v>
      </c>
      <c r="NL13" s="112">
        <f>SUMIFS([1]Calculations!MP:MP,[1]Calculations!$C:$C,$HL13,[1]Calculations!$D:$D,"total")</f>
        <v>34</v>
      </c>
      <c r="NM13" s="112">
        <f>SUMIFS([1]Calculations!MQ:MQ,[1]Calculations!$C:$C,$HL13,[1]Calculations!$D:$D,"total")</f>
        <v>33</v>
      </c>
      <c r="NN13" s="112">
        <f>SUMIFS([1]Calculations!MR:MR,[1]Calculations!$C:$C,$HL13,[1]Calculations!$D:$D,"total")</f>
        <v>36</v>
      </c>
      <c r="NO13" s="112">
        <f>SUMIFS([1]Calculations!MS:MS,[1]Calculations!$C:$C,$HL13,[1]Calculations!$D:$D,"total")</f>
        <v>33</v>
      </c>
      <c r="NP13" s="112">
        <f>SUMIFS([1]Calculations!MT:MT,[1]Calculations!$C:$C,$HL13,[1]Calculations!$D:$D,"total")</f>
        <v>43</v>
      </c>
      <c r="NQ13" s="112">
        <f>SUMIFS([1]Calculations!MU:MU,[1]Calculations!$C:$C,$HL13,[1]Calculations!$D:$D,"total")</f>
        <v>27</v>
      </c>
      <c r="NR13" s="112">
        <f>SUMIFS([1]Calculations!MV:MV,[1]Calculations!$C:$C,$HL13,[1]Calculations!$D:$D,"total")</f>
        <v>47</v>
      </c>
      <c r="NS13" s="113">
        <f>SUMIFS([1]Calculations!MW:MW,[1]Calculations!$C:$C,$HL13,[1]Calculations!$D:$D,"total")</f>
        <v>37</v>
      </c>
      <c r="NU13" s="118" t="s">
        <v>66</v>
      </c>
      <c r="NV13" s="119">
        <f>SUMIFS([1]Calculations!TX:TX,[1]Calculations!$C:$C,$NU13,[1]Calculations!$D:$D,"total")</f>
        <v>32.4</v>
      </c>
      <c r="NW13" s="120">
        <f>SUMIFS([1]Calculations!TY:TY,[1]Calculations!$C:$C,$NU13,[1]Calculations!$D:$D,"total")</f>
        <v>35.6</v>
      </c>
      <c r="NX13" s="120">
        <f>SUMIFS([1]Calculations!TZ:TZ,[1]Calculations!$C:$C,$NU13,[1]Calculations!$D:$D,"total")</f>
        <v>40</v>
      </c>
      <c r="NY13" s="120">
        <f>SUMIFS([1]Calculations!UA:UA,[1]Calculations!$C:$C,$NU13,[1]Calculations!$D:$D,"total")</f>
        <v>43</v>
      </c>
      <c r="NZ13" s="120">
        <f>SUMIFS([1]Calculations!UB:UB,[1]Calculations!$C:$C,$NU13,[1]Calculations!$D:$D,"total")</f>
        <v>47</v>
      </c>
      <c r="OA13" s="120">
        <f>SUMIFS([1]Calculations!UC:UC,[1]Calculations!$C:$C,$NU13,[1]Calculations!$D:$D,"total")</f>
        <v>46.2</v>
      </c>
      <c r="OB13" s="120">
        <f>SUMIFS([1]Calculations!UD:UD,[1]Calculations!$C:$C,$NU13,[1]Calculations!$D:$D,"total")</f>
        <v>46.6</v>
      </c>
      <c r="OC13" s="120">
        <f>SUMIFS([1]Calculations!UE:UE,[1]Calculations!$C:$C,$NU13,[1]Calculations!$D:$D,"total")</f>
        <v>45.8</v>
      </c>
      <c r="OD13" s="120">
        <f>SUMIFS([1]Calculations!UF:UF,[1]Calculations!$C:$C,$NU13,[1]Calculations!$D:$D,"total")</f>
        <v>52</v>
      </c>
      <c r="OE13" s="120">
        <f>SUMIFS([1]Calculations!UG:UG,[1]Calculations!$C:$C,$NU13,[1]Calculations!$D:$D,"total")</f>
        <v>53.4</v>
      </c>
      <c r="OF13" s="121">
        <f>SUMIFS([1]Calculations!UH:UH,[1]Calculations!$C:$C,$NU13,[1]Calculations!$D:$D,"total")</f>
        <v>58.4</v>
      </c>
      <c r="OG13" s="119">
        <f>SUMIFS([1]Calculations!UI:UI,[1]Calculations!$C:$C,$NU13,[1]Calculations!$D:$D,"total")</f>
        <v>237.2</v>
      </c>
      <c r="OH13" s="120">
        <f>SUMIFS([1]Calculations!UJ:UJ,[1]Calculations!$C:$C,$NU13,[1]Calculations!$D:$D,"total")</f>
        <v>241.2</v>
      </c>
      <c r="OI13" s="120">
        <f>SUMIFS([1]Calculations!UK:UK,[1]Calculations!$C:$C,$NU13,[1]Calculations!$D:$D,"total")</f>
        <v>227.6</v>
      </c>
      <c r="OJ13" s="120">
        <f>SUMIFS([1]Calculations!UL:UL,[1]Calculations!$C:$C,$NU13,[1]Calculations!$D:$D,"total")</f>
        <v>227.8</v>
      </c>
      <c r="OK13" s="120">
        <f>SUMIFS([1]Calculations!UM:UM,[1]Calculations!$C:$C,$NU13,[1]Calculations!$D:$D,"total")</f>
        <v>229.6</v>
      </c>
      <c r="OL13" s="120">
        <f>SUMIFS([1]Calculations!UN:UN,[1]Calculations!$C:$C,$NU13,[1]Calculations!$D:$D,"total")</f>
        <v>234.6</v>
      </c>
      <c r="OM13" s="120">
        <f>SUMIFS([1]Calculations!UO:UO,[1]Calculations!$C:$C,$NU13,[1]Calculations!$D:$D,"total")</f>
        <v>223.6</v>
      </c>
      <c r="ON13" s="120">
        <f>SUMIFS([1]Calculations!UP:UP,[1]Calculations!$C:$C,$NU13,[1]Calculations!$D:$D,"total")</f>
        <v>222.2</v>
      </c>
      <c r="OO13" s="120">
        <f>SUMIFS([1]Calculations!UQ:UQ,[1]Calculations!$C:$C,$NU13,[1]Calculations!$D:$D,"total")</f>
        <v>221</v>
      </c>
      <c r="OP13" s="120">
        <f>SUMIFS([1]Calculations!UR:UR,[1]Calculations!$C:$C,$NU13,[1]Calculations!$D:$D,"total")</f>
        <v>219.6</v>
      </c>
      <c r="OQ13" s="121">
        <f>SUMIFS([1]Calculations!US:US,[1]Calculations!$C:$C,$NU13,[1]Calculations!$D:$D,"total")</f>
        <v>205.2</v>
      </c>
      <c r="OR13" s="122">
        <f>SUMIFS([1]Calculations!UT:UT,[1]Calculations!$C:$C,$NU13,[1]Calculations!$D:$D,"total")</f>
        <v>1.288</v>
      </c>
      <c r="OS13" s="123">
        <f>SUMIFS([1]Calculations!UU:UU,[1]Calculations!$C:$C,$NU13,[1]Calculations!$D:$D,"total")</f>
        <v>1.3280000000000001</v>
      </c>
      <c r="OT13" s="123">
        <f>SUMIFS([1]Calculations!UV:UV,[1]Calculations!$C:$C,$NU13,[1]Calculations!$D:$D,"total")</f>
        <v>1.403</v>
      </c>
      <c r="OU13" s="123">
        <f>SUMIFS([1]Calculations!UW:UW,[1]Calculations!$C:$C,$NU13,[1]Calculations!$D:$D,"total")</f>
        <v>1.44</v>
      </c>
      <c r="OV13" s="123">
        <f>SUMIFS([1]Calculations!UX:UX,[1]Calculations!$C:$C,$NU13,[1]Calculations!$D:$D,"total")</f>
        <v>1.514</v>
      </c>
      <c r="OW13" s="123">
        <f>SUMIFS([1]Calculations!UY:UY,[1]Calculations!$C:$C,$NU13,[1]Calculations!$D:$D,"total")</f>
        <v>1.393</v>
      </c>
      <c r="OX13" s="123">
        <f>SUMIFS([1]Calculations!UZ:UZ,[1]Calculations!$C:$C,$NU13,[1]Calculations!$D:$D,"total")</f>
        <v>1.391</v>
      </c>
      <c r="OY13" s="123">
        <f>SUMIFS([1]Calculations!VA:VA,[1]Calculations!$C:$C,$NU13,[1]Calculations!$D:$D,"total")</f>
        <v>1.3759999999999999</v>
      </c>
      <c r="OZ13" s="123">
        <f>SUMIFS([1]Calculations!VB:VB,[1]Calculations!$C:$C,$NU13,[1]Calculations!$D:$D,"total")</f>
        <v>1.5649999999999999</v>
      </c>
      <c r="PA13" s="123">
        <f>SUMIFS([1]Calculations!VC:VC,[1]Calculations!$C:$C,$NU13,[1]Calculations!$D:$D,"total")</f>
        <v>1.595</v>
      </c>
      <c r="PB13" s="124">
        <f>SUMIFS([1]Calculations!VD:VD,[1]Calculations!$C:$C,$NU13,[1]Calculations!$D:$D,"total")</f>
        <v>1.712</v>
      </c>
      <c r="PC13" s="122">
        <f>SUMIFS([1]Calculations!VE:VE,[1]Calculations!$C:$C,$NU13,[1]Calculations!$D:$D,"total")</f>
        <v>9.4450000000000003</v>
      </c>
      <c r="PD13" s="123">
        <f>SUMIFS([1]Calculations!VF:VF,[1]Calculations!$C:$C,$NU13,[1]Calculations!$D:$D,"total")</f>
        <v>9.1080000000000005</v>
      </c>
      <c r="PE13" s="123">
        <f>SUMIFS([1]Calculations!VG:VG,[1]Calculations!$C:$C,$NU13,[1]Calculations!$D:$D,"total")</f>
        <v>8.1649999999999991</v>
      </c>
      <c r="PF13" s="123">
        <f>SUMIFS([1]Calculations!VH:VH,[1]Calculations!$C:$C,$NU13,[1]Calculations!$D:$D,"total")</f>
        <v>7.8470000000000004</v>
      </c>
      <c r="PG13" s="123">
        <f>SUMIFS([1]Calculations!VI:VI,[1]Calculations!$C:$C,$NU13,[1]Calculations!$D:$D,"total")</f>
        <v>7.4429999999999996</v>
      </c>
      <c r="PH13" s="123">
        <f>SUMIFS([1]Calculations!VJ:VJ,[1]Calculations!$C:$C,$NU13,[1]Calculations!$D:$D,"total")</f>
        <v>7.0759999999999996</v>
      </c>
      <c r="PI13" s="123">
        <f>SUMIFS([1]Calculations!VK:VK,[1]Calculations!$C:$C,$NU13,[1]Calculations!$D:$D,"total")</f>
        <v>6.6779999999999999</v>
      </c>
      <c r="PJ13" s="123">
        <f>SUMIFS([1]Calculations!VL:VL,[1]Calculations!$C:$C,$NU13,[1]Calculations!$D:$D,"total")</f>
        <v>6.6719999999999997</v>
      </c>
      <c r="PK13" s="123">
        <f>SUMIFS([1]Calculations!VM:VM,[1]Calculations!$C:$C,$NU13,[1]Calculations!$D:$D,"total")</f>
        <v>6.6559999999999997</v>
      </c>
      <c r="PL13" s="123">
        <f>SUMIFS([1]Calculations!VN:VN,[1]Calculations!$C:$C,$NU13,[1]Calculations!$D:$D,"total")</f>
        <v>6.5579999999999998</v>
      </c>
      <c r="PM13" s="124">
        <f>SUMIFS([1]Calculations!VO:VO,[1]Calculations!$C:$C,$NU13,[1]Calculations!$D:$D,"total")</f>
        <v>6.0339999999999998</v>
      </c>
      <c r="PN13" s="119">
        <f>SUMIFS([1]Calculations!VP:VP,[1]Calculations!$C:$C,$NU13,[1]Calculations!$D:$D,"total")</f>
        <v>32.4</v>
      </c>
      <c r="PO13" s="120">
        <f>SUMIFS([1]Calculations!VQ:VQ,[1]Calculations!$C:$C,$NU13,[1]Calculations!$D:$D,"total")</f>
        <v>35.4</v>
      </c>
      <c r="PP13" s="120">
        <f>SUMIFS([1]Calculations!VR:VR,[1]Calculations!$C:$C,$NU13,[1]Calculations!$D:$D,"total")</f>
        <v>35.200000000000003</v>
      </c>
      <c r="PQ13" s="120">
        <f>SUMIFS([1]Calculations!VS:VS,[1]Calculations!$C:$C,$NU13,[1]Calculations!$D:$D,"total")</f>
        <v>37.200000000000003</v>
      </c>
      <c r="PR13" s="120">
        <f>SUMIFS([1]Calculations!VT:VT,[1]Calculations!$C:$C,$NU13,[1]Calculations!$D:$D,"total")</f>
        <v>38.200000000000003</v>
      </c>
      <c r="PS13" s="120">
        <f>SUMIFS([1]Calculations!VU:VU,[1]Calculations!$C:$C,$NU13,[1]Calculations!$D:$D,"total")</f>
        <v>41.4</v>
      </c>
      <c r="PT13" s="120">
        <f>SUMIFS([1]Calculations!VV:VV,[1]Calculations!$C:$C,$NU13,[1]Calculations!$D:$D,"total")</f>
        <v>40</v>
      </c>
      <c r="PU13" s="120">
        <f>SUMIFS([1]Calculations!VW:VW,[1]Calculations!$C:$C,$NU13,[1]Calculations!$D:$D,"total")</f>
        <v>43.2</v>
      </c>
      <c r="PV13" s="120">
        <f>SUMIFS([1]Calculations!VX:VX,[1]Calculations!$C:$C,$NU13,[1]Calculations!$D:$D,"total")</f>
        <v>43.2</v>
      </c>
      <c r="PW13" s="120">
        <f>SUMIFS([1]Calculations!VY:VY,[1]Calculations!$C:$C,$NU13,[1]Calculations!$D:$D,"total")</f>
        <v>41.8</v>
      </c>
      <c r="PX13" s="121">
        <f>SUMIFS([1]Calculations!VZ:VZ,[1]Calculations!$C:$C,$NU13,[1]Calculations!$D:$D,"total")</f>
        <v>42.2</v>
      </c>
      <c r="PY13" s="108">
        <f>SUMIFS([1]Calculations!PB:PB,[1]Calculations!$C:$C,$NU13,[1]Calculations!$D:$D,"total")</f>
        <v>21.580694496893472</v>
      </c>
      <c r="PZ13" s="109">
        <f>SUMIFS([1]Calculations!PC:PC,[1]Calculations!$C:$C,$NU13,[1]Calculations!$D:$D,"total")</f>
        <v>25.400592638731851</v>
      </c>
      <c r="QA13" s="109">
        <f>SUMIFS([1]Calculations!PD:PD,[1]Calculations!$C:$C,$NU13,[1]Calculations!$D:$D,"total")</f>
        <v>25.269863453663021</v>
      </c>
      <c r="QB13" s="109">
        <f>SUMIFS([1]Calculations!PE:PE,[1]Calculations!$C:$C,$NU13,[1]Calculations!$D:$D,"total")</f>
        <v>24.94188266253515</v>
      </c>
      <c r="QC13" s="109">
        <f>SUMIFS([1]Calculations!PF:PF,[1]Calculations!$C:$C,$NU13,[1]Calculations!$D:$D,"total")</f>
        <v>24.7868567298</v>
      </c>
      <c r="QD13" s="109">
        <f>SUMIFS([1]Calculations!PG:PG,[1]Calculations!$C:$C,$NU13,[1]Calculations!$D:$D,"total")</f>
        <v>27.407985553700009</v>
      </c>
      <c r="QE13" s="109">
        <f>SUMIFS([1]Calculations!PH:PH,[1]Calculations!$C:$C,$NU13,[1]Calculations!$D:$D,"total")</f>
        <v>24.525293992679998</v>
      </c>
      <c r="QF13" s="109">
        <f>SUMIFS([1]Calculations!PI:PI,[1]Calculations!$C:$C,$NU13,[1]Calculations!$D:$D,"total")</f>
        <v>24.210379912699999</v>
      </c>
      <c r="QG13" s="109">
        <f>SUMIFS([1]Calculations!PJ:PJ,[1]Calculations!$C:$C,$NU13,[1]Calculations!$D:$D,"total")</f>
        <v>32.41249565175</v>
      </c>
      <c r="QH13" s="109">
        <f>SUMIFS([1]Calculations!PK:PK,[1]Calculations!$C:$C,$NU13,[1]Calculations!$D:$D,"total")</f>
        <v>32.964856312950005</v>
      </c>
      <c r="QI13" s="109">
        <f>SUMIFS([1]Calculations!PL:PL,[1]Calculations!$C:$C,$NU13,[1]Calculations!$D:$D,"total")</f>
        <v>34.055898443100013</v>
      </c>
      <c r="QJ13" s="109">
        <f>SUMIFS([1]Calculations!PM:PM,[1]Calculations!$C:$C,$NU13,[1]Calculations!$D:$D,"total")</f>
        <v>33.154330320500002</v>
      </c>
      <c r="QK13" s="109">
        <f>SUMIFS([1]Calculations!PN:PN,[1]Calculations!$C:$C,$NU13,[1]Calculations!$D:$D,"total")</f>
        <v>33.321131473399987</v>
      </c>
      <c r="QL13" s="109">
        <f>SUMIFS([1]Calculations!PO:PO,[1]Calculations!$C:$C,$NU13,[1]Calculations!$D:$D,"total")</f>
        <v>33.92479107785001</v>
      </c>
      <c r="QM13" s="109">
        <f>SUMIFS([1]Calculations!PP:PP,[1]Calculations!$C:$C,$NU13,[1]Calculations!$D:$D,"total")</f>
        <v>31.931330605749999</v>
      </c>
      <c r="QN13" s="109">
        <f>SUMIFS([1]Calculations!PQ:PQ,[1]Calculations!$C:$C,$NU13,[1]Calculations!$D:$D,"total")</f>
        <v>33.566684869349992</v>
      </c>
      <c r="QO13" s="109">
        <f>SUMIFS([1]Calculations!PR:PR,[1]Calculations!$C:$C,$NU13,[1]Calculations!$D:$D,"total")</f>
        <v>34.633629965600001</v>
      </c>
      <c r="QP13" s="110">
        <f>SUMIFS([1]Calculations!PS:PS,[1]Calculations!$C:$C,$NU13,[1]Calculations!$D:$D,"total")</f>
        <v>36.388411462700006</v>
      </c>
      <c r="QQ13" s="111">
        <f>SUMIFS([1]Calculations!PT:PT,[1]Calculations!$C:$C,$NU13,[1]Calculations!$D:$D,"total")</f>
        <v>56</v>
      </c>
      <c r="QR13" s="112">
        <f>SUMIFS([1]Calculations!PU:PU,[1]Calculations!$C:$C,$NU13,[1]Calculations!$D:$D,"total")</f>
        <v>41</v>
      </c>
      <c r="QS13" s="112">
        <f>SUMIFS([1]Calculations!PV:PV,[1]Calculations!$C:$C,$NU13,[1]Calculations!$D:$D,"total")</f>
        <v>46</v>
      </c>
      <c r="QT13" s="112">
        <f>SUMIFS([1]Calculations!PW:PW,[1]Calculations!$C:$C,$NU13,[1]Calculations!$D:$D,"total")</f>
        <v>32</v>
      </c>
      <c r="QU13" s="112">
        <f>SUMIFS([1]Calculations!PX:PX,[1]Calculations!$C:$C,$NU13,[1]Calculations!$D:$D,"total")</f>
        <v>29</v>
      </c>
      <c r="QV13" s="112">
        <f>SUMIFS([1]Calculations!PY:PY,[1]Calculations!$C:$C,$NU13,[1]Calculations!$D:$D,"total")</f>
        <v>36</v>
      </c>
      <c r="QW13" s="112">
        <f>SUMIFS([1]Calculations!PZ:PZ,[1]Calculations!$C:$C,$NU13,[1]Calculations!$D:$D,"total")</f>
        <v>22</v>
      </c>
      <c r="QX13" s="112">
        <f>SUMIFS([1]Calculations!QA:QA,[1]Calculations!$C:$C,$NU13,[1]Calculations!$D:$D,"total")</f>
        <v>43</v>
      </c>
      <c r="QY13" s="112">
        <f>SUMIFS([1]Calculations!QB:QB,[1]Calculations!$C:$C,$NU13,[1]Calculations!$D:$D,"total")</f>
        <v>48</v>
      </c>
      <c r="QZ13" s="112">
        <f>SUMIFS([1]Calculations!QC:QC,[1]Calculations!$C:$C,$NU13,[1]Calculations!$D:$D,"total")</f>
        <v>51</v>
      </c>
      <c r="RA13" s="112">
        <f>SUMIFS([1]Calculations!QD:QD,[1]Calculations!$C:$C,$NU13,[1]Calculations!$D:$D,"total")</f>
        <v>51</v>
      </c>
      <c r="RB13" s="112">
        <f>SUMIFS([1]Calculations!QE:QE,[1]Calculations!$C:$C,$NU13,[1]Calculations!$D:$D,"total")</f>
        <v>42</v>
      </c>
      <c r="RC13" s="112">
        <f>SUMIFS([1]Calculations!QF:QF,[1]Calculations!$C:$C,$NU13,[1]Calculations!$D:$D,"total")</f>
        <v>39</v>
      </c>
      <c r="RD13" s="112">
        <f>SUMIFS([1]Calculations!QG:QG,[1]Calculations!$C:$C,$NU13,[1]Calculations!$D:$D,"total")</f>
        <v>50</v>
      </c>
      <c r="RE13" s="112">
        <f>SUMIFS([1]Calculations!QH:QH,[1]Calculations!$C:$C,$NU13,[1]Calculations!$D:$D,"total")</f>
        <v>47</v>
      </c>
      <c r="RF13" s="112">
        <f>SUMIFS([1]Calculations!QI:QI,[1]Calculations!$C:$C,$NU13,[1]Calculations!$D:$D,"total")</f>
        <v>82</v>
      </c>
      <c r="RG13" s="112">
        <f>SUMIFS([1]Calculations!QJ:QJ,[1]Calculations!$C:$C,$NU13,[1]Calculations!$D:$D,"total")</f>
        <v>49</v>
      </c>
      <c r="RH13" s="113">
        <f>SUMIFS([1]Calculations!QK:QK,[1]Calculations!$C:$C,$NU13,[1]Calculations!$D:$D,"total")</f>
        <v>64</v>
      </c>
      <c r="RI13" s="111">
        <f>SUMIFS([1]Calculations!QL:QL,[1]Calculations!$C:$C,$NU13,[1]Calculations!$D:$D,"total")</f>
        <v>420</v>
      </c>
      <c r="RJ13" s="112">
        <f>SUMIFS([1]Calculations!QM:QM,[1]Calculations!$C:$C,$NU13,[1]Calculations!$D:$D,"total")</f>
        <v>285</v>
      </c>
      <c r="RK13" s="112">
        <f>SUMIFS([1]Calculations!QN:QN,[1]Calculations!$C:$C,$NU13,[1]Calculations!$D:$D,"total")</f>
        <v>314</v>
      </c>
      <c r="RL13" s="112">
        <f>SUMIFS([1]Calculations!QO:QO,[1]Calculations!$C:$C,$NU13,[1]Calculations!$D:$D,"total")</f>
        <v>249</v>
      </c>
      <c r="RM13" s="112">
        <f>SUMIFS([1]Calculations!QP:QP,[1]Calculations!$C:$C,$NU13,[1]Calculations!$D:$D,"total")</f>
        <v>265</v>
      </c>
      <c r="RN13" s="112">
        <f>SUMIFS([1]Calculations!QQ:QQ,[1]Calculations!$C:$C,$NU13,[1]Calculations!$D:$D,"total")</f>
        <v>227</v>
      </c>
      <c r="RO13" s="112">
        <f>SUMIFS([1]Calculations!QR:QR,[1]Calculations!$C:$C,$NU13,[1]Calculations!$D:$D,"total")</f>
        <v>216</v>
      </c>
      <c r="RP13" s="112">
        <f>SUMIFS([1]Calculations!QS:QS,[1]Calculations!$C:$C,$NU13,[1]Calculations!$D:$D,"total")</f>
        <v>229</v>
      </c>
      <c r="RQ13" s="112">
        <f>SUMIFS([1]Calculations!QT:QT,[1]Calculations!$C:$C,$NU13,[1]Calculations!$D:$D,"total")</f>
        <v>269</v>
      </c>
      <c r="RR13" s="112">
        <f>SUMIFS([1]Calculations!QU:QU,[1]Calculations!$C:$C,$NU13,[1]Calculations!$D:$D,"total")</f>
        <v>197</v>
      </c>
      <c r="RS13" s="112">
        <f>SUMIFS([1]Calculations!QV:QV,[1]Calculations!$C:$C,$NU13,[1]Calculations!$D:$D,"total")</f>
        <v>228</v>
      </c>
      <c r="RT13" s="112">
        <f>SUMIFS([1]Calculations!QW:QW,[1]Calculations!$C:$C,$NU13,[1]Calculations!$D:$D,"total")</f>
        <v>225</v>
      </c>
      <c r="RU13" s="112">
        <f>SUMIFS([1]Calculations!QX:QX,[1]Calculations!$C:$C,$NU13,[1]Calculations!$D:$D,"total")</f>
        <v>254</v>
      </c>
      <c r="RV13" s="112">
        <f>SUMIFS([1]Calculations!QY:QY,[1]Calculations!$C:$C,$NU13,[1]Calculations!$D:$D,"total")</f>
        <v>214</v>
      </c>
      <c r="RW13" s="112">
        <f>SUMIFS([1]Calculations!QZ:QZ,[1]Calculations!$C:$C,$NU13,[1]Calculations!$D:$D,"total")</f>
        <v>190</v>
      </c>
      <c r="RX13" s="112">
        <f>SUMIFS([1]Calculations!RA:RA,[1]Calculations!$C:$C,$NU13,[1]Calculations!$D:$D,"total")</f>
        <v>222</v>
      </c>
      <c r="RY13" s="112">
        <f>SUMIFS([1]Calculations!RB:RB,[1]Calculations!$C:$C,$NU13,[1]Calculations!$D:$D,"total")</f>
        <v>218</v>
      </c>
      <c r="RZ13" s="113">
        <f>SUMIFS([1]Calculations!RC:RC,[1]Calculations!$C:$C,$NU13,[1]Calculations!$D:$D,"total")</f>
        <v>182</v>
      </c>
      <c r="SA13" s="114">
        <f>SUMIFS([1]Calculations!RD:RD,[1]Calculations!$C:$C,$NU13,[1]Calculations!$D:$D,"total")</f>
        <v>2.5949118555040558</v>
      </c>
      <c r="SB13" s="115">
        <f>SUMIFS([1]Calculations!RE:RE,[1]Calculations!$C:$C,$NU13,[1]Calculations!$D:$D,"total")</f>
        <v>1.6141355669584474</v>
      </c>
      <c r="SC13" s="115">
        <f>SUMIFS([1]Calculations!RF:RF,[1]Calculations!$C:$C,$NU13,[1]Calculations!$D:$D,"total")</f>
        <v>1.8203501607497614</v>
      </c>
      <c r="SD13" s="115">
        <f>SUMIFS([1]Calculations!RG:RG,[1]Calculations!$C:$C,$NU13,[1]Calculations!$D:$D,"total")</f>
        <v>1.2829825411722728</v>
      </c>
      <c r="SE13" s="115">
        <f>SUMIFS([1]Calculations!RH:RH,[1]Calculations!$C:$C,$NU13,[1]Calculations!$D:$D,"total")</f>
        <v>1.1699748909725511</v>
      </c>
      <c r="SF13" s="115">
        <f>SUMIFS([1]Calculations!RI:RI,[1]Calculations!$C:$C,$NU13,[1]Calculations!$D:$D,"total")</f>
        <v>1.3134858061518531</v>
      </c>
      <c r="SG13" s="115">
        <f>SUMIFS([1]Calculations!RJ:RJ,[1]Calculations!$C:$C,$NU13,[1]Calculations!$D:$D,"total")</f>
        <v>0.89703307966731338</v>
      </c>
      <c r="SH13" s="115">
        <f>SUMIFS([1]Calculations!RK:RK,[1]Calculations!$C:$C,$NU13,[1]Calculations!$D:$D,"total")</f>
        <v>1.7760976967339352</v>
      </c>
      <c r="SI13" s="115">
        <f>SUMIFS([1]Calculations!RL:RL,[1]Calculations!$C:$C,$NU13,[1]Calculations!$D:$D,"total")</f>
        <v>1.4809103413611537</v>
      </c>
      <c r="SJ13" s="115">
        <f>SUMIFS([1]Calculations!RM:RM,[1]Calculations!$C:$C,$NU13,[1]Calculations!$D:$D,"total")</f>
        <v>1.5471021476882647</v>
      </c>
      <c r="SK13" s="115">
        <f>SUMIFS([1]Calculations!RN:RN,[1]Calculations!$C:$C,$NU13,[1]Calculations!$D:$D,"total")</f>
        <v>1.4975379400196971</v>
      </c>
      <c r="SL13" s="115">
        <f>SUMIFS([1]Calculations!RO:RO,[1]Calculations!$C:$C,$NU13,[1]Calculations!$D:$D,"total")</f>
        <v>1.2668028457818235</v>
      </c>
      <c r="SM13" s="115">
        <f>SUMIFS([1]Calculations!RP:RP,[1]Calculations!$C:$C,$NU13,[1]Calculations!$D:$D,"total")</f>
        <v>1.1704284421173816</v>
      </c>
      <c r="SN13" s="115">
        <f>SUMIFS([1]Calculations!RQ:RQ,[1]Calculations!$C:$C,$NU13,[1]Calculations!$D:$D,"total")</f>
        <v>1.4738484279906363</v>
      </c>
      <c r="SO13" s="115">
        <f>SUMIFS([1]Calculations!RR:RR,[1]Calculations!$C:$C,$NU13,[1]Calculations!$D:$D,"total")</f>
        <v>1.4719085959899374</v>
      </c>
      <c r="SP13" s="115">
        <f>SUMIFS([1]Calculations!RS:RS,[1]Calculations!$C:$C,$NU13,[1]Calculations!$D:$D,"total")</f>
        <v>2.442898377339457</v>
      </c>
      <c r="SQ13" s="115">
        <f>SUMIFS([1]Calculations!RT:RT,[1]Calculations!$C:$C,$NU13,[1]Calculations!$D:$D,"total")</f>
        <v>1.4148098264221642</v>
      </c>
      <c r="SR13" s="116">
        <f>SUMIFS([1]Calculations!RU:RU,[1]Calculations!$C:$C,$NU13,[1]Calculations!$D:$D,"total")</f>
        <v>1.7588017016242463</v>
      </c>
      <c r="SS13" s="114">
        <f>SUMIFS([1]Calculations!RV:RV,[1]Calculations!$C:$C,$NU13,[1]Calculations!$D:$D,"total")</f>
        <v>19.461838916280417</v>
      </c>
      <c r="ST13" s="115">
        <f>SUMIFS([1]Calculations!RW:RW,[1]Calculations!$C:$C,$NU13,[1]Calculations!$D:$D,"total")</f>
        <v>11.220210648369696</v>
      </c>
      <c r="SU13" s="115">
        <f>SUMIFS([1]Calculations!RX:RX,[1]Calculations!$C:$C,$NU13,[1]Calculations!$D:$D,"total")</f>
        <v>12.425868488596198</v>
      </c>
      <c r="SV13" s="115">
        <f>SUMIFS([1]Calculations!RY:RY,[1]Calculations!$C:$C,$NU13,[1]Calculations!$D:$D,"total")</f>
        <v>9.9832078984967474</v>
      </c>
      <c r="SW13" s="115">
        <f>SUMIFS([1]Calculations!RZ:RZ,[1]Calculations!$C:$C,$NU13,[1]Calculations!$D:$D,"total")</f>
        <v>10.691149865783657</v>
      </c>
      <c r="SX13" s="115">
        <f>SUMIFS([1]Calculations!SA:SA,[1]Calculations!$C:$C,$NU13,[1]Calculations!$D:$D,"total")</f>
        <v>8.2822577221241858</v>
      </c>
      <c r="SY13" s="115">
        <f>SUMIFS([1]Calculations!SB:SB,[1]Calculations!$C:$C,$NU13,[1]Calculations!$D:$D,"total")</f>
        <v>8.8072338730972586</v>
      </c>
      <c r="SZ13" s="115">
        <f>SUMIFS([1]Calculations!SC:SC,[1]Calculations!$C:$C,$NU13,[1]Calculations!$D:$D,"total")</f>
        <v>9.4587528500481675</v>
      </c>
      <c r="TA13" s="115">
        <f>SUMIFS([1]Calculations!SD:SD,[1]Calculations!$C:$C,$NU13,[1]Calculations!$D:$D,"total")</f>
        <v>8.2992683713781314</v>
      </c>
      <c r="TB13" s="115">
        <f>SUMIFS([1]Calculations!SE:SE,[1]Calculations!$C:$C,$NU13,[1]Calculations!$D:$D,"total")</f>
        <v>5.9760612371487865</v>
      </c>
      <c r="TC13" s="115">
        <f>SUMIFS([1]Calculations!SF:SF,[1]Calculations!$C:$C,$NU13,[1]Calculations!$D:$D,"total")</f>
        <v>6.6948754965586454</v>
      </c>
      <c r="TD13" s="115">
        <f>SUMIFS([1]Calculations!SG:SG,[1]Calculations!$C:$C,$NU13,[1]Calculations!$D:$D,"total")</f>
        <v>6.7864438166883403</v>
      </c>
      <c r="TE13" s="115">
        <f>SUMIFS([1]Calculations!SH:SH,[1]Calculations!$C:$C,$NU13,[1]Calculations!$D:$D,"total")</f>
        <v>7.6227903666106389</v>
      </c>
      <c r="TF13" s="115">
        <f>SUMIFS([1]Calculations!SI:SI,[1]Calculations!$C:$C,$NU13,[1]Calculations!$D:$D,"total")</f>
        <v>6.308071271799923</v>
      </c>
      <c r="TG13" s="115">
        <f>SUMIFS([1]Calculations!SJ:SJ,[1]Calculations!$C:$C,$NU13,[1]Calculations!$D:$D,"total")</f>
        <v>5.950268792299747</v>
      </c>
      <c r="TH13" s="115">
        <f>SUMIFS([1]Calculations!SK:SK,[1]Calculations!$C:$C,$NU13,[1]Calculations!$D:$D,"total")</f>
        <v>6.6137004849921883</v>
      </c>
      <c r="TI13" s="115">
        <f>SUMIFS([1]Calculations!SL:SL,[1]Calculations!$C:$C,$NU13,[1]Calculations!$D:$D,"total")</f>
        <v>6.2944600440822809</v>
      </c>
      <c r="TJ13" s="116">
        <f>SUMIFS([1]Calculations!SM:SM,[1]Calculations!$C:$C,$NU13,[1]Calculations!$D:$D,"total")</f>
        <v>5.0015923389939507</v>
      </c>
      <c r="TK13" s="111">
        <f>SUMIFS([1]Calculations!SN:SN,[1]Calculations!$C:$C,$NU13,[1]Calculations!$D:$D,"total")</f>
        <v>35</v>
      </c>
      <c r="TL13" s="112">
        <f>SUMIFS([1]Calculations!SO:SO,[1]Calculations!$C:$C,$NU13,[1]Calculations!$D:$D,"total")</f>
        <v>30</v>
      </c>
      <c r="TM13" s="112">
        <f>SUMIFS([1]Calculations!SP:SP,[1]Calculations!$C:$C,$NU13,[1]Calculations!$D:$D,"total")</f>
        <v>30</v>
      </c>
      <c r="TN13" s="112">
        <f>SUMIFS([1]Calculations!SQ:SQ,[1]Calculations!$C:$C,$NU13,[1]Calculations!$D:$D,"total")</f>
        <v>33</v>
      </c>
      <c r="TO13" s="112">
        <f>SUMIFS([1]Calculations!SR:SR,[1]Calculations!$C:$C,$NU13,[1]Calculations!$D:$D,"total")</f>
        <v>29</v>
      </c>
      <c r="TP13" s="112">
        <f>SUMIFS([1]Calculations!SS:SS,[1]Calculations!$C:$C,$NU13,[1]Calculations!$D:$D,"total")</f>
        <v>30</v>
      </c>
      <c r="TQ13" s="112">
        <f>SUMIFS([1]Calculations!ST:ST,[1]Calculations!$C:$C,$NU13,[1]Calculations!$D:$D,"total")</f>
        <v>39</v>
      </c>
      <c r="TR13" s="112">
        <f>SUMIFS([1]Calculations!SU:SU,[1]Calculations!$C:$C,$NU13,[1]Calculations!$D:$D,"total")</f>
        <v>31</v>
      </c>
      <c r="TS13" s="112">
        <f>SUMIFS([1]Calculations!SV:SV,[1]Calculations!$C:$C,$NU13,[1]Calculations!$D:$D,"total")</f>
        <v>48</v>
      </c>
      <c r="TT13" s="112">
        <f>SUMIFS([1]Calculations!SW:SW,[1]Calculations!$C:$C,$NU13,[1]Calculations!$D:$D,"total")</f>
        <v>28</v>
      </c>
      <c r="TU13" s="112">
        <f>SUMIFS([1]Calculations!SX:SX,[1]Calculations!$C:$C,$NU13,[1]Calculations!$D:$D,"total")</f>
        <v>40</v>
      </c>
      <c r="TV13" s="112">
        <f>SUMIFS([1]Calculations!SY:SY,[1]Calculations!$C:$C,$NU13,[1]Calculations!$D:$D,"total")</f>
        <v>44</v>
      </c>
      <c r="TW13" s="112">
        <f>SUMIFS([1]Calculations!SZ:SZ,[1]Calculations!$C:$C,$NU13,[1]Calculations!$D:$D,"total")</f>
        <v>47</v>
      </c>
      <c r="TX13" s="112">
        <f>SUMIFS([1]Calculations!TA:TA,[1]Calculations!$C:$C,$NU13,[1]Calculations!$D:$D,"total")</f>
        <v>41</v>
      </c>
      <c r="TY13" s="112">
        <f>SUMIFS([1]Calculations!TB:TB,[1]Calculations!$C:$C,$NU13,[1]Calculations!$D:$D,"total")</f>
        <v>44</v>
      </c>
      <c r="TZ13" s="112">
        <f>SUMIFS([1]Calculations!TC:TC,[1]Calculations!$C:$C,$NU13,[1]Calculations!$D:$D,"total")</f>
        <v>40</v>
      </c>
      <c r="UA13" s="112">
        <f>SUMIFS([1]Calculations!TD:TD,[1]Calculations!$C:$C,$NU13,[1]Calculations!$D:$D,"total")</f>
        <v>37</v>
      </c>
      <c r="UB13" s="113">
        <f>SUMIFS([1]Calculations!TE:TE,[1]Calculations!$C:$C,$NU13,[1]Calculations!$D:$D,"total")</f>
        <v>49</v>
      </c>
      <c r="UC13" s="125">
        <f>SUMIFS([1]Calculations!TF:TF,[1]Calculations!$C:$C,$NU13,[1]Calculations!$D:$D,"total")</f>
        <v>8</v>
      </c>
      <c r="UD13" s="126">
        <f>SUMIFS([1]Calculations!TG:TG,[1]Calculations!$C:$C,$NU13,[1]Calculations!$D:$D,"total")</f>
        <v>5</v>
      </c>
      <c r="UE13" s="126">
        <f>SUMIFS([1]Calculations!TH:TH,[1]Calculations!$C:$C,$NU13,[1]Calculations!$D:$D,"total")</f>
        <v>4</v>
      </c>
      <c r="UF13" s="126">
        <f>SUMIFS([1]Calculations!TI:TI,[1]Calculations!$C:$C,$NU13,[1]Calculations!$D:$D,"total")</f>
        <v>4</v>
      </c>
      <c r="UG13" s="126">
        <f>SUMIFS([1]Calculations!TJ:TJ,[1]Calculations!$C:$C,$NU13,[1]Calculations!$D:$D,"total")</f>
        <v>4</v>
      </c>
      <c r="UH13" s="126">
        <f>SUMIFS([1]Calculations!TK:TK,[1]Calculations!$C:$C,$NU13,[1]Calculations!$D:$D,"total")</f>
        <v>2</v>
      </c>
      <c r="UI13" s="126">
        <f>SUMIFS([1]Calculations!TL:TL,[1]Calculations!$C:$C,$NU13,[1]Calculations!$D:$D,"total")</f>
        <v>2</v>
      </c>
      <c r="UJ13" s="126">
        <f>SUMIFS([1]Calculations!TM:TM,[1]Calculations!$C:$C,$NU13,[1]Calculations!$D:$D,"total")</f>
        <v>0</v>
      </c>
      <c r="UK13" s="126">
        <f>SUMIFS([1]Calculations!TN:TN,[1]Calculations!$C:$C,$NU13,[1]Calculations!$D:$D,"total")</f>
        <v>6</v>
      </c>
      <c r="UL13" s="126">
        <f>SUMIFS([1]Calculations!TO:TO,[1]Calculations!$C:$C,$NU13,[1]Calculations!$D:$D,"total")</f>
        <v>5</v>
      </c>
      <c r="UM13" s="126">
        <f>SUMIFS([1]Calculations!TP:TP,[1]Calculations!$C:$C,$NU13,[1]Calculations!$D:$D,"total")</f>
        <v>0</v>
      </c>
      <c r="UN13" s="126">
        <f>SUMIFS([1]Calculations!TQ:TQ,[1]Calculations!$C:$C,$NU13,[1]Calculations!$D:$D,"total")</f>
        <v>4</v>
      </c>
      <c r="UO13" s="126">
        <f>SUMIFS([1]Calculations!TR:TR,[1]Calculations!$C:$C,$NU13,[1]Calculations!$D:$D,"total")</f>
        <v>5</v>
      </c>
      <c r="UP13" s="126">
        <f>SUMIFS([1]Calculations!TS:TS,[1]Calculations!$C:$C,$NU13,[1]Calculations!$D:$D,"total")</f>
        <v>7</v>
      </c>
      <c r="UQ13" s="126">
        <f>SUMIFS([1]Calculations!TT:TT,[1]Calculations!$C:$C,$NU13,[1]Calculations!$D:$D,"total")</f>
        <v>3</v>
      </c>
      <c r="UR13" s="126">
        <f>SUMIFS([1]Calculations!TU:TU,[1]Calculations!$C:$C,$NU13,[1]Calculations!$D:$D,"total")</f>
        <v>6</v>
      </c>
      <c r="US13" s="126">
        <f>SUMIFS([1]Calculations!TV:TV,[1]Calculations!$C:$C,$NU13,[1]Calculations!$D:$D,"total")</f>
        <v>2</v>
      </c>
      <c r="UT13" s="127">
        <f>SUMIFS([1]Calculations!TW:TW,[1]Calculations!$C:$C,$NU13,[1]Calculations!$D:$D,"total")</f>
        <v>9</v>
      </c>
    </row>
    <row r="14" spans="1:566" ht="21" x14ac:dyDescent="0.25">
      <c r="A14" s="128" t="s">
        <v>67</v>
      </c>
      <c r="B14" s="129"/>
      <c r="C14" s="69" t="s">
        <v>50</v>
      </c>
      <c r="D14" s="130">
        <f>SUMIFS([1]Calculations!DL:DL,[1]Calculations!$C:$C,$A14,[1]Calculations!$D:$D,"total")</f>
        <v>75.2</v>
      </c>
      <c r="E14" s="131">
        <f>SUMIFS([1]Calculations!DM:DM,[1]Calculations!$C:$C,$A14,[1]Calculations!$D:$D,"total")</f>
        <v>75.599999999999994</v>
      </c>
      <c r="F14" s="132">
        <f t="shared" si="90"/>
        <v>5.319148936170099E-3</v>
      </c>
      <c r="G14" s="131">
        <f>SUMIFS([1]Calculations!DN:DN,[1]Calculations!$C:$C,$A14,[1]Calculations!$D:$D,"total")</f>
        <v>81</v>
      </c>
      <c r="H14" s="132">
        <f t="shared" si="91"/>
        <v>7.1428571428571508E-2</v>
      </c>
      <c r="I14" s="131">
        <f>SUMIFS([1]Calculations!DO:DO,[1]Calculations!$C:$C,$A14,[1]Calculations!$D:$D,"total")</f>
        <v>87</v>
      </c>
      <c r="J14" s="132">
        <f t="shared" si="92"/>
        <v>7.407407407407407E-2</v>
      </c>
      <c r="K14" s="131">
        <f>SUMIFS([1]Calculations!DP:DP,[1]Calculations!$C:$C,$A14,[1]Calculations!$D:$D,"total")</f>
        <v>97</v>
      </c>
      <c r="L14" s="132">
        <f t="shared" si="93"/>
        <v>0.11494252873563218</v>
      </c>
      <c r="M14" s="131">
        <f>SUMIFS([1]Calculations!DQ:DQ,[1]Calculations!$C:$C,$A14,[1]Calculations!$D:$D,"total")</f>
        <v>97.6</v>
      </c>
      <c r="N14" s="132">
        <f t="shared" si="94"/>
        <v>6.1855670103092199E-3</v>
      </c>
      <c r="O14" s="131">
        <f>SUMIFS([1]Calculations!DR:DR,[1]Calculations!$C:$C,$A14,[1]Calculations!$D:$D,"total")</f>
        <v>101</v>
      </c>
      <c r="P14" s="132">
        <f t="shared" si="95"/>
        <v>3.4836065573770551E-2</v>
      </c>
      <c r="Q14" s="131">
        <f>SUMIFS([1]Calculations!DS:DS,[1]Calculations!$C:$C,$A14,[1]Calculations!$D:$D,"total")</f>
        <v>103.6</v>
      </c>
      <c r="R14" s="132">
        <f t="shared" si="96"/>
        <v>2.5742574257425686E-2</v>
      </c>
      <c r="S14" s="131">
        <f>SUMIFS([1]Calculations!DT:DT,[1]Calculations!$C:$C,$A14,[1]Calculations!$D:$D,"total")</f>
        <v>105.6</v>
      </c>
      <c r="T14" s="132">
        <f t="shared" si="97"/>
        <v>1.9305019305019305E-2</v>
      </c>
      <c r="U14" s="131">
        <f>SUMIFS([1]Calculations!DU:DU,[1]Calculations!$C:$C,$A14,[1]Calculations!$D:$D,"total")</f>
        <v>110.4</v>
      </c>
      <c r="V14" s="132">
        <f t="shared" si="98"/>
        <v>4.5454545454545567E-2</v>
      </c>
      <c r="W14" s="131">
        <f>SUMIFS([1]Calculations!DV:DV,[1]Calculations!$C:$C,$A14,[1]Calculations!$D:$D,"total")</f>
        <v>116.4</v>
      </c>
      <c r="X14" s="133">
        <f t="shared" si="99"/>
        <v>5.434782608695652E-2</v>
      </c>
      <c r="Y14" s="130">
        <f>SUMIFS([1]Calculations!DZ:DZ,[1]Calculations!$C:$C,$A14,[1]Calculations!$D:$D,"total")</f>
        <v>457.2</v>
      </c>
      <c r="Z14" s="131">
        <f>SUMIFS([1]Calculations!EA:EA,[1]Calculations!$C:$C,$A14,[1]Calculations!$D:$D,"total")</f>
        <v>458.8</v>
      </c>
      <c r="AA14" s="132">
        <f t="shared" ref="AA14:AA21" si="100">(Z14-Y14)/Y14</f>
        <v>3.4995625546807149E-3</v>
      </c>
      <c r="AB14" s="131">
        <f>SUMIFS([1]Calculations!EB:EB,[1]Calculations!$C:$C,$A14,[1]Calculations!$D:$D,"total")</f>
        <v>461.2</v>
      </c>
      <c r="AC14" s="132">
        <f t="shared" ref="AC14:AC21" si="101">(AB14-Z14)/Z14</f>
        <v>5.2310374891019551E-3</v>
      </c>
      <c r="AD14" s="131">
        <f>SUMIFS([1]Calculations!EC:EC,[1]Calculations!$C:$C,$A14,[1]Calculations!$D:$D,"total")</f>
        <v>499.6</v>
      </c>
      <c r="AE14" s="132">
        <f t="shared" ref="AE14:AE21" si="102">(AD14-AB14)/AB14</f>
        <v>8.3261058109280209E-2</v>
      </c>
      <c r="AF14" s="131">
        <f>SUMIFS([1]Calculations!ED:ED,[1]Calculations!$C:$C,$A14,[1]Calculations!$D:$D,"total")</f>
        <v>516.79999999999995</v>
      </c>
      <c r="AG14" s="132">
        <f t="shared" ref="AG14:AG21" si="103">(AF14-AD14)/AD14</f>
        <v>3.4427542033626767E-2</v>
      </c>
      <c r="AH14" s="131">
        <f>SUMIFS([1]Calculations!EE:EE,[1]Calculations!$C:$C,$A14,[1]Calculations!$D:$D,"total")</f>
        <v>530</v>
      </c>
      <c r="AI14" s="132">
        <f t="shared" ref="AI14:AI21" si="104">(AH14-AF14)/AF14</f>
        <v>2.5541795665634765E-2</v>
      </c>
      <c r="AJ14" s="131">
        <f>SUMIFS([1]Calculations!EF:EF,[1]Calculations!$C:$C,$A14,[1]Calculations!$D:$D,"total")</f>
        <v>562.6</v>
      </c>
      <c r="AK14" s="132">
        <f t="shared" ref="AK14:AK21" si="105">(AJ14-AH14)/AH14</f>
        <v>6.1509433962264194E-2</v>
      </c>
      <c r="AL14" s="131">
        <f>SUMIFS([1]Calculations!EG:EG,[1]Calculations!$C:$C,$A14,[1]Calculations!$D:$D,"total")</f>
        <v>594.6</v>
      </c>
      <c r="AM14" s="132">
        <f t="shared" ref="AM14:AM21" si="106">(AL14-AJ14)/AJ14</f>
        <v>5.687877710629221E-2</v>
      </c>
      <c r="AN14" s="131">
        <f>SUMIFS([1]Calculations!EH:EH,[1]Calculations!$C:$C,$A14,[1]Calculations!$D:$D,"total")</f>
        <v>615.6</v>
      </c>
      <c r="AO14" s="132">
        <f t="shared" ref="AO14:AO21" si="107">(AN14-AL14)/AL14</f>
        <v>3.5317860746720484E-2</v>
      </c>
      <c r="AP14" s="131">
        <f>SUMIFS([1]Calculations!EI:EI,[1]Calculations!$C:$C,$A14,[1]Calculations!$D:$D,"total")</f>
        <v>634.20000000000005</v>
      </c>
      <c r="AQ14" s="132">
        <f t="shared" ref="AQ14:AQ21" si="108">(AP14-AN14)/AN14</f>
        <v>3.0214424951267093E-2</v>
      </c>
      <c r="AR14" s="131">
        <f>SUMIFS([1]Calculations!EJ:EJ,[1]Calculations!$C:$C,$A14,[1]Calculations!$D:$D,"total")</f>
        <v>640</v>
      </c>
      <c r="AS14" s="133">
        <f t="shared" ref="AS14:AS21" si="109">(AR14-AP14)/AP14</f>
        <v>9.1453800063070866E-3</v>
      </c>
      <c r="AT14" s="134">
        <f>SUMIFS([1]Calculations!EN:EN,[1]Calculations!$C:$C,$A14,[1]Calculations!$D:$D,"total")</f>
        <v>1.1639999999999999</v>
      </c>
      <c r="AU14" s="135">
        <f>SUMIFS([1]Calculations!EO:EO,[1]Calculations!$C:$C,$A14,[1]Calculations!$D:$D,"total")</f>
        <v>1.1399999999999999</v>
      </c>
      <c r="AV14" s="132">
        <f t="shared" si="60"/>
        <v>-2.0618556701030948E-2</v>
      </c>
      <c r="AW14" s="135">
        <f>SUMIFS([1]Calculations!EP:EP,[1]Calculations!$C:$C,$A14,[1]Calculations!$D:$D,"total")</f>
        <v>1.1870000000000001</v>
      </c>
      <c r="AX14" s="132">
        <f t="shared" si="61"/>
        <v>4.1228070175438732E-2</v>
      </c>
      <c r="AY14" s="135">
        <f>SUMIFS([1]Calculations!EQ:EQ,[1]Calculations!$C:$C,$A14,[1]Calculations!$D:$D,"total")</f>
        <v>1.2290000000000001</v>
      </c>
      <c r="AZ14" s="132">
        <f t="shared" si="62"/>
        <v>3.5383319292333647E-2</v>
      </c>
      <c r="BA14" s="135">
        <f>SUMIFS([1]Calculations!ER:ER,[1]Calculations!$C:$C,$A14,[1]Calculations!$D:$D,"total")</f>
        <v>1.329</v>
      </c>
      <c r="BB14" s="132">
        <f t="shared" si="63"/>
        <v>8.1366965012204931E-2</v>
      </c>
      <c r="BC14" s="135">
        <f>SUMIFS([1]Calculations!ES:ES,[1]Calculations!$C:$C,$A14,[1]Calculations!$D:$D,"total")</f>
        <v>1.2909999999999999</v>
      </c>
      <c r="BD14" s="132">
        <f t="shared" si="64"/>
        <v>-2.8592927012791598E-2</v>
      </c>
      <c r="BE14" s="135">
        <f>SUMIFS([1]Calculations!ET:ET,[1]Calculations!$C:$C,$A14,[1]Calculations!$D:$D,"total")</f>
        <v>1.3129999999999999</v>
      </c>
      <c r="BF14" s="132">
        <f t="shared" si="65"/>
        <v>1.7041053446940374E-2</v>
      </c>
      <c r="BG14" s="135">
        <f>SUMIFS([1]Calculations!EU:EU,[1]Calculations!$C:$C,$A14,[1]Calculations!$D:$D,"total")</f>
        <v>1.341</v>
      </c>
      <c r="BH14" s="132">
        <f t="shared" si="66"/>
        <v>2.1325209444021345E-2</v>
      </c>
      <c r="BI14" s="135">
        <f>SUMIFS([1]Calculations!EV:EV,[1]Calculations!$C:$C,$A14,[1]Calculations!$D:$D,"total")</f>
        <v>1.3560000000000001</v>
      </c>
      <c r="BJ14" s="132">
        <f t="shared" si="67"/>
        <v>1.1185682326622017E-2</v>
      </c>
      <c r="BK14" s="135">
        <f>SUMIFS([1]Calculations!EW:EW,[1]Calculations!$C:$C,$A14,[1]Calculations!$D:$D,"total")</f>
        <v>1.39</v>
      </c>
      <c r="BL14" s="132">
        <f t="shared" si="68"/>
        <v>2.5073746312684223E-2</v>
      </c>
      <c r="BM14" s="135">
        <f>SUMIFS([1]Calculations!EX:EX,[1]Calculations!$C:$C,$A14,[1]Calculations!$D:$D,"total")</f>
        <v>1.43</v>
      </c>
      <c r="BN14" s="133">
        <f t="shared" si="69"/>
        <v>2.8776978417266216E-2</v>
      </c>
      <c r="BO14" s="134">
        <f>SUMIFS([1]Calculations!FB:FB,[1]Calculations!$C:$C,$A14,[1]Calculations!$D:$D,"total")</f>
        <v>7.0759999999999996</v>
      </c>
      <c r="BP14" s="135">
        <f>SUMIFS([1]Calculations!FC:FC,[1]Calculations!$C:$C,$A14,[1]Calculations!$D:$D,"total")</f>
        <v>6.9329999999999998</v>
      </c>
      <c r="BQ14" s="132">
        <f t="shared" si="70"/>
        <v>-2.0209157716223829E-2</v>
      </c>
      <c r="BR14" s="135">
        <f>SUMIFS([1]Calculations!FD:FD,[1]Calculations!$C:$C,$A14,[1]Calculations!$D:$D,"total")</f>
        <v>6.798</v>
      </c>
      <c r="BS14" s="132">
        <f t="shared" si="71"/>
        <v>-1.9472090004327102E-2</v>
      </c>
      <c r="BT14" s="135">
        <f>SUMIFS([1]Calculations!FE:FE,[1]Calculations!$C:$C,$A14,[1]Calculations!$D:$D,"total")</f>
        <v>7.11</v>
      </c>
      <c r="BU14" s="132">
        <f t="shared" si="72"/>
        <v>4.5895851721094477E-2</v>
      </c>
      <c r="BV14" s="135">
        <f>SUMIFS([1]Calculations!FF:FF,[1]Calculations!$C:$C,$A14,[1]Calculations!$D:$D,"total")</f>
        <v>7.09</v>
      </c>
      <c r="BW14" s="132">
        <f t="shared" si="73"/>
        <v>-2.812939521800346E-3</v>
      </c>
      <c r="BX14" s="135">
        <f>SUMIFS([1]Calculations!FG:FG,[1]Calculations!$C:$C,$A14,[1]Calculations!$D:$D,"total")</f>
        <v>7.0019999999999998</v>
      </c>
      <c r="BY14" s="132">
        <f t="shared" si="74"/>
        <v>-1.2411847672778573E-2</v>
      </c>
      <c r="BZ14" s="135">
        <f>SUMIFS([1]Calculations!FH:FH,[1]Calculations!$C:$C,$A14,[1]Calculations!$D:$D,"total")</f>
        <v>7.2919999999999998</v>
      </c>
      <c r="CA14" s="132">
        <f t="shared" si="75"/>
        <v>4.1416738074835764E-2</v>
      </c>
      <c r="CB14" s="135">
        <f>SUMIFS([1]Calculations!FI:FI,[1]Calculations!$C:$C,$A14,[1]Calculations!$D:$D,"total")</f>
        <v>7.6859999999999999</v>
      </c>
      <c r="CC14" s="132">
        <f t="shared" si="76"/>
        <v>5.4031815688425688E-2</v>
      </c>
      <c r="CD14" s="135">
        <f>SUMIFS([1]Calculations!FJ:FJ,[1]Calculations!$C:$C,$A14,[1]Calculations!$D:$D,"total")</f>
        <v>7.8929999999999998</v>
      </c>
      <c r="CE14" s="132">
        <f t="shared" si="77"/>
        <v>2.6932084309133471E-2</v>
      </c>
      <c r="CF14" s="135">
        <f>SUMIFS([1]Calculations!FK:FK,[1]Calculations!$C:$C,$A14,[1]Calculations!$D:$D,"total")</f>
        <v>7.9939999999999998</v>
      </c>
      <c r="CG14" s="132">
        <f t="shared" si="78"/>
        <v>1.2796148486000251E-2</v>
      </c>
      <c r="CH14" s="135">
        <f>SUMIFS([1]Calculations!FL:FL,[1]Calculations!$C:$C,$A14,[1]Calculations!$D:$D,"total")</f>
        <v>7.89</v>
      </c>
      <c r="CI14" s="133">
        <f t="shared" si="79"/>
        <v>-1.3009757317988504E-2</v>
      </c>
      <c r="CJ14" s="130">
        <f>SUMIFS([1]Calculations!FP:FP,[1]Calculations!$C:$C,$A14,[1]Calculations!$D:$D,"total")</f>
        <v>77</v>
      </c>
      <c r="CK14" s="131">
        <f>SUMIFS([1]Calculations!FQ:FQ,[1]Calculations!$C:$C,$A14,[1]Calculations!$D:$D,"total")</f>
        <v>80.2</v>
      </c>
      <c r="CL14" s="132">
        <f t="shared" si="80"/>
        <v>4.1558441558441593E-2</v>
      </c>
      <c r="CM14" s="131">
        <f>SUMIFS([1]Calculations!FR:FR,[1]Calculations!$C:$C,$A14,[1]Calculations!$D:$D,"total")</f>
        <v>84.2</v>
      </c>
      <c r="CN14" s="132">
        <f t="shared" si="81"/>
        <v>4.987531172069825E-2</v>
      </c>
      <c r="CO14" s="131">
        <f>SUMIFS([1]Calculations!FS:FS,[1]Calculations!$C:$C,$A14,[1]Calculations!$D:$D,"total")</f>
        <v>91</v>
      </c>
      <c r="CP14" s="132">
        <f t="shared" si="82"/>
        <v>8.0760095011876448E-2</v>
      </c>
      <c r="CQ14" s="131">
        <f>SUMIFS([1]Calculations!FT:FT,[1]Calculations!$C:$C,$A14,[1]Calculations!$D:$D,"total")</f>
        <v>95.2</v>
      </c>
      <c r="CR14" s="132">
        <f t="shared" si="83"/>
        <v>4.6153846153846184E-2</v>
      </c>
      <c r="CS14" s="131">
        <f>SUMIFS([1]Calculations!FU:FU,[1]Calculations!$C:$C,$A14,[1]Calculations!$D:$D,"total")</f>
        <v>95</v>
      </c>
      <c r="CT14" s="132">
        <f t="shared" si="84"/>
        <v>-2.1008403361344836E-3</v>
      </c>
      <c r="CU14" s="131">
        <f>SUMIFS([1]Calculations!FV:FV,[1]Calculations!$C:$C,$A14,[1]Calculations!$D:$D,"total")</f>
        <v>98.8</v>
      </c>
      <c r="CV14" s="132">
        <f t="shared" si="85"/>
        <v>3.9999999999999973E-2</v>
      </c>
      <c r="CW14" s="131">
        <f>SUMIFS([1]Calculations!FW:FW,[1]Calculations!$C:$C,$A14,[1]Calculations!$D:$D,"total")</f>
        <v>100.4</v>
      </c>
      <c r="CX14" s="132">
        <f t="shared" si="86"/>
        <v>1.6194331983805755E-2</v>
      </c>
      <c r="CY14" s="131">
        <f>SUMIFS([1]Calculations!FX:FX,[1]Calculations!$C:$C,$A14,[1]Calculations!$D:$D,"total")</f>
        <v>105.8</v>
      </c>
      <c r="CZ14" s="132">
        <f t="shared" si="87"/>
        <v>5.3784860557768835E-2</v>
      </c>
      <c r="DA14" s="131">
        <f>SUMIFS([1]Calculations!FY:FY,[1]Calculations!$C:$C,$A14,[1]Calculations!$D:$D,"total")</f>
        <v>112.2</v>
      </c>
      <c r="DB14" s="132">
        <f t="shared" si="88"/>
        <v>6.0491493383742968E-2</v>
      </c>
      <c r="DC14" s="131">
        <f>SUMIFS([1]Calculations!FZ:FZ,[1]Calculations!$C:$C,$A14,[1]Calculations!$D:$D,"total")</f>
        <v>116.6</v>
      </c>
      <c r="DD14" s="133">
        <f t="shared" si="89"/>
        <v>3.9215686274509727E-2</v>
      </c>
      <c r="DE14" s="76"/>
      <c r="DF14" s="136" t="s">
        <v>67</v>
      </c>
      <c r="DG14" s="137">
        <f>SUMIFS([1]Calculations!E:E,[1]Calculations!$C:$C,$DF14,[1]Calculations!$D:$D,"total")</f>
        <v>65.968830891349995</v>
      </c>
      <c r="DH14" s="138">
        <f>SUMIFS([1]Calculations!F:F,[1]Calculations!$C:$C,$DF14,[1]Calculations!$D:$D,"total")</f>
        <v>66.590781072850007</v>
      </c>
      <c r="DI14" s="138">
        <f>SUMIFS([1]Calculations!G:G,[1]Calculations!$C:$C,$DF14,[1]Calculations!$D:$D,"total")</f>
        <v>64.109683579739993</v>
      </c>
      <c r="DJ14" s="138">
        <f>SUMIFS([1]Calculations!H:H,[1]Calculations!$C:$C,$DF14,[1]Calculations!$D:$D,"total")</f>
        <v>63.862877233099994</v>
      </c>
      <c r="DK14" s="138">
        <f>SUMIFS([1]Calculations!I:I,[1]Calculations!$C:$C,$DF14,[1]Calculations!$D:$D,"total")</f>
        <v>64.164366466600015</v>
      </c>
      <c r="DL14" s="138">
        <f>SUMIFS([1]Calculations!J:J,[1]Calculations!$C:$C,$DF14,[1]Calculations!$D:$D,"total")</f>
        <v>64.538839957649998</v>
      </c>
      <c r="DM14" s="138">
        <f>SUMIFS([1]Calculations!K:K,[1]Calculations!$C:$C,$DF14,[1]Calculations!$D:$D,"total")</f>
        <v>64.601594434920003</v>
      </c>
      <c r="DN14" s="138">
        <f>SUMIFS([1]Calculations!L:L,[1]Calculations!$C:$C,$DF14,[1]Calculations!$D:$D,"total")</f>
        <v>65.689078714549993</v>
      </c>
      <c r="DO14" s="138">
        <f>SUMIFS([1]Calculations!M:M,[1]Calculations!$C:$C,$DF14,[1]Calculations!$D:$D,"total")</f>
        <v>72.551097048499997</v>
      </c>
      <c r="DP14" s="138">
        <f>SUMIFS([1]Calculations!N:N,[1]Calculations!$C:$C,$DF14,[1]Calculations!$D:$D,"total")</f>
        <v>73.460583648650001</v>
      </c>
      <c r="DQ14" s="138">
        <f>SUMIFS([1]Calculations!O:O,[1]Calculations!$C:$C,$DF14,[1]Calculations!$D:$D,"total")</f>
        <v>76.391875492140002</v>
      </c>
      <c r="DR14" s="138">
        <f>SUMIFS([1]Calculations!P:P,[1]Calculations!$C:$C,$DF14,[1]Calculations!$D:$D,"total")</f>
        <v>76.780276880399995</v>
      </c>
      <c r="DS14" s="138">
        <f>SUMIFS([1]Calculations!Q:Q,[1]Calculations!$C:$C,$DF14,[1]Calculations!$D:$D,"total")</f>
        <v>78.213957142850006</v>
      </c>
      <c r="DT14" s="138">
        <f>SUMIFS([1]Calculations!R:R,[1]Calculations!$C:$C,$DF14,[1]Calculations!$D:$D,"total")</f>
        <v>80.132128316700005</v>
      </c>
      <c r="DU14" s="138">
        <f>SUMIFS([1]Calculations!S:S,[1]Calculations!$C:$C,$DF14,[1]Calculations!$D:$D,"total")</f>
        <v>75.385232273100002</v>
      </c>
      <c r="DV14" s="138">
        <f>SUMIFS([1]Calculations!T:T,[1]Calculations!$C:$C,$DF14,[1]Calculations!$D:$D,"total")</f>
        <v>79.363398626600002</v>
      </c>
      <c r="DW14" s="138">
        <f>SUMIFS([1]Calculations!U:U,[1]Calculations!$C:$C,$DF14,[1]Calculations!$D:$D,"total")</f>
        <v>83.450066800000002</v>
      </c>
      <c r="DX14" s="139">
        <f>SUMIFS([1]Calculations!V:V,[1]Calculations!$C:$C,$DF14,[1]Calculations!$D:$D,"total")</f>
        <v>88.128470166549988</v>
      </c>
      <c r="DY14" s="140">
        <f>SUMIFS([1]Calculations!W:W,[1]Calculations!$C:$C,$DF14,[1]Calculations!$D:$D,"total")</f>
        <v>122</v>
      </c>
      <c r="DZ14" s="141">
        <f>SUMIFS([1]Calculations!X:X,[1]Calculations!$C:$C,$DF14,[1]Calculations!$D:$D,"total")</f>
        <v>106</v>
      </c>
      <c r="EA14" s="141">
        <f>SUMIFS([1]Calculations!Y:Y,[1]Calculations!$C:$C,$DF14,[1]Calculations!$D:$D,"total")</f>
        <v>76</v>
      </c>
      <c r="EB14" s="141">
        <f>SUMIFS([1]Calculations!Z:Z,[1]Calculations!$C:$C,$DF14,[1]Calculations!$D:$D,"total")</f>
        <v>79</v>
      </c>
      <c r="EC14" s="141">
        <f>SUMIFS([1]Calculations!AA:AA,[1]Calculations!$C:$C,$DF14,[1]Calculations!$D:$D,"total")</f>
        <v>67</v>
      </c>
      <c r="ED14" s="141">
        <f>SUMIFS([1]Calculations!AB:AB,[1]Calculations!$C:$C,$DF14,[1]Calculations!$D:$D,"total")</f>
        <v>75</v>
      </c>
      <c r="EE14" s="141">
        <f>SUMIFS([1]Calculations!AC:AC,[1]Calculations!$C:$C,$DF14,[1]Calculations!$D:$D,"total")</f>
        <v>63</v>
      </c>
      <c r="EF14" s="141">
        <f>SUMIFS([1]Calculations!AD:AD,[1]Calculations!$C:$C,$DF14,[1]Calculations!$D:$D,"total")</f>
        <v>92</v>
      </c>
      <c r="EG14" s="141">
        <f>SUMIFS([1]Calculations!AE:AE,[1]Calculations!$C:$C,$DF14,[1]Calculations!$D:$D,"total")</f>
        <v>81</v>
      </c>
      <c r="EH14" s="141">
        <f>SUMIFS([1]Calculations!AF:AF,[1]Calculations!$C:$C,$DF14,[1]Calculations!$D:$D,"total")</f>
        <v>94</v>
      </c>
      <c r="EI14" s="141">
        <f>SUMIFS([1]Calculations!AG:AG,[1]Calculations!$C:$C,$DF14,[1]Calculations!$D:$D,"total")</f>
        <v>105</v>
      </c>
      <c r="EJ14" s="141">
        <f>SUMIFS([1]Calculations!AH:AH,[1]Calculations!$C:$C,$DF14,[1]Calculations!$D:$D,"total")</f>
        <v>113</v>
      </c>
      <c r="EK14" s="141">
        <f>SUMIFS([1]Calculations!AI:AI,[1]Calculations!$C:$C,$DF14,[1]Calculations!$D:$D,"total")</f>
        <v>95</v>
      </c>
      <c r="EL14" s="141">
        <f>SUMIFS([1]Calculations!AJ:AJ,[1]Calculations!$C:$C,$DF14,[1]Calculations!$D:$D,"total")</f>
        <v>98</v>
      </c>
      <c r="EM14" s="141">
        <f>SUMIFS([1]Calculations!AK:AK,[1]Calculations!$C:$C,$DF14,[1]Calculations!$D:$D,"total")</f>
        <v>107</v>
      </c>
      <c r="EN14" s="141">
        <f>SUMIFS([1]Calculations!AL:AL,[1]Calculations!$C:$C,$DF14,[1]Calculations!$D:$D,"total")</f>
        <v>115</v>
      </c>
      <c r="EO14" s="141">
        <f>SUMIFS([1]Calculations!AM:AM,[1]Calculations!$C:$C,$DF14,[1]Calculations!$D:$D,"total")</f>
        <v>137</v>
      </c>
      <c r="EP14" s="142">
        <f>SUMIFS([1]Calculations!AN:AN,[1]Calculations!$C:$C,$DF14,[1]Calculations!$D:$D,"total")</f>
        <v>125</v>
      </c>
      <c r="EQ14" s="140">
        <f>SUMIFS([1]Calculations!AO:AO,[1]Calculations!$C:$C,$DF14,[1]Calculations!$D:$D,"total")</f>
        <v>624</v>
      </c>
      <c r="ER14" s="141">
        <f>SUMIFS([1]Calculations!AP:AP,[1]Calculations!$C:$C,$DF14,[1]Calculations!$D:$D,"total")</f>
        <v>626</v>
      </c>
      <c r="ES14" s="141">
        <f>SUMIFS([1]Calculations!AQ:AQ,[1]Calculations!$C:$C,$DF14,[1]Calculations!$D:$D,"total")</f>
        <v>527</v>
      </c>
      <c r="ET14" s="141">
        <f>SUMIFS([1]Calculations!AR:AR,[1]Calculations!$C:$C,$DF14,[1]Calculations!$D:$D,"total")</f>
        <v>440</v>
      </c>
      <c r="EU14" s="141">
        <f>SUMIFS([1]Calculations!AS:AS,[1]Calculations!$C:$C,$DF14,[1]Calculations!$D:$D,"total")</f>
        <v>425</v>
      </c>
      <c r="EV14" s="141">
        <f>SUMIFS([1]Calculations!AT:AT,[1]Calculations!$C:$C,$DF14,[1]Calculations!$D:$D,"total")</f>
        <v>397</v>
      </c>
      <c r="EW14" s="141">
        <f>SUMIFS([1]Calculations!AU:AU,[1]Calculations!$C:$C,$DF14,[1]Calculations!$D:$D,"total")</f>
        <v>497</v>
      </c>
      <c r="EX14" s="141">
        <f>SUMIFS([1]Calculations!AV:AV,[1]Calculations!$C:$C,$DF14,[1]Calculations!$D:$D,"total")</f>
        <v>527</v>
      </c>
      <c r="EY14" s="141">
        <f>SUMIFS([1]Calculations!AW:AW,[1]Calculations!$C:$C,$DF14,[1]Calculations!$D:$D,"total")</f>
        <v>448</v>
      </c>
      <c r="EZ14" s="141">
        <f>SUMIFS([1]Calculations!AX:AX,[1]Calculations!$C:$C,$DF14,[1]Calculations!$D:$D,"total")</f>
        <v>437</v>
      </c>
      <c r="FA14" s="141">
        <f>SUMIFS([1]Calculations!AY:AY,[1]Calculations!$C:$C,$DF14,[1]Calculations!$D:$D,"total")</f>
        <v>589</v>
      </c>
      <c r="FB14" s="141">
        <f>SUMIFS([1]Calculations!AZ:AZ,[1]Calculations!$C:$C,$DF14,[1]Calculations!$D:$D,"total")</f>
        <v>583</v>
      </c>
      <c r="FC14" s="141">
        <f>SUMIFS([1]Calculations!BA:BA,[1]Calculations!$C:$C,$DF14,[1]Calculations!$D:$D,"total")</f>
        <v>593</v>
      </c>
      <c r="FD14" s="141">
        <f>SUMIFS([1]Calculations!BB:BB,[1]Calculations!$C:$C,$DF14,[1]Calculations!$D:$D,"total")</f>
        <v>611</v>
      </c>
      <c r="FE14" s="141">
        <f>SUMIFS([1]Calculations!BC:BC,[1]Calculations!$C:$C,$DF14,[1]Calculations!$D:$D,"total")</f>
        <v>597</v>
      </c>
      <c r="FF14" s="141">
        <f>SUMIFS([1]Calculations!BD:BD,[1]Calculations!$C:$C,$DF14,[1]Calculations!$D:$D,"total")</f>
        <v>694</v>
      </c>
      <c r="FG14" s="141">
        <f>SUMIFS([1]Calculations!BE:BE,[1]Calculations!$C:$C,$DF14,[1]Calculations!$D:$D,"total")</f>
        <v>676</v>
      </c>
      <c r="FH14" s="142">
        <f>SUMIFS([1]Calculations!BF:BF,[1]Calculations!$C:$C,$DF14,[1]Calculations!$D:$D,"total")</f>
        <v>622</v>
      </c>
      <c r="FI14" s="143">
        <f>SUMIFS([1]Calculations!BG:BG,[1]Calculations!$C:$C,$DF14,[1]Calculations!$D:$D,"total")</f>
        <v>1.849</v>
      </c>
      <c r="FJ14" s="144">
        <f>SUMIFS([1]Calculations!BH:BH,[1]Calculations!$C:$C,$DF14,[1]Calculations!$D:$D,"total")</f>
        <v>1.5920000000000001</v>
      </c>
      <c r="FK14" s="144">
        <f>SUMIFS([1]Calculations!BI:BI,[1]Calculations!$C:$C,$DF14,[1]Calculations!$D:$D,"total")</f>
        <v>1.1850000000000001</v>
      </c>
      <c r="FL14" s="144">
        <f>SUMIFS([1]Calculations!BJ:BJ,[1]Calculations!$C:$C,$DF14,[1]Calculations!$D:$D,"total")</f>
        <v>1.2370000000000001</v>
      </c>
      <c r="FM14" s="144">
        <f>SUMIFS([1]Calculations!BK:BK,[1]Calculations!$C:$C,$DF14,[1]Calculations!$D:$D,"total")</f>
        <v>1.044</v>
      </c>
      <c r="FN14" s="144">
        <f>SUMIFS([1]Calculations!BL:BL,[1]Calculations!$C:$C,$DF14,[1]Calculations!$D:$D,"total")</f>
        <v>1.1619999999999999</v>
      </c>
      <c r="FO14" s="144">
        <f>SUMIFS([1]Calculations!BM:BM,[1]Calculations!$C:$C,$DF14,[1]Calculations!$D:$D,"total")</f>
        <v>0.97499999999999998</v>
      </c>
      <c r="FP14" s="144">
        <f>SUMIFS([1]Calculations!BN:BN,[1]Calculations!$C:$C,$DF14,[1]Calculations!$D:$D,"total")</f>
        <v>1.401</v>
      </c>
      <c r="FQ14" s="144">
        <f>SUMIFS([1]Calculations!BO:BO,[1]Calculations!$C:$C,$DF14,[1]Calculations!$D:$D,"total")</f>
        <v>1.1160000000000001</v>
      </c>
      <c r="FR14" s="144">
        <f>SUMIFS([1]Calculations!BP:BP,[1]Calculations!$C:$C,$DF14,[1]Calculations!$D:$D,"total")</f>
        <v>1.28</v>
      </c>
      <c r="FS14" s="144">
        <f>SUMIFS([1]Calculations!BQ:BQ,[1]Calculations!$C:$C,$DF14,[1]Calculations!$D:$D,"total")</f>
        <v>1.3740000000000001</v>
      </c>
      <c r="FT14" s="144">
        <f>SUMIFS([1]Calculations!BR:BR,[1]Calculations!$C:$C,$DF14,[1]Calculations!$D:$D,"total")</f>
        <v>1.472</v>
      </c>
      <c r="FU14" s="144">
        <f>SUMIFS([1]Calculations!BS:BS,[1]Calculations!$C:$C,$DF14,[1]Calculations!$D:$D,"total")</f>
        <v>1.2150000000000001</v>
      </c>
      <c r="FV14" s="144">
        <f>SUMIFS([1]Calculations!BT:BT,[1]Calculations!$C:$C,$DF14,[1]Calculations!$D:$D,"total")</f>
        <v>1.2230000000000001</v>
      </c>
      <c r="FW14" s="144">
        <f>SUMIFS([1]Calculations!BU:BU,[1]Calculations!$C:$C,$DF14,[1]Calculations!$D:$D,"total")</f>
        <v>1.419</v>
      </c>
      <c r="FX14" s="144">
        <f>SUMIFS([1]Calculations!BV:BV,[1]Calculations!$C:$C,$DF14,[1]Calculations!$D:$D,"total")</f>
        <v>1.4490000000000001</v>
      </c>
      <c r="FY14" s="144">
        <f>SUMIFS([1]Calculations!BW:BW,[1]Calculations!$C:$C,$DF14,[1]Calculations!$D:$D,"total")</f>
        <v>1.6419999999999999</v>
      </c>
      <c r="FZ14" s="145">
        <f>SUMIFS([1]Calculations!BX:BX,[1]Calculations!$C:$C,$DF14,[1]Calculations!$D:$D,"total")</f>
        <v>1.4179999999999999</v>
      </c>
      <c r="GA14" s="143">
        <f>SUMIFS([1]Calculations!BY:BY,[1]Calculations!$C:$C,$DF14,[1]Calculations!$D:$D,"total")</f>
        <v>9.4589999999999996</v>
      </c>
      <c r="GB14" s="144">
        <f>SUMIFS([1]Calculations!BZ:BZ,[1]Calculations!$C:$C,$DF14,[1]Calculations!$D:$D,"total")</f>
        <v>9.4009999999999998</v>
      </c>
      <c r="GC14" s="144">
        <f>SUMIFS([1]Calculations!CA:CA,[1]Calculations!$C:$C,$DF14,[1]Calculations!$D:$D,"total")</f>
        <v>8.2200000000000006</v>
      </c>
      <c r="GD14" s="144">
        <f>SUMIFS([1]Calculations!CB:CB,[1]Calculations!$C:$C,$DF14,[1]Calculations!$D:$D,"total")</f>
        <v>6.89</v>
      </c>
      <c r="GE14" s="144">
        <f>SUMIFS([1]Calculations!CC:CC,[1]Calculations!$C:$C,$DF14,[1]Calculations!$D:$D,"total")</f>
        <v>6.6239999999999997</v>
      </c>
      <c r="GF14" s="144">
        <f>SUMIFS([1]Calculations!CD:CD,[1]Calculations!$C:$C,$DF14,[1]Calculations!$D:$D,"total")</f>
        <v>6.1509999999999998</v>
      </c>
      <c r="GG14" s="144">
        <f>SUMIFS([1]Calculations!CE:CE,[1]Calculations!$C:$C,$DF14,[1]Calculations!$D:$D,"total")</f>
        <v>7.6929999999999996</v>
      </c>
      <c r="GH14" s="144">
        <f>SUMIFS([1]Calculations!CF:CF,[1]Calculations!$C:$C,$DF14,[1]Calculations!$D:$D,"total")</f>
        <v>8.0229999999999997</v>
      </c>
      <c r="GI14" s="144">
        <f>SUMIFS([1]Calculations!CG:CG,[1]Calculations!$C:$C,$DF14,[1]Calculations!$D:$D,"total")</f>
        <v>6.1749999999999998</v>
      </c>
      <c r="GJ14" s="144">
        <f>SUMIFS([1]Calculations!CH:CH,[1]Calculations!$C:$C,$DF14,[1]Calculations!$D:$D,"total")</f>
        <v>5.9489999999999998</v>
      </c>
      <c r="GK14" s="144">
        <f>SUMIFS([1]Calculations!CI:CI,[1]Calculations!$C:$C,$DF14,[1]Calculations!$D:$D,"total")</f>
        <v>7.71</v>
      </c>
      <c r="GL14" s="144">
        <f>SUMIFS([1]Calculations!CJ:CJ,[1]Calculations!$C:$C,$DF14,[1]Calculations!$D:$D,"total")</f>
        <v>7.593</v>
      </c>
      <c r="GM14" s="144">
        <f>SUMIFS([1]Calculations!CK:CK,[1]Calculations!$C:$C,$DF14,[1]Calculations!$D:$D,"total")</f>
        <v>7.5819999999999999</v>
      </c>
      <c r="GN14" s="144">
        <f>SUMIFS([1]Calculations!CL:CL,[1]Calculations!$C:$C,$DF14,[1]Calculations!$D:$D,"total")</f>
        <v>7.625</v>
      </c>
      <c r="GO14" s="144">
        <f>SUMIFS([1]Calculations!CM:CM,[1]Calculations!$C:$C,$DF14,[1]Calculations!$D:$D,"total")</f>
        <v>7.9189999999999996</v>
      </c>
      <c r="GP14" s="144">
        <f>SUMIFS([1]Calculations!CN:CN,[1]Calculations!$C:$C,$DF14,[1]Calculations!$D:$D,"total")</f>
        <v>8.7449999999999992</v>
      </c>
      <c r="GQ14" s="144">
        <f>SUMIFS([1]Calculations!CO:CO,[1]Calculations!$C:$C,$DF14,[1]Calculations!$D:$D,"total")</f>
        <v>8.1010000000000009</v>
      </c>
      <c r="GR14" s="145">
        <f>SUMIFS([1]Calculations!CP:CP,[1]Calculations!$C:$C,$DF14,[1]Calculations!$D:$D,"total")</f>
        <v>7.0579999999999998</v>
      </c>
      <c r="GS14" s="146">
        <f>SUMIFS([1]Calculations!CQ:CQ,[1]Calculations!$C:$C,$DF14,[1]Calculations!$D:$D,"total")</f>
        <v>112</v>
      </c>
      <c r="GT14" s="141">
        <f>SUMIFS([1]Calculations!CR:CR,[1]Calculations!$C:$C,$DF14,[1]Calculations!$D:$D,"total")</f>
        <v>93</v>
      </c>
      <c r="GU14" s="141">
        <f>SUMIFS([1]Calculations!CS:CS,[1]Calculations!$C:$C,$DF14,[1]Calculations!$D:$D,"total")</f>
        <v>67</v>
      </c>
      <c r="GV14" s="141">
        <f>SUMIFS([1]Calculations!CT:CT,[1]Calculations!$C:$C,$DF14,[1]Calculations!$D:$D,"total")</f>
        <v>78</v>
      </c>
      <c r="GW14" s="141">
        <f>SUMIFS([1]Calculations!CU:CU,[1]Calculations!$C:$C,$DF14,[1]Calculations!$D:$D,"total")</f>
        <v>77</v>
      </c>
      <c r="GX14" s="141">
        <f>SUMIFS([1]Calculations!CV:CV,[1]Calculations!$C:$C,$DF14,[1]Calculations!$D:$D,"total")</f>
        <v>59</v>
      </c>
      <c r="GY14" s="141">
        <f>SUMIFS([1]Calculations!CW:CW,[1]Calculations!$C:$C,$DF14,[1]Calculations!$D:$D,"total")</f>
        <v>81</v>
      </c>
      <c r="GZ14" s="141">
        <f>SUMIFS([1]Calculations!CX:CX,[1]Calculations!$C:$C,$DF14,[1]Calculations!$D:$D,"total")</f>
        <v>90</v>
      </c>
      <c r="HA14" s="141">
        <f>SUMIFS([1]Calculations!CY:CY,[1]Calculations!$C:$C,$DF14,[1]Calculations!$D:$D,"total")</f>
        <v>94</v>
      </c>
      <c r="HB14" s="141">
        <f>SUMIFS([1]Calculations!CZ:CZ,[1]Calculations!$C:$C,$DF14,[1]Calculations!$D:$D,"total")</f>
        <v>97</v>
      </c>
      <c r="HC14" s="141">
        <f>SUMIFS([1]Calculations!DA:DA,[1]Calculations!$C:$C,$DF14,[1]Calculations!$D:$D,"total")</f>
        <v>93</v>
      </c>
      <c r="HD14" s="141">
        <f>SUMIFS([1]Calculations!DB:DB,[1]Calculations!$C:$C,$DF14,[1]Calculations!$D:$D,"total")</f>
        <v>102</v>
      </c>
      <c r="HE14" s="141">
        <f>SUMIFS([1]Calculations!DC:DC,[1]Calculations!$C:$C,$DF14,[1]Calculations!$D:$D,"total")</f>
        <v>89</v>
      </c>
      <c r="HF14" s="141">
        <f>SUMIFS([1]Calculations!DD:DD,[1]Calculations!$C:$C,$DF14,[1]Calculations!$D:$D,"total")</f>
        <v>113</v>
      </c>
      <c r="HG14" s="141">
        <f>SUMIFS([1]Calculations!DE:DE,[1]Calculations!$C:$C,$DF14,[1]Calculations!$D:$D,"total")</f>
        <v>105</v>
      </c>
      <c r="HH14" s="141">
        <f>SUMIFS([1]Calculations!DF:DF,[1]Calculations!$C:$C,$DF14,[1]Calculations!$D:$D,"total")</f>
        <v>120</v>
      </c>
      <c r="HI14" s="141">
        <f>SUMIFS([1]Calculations!DG:DG,[1]Calculations!$C:$C,$DF14,[1]Calculations!$D:$D,"total")</f>
        <v>134</v>
      </c>
      <c r="HJ14" s="142">
        <f>SUMIFS([1]Calculations!DH:DH,[1]Calculations!$C:$C,$DF14,[1]Calculations!$D:$D,"total")</f>
        <v>111</v>
      </c>
      <c r="HL14" s="147" t="s">
        <v>67</v>
      </c>
      <c r="HM14" s="148">
        <f>SUMIFS([1]Calculations!MX:MX,[1]Calculations!$C:$C,$HL14,[1]Calculations!$D:$D,"total")</f>
        <v>32.6</v>
      </c>
      <c r="HN14" s="149">
        <f>SUMIFS([1]Calculations!MY:MY,[1]Calculations!$C:$C,$HL14,[1]Calculations!$D:$D,"total")</f>
        <v>28.4</v>
      </c>
      <c r="HO14" s="149">
        <f>SUMIFS([1]Calculations!MZ:MZ,[1]Calculations!$C:$C,$HL14,[1]Calculations!$D:$D,"total")</f>
        <v>30.2</v>
      </c>
      <c r="HP14" s="149">
        <f>SUMIFS([1]Calculations!NA:NA,[1]Calculations!$C:$C,$HL14,[1]Calculations!$D:$D,"total")</f>
        <v>32.6</v>
      </c>
      <c r="HQ14" s="149">
        <f>SUMIFS([1]Calculations!NB:NB,[1]Calculations!$C:$C,$HL14,[1]Calculations!$D:$D,"total")</f>
        <v>37.6</v>
      </c>
      <c r="HR14" s="149">
        <f>SUMIFS([1]Calculations!NC:NC,[1]Calculations!$C:$C,$HL14,[1]Calculations!$D:$D,"total")</f>
        <v>38.4</v>
      </c>
      <c r="HS14" s="149">
        <f>SUMIFS([1]Calculations!ND:ND,[1]Calculations!$C:$C,$HL14,[1]Calculations!$D:$D,"total")</f>
        <v>42.2</v>
      </c>
      <c r="HT14" s="149">
        <f>SUMIFS([1]Calculations!NE:NE,[1]Calculations!$C:$C,$HL14,[1]Calculations!$D:$D,"total")</f>
        <v>43.2</v>
      </c>
      <c r="HU14" s="149">
        <f>SUMIFS([1]Calculations!NF:NF,[1]Calculations!$C:$C,$HL14,[1]Calculations!$D:$D,"total")</f>
        <v>42.2</v>
      </c>
      <c r="HV14" s="149">
        <f>SUMIFS([1]Calculations!NG:NG,[1]Calculations!$C:$C,$HL14,[1]Calculations!$D:$D,"total")</f>
        <v>41.6</v>
      </c>
      <c r="HW14" s="150">
        <f>SUMIFS([1]Calculations!NH:NH,[1]Calculations!$C:$C,$HL14,[1]Calculations!$D:$D,"total")</f>
        <v>42.6</v>
      </c>
      <c r="HX14" s="148">
        <f>SUMIFS([1]Calculations!NI:NI,[1]Calculations!$C:$C,$HL14,[1]Calculations!$D:$D,"total")</f>
        <v>144.6</v>
      </c>
      <c r="HY14" s="149">
        <f>SUMIFS([1]Calculations!NJ:NJ,[1]Calculations!$C:$C,$HL14,[1]Calculations!$D:$D,"total")</f>
        <v>145</v>
      </c>
      <c r="HZ14" s="149">
        <f>SUMIFS([1]Calculations!NK:NK,[1]Calculations!$C:$C,$HL14,[1]Calculations!$D:$D,"total")</f>
        <v>149.4</v>
      </c>
      <c r="IA14" s="149">
        <f>SUMIFS([1]Calculations!NL:NL,[1]Calculations!$C:$C,$HL14,[1]Calculations!$D:$D,"total")</f>
        <v>160.6</v>
      </c>
      <c r="IB14" s="149">
        <f>SUMIFS([1]Calculations!NM:NM,[1]Calculations!$C:$C,$HL14,[1]Calculations!$D:$D,"total")</f>
        <v>171.2</v>
      </c>
      <c r="IC14" s="149">
        <f>SUMIFS([1]Calculations!NN:NN,[1]Calculations!$C:$C,$HL14,[1]Calculations!$D:$D,"total")</f>
        <v>176.6</v>
      </c>
      <c r="ID14" s="149">
        <f>SUMIFS([1]Calculations!NO:NO,[1]Calculations!$C:$C,$HL14,[1]Calculations!$D:$D,"total")</f>
        <v>182</v>
      </c>
      <c r="IE14" s="149">
        <f>SUMIFS([1]Calculations!NP:NP,[1]Calculations!$C:$C,$HL14,[1]Calculations!$D:$D,"total")</f>
        <v>185.8</v>
      </c>
      <c r="IF14" s="149">
        <f>SUMIFS([1]Calculations!NQ:NQ,[1]Calculations!$C:$C,$HL14,[1]Calculations!$D:$D,"total")</f>
        <v>190.2</v>
      </c>
      <c r="IG14" s="149">
        <f>SUMIFS([1]Calculations!NR:NR,[1]Calculations!$C:$C,$HL14,[1]Calculations!$D:$D,"total")</f>
        <v>194.8</v>
      </c>
      <c r="IH14" s="150">
        <f>SUMIFS([1]Calculations!NS:NS,[1]Calculations!$C:$C,$HL14,[1]Calculations!$D:$D,"total")</f>
        <v>190.2</v>
      </c>
      <c r="II14" s="151">
        <f>SUMIFS([1]Calculations!NT:NT,[1]Calculations!$C:$C,$HL14,[1]Calculations!$D:$D,"total")</f>
        <v>1.544</v>
      </c>
      <c r="IJ14" s="152">
        <f>SUMIFS([1]Calculations!NU:NU,[1]Calculations!$C:$C,$HL14,[1]Calculations!$D:$D,"total")</f>
        <v>1.319</v>
      </c>
      <c r="IK14" s="152">
        <f>SUMIFS([1]Calculations!NV:NV,[1]Calculations!$C:$C,$HL14,[1]Calculations!$D:$D,"total")</f>
        <v>1.3540000000000001</v>
      </c>
      <c r="IL14" s="152">
        <f>SUMIFS([1]Calculations!NW:NW,[1]Calculations!$C:$C,$HL14,[1]Calculations!$D:$D,"total")</f>
        <v>1.397</v>
      </c>
      <c r="IM14" s="152">
        <f>SUMIFS([1]Calculations!NX:NX,[1]Calculations!$C:$C,$HL14,[1]Calculations!$D:$D,"total")</f>
        <v>1.5509999999999999</v>
      </c>
      <c r="IN14" s="152">
        <f>SUMIFS([1]Calculations!NY:NY,[1]Calculations!$C:$C,$HL14,[1]Calculations!$D:$D,"total")</f>
        <v>1.522</v>
      </c>
      <c r="IO14" s="152">
        <f>SUMIFS([1]Calculations!NZ:NZ,[1]Calculations!$C:$C,$HL14,[1]Calculations!$D:$D,"total")</f>
        <v>1.6259999999999999</v>
      </c>
      <c r="IP14" s="152">
        <f>SUMIFS([1]Calculations!OA:OA,[1]Calculations!$C:$C,$HL14,[1]Calculations!$D:$D,"total")</f>
        <v>1.6519999999999999</v>
      </c>
      <c r="IQ14" s="152">
        <f>SUMIFS([1]Calculations!OB:OB,[1]Calculations!$C:$C,$HL14,[1]Calculations!$D:$D,"total")</f>
        <v>1.595</v>
      </c>
      <c r="IR14" s="152">
        <f>SUMIFS([1]Calculations!OC:OC,[1]Calculations!$C:$C,$HL14,[1]Calculations!$D:$D,"total")</f>
        <v>1.52</v>
      </c>
      <c r="IS14" s="153">
        <f>SUMIFS([1]Calculations!OD:OD,[1]Calculations!$C:$C,$HL14,[1]Calculations!$D:$D,"total")</f>
        <v>1.5109999999999999</v>
      </c>
      <c r="IT14" s="151">
        <f>SUMIFS([1]Calculations!OE:OE,[1]Calculations!$C:$C,$HL14,[1]Calculations!$D:$D,"total")</f>
        <v>6.8319999999999999</v>
      </c>
      <c r="IU14" s="152">
        <f>SUMIFS([1]Calculations!OF:OF,[1]Calculations!$C:$C,$HL14,[1]Calculations!$D:$D,"total")</f>
        <v>6.7130000000000001</v>
      </c>
      <c r="IV14" s="152">
        <f>SUMIFS([1]Calculations!OG:OG,[1]Calculations!$C:$C,$HL14,[1]Calculations!$D:$D,"total")</f>
        <v>6.7329999999999997</v>
      </c>
      <c r="IW14" s="152">
        <f>SUMIFS([1]Calculations!OH:OH,[1]Calculations!$C:$C,$HL14,[1]Calculations!$D:$D,"total")</f>
        <v>6.9119999999999999</v>
      </c>
      <c r="IX14" s="152">
        <f>SUMIFS([1]Calculations!OI:OI,[1]Calculations!$C:$C,$HL14,[1]Calculations!$D:$D,"total")</f>
        <v>7.1079999999999997</v>
      </c>
      <c r="IY14" s="152">
        <f>SUMIFS([1]Calculations!OJ:OJ,[1]Calculations!$C:$C,$HL14,[1]Calculations!$D:$D,"total")</f>
        <v>7.0220000000000002</v>
      </c>
      <c r="IZ14" s="152">
        <f>SUMIFS([1]Calculations!OK:OK,[1]Calculations!$C:$C,$HL14,[1]Calculations!$D:$D,"total")</f>
        <v>6.9950000000000001</v>
      </c>
      <c r="JA14" s="152">
        <f>SUMIFS([1]Calculations!OL:OL,[1]Calculations!$C:$C,$HL14,[1]Calculations!$D:$D,"total")</f>
        <v>7.0949999999999998</v>
      </c>
      <c r="JB14" s="152">
        <f>SUMIFS([1]Calculations!OM:OM,[1]Calculations!$C:$C,$HL14,[1]Calculations!$D:$D,"total")</f>
        <v>7.1520000000000001</v>
      </c>
      <c r="JC14" s="152">
        <f>SUMIFS([1]Calculations!ON:ON,[1]Calculations!$C:$C,$HL14,[1]Calculations!$D:$D,"total")</f>
        <v>7.0990000000000002</v>
      </c>
      <c r="JD14" s="153">
        <f>SUMIFS([1]Calculations!OO:OO,[1]Calculations!$C:$C,$HL14,[1]Calculations!$D:$D,"total")</f>
        <v>6.7439999999999998</v>
      </c>
      <c r="JE14" s="148">
        <f>SUMIFS([1]Calculations!OP:OP,[1]Calculations!$C:$C,$HL14,[1]Calculations!$D:$D,"total")</f>
        <v>24</v>
      </c>
      <c r="JF14" s="149">
        <f>SUMIFS([1]Calculations!OQ:OQ,[1]Calculations!$C:$C,$HL14,[1]Calculations!$D:$D,"total")</f>
        <v>22</v>
      </c>
      <c r="JG14" s="149">
        <f>SUMIFS([1]Calculations!OR:OR,[1]Calculations!$C:$C,$HL14,[1]Calculations!$D:$D,"total")</f>
        <v>22.4</v>
      </c>
      <c r="JH14" s="149">
        <f>SUMIFS([1]Calculations!OS:OS,[1]Calculations!$C:$C,$HL14,[1]Calculations!$D:$D,"total")</f>
        <v>25.6</v>
      </c>
      <c r="JI14" s="149">
        <f>SUMIFS([1]Calculations!OT:OT,[1]Calculations!$C:$C,$HL14,[1]Calculations!$D:$D,"total")</f>
        <v>26.8</v>
      </c>
      <c r="JJ14" s="149">
        <f>SUMIFS([1]Calculations!OU:OU,[1]Calculations!$C:$C,$HL14,[1]Calculations!$D:$D,"total")</f>
        <v>27.6</v>
      </c>
      <c r="JK14" s="149">
        <f>SUMIFS([1]Calculations!OV:OV,[1]Calculations!$C:$C,$HL14,[1]Calculations!$D:$D,"total")</f>
        <v>28.6</v>
      </c>
      <c r="JL14" s="149">
        <f>SUMIFS([1]Calculations!OW:OW,[1]Calculations!$C:$C,$HL14,[1]Calculations!$D:$D,"total")</f>
        <v>26.6</v>
      </c>
      <c r="JM14" s="149">
        <f>SUMIFS([1]Calculations!OX:OX,[1]Calculations!$C:$C,$HL14,[1]Calculations!$D:$D,"total")</f>
        <v>25</v>
      </c>
      <c r="JN14" s="149">
        <f>SUMIFS([1]Calculations!OY:OY,[1]Calculations!$C:$C,$HL14,[1]Calculations!$D:$D,"total")</f>
        <v>26</v>
      </c>
      <c r="JO14" s="150">
        <f>SUMIFS([1]Calculations!OZ:OZ,[1]Calculations!$C:$C,$HL14,[1]Calculations!$D:$D,"total")</f>
        <v>25.8</v>
      </c>
      <c r="JP14" s="137">
        <f>SUMIFS([1]Calculations!IT:IT,[1]Calculations!$C:$C,$HL14,[1]Calculations!$D:$D,"total")</f>
        <v>24.673405050000003</v>
      </c>
      <c r="JQ14" s="138">
        <f>SUMIFS([1]Calculations!IU:IU,[1]Calculations!$C:$C,$HL14,[1]Calculations!$D:$D,"total")</f>
        <v>23.763350549999998</v>
      </c>
      <c r="JR14" s="138">
        <f>SUMIFS([1]Calculations!IV:IV,[1]Calculations!$C:$C,$HL14,[1]Calculations!$D:$D,"total")</f>
        <v>21.185167020000002</v>
      </c>
      <c r="JS14" s="138">
        <f>SUMIFS([1]Calculations!IW:IW,[1]Calculations!$C:$C,$HL14,[1]Calculations!$D:$D,"total")</f>
        <v>20.553208399999999</v>
      </c>
      <c r="JT14" s="138">
        <f>SUMIFS([1]Calculations!IX:IX,[1]Calculations!$C:$C,$HL14,[1]Calculations!$D:$D,"total")</f>
        <v>21.115197731999999</v>
      </c>
      <c r="JU14" s="138">
        <f>SUMIFS([1]Calculations!IY:IY,[1]Calculations!$C:$C,$HL14,[1]Calculations!$D:$D,"total")</f>
        <v>21.14518</v>
      </c>
      <c r="JV14" s="138">
        <f>SUMIFS([1]Calculations!IZ:IZ,[1]Calculations!$C:$C,$HL14,[1]Calculations!$D:$D,"total")</f>
        <v>21.15297</v>
      </c>
      <c r="JW14" s="138">
        <f>SUMIFS([1]Calculations!JA:JA,[1]Calculations!$C:$C,$HL14,[1]Calculations!$D:$D,"total")</f>
        <v>21.773344999999999</v>
      </c>
      <c r="JX14" s="138">
        <f>SUMIFS([1]Calculations!JB:JB,[1]Calculations!$C:$C,$HL14,[1]Calculations!$D:$D,"total")</f>
        <v>22.794979999999999</v>
      </c>
      <c r="JY14" s="138">
        <f>SUMIFS([1]Calculations!JC:JC,[1]Calculations!$C:$C,$HL14,[1]Calculations!$D:$D,"total")</f>
        <v>24.209354999999999</v>
      </c>
      <c r="JZ14" s="138">
        <f>SUMIFS([1]Calculations!JD:JD,[1]Calculations!$C:$C,$HL14,[1]Calculations!$D:$D,"total")</f>
        <v>25.857534000000001</v>
      </c>
      <c r="KA14" s="138">
        <f>SUMIFS([1]Calculations!JE:JE,[1]Calculations!$C:$C,$HL14,[1]Calculations!$D:$D,"total")</f>
        <v>25.724105000000002</v>
      </c>
      <c r="KB14" s="138">
        <f>SUMIFS([1]Calculations!JF:JF,[1]Calculations!$C:$C,$HL14,[1]Calculations!$D:$D,"total")</f>
        <v>26.690989999999999</v>
      </c>
      <c r="KC14" s="138">
        <f>SUMIFS([1]Calculations!JG:JG,[1]Calculations!$C:$C,$HL14,[1]Calculations!$D:$D,"total")</f>
        <v>27.623607011500003</v>
      </c>
      <c r="KD14" s="138">
        <f>SUMIFS([1]Calculations!JH:JH,[1]Calculations!$C:$C,$HL14,[1]Calculations!$D:$D,"total")</f>
        <v>25.210602322750002</v>
      </c>
      <c r="KE14" s="138">
        <f>SUMIFS([1]Calculations!JI:JI,[1]Calculations!$C:$C,$HL14,[1]Calculations!$D:$D,"total")</f>
        <v>27.657579981449999</v>
      </c>
      <c r="KF14" s="138">
        <f>SUMIFS([1]Calculations!JJ:JJ,[1]Calculations!$C:$C,$HL14,[1]Calculations!$D:$D,"total")</f>
        <v>30.099410359049998</v>
      </c>
      <c r="KG14" s="139">
        <f>SUMIFS([1]Calculations!JK:JK,[1]Calculations!$C:$C,$HL14,[1]Calculations!$D:$D,"total")</f>
        <v>31.034183327000004</v>
      </c>
      <c r="KH14" s="140">
        <f>SUMIFS([1]Calculations!JL:JL,[1]Calculations!$C:$C,$HL14,[1]Calculations!$D:$D,"total")</f>
        <v>59</v>
      </c>
      <c r="KI14" s="141">
        <f>SUMIFS([1]Calculations!JM:JM,[1]Calculations!$C:$C,$HL14,[1]Calculations!$D:$D,"total")</f>
        <v>50</v>
      </c>
      <c r="KJ14" s="141">
        <f>SUMIFS([1]Calculations!JN:JN,[1]Calculations!$C:$C,$HL14,[1]Calculations!$D:$D,"total")</f>
        <v>33</v>
      </c>
      <c r="KK14" s="141">
        <f>SUMIFS([1]Calculations!JO:JO,[1]Calculations!$C:$C,$HL14,[1]Calculations!$D:$D,"total")</f>
        <v>43</v>
      </c>
      <c r="KL14" s="141">
        <f>SUMIFS([1]Calculations!JP:JP,[1]Calculations!$C:$C,$HL14,[1]Calculations!$D:$D,"total")</f>
        <v>32</v>
      </c>
      <c r="KM14" s="141">
        <f>SUMIFS([1]Calculations!JQ:JQ,[1]Calculations!$C:$C,$HL14,[1]Calculations!$D:$D,"total")</f>
        <v>29</v>
      </c>
      <c r="KN14" s="141">
        <f>SUMIFS([1]Calculations!JR:JR,[1]Calculations!$C:$C,$HL14,[1]Calculations!$D:$D,"total")</f>
        <v>24</v>
      </c>
      <c r="KO14" s="141">
        <f>SUMIFS([1]Calculations!JS:JS,[1]Calculations!$C:$C,$HL14,[1]Calculations!$D:$D,"total")</f>
        <v>35</v>
      </c>
      <c r="KP14" s="141">
        <f>SUMIFS([1]Calculations!JT:JT,[1]Calculations!$C:$C,$HL14,[1]Calculations!$D:$D,"total")</f>
        <v>22</v>
      </c>
      <c r="KQ14" s="141">
        <f>SUMIFS([1]Calculations!JU:JU,[1]Calculations!$C:$C,$HL14,[1]Calculations!$D:$D,"total")</f>
        <v>41</v>
      </c>
      <c r="KR14" s="141">
        <f>SUMIFS([1]Calculations!JV:JV,[1]Calculations!$C:$C,$HL14,[1]Calculations!$D:$D,"total")</f>
        <v>41</v>
      </c>
      <c r="KS14" s="141">
        <f>SUMIFS([1]Calculations!JW:JW,[1]Calculations!$C:$C,$HL14,[1]Calculations!$D:$D,"total")</f>
        <v>49</v>
      </c>
      <c r="KT14" s="141">
        <f>SUMIFS([1]Calculations!JX:JX,[1]Calculations!$C:$C,$HL14,[1]Calculations!$D:$D,"total")</f>
        <v>39</v>
      </c>
      <c r="KU14" s="141">
        <f>SUMIFS([1]Calculations!JY:JY,[1]Calculations!$C:$C,$HL14,[1]Calculations!$D:$D,"total")</f>
        <v>41</v>
      </c>
      <c r="KV14" s="141">
        <f>SUMIFS([1]Calculations!JZ:JZ,[1]Calculations!$C:$C,$HL14,[1]Calculations!$D:$D,"total")</f>
        <v>46</v>
      </c>
      <c r="KW14" s="141">
        <f>SUMIFS([1]Calculations!KA:KA,[1]Calculations!$C:$C,$HL14,[1]Calculations!$D:$D,"total")</f>
        <v>36</v>
      </c>
      <c r="KX14" s="141">
        <f>SUMIFS([1]Calculations!KB:KB,[1]Calculations!$C:$C,$HL14,[1]Calculations!$D:$D,"total")</f>
        <v>46</v>
      </c>
      <c r="KY14" s="142">
        <f>SUMIFS([1]Calculations!KC:KC,[1]Calculations!$C:$C,$HL14,[1]Calculations!$D:$D,"total")</f>
        <v>44</v>
      </c>
      <c r="KZ14" s="140">
        <f>SUMIFS([1]Calculations!KD:KD,[1]Calculations!$C:$C,$HL14,[1]Calculations!$D:$D,"total")</f>
        <v>255</v>
      </c>
      <c r="LA14" s="141">
        <f>SUMIFS([1]Calculations!KE:KE,[1]Calculations!$C:$C,$HL14,[1]Calculations!$D:$D,"total")</f>
        <v>245</v>
      </c>
      <c r="LB14" s="141">
        <f>SUMIFS([1]Calculations!KF:KF,[1]Calculations!$C:$C,$HL14,[1]Calculations!$D:$D,"total")</f>
        <v>208</v>
      </c>
      <c r="LC14" s="141">
        <f>SUMIFS([1]Calculations!KG:KG,[1]Calculations!$C:$C,$HL14,[1]Calculations!$D:$D,"total")</f>
        <v>143</v>
      </c>
      <c r="LD14" s="141">
        <f>SUMIFS([1]Calculations!KH:KH,[1]Calculations!$C:$C,$HL14,[1]Calculations!$D:$D,"total")</f>
        <v>134</v>
      </c>
      <c r="LE14" s="141">
        <f>SUMIFS([1]Calculations!KI:KI,[1]Calculations!$C:$C,$HL14,[1]Calculations!$D:$D,"total")</f>
        <v>147</v>
      </c>
      <c r="LF14" s="141">
        <f>SUMIFS([1]Calculations!KJ:KJ,[1]Calculations!$C:$C,$HL14,[1]Calculations!$D:$D,"total")</f>
        <v>129</v>
      </c>
      <c r="LG14" s="141">
        <f>SUMIFS([1]Calculations!KK:KK,[1]Calculations!$C:$C,$HL14,[1]Calculations!$D:$D,"total")</f>
        <v>170</v>
      </c>
      <c r="LH14" s="141">
        <f>SUMIFS([1]Calculations!KL:KL,[1]Calculations!$C:$C,$HL14,[1]Calculations!$D:$D,"total")</f>
        <v>145</v>
      </c>
      <c r="LI14" s="141">
        <f>SUMIFS([1]Calculations!KM:KM,[1]Calculations!$C:$C,$HL14,[1]Calculations!$D:$D,"total")</f>
        <v>156</v>
      </c>
      <c r="LJ14" s="141">
        <f>SUMIFS([1]Calculations!KN:KN,[1]Calculations!$C:$C,$HL14,[1]Calculations!$D:$D,"total")</f>
        <v>203</v>
      </c>
      <c r="LK14" s="141">
        <f>SUMIFS([1]Calculations!KO:KO,[1]Calculations!$C:$C,$HL14,[1]Calculations!$D:$D,"total")</f>
        <v>182</v>
      </c>
      <c r="LL14" s="141">
        <f>SUMIFS([1]Calculations!KP:KP,[1]Calculations!$C:$C,$HL14,[1]Calculations!$D:$D,"total")</f>
        <v>197</v>
      </c>
      <c r="LM14" s="141">
        <f>SUMIFS([1]Calculations!KQ:KQ,[1]Calculations!$C:$C,$HL14,[1]Calculations!$D:$D,"total")</f>
        <v>172</v>
      </c>
      <c r="LN14" s="141">
        <f>SUMIFS([1]Calculations!KR:KR,[1]Calculations!$C:$C,$HL14,[1]Calculations!$D:$D,"total")</f>
        <v>175</v>
      </c>
      <c r="LO14" s="141">
        <f>SUMIFS([1]Calculations!KS:KS,[1]Calculations!$C:$C,$HL14,[1]Calculations!$D:$D,"total")</f>
        <v>225</v>
      </c>
      <c r="LP14" s="141">
        <f>SUMIFS([1]Calculations!KT:KT,[1]Calculations!$C:$C,$HL14,[1]Calculations!$D:$D,"total")</f>
        <v>205</v>
      </c>
      <c r="LQ14" s="142">
        <f>SUMIFS([1]Calculations!KU:KU,[1]Calculations!$C:$C,$HL14,[1]Calculations!$D:$D,"total")</f>
        <v>174</v>
      </c>
      <c r="LR14" s="143">
        <f>SUMIFS([1]Calculations!KV:KV,[1]Calculations!$C:$C,$HL14,[1]Calculations!$D:$D,"total")</f>
        <v>2.3912386588084642</v>
      </c>
      <c r="LS14" s="144">
        <f>SUMIFS([1]Calculations!KW:KW,[1]Calculations!$C:$C,$HL14,[1]Calculations!$D:$D,"total")</f>
        <v>2.1040803945048063</v>
      </c>
      <c r="LT14" s="144">
        <f>SUMIFS([1]Calculations!KX:KX,[1]Calculations!$C:$C,$HL14,[1]Calculations!$D:$D,"total")</f>
        <v>1.5576936433329096</v>
      </c>
      <c r="LU14" s="144">
        <f>SUMIFS([1]Calculations!KY:KY,[1]Calculations!$C:$C,$HL14,[1]Calculations!$D:$D,"total")</f>
        <v>2.0921307838244858</v>
      </c>
      <c r="LV14" s="144">
        <f>SUMIFS([1]Calculations!KZ:KZ,[1]Calculations!$C:$C,$HL14,[1]Calculations!$D:$D,"total")</f>
        <v>1.5154961088289562</v>
      </c>
      <c r="LW14" s="144">
        <f>SUMIFS([1]Calculations!LA:LA,[1]Calculations!$C:$C,$HL14,[1]Calculations!$D:$D,"total")</f>
        <v>1.3714709451515665</v>
      </c>
      <c r="LX14" s="144">
        <f>SUMIFS([1]Calculations!LB:LB,[1]Calculations!$C:$C,$HL14,[1]Calculations!$D:$D,"total")</f>
        <v>1.1345924473017264</v>
      </c>
      <c r="LY14" s="144">
        <f>SUMIFS([1]Calculations!LC:LC,[1]Calculations!$C:$C,$HL14,[1]Calculations!$D:$D,"total")</f>
        <v>1.6074700511106585</v>
      </c>
      <c r="LZ14" s="144">
        <f>SUMIFS([1]Calculations!LD:LD,[1]Calculations!$C:$C,$HL14,[1]Calculations!$D:$D,"total")</f>
        <v>0.9651247774729349</v>
      </c>
      <c r="MA14" s="144">
        <f>SUMIFS([1]Calculations!LE:LE,[1]Calculations!$C:$C,$HL14,[1]Calculations!$D:$D,"total")</f>
        <v>1.6935601960481808</v>
      </c>
      <c r="MB14" s="144">
        <f>SUMIFS([1]Calculations!LF:LF,[1]Calculations!$C:$C,$HL14,[1]Calculations!$D:$D,"total")</f>
        <v>1.5856113734588921</v>
      </c>
      <c r="MC14" s="144">
        <f>SUMIFS([1]Calculations!LG:LG,[1]Calculations!$C:$C,$HL14,[1]Calculations!$D:$D,"total")</f>
        <v>1.904828175751887</v>
      </c>
      <c r="MD14" s="144">
        <f>SUMIFS([1]Calculations!LH:LH,[1]Calculations!$C:$C,$HL14,[1]Calculations!$D:$D,"total")</f>
        <v>1.4611672328377479</v>
      </c>
      <c r="ME14" s="144">
        <f>SUMIFS([1]Calculations!LI:LI,[1]Calculations!$C:$C,$HL14,[1]Calculations!$D:$D,"total")</f>
        <v>1.4842377385013934</v>
      </c>
      <c r="MF14" s="144">
        <f>SUMIFS([1]Calculations!LJ:LJ,[1]Calculations!$C:$C,$HL14,[1]Calculations!$D:$D,"total")</f>
        <v>1.824629154476396</v>
      </c>
      <c r="MG14" s="144">
        <f>SUMIFS([1]Calculations!LK:LK,[1]Calculations!$C:$C,$HL14,[1]Calculations!$D:$D,"total")</f>
        <v>1.3016323201142428</v>
      </c>
      <c r="MH14" s="144">
        <f>SUMIFS([1]Calculations!LL:LL,[1]Calculations!$C:$C,$HL14,[1]Calculations!$D:$D,"total")</f>
        <v>1.5282691405338167</v>
      </c>
      <c r="MI14" s="145">
        <f>SUMIFS([1]Calculations!LM:LM,[1]Calculations!$C:$C,$HL14,[1]Calculations!$D:$D,"total")</f>
        <v>1.4177914571291337</v>
      </c>
      <c r="MJ14" s="143">
        <f>SUMIFS([1]Calculations!LN:LN,[1]Calculations!$C:$C,$HL14,[1]Calculations!$D:$D,"total")</f>
        <v>10.33501454230777</v>
      </c>
      <c r="MK14" s="144">
        <f>SUMIFS([1]Calculations!LO:LO,[1]Calculations!$C:$C,$HL14,[1]Calculations!$D:$D,"total")</f>
        <v>10.309993933073549</v>
      </c>
      <c r="ML14" s="144">
        <f>SUMIFS([1]Calculations!LP:LP,[1]Calculations!$C:$C,$HL14,[1]Calculations!$D:$D,"total")</f>
        <v>9.8181902367650054</v>
      </c>
      <c r="MM14" s="144">
        <f>SUMIFS([1]Calculations!LQ:LQ,[1]Calculations!$C:$C,$HL14,[1]Calculations!$D:$D,"total")</f>
        <v>6.9575512113232891</v>
      </c>
      <c r="MN14" s="144">
        <f>SUMIFS([1]Calculations!LR:LR,[1]Calculations!$C:$C,$HL14,[1]Calculations!$D:$D,"total")</f>
        <v>6.3461399557212541</v>
      </c>
      <c r="MO14" s="144">
        <f>SUMIFS([1]Calculations!LS:LS,[1]Calculations!$C:$C,$HL14,[1]Calculations!$D:$D,"total")</f>
        <v>6.9519389288717335</v>
      </c>
      <c r="MP14" s="144">
        <f>SUMIFS([1]Calculations!LT:LT,[1]Calculations!$C:$C,$HL14,[1]Calculations!$D:$D,"total")</f>
        <v>6.0984344042467793</v>
      </c>
      <c r="MQ14" s="144">
        <f>SUMIFS([1]Calculations!LU:LU,[1]Calculations!$C:$C,$HL14,[1]Calculations!$D:$D,"total")</f>
        <v>7.8077116768231987</v>
      </c>
      <c r="MR14" s="144">
        <f>SUMIFS([1]Calculations!LV:LV,[1]Calculations!$C:$C,$HL14,[1]Calculations!$D:$D,"total")</f>
        <v>6.3610496697079801</v>
      </c>
      <c r="MS14" s="144">
        <f>SUMIFS([1]Calculations!LW:LW,[1]Calculations!$C:$C,$HL14,[1]Calculations!$D:$D,"total")</f>
        <v>6.4437900142321016</v>
      </c>
      <c r="MT14" s="144">
        <f>SUMIFS([1]Calculations!LX:LX,[1]Calculations!$C:$C,$HL14,[1]Calculations!$D:$D,"total")</f>
        <v>7.8507099710281727</v>
      </c>
      <c r="MU14" s="144">
        <f>SUMIFS([1]Calculations!LY:LY,[1]Calculations!$C:$C,$HL14,[1]Calculations!$D:$D,"total")</f>
        <v>7.075076081364152</v>
      </c>
      <c r="MV14" s="144">
        <f>SUMIFS([1]Calculations!LZ:LZ,[1]Calculations!$C:$C,$HL14,[1]Calculations!$D:$D,"total")</f>
        <v>7.3807678171547781</v>
      </c>
      <c r="MW14" s="144">
        <f>SUMIFS([1]Calculations!MA:MA,[1]Calculations!$C:$C,$HL14,[1]Calculations!$D:$D,"total")</f>
        <v>6.2265583176156021</v>
      </c>
      <c r="MX14" s="144">
        <f>SUMIFS([1]Calculations!MB:MB,[1]Calculations!$C:$C,$HL14,[1]Calculations!$D:$D,"total")</f>
        <v>6.9415239572471581</v>
      </c>
      <c r="MY14" s="144">
        <f>SUMIFS([1]Calculations!MC:MC,[1]Calculations!$C:$C,$HL14,[1]Calculations!$D:$D,"total")</f>
        <v>8.1352020007140187</v>
      </c>
      <c r="MZ14" s="144">
        <f>SUMIFS([1]Calculations!MD:MD,[1]Calculations!$C:$C,$HL14,[1]Calculations!$D:$D,"total")</f>
        <v>6.8107646480311397</v>
      </c>
      <c r="NA14" s="145">
        <f>SUMIFS([1]Calculations!ME:ME,[1]Calculations!$C:$C,$HL14,[1]Calculations!$D:$D,"total")</f>
        <v>5.6067207622833921</v>
      </c>
      <c r="NB14" s="140">
        <f>SUMIFS([1]Calculations!MF:MF,[1]Calculations!$C:$C,$HL14,[1]Calculations!$D:$D,"total")</f>
        <v>46</v>
      </c>
      <c r="NC14" s="141">
        <f>SUMIFS([1]Calculations!MG:MG,[1]Calculations!$C:$C,$HL14,[1]Calculations!$D:$D,"total")</f>
        <v>35</v>
      </c>
      <c r="ND14" s="141">
        <f>SUMIFS([1]Calculations!MH:MH,[1]Calculations!$C:$C,$HL14,[1]Calculations!$D:$D,"total")</f>
        <v>20</v>
      </c>
      <c r="NE14" s="141">
        <f>SUMIFS([1]Calculations!MI:MI,[1]Calculations!$C:$C,$HL14,[1]Calculations!$D:$D,"total")</f>
        <v>29</v>
      </c>
      <c r="NF14" s="141">
        <f>SUMIFS([1]Calculations!MJ:MJ,[1]Calculations!$C:$C,$HL14,[1]Calculations!$D:$D,"total")</f>
        <v>29</v>
      </c>
      <c r="NG14" s="141">
        <f>SUMIFS([1]Calculations!MK:MK,[1]Calculations!$C:$C,$HL14,[1]Calculations!$D:$D,"total")</f>
        <v>15</v>
      </c>
      <c r="NH14" s="141">
        <f>SUMIFS([1]Calculations!ML:ML,[1]Calculations!$C:$C,$HL14,[1]Calculations!$D:$D,"total")</f>
        <v>25</v>
      </c>
      <c r="NI14" s="141">
        <f>SUMIFS([1]Calculations!MM:MM,[1]Calculations!$C:$C,$HL14,[1]Calculations!$D:$D,"total")</f>
        <v>22</v>
      </c>
      <c r="NJ14" s="141">
        <f>SUMIFS([1]Calculations!MN:MN,[1]Calculations!$C:$C,$HL14,[1]Calculations!$D:$D,"total")</f>
        <v>19</v>
      </c>
      <c r="NK14" s="141">
        <f>SUMIFS([1]Calculations!MO:MO,[1]Calculations!$C:$C,$HL14,[1]Calculations!$D:$D,"total")</f>
        <v>31</v>
      </c>
      <c r="NL14" s="141">
        <f>SUMIFS([1]Calculations!MP:MP,[1]Calculations!$C:$C,$HL14,[1]Calculations!$D:$D,"total")</f>
        <v>31</v>
      </c>
      <c r="NM14" s="141">
        <f>SUMIFS([1]Calculations!MQ:MQ,[1]Calculations!$C:$C,$HL14,[1]Calculations!$D:$D,"total")</f>
        <v>31</v>
      </c>
      <c r="NN14" s="141">
        <f>SUMIFS([1]Calculations!MR:MR,[1]Calculations!$C:$C,$HL14,[1]Calculations!$D:$D,"total")</f>
        <v>26</v>
      </c>
      <c r="NO14" s="141">
        <f>SUMIFS([1]Calculations!MS:MS,[1]Calculations!$C:$C,$HL14,[1]Calculations!$D:$D,"total")</f>
        <v>24</v>
      </c>
      <c r="NP14" s="141">
        <f>SUMIFS([1]Calculations!MT:MT,[1]Calculations!$C:$C,$HL14,[1]Calculations!$D:$D,"total")</f>
        <v>21</v>
      </c>
      <c r="NQ14" s="141">
        <f>SUMIFS([1]Calculations!MU:MU,[1]Calculations!$C:$C,$HL14,[1]Calculations!$D:$D,"total")</f>
        <v>23</v>
      </c>
      <c r="NR14" s="141">
        <f>SUMIFS([1]Calculations!MV:MV,[1]Calculations!$C:$C,$HL14,[1]Calculations!$D:$D,"total")</f>
        <v>36</v>
      </c>
      <c r="NS14" s="142">
        <f>SUMIFS([1]Calculations!MW:MW,[1]Calculations!$C:$C,$HL14,[1]Calculations!$D:$D,"total")</f>
        <v>25</v>
      </c>
      <c r="NU14" s="147" t="s">
        <v>67</v>
      </c>
      <c r="NV14" s="148">
        <f>SUMIFS([1]Calculations!TX:TX,[1]Calculations!$C:$C,$NU14,[1]Calculations!$D:$D,"total")</f>
        <v>40.6</v>
      </c>
      <c r="NW14" s="149">
        <f>SUMIFS([1]Calculations!TY:TY,[1]Calculations!$C:$C,$NU14,[1]Calculations!$D:$D,"total")</f>
        <v>45.6</v>
      </c>
      <c r="NX14" s="149">
        <f>SUMIFS([1]Calculations!TZ:TZ,[1]Calculations!$C:$C,$NU14,[1]Calculations!$D:$D,"total")</f>
        <v>49.6</v>
      </c>
      <c r="NY14" s="149">
        <f>SUMIFS([1]Calculations!UA:UA,[1]Calculations!$C:$C,$NU14,[1]Calculations!$D:$D,"total")</f>
        <v>53.2</v>
      </c>
      <c r="NZ14" s="149">
        <f>SUMIFS([1]Calculations!UB:UB,[1]Calculations!$C:$C,$NU14,[1]Calculations!$D:$D,"total")</f>
        <v>58.2</v>
      </c>
      <c r="OA14" s="149">
        <f>SUMIFS([1]Calculations!UC:UC,[1]Calculations!$C:$C,$NU14,[1]Calculations!$D:$D,"total")</f>
        <v>58.4</v>
      </c>
      <c r="OB14" s="149">
        <f>SUMIFS([1]Calculations!UD:UD,[1]Calculations!$C:$C,$NU14,[1]Calculations!$D:$D,"total")</f>
        <v>58</v>
      </c>
      <c r="OC14" s="149">
        <f>SUMIFS([1]Calculations!UE:UE,[1]Calculations!$C:$C,$NU14,[1]Calculations!$D:$D,"total")</f>
        <v>59</v>
      </c>
      <c r="OD14" s="149">
        <f>SUMIFS([1]Calculations!UF:UF,[1]Calculations!$C:$C,$NU14,[1]Calculations!$D:$D,"total")</f>
        <v>62</v>
      </c>
      <c r="OE14" s="149">
        <f>SUMIFS([1]Calculations!UG:UG,[1]Calculations!$C:$C,$NU14,[1]Calculations!$D:$D,"total")</f>
        <v>67.2</v>
      </c>
      <c r="OF14" s="150">
        <f>SUMIFS([1]Calculations!UH:UH,[1]Calculations!$C:$C,$NU14,[1]Calculations!$D:$D,"total")</f>
        <v>70.599999999999994</v>
      </c>
      <c r="OG14" s="148">
        <f>SUMIFS([1]Calculations!UI:UI,[1]Calculations!$C:$C,$NU14,[1]Calculations!$D:$D,"total")</f>
        <v>294</v>
      </c>
      <c r="OH14" s="149">
        <f>SUMIFS([1]Calculations!UJ:UJ,[1]Calculations!$C:$C,$NU14,[1]Calculations!$D:$D,"total")</f>
        <v>296.8</v>
      </c>
      <c r="OI14" s="149">
        <f>SUMIFS([1]Calculations!UK:UK,[1]Calculations!$C:$C,$NU14,[1]Calculations!$D:$D,"total")</f>
        <v>296.8</v>
      </c>
      <c r="OJ14" s="149">
        <f>SUMIFS([1]Calculations!UL:UL,[1]Calculations!$C:$C,$NU14,[1]Calculations!$D:$D,"total")</f>
        <v>326.60000000000002</v>
      </c>
      <c r="OK14" s="149">
        <f>SUMIFS([1]Calculations!UM:UM,[1]Calculations!$C:$C,$NU14,[1]Calculations!$D:$D,"total")</f>
        <v>334.4</v>
      </c>
      <c r="OL14" s="149">
        <f>SUMIFS([1]Calculations!UN:UN,[1]Calculations!$C:$C,$NU14,[1]Calculations!$D:$D,"total")</f>
        <v>342.8</v>
      </c>
      <c r="OM14" s="149">
        <f>SUMIFS([1]Calculations!UO:UO,[1]Calculations!$C:$C,$NU14,[1]Calculations!$D:$D,"total")</f>
        <v>367.8</v>
      </c>
      <c r="ON14" s="149">
        <f>SUMIFS([1]Calculations!UP:UP,[1]Calculations!$C:$C,$NU14,[1]Calculations!$D:$D,"total")</f>
        <v>389.8</v>
      </c>
      <c r="OO14" s="149">
        <f>SUMIFS([1]Calculations!UQ:UQ,[1]Calculations!$C:$C,$NU14,[1]Calculations!$D:$D,"total")</f>
        <v>400.2</v>
      </c>
      <c r="OP14" s="149">
        <f>SUMIFS([1]Calculations!UR:UR,[1]Calculations!$C:$C,$NU14,[1]Calculations!$D:$D,"total")</f>
        <v>408.4</v>
      </c>
      <c r="OQ14" s="150">
        <f>SUMIFS([1]Calculations!US:US,[1]Calculations!$C:$C,$NU14,[1]Calculations!$D:$D,"total")</f>
        <v>416.8</v>
      </c>
      <c r="OR14" s="151">
        <f>SUMIFS([1]Calculations!UT:UT,[1]Calculations!$C:$C,$NU14,[1]Calculations!$D:$D,"total")</f>
        <v>0.93400000000000005</v>
      </c>
      <c r="OS14" s="152">
        <f>SUMIFS([1]Calculations!UU:UU,[1]Calculations!$C:$C,$NU14,[1]Calculations!$D:$D,"total")</f>
        <v>1.0149999999999999</v>
      </c>
      <c r="OT14" s="152">
        <f>SUMIFS([1]Calculations!UV:UV,[1]Calculations!$C:$C,$NU14,[1]Calculations!$D:$D,"total")</f>
        <v>1.077</v>
      </c>
      <c r="OU14" s="152">
        <f>SUMIFS([1]Calculations!UW:UW,[1]Calculations!$C:$C,$NU14,[1]Calculations!$D:$D,"total")</f>
        <v>1.119</v>
      </c>
      <c r="OV14" s="152">
        <f>SUMIFS([1]Calculations!UX:UX,[1]Calculations!$C:$C,$NU14,[1]Calculations!$D:$D,"total")</f>
        <v>1.19</v>
      </c>
      <c r="OW14" s="152">
        <f>SUMIFS([1]Calculations!UY:UY,[1]Calculations!$C:$C,$NU14,[1]Calculations!$D:$D,"total")</f>
        <v>1.1579999999999999</v>
      </c>
      <c r="OX14" s="152">
        <f>SUMIFS([1]Calculations!UZ:UZ,[1]Calculations!$C:$C,$NU14,[1]Calculations!$D:$D,"total")</f>
        <v>1.1379999999999999</v>
      </c>
      <c r="OY14" s="152">
        <f>SUMIFS([1]Calculations!VA:VA,[1]Calculations!$C:$C,$NU14,[1]Calculations!$D:$D,"total")</f>
        <v>1.1539999999999999</v>
      </c>
      <c r="OZ14" s="152">
        <f>SUMIFS([1]Calculations!VB:VB,[1]Calculations!$C:$C,$NU14,[1]Calculations!$D:$D,"total")</f>
        <v>1.206</v>
      </c>
      <c r="PA14" s="152">
        <f>SUMIFS([1]Calculations!VC:VC,[1]Calculations!$C:$C,$NU14,[1]Calculations!$D:$D,"total")</f>
        <v>1.2929999999999999</v>
      </c>
      <c r="PB14" s="153">
        <f>SUMIFS([1]Calculations!VD:VD,[1]Calculations!$C:$C,$NU14,[1]Calculations!$D:$D,"total")</f>
        <v>1.3320000000000001</v>
      </c>
      <c r="PC14" s="151">
        <f>SUMIFS([1]Calculations!VE:VE,[1]Calculations!$C:$C,$NU14,[1]Calculations!$D:$D,"total")</f>
        <v>6.7670000000000003</v>
      </c>
      <c r="PD14" s="152">
        <f>SUMIFS([1]Calculations!VF:VF,[1]Calculations!$C:$C,$NU14,[1]Calculations!$D:$D,"total")</f>
        <v>6.6589999999999998</v>
      </c>
      <c r="PE14" s="152">
        <f>SUMIFS([1]Calculations!VG:VG,[1]Calculations!$C:$C,$NU14,[1]Calculations!$D:$D,"total")</f>
        <v>6.5019999999999998</v>
      </c>
      <c r="PF14" s="152">
        <f>SUMIFS([1]Calculations!VH:VH,[1]Calculations!$C:$C,$NU14,[1]Calculations!$D:$D,"total")</f>
        <v>6.9429999999999996</v>
      </c>
      <c r="PG14" s="152">
        <f>SUMIFS([1]Calculations!VI:VI,[1]Calculations!$C:$C,$NU14,[1]Calculations!$D:$D,"total")</f>
        <v>6.8520000000000003</v>
      </c>
      <c r="PH14" s="152">
        <f>SUMIFS([1]Calculations!VJ:VJ,[1]Calculations!$C:$C,$NU14,[1]Calculations!$D:$D,"total")</f>
        <v>6.7839999999999998</v>
      </c>
      <c r="PI14" s="152">
        <f>SUMIFS([1]Calculations!VK:VK,[1]Calculations!$C:$C,$NU14,[1]Calculations!$D:$D,"total")</f>
        <v>7.1989999999999998</v>
      </c>
      <c r="PJ14" s="152">
        <f>SUMIFS([1]Calculations!VL:VL,[1]Calculations!$C:$C,$NU14,[1]Calculations!$D:$D,"total")</f>
        <v>7.6180000000000003</v>
      </c>
      <c r="PK14" s="152">
        <f>SUMIFS([1]Calculations!VM:VM,[1]Calculations!$C:$C,$NU14,[1]Calculations!$D:$D,"total")</f>
        <v>7.7850000000000001</v>
      </c>
      <c r="PL14" s="152">
        <f>SUMIFS([1]Calculations!VN:VN,[1]Calculations!$C:$C,$NU14,[1]Calculations!$D:$D,"total")</f>
        <v>7.8719999999999999</v>
      </c>
      <c r="PM14" s="153">
        <f>SUMIFS([1]Calculations!VO:VO,[1]Calculations!$C:$C,$NU14,[1]Calculations!$D:$D,"total")</f>
        <v>7.8730000000000002</v>
      </c>
      <c r="PN14" s="148">
        <f>SUMIFS([1]Calculations!VP:VP,[1]Calculations!$C:$C,$NU14,[1]Calculations!$D:$D,"total")</f>
        <v>46</v>
      </c>
      <c r="PO14" s="149">
        <f>SUMIFS([1]Calculations!VQ:VQ,[1]Calculations!$C:$C,$NU14,[1]Calculations!$D:$D,"total")</f>
        <v>51.2</v>
      </c>
      <c r="PP14" s="149">
        <f>SUMIFS([1]Calculations!VR:VR,[1]Calculations!$C:$C,$NU14,[1]Calculations!$D:$D,"total")</f>
        <v>54.4</v>
      </c>
      <c r="PQ14" s="149">
        <f>SUMIFS([1]Calculations!VS:VS,[1]Calculations!$C:$C,$NU14,[1]Calculations!$D:$D,"total")</f>
        <v>58.8</v>
      </c>
      <c r="PR14" s="149">
        <f>SUMIFS([1]Calculations!VT:VT,[1]Calculations!$C:$C,$NU14,[1]Calculations!$D:$D,"total")</f>
        <v>62.8</v>
      </c>
      <c r="PS14" s="149">
        <f>SUMIFS([1]Calculations!VU:VU,[1]Calculations!$C:$C,$NU14,[1]Calculations!$D:$D,"total")</f>
        <v>61.8</v>
      </c>
      <c r="PT14" s="149">
        <f>SUMIFS([1]Calculations!VV:VV,[1]Calculations!$C:$C,$NU14,[1]Calculations!$D:$D,"total")</f>
        <v>64</v>
      </c>
      <c r="PU14" s="149">
        <f>SUMIFS([1]Calculations!VW:VW,[1]Calculations!$C:$C,$NU14,[1]Calculations!$D:$D,"total")</f>
        <v>66.599999999999994</v>
      </c>
      <c r="PV14" s="149">
        <f>SUMIFS([1]Calculations!VX:VX,[1]Calculations!$C:$C,$NU14,[1]Calculations!$D:$D,"total")</f>
        <v>72.400000000000006</v>
      </c>
      <c r="PW14" s="149">
        <f>SUMIFS([1]Calculations!VY:VY,[1]Calculations!$C:$C,$NU14,[1]Calculations!$D:$D,"total")</f>
        <v>75.400000000000006</v>
      </c>
      <c r="PX14" s="150">
        <f>SUMIFS([1]Calculations!VZ:VZ,[1]Calculations!$C:$C,$NU14,[1]Calculations!$D:$D,"total")</f>
        <v>77.8</v>
      </c>
      <c r="PY14" s="137">
        <f>SUMIFS([1]Calculations!PB:PB,[1]Calculations!$C:$C,$NU14,[1]Calculations!$D:$D,"total")</f>
        <v>41.295425841349996</v>
      </c>
      <c r="PZ14" s="138">
        <f>SUMIFS([1]Calculations!PC:PC,[1]Calculations!$C:$C,$NU14,[1]Calculations!$D:$D,"total")</f>
        <v>42.827430522850008</v>
      </c>
      <c r="QA14" s="138">
        <f>SUMIFS([1]Calculations!PD:PD,[1]Calculations!$C:$C,$NU14,[1]Calculations!$D:$D,"total")</f>
        <v>42.924516559739992</v>
      </c>
      <c r="QB14" s="138">
        <f>SUMIFS([1]Calculations!PE:PE,[1]Calculations!$C:$C,$NU14,[1]Calculations!$D:$D,"total")</f>
        <v>43.309668833099991</v>
      </c>
      <c r="QC14" s="138">
        <f>SUMIFS([1]Calculations!PF:PF,[1]Calculations!$C:$C,$NU14,[1]Calculations!$D:$D,"total")</f>
        <v>43.049168734600016</v>
      </c>
      <c r="QD14" s="138">
        <f>SUMIFS([1]Calculations!PG:PG,[1]Calculations!$C:$C,$NU14,[1]Calculations!$D:$D,"total")</f>
        <v>43.393659957650002</v>
      </c>
      <c r="QE14" s="138">
        <f>SUMIFS([1]Calculations!PH:PH,[1]Calculations!$C:$C,$NU14,[1]Calculations!$D:$D,"total")</f>
        <v>43.448624434920006</v>
      </c>
      <c r="QF14" s="138">
        <f>SUMIFS([1]Calculations!PI:PI,[1]Calculations!$C:$C,$NU14,[1]Calculations!$D:$D,"total")</f>
        <v>43.915733714549994</v>
      </c>
      <c r="QG14" s="138">
        <f>SUMIFS([1]Calculations!PJ:PJ,[1]Calculations!$C:$C,$NU14,[1]Calculations!$D:$D,"total")</f>
        <v>49.756117048500002</v>
      </c>
      <c r="QH14" s="138">
        <f>SUMIFS([1]Calculations!PK:PK,[1]Calculations!$C:$C,$NU14,[1]Calculations!$D:$D,"total")</f>
        <v>49.251228648649999</v>
      </c>
      <c r="QI14" s="138">
        <f>SUMIFS([1]Calculations!PL:PL,[1]Calculations!$C:$C,$NU14,[1]Calculations!$D:$D,"total")</f>
        <v>50.534341492140001</v>
      </c>
      <c r="QJ14" s="138">
        <f>SUMIFS([1]Calculations!PM:PM,[1]Calculations!$C:$C,$NU14,[1]Calculations!$D:$D,"total")</f>
        <v>51.056171880399994</v>
      </c>
      <c r="QK14" s="138">
        <f>SUMIFS([1]Calculations!PN:PN,[1]Calculations!$C:$C,$NU14,[1]Calculations!$D:$D,"total")</f>
        <v>51.522967142850007</v>
      </c>
      <c r="QL14" s="138">
        <f>SUMIFS([1]Calculations!PO:PO,[1]Calculations!$C:$C,$NU14,[1]Calculations!$D:$D,"total")</f>
        <v>52.508521305200006</v>
      </c>
      <c r="QM14" s="138">
        <f>SUMIFS([1]Calculations!PP:PP,[1]Calculations!$C:$C,$NU14,[1]Calculations!$D:$D,"total")</f>
        <v>50.174629950349996</v>
      </c>
      <c r="QN14" s="138">
        <f>SUMIFS([1]Calculations!PQ:PQ,[1]Calculations!$C:$C,$NU14,[1]Calculations!$D:$D,"total")</f>
        <v>51.705818645150003</v>
      </c>
      <c r="QO14" s="138">
        <f>SUMIFS([1]Calculations!PR:PR,[1]Calculations!$C:$C,$NU14,[1]Calculations!$D:$D,"total")</f>
        <v>53.350656440950004</v>
      </c>
      <c r="QP14" s="139">
        <f>SUMIFS([1]Calculations!PS:PS,[1]Calculations!$C:$C,$NU14,[1]Calculations!$D:$D,"total")</f>
        <v>57.09428683954998</v>
      </c>
      <c r="QQ14" s="140">
        <f>SUMIFS([1]Calculations!PT:PT,[1]Calculations!$C:$C,$NU14,[1]Calculations!$D:$D,"total")</f>
        <v>63</v>
      </c>
      <c r="QR14" s="141">
        <f>SUMIFS([1]Calculations!PU:PU,[1]Calculations!$C:$C,$NU14,[1]Calculations!$D:$D,"total")</f>
        <v>53</v>
      </c>
      <c r="QS14" s="141">
        <f>SUMIFS([1]Calculations!PV:PV,[1]Calculations!$C:$C,$NU14,[1]Calculations!$D:$D,"total")</f>
        <v>41</v>
      </c>
      <c r="QT14" s="141">
        <f>SUMIFS([1]Calculations!PW:PW,[1]Calculations!$C:$C,$NU14,[1]Calculations!$D:$D,"total")</f>
        <v>33</v>
      </c>
      <c r="QU14" s="141">
        <f>SUMIFS([1]Calculations!PX:PX,[1]Calculations!$C:$C,$NU14,[1]Calculations!$D:$D,"total")</f>
        <v>33</v>
      </c>
      <c r="QV14" s="141">
        <f>SUMIFS([1]Calculations!PY:PY,[1]Calculations!$C:$C,$NU14,[1]Calculations!$D:$D,"total")</f>
        <v>45</v>
      </c>
      <c r="QW14" s="141">
        <f>SUMIFS([1]Calculations!PZ:PZ,[1]Calculations!$C:$C,$NU14,[1]Calculations!$D:$D,"total")</f>
        <v>38</v>
      </c>
      <c r="QX14" s="141">
        <f>SUMIFS([1]Calculations!QA:QA,[1]Calculations!$C:$C,$NU14,[1]Calculations!$D:$D,"total")</f>
        <v>54</v>
      </c>
      <c r="QY14" s="141">
        <f>SUMIFS([1]Calculations!QB:QB,[1]Calculations!$C:$C,$NU14,[1]Calculations!$D:$D,"total")</f>
        <v>58</v>
      </c>
      <c r="QZ14" s="141">
        <f>SUMIFS([1]Calculations!QC:QC,[1]Calculations!$C:$C,$NU14,[1]Calculations!$D:$D,"total")</f>
        <v>53</v>
      </c>
      <c r="RA14" s="141">
        <f>SUMIFS([1]Calculations!QD:QD,[1]Calculations!$C:$C,$NU14,[1]Calculations!$D:$D,"total")</f>
        <v>63</v>
      </c>
      <c r="RB14" s="141">
        <f>SUMIFS([1]Calculations!QE:QE,[1]Calculations!$C:$C,$NU14,[1]Calculations!$D:$D,"total")</f>
        <v>63</v>
      </c>
      <c r="RC14" s="141">
        <f>SUMIFS([1]Calculations!QF:QF,[1]Calculations!$C:$C,$NU14,[1]Calculations!$D:$D,"total")</f>
        <v>55</v>
      </c>
      <c r="RD14" s="141">
        <f>SUMIFS([1]Calculations!QG:QG,[1]Calculations!$C:$C,$NU14,[1]Calculations!$D:$D,"total")</f>
        <v>56</v>
      </c>
      <c r="RE14" s="141">
        <f>SUMIFS([1]Calculations!QH:QH,[1]Calculations!$C:$C,$NU14,[1]Calculations!$D:$D,"total")</f>
        <v>58</v>
      </c>
      <c r="RF14" s="141">
        <f>SUMIFS([1]Calculations!QI:QI,[1]Calculations!$C:$C,$NU14,[1]Calculations!$D:$D,"total")</f>
        <v>78</v>
      </c>
      <c r="RG14" s="141">
        <f>SUMIFS([1]Calculations!QJ:QJ,[1]Calculations!$C:$C,$NU14,[1]Calculations!$D:$D,"total")</f>
        <v>89</v>
      </c>
      <c r="RH14" s="142">
        <f>SUMIFS([1]Calculations!QK:QK,[1]Calculations!$C:$C,$NU14,[1]Calculations!$D:$D,"total")</f>
        <v>72</v>
      </c>
      <c r="RI14" s="140">
        <f>SUMIFS([1]Calculations!QL:QL,[1]Calculations!$C:$C,$NU14,[1]Calculations!$D:$D,"total")</f>
        <v>341</v>
      </c>
      <c r="RJ14" s="141">
        <f>SUMIFS([1]Calculations!QM:QM,[1]Calculations!$C:$C,$NU14,[1]Calculations!$D:$D,"total")</f>
        <v>352</v>
      </c>
      <c r="RK14" s="141">
        <f>SUMIFS([1]Calculations!QN:QN,[1]Calculations!$C:$C,$NU14,[1]Calculations!$D:$D,"total")</f>
        <v>291</v>
      </c>
      <c r="RL14" s="141">
        <f>SUMIFS([1]Calculations!QO:QO,[1]Calculations!$C:$C,$NU14,[1]Calculations!$D:$D,"total")</f>
        <v>274</v>
      </c>
      <c r="RM14" s="141">
        <f>SUMIFS([1]Calculations!QP:QP,[1]Calculations!$C:$C,$NU14,[1]Calculations!$D:$D,"total")</f>
        <v>268</v>
      </c>
      <c r="RN14" s="141">
        <f>SUMIFS([1]Calculations!QQ:QQ,[1]Calculations!$C:$C,$NU14,[1]Calculations!$D:$D,"total")</f>
        <v>229</v>
      </c>
      <c r="RO14" s="141">
        <f>SUMIFS([1]Calculations!QR:QR,[1]Calculations!$C:$C,$NU14,[1]Calculations!$D:$D,"total")</f>
        <v>355</v>
      </c>
      <c r="RP14" s="141">
        <f>SUMIFS([1]Calculations!QS:QS,[1]Calculations!$C:$C,$NU14,[1]Calculations!$D:$D,"total")</f>
        <v>344</v>
      </c>
      <c r="RQ14" s="141">
        <f>SUMIFS([1]Calculations!QT:QT,[1]Calculations!$C:$C,$NU14,[1]Calculations!$D:$D,"total")</f>
        <v>288</v>
      </c>
      <c r="RR14" s="141">
        <f>SUMIFS([1]Calculations!QU:QU,[1]Calculations!$C:$C,$NU14,[1]Calculations!$D:$D,"total")</f>
        <v>268</v>
      </c>
      <c r="RS14" s="141">
        <f>SUMIFS([1]Calculations!QV:QV,[1]Calculations!$C:$C,$NU14,[1]Calculations!$D:$D,"total")</f>
        <v>378</v>
      </c>
      <c r="RT14" s="141">
        <f>SUMIFS([1]Calculations!QW:QW,[1]Calculations!$C:$C,$NU14,[1]Calculations!$D:$D,"total")</f>
        <v>394</v>
      </c>
      <c r="RU14" s="141">
        <f>SUMIFS([1]Calculations!QX:QX,[1]Calculations!$C:$C,$NU14,[1]Calculations!$D:$D,"total")</f>
        <v>386</v>
      </c>
      <c r="RV14" s="141">
        <f>SUMIFS([1]Calculations!QY:QY,[1]Calculations!$C:$C,$NU14,[1]Calculations!$D:$D,"total")</f>
        <v>413</v>
      </c>
      <c r="RW14" s="141">
        <f>SUMIFS([1]Calculations!QZ:QZ,[1]Calculations!$C:$C,$NU14,[1]Calculations!$D:$D,"total")</f>
        <v>378</v>
      </c>
      <c r="RX14" s="141">
        <f>SUMIFS([1]Calculations!RA:RA,[1]Calculations!$C:$C,$NU14,[1]Calculations!$D:$D,"total")</f>
        <v>430</v>
      </c>
      <c r="RY14" s="141">
        <f>SUMIFS([1]Calculations!RB:RB,[1]Calculations!$C:$C,$NU14,[1]Calculations!$D:$D,"total")</f>
        <v>435</v>
      </c>
      <c r="RZ14" s="142">
        <f>SUMIFS([1]Calculations!RC:RC,[1]Calculations!$C:$C,$NU14,[1]Calculations!$D:$D,"total")</f>
        <v>428</v>
      </c>
      <c r="SA14" s="143">
        <f>SUMIFS([1]Calculations!RD:RD,[1]Calculations!$C:$C,$NU14,[1]Calculations!$D:$D,"total")</f>
        <v>1.5255926949884302</v>
      </c>
      <c r="SB14" s="144">
        <f>SUMIFS([1]Calculations!RE:RE,[1]Calculations!$C:$C,$NU14,[1]Calculations!$D:$D,"total")</f>
        <v>1.2375246273932439</v>
      </c>
      <c r="SC14" s="144">
        <f>SUMIFS([1]Calculations!RF:RF,[1]Calculations!$C:$C,$NU14,[1]Calculations!$D:$D,"total")</f>
        <v>0.95516509645340897</v>
      </c>
      <c r="SD14" s="144">
        <f>SUMIFS([1]Calculations!RG:RG,[1]Calculations!$C:$C,$NU14,[1]Calculations!$D:$D,"total")</f>
        <v>0.7619545678626688</v>
      </c>
      <c r="SE14" s="144">
        <f>SUMIFS([1]Calculations!RH:RH,[1]Calculations!$C:$C,$NU14,[1]Calculations!$D:$D,"total")</f>
        <v>0.76656532448852666</v>
      </c>
      <c r="SF14" s="144">
        <f>SUMIFS([1]Calculations!RI:RI,[1]Calculations!$C:$C,$NU14,[1]Calculations!$D:$D,"total")</f>
        <v>1.0370178510851056</v>
      </c>
      <c r="SG14" s="144">
        <f>SUMIFS([1]Calculations!RJ:RJ,[1]Calculations!$C:$C,$NU14,[1]Calculations!$D:$D,"total")</f>
        <v>0.8745961579731647</v>
      </c>
      <c r="SH14" s="144">
        <f>SUMIFS([1]Calculations!RK:RK,[1]Calculations!$C:$C,$NU14,[1]Calculations!$D:$D,"total")</f>
        <v>1.2296276398567587</v>
      </c>
      <c r="SI14" s="144">
        <f>SUMIFS([1]Calculations!RL:RL,[1]Calculations!$C:$C,$NU14,[1]Calculations!$D:$D,"total")</f>
        <v>1.1656858179560965</v>
      </c>
      <c r="SJ14" s="144">
        <f>SUMIFS([1]Calculations!RM:RM,[1]Calculations!$C:$C,$NU14,[1]Calculations!$D:$D,"total")</f>
        <v>1.0761152859371916</v>
      </c>
      <c r="SK14" s="144">
        <f>SUMIFS([1]Calculations!RN:RN,[1]Calculations!$C:$C,$NU14,[1]Calculations!$D:$D,"total")</f>
        <v>1.2466769752960742</v>
      </c>
      <c r="SL14" s="144">
        <f>SUMIFS([1]Calculations!RO:RO,[1]Calculations!$C:$C,$NU14,[1]Calculations!$D:$D,"total")</f>
        <v>1.2339350499598489</v>
      </c>
      <c r="SM14" s="144">
        <f>SUMIFS([1]Calculations!RP:RP,[1]Calculations!$C:$C,$NU14,[1]Calculations!$D:$D,"total")</f>
        <v>1.067485105186387</v>
      </c>
      <c r="SN14" s="144">
        <f>SUMIFS([1]Calculations!RQ:RQ,[1]Calculations!$C:$C,$NU14,[1]Calculations!$D:$D,"total")</f>
        <v>1.0664935634828898</v>
      </c>
      <c r="SO14" s="144">
        <f>SUMIFS([1]Calculations!RR:RR,[1]Calculations!$C:$C,$NU14,[1]Calculations!$D:$D,"total")</f>
        <v>1.1559626858711973</v>
      </c>
      <c r="SP14" s="144">
        <f>SUMIFS([1]Calculations!RS:RS,[1]Calculations!$C:$C,$NU14,[1]Calculations!$D:$D,"total")</f>
        <v>1.5085342819016827</v>
      </c>
      <c r="SQ14" s="144">
        <f>SUMIFS([1]Calculations!RT:RT,[1]Calculations!$C:$C,$NU14,[1]Calculations!$D:$D,"total")</f>
        <v>1.6682081521997332</v>
      </c>
      <c r="SR14" s="145">
        <f>SUMIFS([1]Calculations!RU:RU,[1]Calculations!$C:$C,$NU14,[1]Calculations!$D:$D,"total")</f>
        <v>1.2610718862701449</v>
      </c>
      <c r="SS14" s="143">
        <f>SUMIFS([1]Calculations!RV:RV,[1]Calculations!$C:$C,$NU14,[1]Calculations!$D:$D,"total")</f>
        <v>8.2575731585881691</v>
      </c>
      <c r="ST14" s="144">
        <f>SUMIFS([1]Calculations!RW:RW,[1]Calculations!$C:$C,$NU14,[1]Calculations!$D:$D,"total")</f>
        <v>8.2190314875928649</v>
      </c>
      <c r="SU14" s="144">
        <f>SUMIFS([1]Calculations!RX:RX,[1]Calculations!$C:$C,$NU14,[1]Calculations!$D:$D,"total")</f>
        <v>6.7793425138522441</v>
      </c>
      <c r="SV14" s="144">
        <f>SUMIFS([1]Calculations!RY:RY,[1]Calculations!$C:$C,$NU14,[1]Calculations!$D:$D,"total")</f>
        <v>6.326531866496099</v>
      </c>
      <c r="SW14" s="144">
        <f>SUMIFS([1]Calculations!RZ:RZ,[1]Calculations!$C:$C,$NU14,[1]Calculations!$D:$D,"total")</f>
        <v>6.2254396049371259</v>
      </c>
      <c r="SX14" s="144">
        <f>SUMIFS([1]Calculations!SA:SA,[1]Calculations!$C:$C,$NU14,[1]Calculations!$D:$D,"total")</f>
        <v>5.277268619966426</v>
      </c>
      <c r="SY14" s="144">
        <f>SUMIFS([1]Calculations!SB:SB,[1]Calculations!$C:$C,$NU14,[1]Calculations!$D:$D,"total")</f>
        <v>8.1705693705387752</v>
      </c>
      <c r="SZ14" s="144">
        <f>SUMIFS([1]Calculations!SC:SC,[1]Calculations!$C:$C,$NU14,[1]Calculations!$D:$D,"total")</f>
        <v>7.8331834835319452</v>
      </c>
      <c r="TA14" s="144">
        <f>SUMIFS([1]Calculations!SD:SD,[1]Calculations!$C:$C,$NU14,[1]Calculations!$D:$D,"total")</f>
        <v>5.7882330270923408</v>
      </c>
      <c r="TB14" s="144">
        <f>SUMIFS([1]Calculations!SE:SE,[1]Calculations!$C:$C,$NU14,[1]Calculations!$D:$D,"total")</f>
        <v>5.4414886156824034</v>
      </c>
      <c r="TC14" s="144">
        <f>SUMIFS([1]Calculations!SF:SF,[1]Calculations!$C:$C,$NU14,[1]Calculations!$D:$D,"total")</f>
        <v>7.4800618517764459</v>
      </c>
      <c r="TD14" s="144">
        <f>SUMIFS([1]Calculations!SG:SG,[1]Calculations!$C:$C,$NU14,[1]Calculations!$D:$D,"total")</f>
        <v>7.7169906299076265</v>
      </c>
      <c r="TE14" s="144">
        <f>SUMIFS([1]Calculations!SH:SH,[1]Calculations!$C:$C,$NU14,[1]Calculations!$D:$D,"total")</f>
        <v>7.491804556399007</v>
      </c>
      <c r="TF14" s="144">
        <f>SUMIFS([1]Calculations!SI:SI,[1]Calculations!$C:$C,$NU14,[1]Calculations!$D:$D,"total")</f>
        <v>7.8653900306863127</v>
      </c>
      <c r="TG14" s="144">
        <f>SUMIFS([1]Calculations!SJ:SJ,[1]Calculations!$C:$C,$NU14,[1]Calculations!$D:$D,"total")</f>
        <v>7.5336878492984924</v>
      </c>
      <c r="TH14" s="144">
        <f>SUMIFS([1]Calculations!SK:SK,[1]Calculations!$C:$C,$NU14,[1]Calculations!$D:$D,"total")</f>
        <v>8.3162787335605586</v>
      </c>
      <c r="TI14" s="144">
        <f>SUMIFS([1]Calculations!SL:SL,[1]Calculations!$C:$C,$NU14,[1]Calculations!$D:$D,"total")</f>
        <v>8.1536016427739764</v>
      </c>
      <c r="TJ14" s="145">
        <f>SUMIFS([1]Calculations!SM:SM,[1]Calculations!$C:$C,$NU14,[1]Calculations!$D:$D,"total")</f>
        <v>7.4963717683836384</v>
      </c>
      <c r="TK14" s="140">
        <f>SUMIFS([1]Calculations!SN:SN,[1]Calculations!$C:$C,$NU14,[1]Calculations!$D:$D,"total")</f>
        <v>55</v>
      </c>
      <c r="TL14" s="141">
        <f>SUMIFS([1]Calculations!SO:SO,[1]Calculations!$C:$C,$NU14,[1]Calculations!$D:$D,"total")</f>
        <v>48</v>
      </c>
      <c r="TM14" s="141">
        <f>SUMIFS([1]Calculations!SP:SP,[1]Calculations!$C:$C,$NU14,[1]Calculations!$D:$D,"total")</f>
        <v>36</v>
      </c>
      <c r="TN14" s="141">
        <f>SUMIFS([1]Calculations!SQ:SQ,[1]Calculations!$C:$C,$NU14,[1]Calculations!$D:$D,"total")</f>
        <v>40</v>
      </c>
      <c r="TO14" s="141">
        <f>SUMIFS([1]Calculations!SR:SR,[1]Calculations!$C:$C,$NU14,[1]Calculations!$D:$D,"total")</f>
        <v>41</v>
      </c>
      <c r="TP14" s="141">
        <f>SUMIFS([1]Calculations!SS:SS,[1]Calculations!$C:$C,$NU14,[1]Calculations!$D:$D,"total")</f>
        <v>36</v>
      </c>
      <c r="TQ14" s="141">
        <f>SUMIFS([1]Calculations!ST:ST,[1]Calculations!$C:$C,$NU14,[1]Calculations!$D:$D,"total")</f>
        <v>49</v>
      </c>
      <c r="TR14" s="141">
        <f>SUMIFS([1]Calculations!SU:SU,[1]Calculations!$C:$C,$NU14,[1]Calculations!$D:$D,"total")</f>
        <v>64</v>
      </c>
      <c r="TS14" s="141">
        <f>SUMIFS([1]Calculations!SV:SV,[1]Calculations!$C:$C,$NU14,[1]Calculations!$D:$D,"total")</f>
        <v>66</v>
      </c>
      <c r="TT14" s="141">
        <f>SUMIFS([1]Calculations!SW:SW,[1]Calculations!$C:$C,$NU14,[1]Calculations!$D:$D,"total")</f>
        <v>57</v>
      </c>
      <c r="TU14" s="141">
        <f>SUMIFS([1]Calculations!SX:SX,[1]Calculations!$C:$C,$NU14,[1]Calculations!$D:$D,"total")</f>
        <v>58</v>
      </c>
      <c r="TV14" s="141">
        <f>SUMIFS([1]Calculations!SY:SY,[1]Calculations!$C:$C,$NU14,[1]Calculations!$D:$D,"total")</f>
        <v>69</v>
      </c>
      <c r="TW14" s="141">
        <f>SUMIFS([1]Calculations!SZ:SZ,[1]Calculations!$C:$C,$NU14,[1]Calculations!$D:$D,"total")</f>
        <v>59</v>
      </c>
      <c r="TX14" s="141">
        <f>SUMIFS([1]Calculations!TA:TA,[1]Calculations!$C:$C,$NU14,[1]Calculations!$D:$D,"total")</f>
        <v>77</v>
      </c>
      <c r="TY14" s="141">
        <f>SUMIFS([1]Calculations!TB:TB,[1]Calculations!$C:$C,$NU14,[1]Calculations!$D:$D,"total")</f>
        <v>70</v>
      </c>
      <c r="TZ14" s="141">
        <f>SUMIFS([1]Calculations!TC:TC,[1]Calculations!$C:$C,$NU14,[1]Calculations!$D:$D,"total")</f>
        <v>87</v>
      </c>
      <c r="UA14" s="141">
        <f>SUMIFS([1]Calculations!TD:TD,[1]Calculations!$C:$C,$NU14,[1]Calculations!$D:$D,"total")</f>
        <v>84</v>
      </c>
      <c r="UB14" s="142">
        <f>SUMIFS([1]Calculations!TE:TE,[1]Calculations!$C:$C,$NU14,[1]Calculations!$D:$D,"total")</f>
        <v>71</v>
      </c>
      <c r="UC14" s="154">
        <f>SUMIFS([1]Calculations!TF:TF,[1]Calculations!$C:$C,$NU14,[1]Calculations!$D:$D,"total")</f>
        <v>11</v>
      </c>
      <c r="UD14" s="155">
        <f>SUMIFS([1]Calculations!TG:TG,[1]Calculations!$C:$C,$NU14,[1]Calculations!$D:$D,"total")</f>
        <v>10</v>
      </c>
      <c r="UE14" s="155">
        <f>SUMIFS([1]Calculations!TH:TH,[1]Calculations!$C:$C,$NU14,[1]Calculations!$D:$D,"total")</f>
        <v>11</v>
      </c>
      <c r="UF14" s="155">
        <f>SUMIFS([1]Calculations!TI:TI,[1]Calculations!$C:$C,$NU14,[1]Calculations!$D:$D,"total")</f>
        <v>9</v>
      </c>
      <c r="UG14" s="155">
        <f>SUMIFS([1]Calculations!TJ:TJ,[1]Calculations!$C:$C,$NU14,[1]Calculations!$D:$D,"total")</f>
        <v>7</v>
      </c>
      <c r="UH14" s="155">
        <f>SUMIFS([1]Calculations!TK:TK,[1]Calculations!$C:$C,$NU14,[1]Calculations!$D:$D,"total")</f>
        <v>8</v>
      </c>
      <c r="UI14" s="155">
        <f>SUMIFS([1]Calculations!TL:TL,[1]Calculations!$C:$C,$NU14,[1]Calculations!$D:$D,"total")</f>
        <v>7</v>
      </c>
      <c r="UJ14" s="155">
        <f>SUMIFS([1]Calculations!TM:TM,[1]Calculations!$C:$C,$NU14,[1]Calculations!$D:$D,"total")</f>
        <v>4</v>
      </c>
      <c r="UK14" s="155">
        <f>SUMIFS([1]Calculations!TN:TN,[1]Calculations!$C:$C,$NU14,[1]Calculations!$D:$D,"total")</f>
        <v>9</v>
      </c>
      <c r="UL14" s="155">
        <f>SUMIFS([1]Calculations!TO:TO,[1]Calculations!$C:$C,$NU14,[1]Calculations!$D:$D,"total")</f>
        <v>9</v>
      </c>
      <c r="UM14" s="155">
        <f>SUMIFS([1]Calculations!TP:TP,[1]Calculations!$C:$C,$NU14,[1]Calculations!$D:$D,"total")</f>
        <v>4</v>
      </c>
      <c r="UN14" s="155">
        <f>SUMIFS([1]Calculations!TQ:TQ,[1]Calculations!$C:$C,$NU14,[1]Calculations!$D:$D,"total")</f>
        <v>2</v>
      </c>
      <c r="UO14" s="155">
        <f>SUMIFS([1]Calculations!TR:TR,[1]Calculations!$C:$C,$NU14,[1]Calculations!$D:$D,"total")</f>
        <v>4</v>
      </c>
      <c r="UP14" s="155">
        <f>SUMIFS([1]Calculations!TS:TS,[1]Calculations!$C:$C,$NU14,[1]Calculations!$D:$D,"total")</f>
        <v>12</v>
      </c>
      <c r="UQ14" s="155">
        <f>SUMIFS([1]Calculations!TT:TT,[1]Calculations!$C:$C,$NU14,[1]Calculations!$D:$D,"total")</f>
        <v>14</v>
      </c>
      <c r="UR14" s="155">
        <f>SUMIFS([1]Calculations!TU:TU,[1]Calculations!$C:$C,$NU14,[1]Calculations!$D:$D,"total")</f>
        <v>10</v>
      </c>
      <c r="US14" s="155">
        <f>SUMIFS([1]Calculations!TV:TV,[1]Calculations!$C:$C,$NU14,[1]Calculations!$D:$D,"total")</f>
        <v>14</v>
      </c>
      <c r="UT14" s="156">
        <f>SUMIFS([1]Calculations!TW:TW,[1]Calculations!$C:$C,$NU14,[1]Calculations!$D:$D,"total")</f>
        <v>15</v>
      </c>
    </row>
    <row r="15" spans="1:566" ht="21" x14ac:dyDescent="0.25">
      <c r="A15" s="98" t="s">
        <v>68</v>
      </c>
      <c r="B15" s="99"/>
      <c r="C15" s="100" t="s">
        <v>50</v>
      </c>
      <c r="D15" s="101">
        <f>SUMIFS([1]Calculations!DL:DL,[1]Calculations!$C:$C,$A15,[1]Calculations!$D:$D,"total")</f>
        <v>26.2</v>
      </c>
      <c r="E15" s="102">
        <f>SUMIFS([1]Calculations!DM:DM,[1]Calculations!$C:$C,$A15,[1]Calculations!$D:$D,"total")</f>
        <v>23.6</v>
      </c>
      <c r="F15" s="103">
        <f t="shared" si="90"/>
        <v>-9.9236641221373961E-2</v>
      </c>
      <c r="G15" s="102">
        <f>SUMIFS([1]Calculations!DN:DN,[1]Calculations!$C:$C,$A15,[1]Calculations!$D:$D,"total")</f>
        <v>24.2</v>
      </c>
      <c r="H15" s="103">
        <f t="shared" si="91"/>
        <v>2.542372881355923E-2</v>
      </c>
      <c r="I15" s="102">
        <f>SUMIFS([1]Calculations!DO:DO,[1]Calculations!$C:$C,$A15,[1]Calculations!$D:$D,"total")</f>
        <v>25.4</v>
      </c>
      <c r="J15" s="103">
        <f t="shared" si="92"/>
        <v>4.9586776859504106E-2</v>
      </c>
      <c r="K15" s="102">
        <f>SUMIFS([1]Calculations!DP:DP,[1]Calculations!$C:$C,$A15,[1]Calculations!$D:$D,"total")</f>
        <v>25</v>
      </c>
      <c r="L15" s="103">
        <f t="shared" si="93"/>
        <v>-1.5748031496062936E-2</v>
      </c>
      <c r="M15" s="102">
        <f>SUMIFS([1]Calculations!DQ:DQ,[1]Calculations!$C:$C,$A15,[1]Calculations!$D:$D,"total")</f>
        <v>26.6</v>
      </c>
      <c r="N15" s="103">
        <f t="shared" si="94"/>
        <v>6.4000000000000057E-2</v>
      </c>
      <c r="O15" s="102">
        <f>SUMIFS([1]Calculations!DR:DR,[1]Calculations!$C:$C,$A15,[1]Calculations!$D:$D,"total")</f>
        <v>28</v>
      </c>
      <c r="P15" s="103">
        <f t="shared" si="95"/>
        <v>5.2631578947368363E-2</v>
      </c>
      <c r="Q15" s="102">
        <f>SUMIFS([1]Calculations!DS:DS,[1]Calculations!$C:$C,$A15,[1]Calculations!$D:$D,"total")</f>
        <v>26.6</v>
      </c>
      <c r="R15" s="103">
        <f t="shared" si="96"/>
        <v>-4.9999999999999947E-2</v>
      </c>
      <c r="S15" s="102">
        <f>SUMIFS([1]Calculations!DT:DT,[1]Calculations!$C:$C,$A15,[1]Calculations!$D:$D,"total")</f>
        <v>25.2</v>
      </c>
      <c r="T15" s="103">
        <f t="shared" si="97"/>
        <v>-5.2631578947368501E-2</v>
      </c>
      <c r="U15" s="102">
        <f>SUMIFS([1]Calculations!DU:DU,[1]Calculations!$C:$C,$A15,[1]Calculations!$D:$D,"total")</f>
        <v>27.8</v>
      </c>
      <c r="V15" s="103">
        <f t="shared" si="98"/>
        <v>0.10317460317460324</v>
      </c>
      <c r="W15" s="102">
        <f>SUMIFS([1]Calculations!DV:DV,[1]Calculations!$C:$C,$A15,[1]Calculations!$D:$D,"total")</f>
        <v>26.4</v>
      </c>
      <c r="X15" s="104">
        <f t="shared" si="99"/>
        <v>-5.0359712230215903E-2</v>
      </c>
      <c r="Y15" s="101">
        <f>SUMIFS([1]Calculations!DZ:DZ,[1]Calculations!$C:$C,$A15,[1]Calculations!$D:$D,"total")</f>
        <v>124.6</v>
      </c>
      <c r="Z15" s="102">
        <f>SUMIFS([1]Calculations!EA:EA,[1]Calculations!$C:$C,$A15,[1]Calculations!$D:$D,"total")</f>
        <v>116.4</v>
      </c>
      <c r="AA15" s="103">
        <f t="shared" si="100"/>
        <v>-6.5810593900481454E-2</v>
      </c>
      <c r="AB15" s="102">
        <f>SUMIFS([1]Calculations!EB:EB,[1]Calculations!$C:$C,$A15,[1]Calculations!$D:$D,"total")</f>
        <v>107.2</v>
      </c>
      <c r="AC15" s="103">
        <f t="shared" si="101"/>
        <v>-7.9037800687285248E-2</v>
      </c>
      <c r="AD15" s="102">
        <f>SUMIFS([1]Calculations!EC:EC,[1]Calculations!$C:$C,$A15,[1]Calculations!$D:$D,"total")</f>
        <v>102.8</v>
      </c>
      <c r="AE15" s="103">
        <f t="shared" si="102"/>
        <v>-4.1044776119403034E-2</v>
      </c>
      <c r="AF15" s="102">
        <f>SUMIFS([1]Calculations!ED:ED,[1]Calculations!$C:$C,$A15,[1]Calculations!$D:$D,"total")</f>
        <v>101.4</v>
      </c>
      <c r="AG15" s="103">
        <f t="shared" si="103"/>
        <v>-1.3618677042801473E-2</v>
      </c>
      <c r="AH15" s="102">
        <f>SUMIFS([1]Calculations!EE:EE,[1]Calculations!$C:$C,$A15,[1]Calculations!$D:$D,"total")</f>
        <v>108.4</v>
      </c>
      <c r="AI15" s="103">
        <f t="shared" si="104"/>
        <v>6.9033530571992102E-2</v>
      </c>
      <c r="AJ15" s="102">
        <f>SUMIFS([1]Calculations!EF:EF,[1]Calculations!$C:$C,$A15,[1]Calculations!$D:$D,"total")</f>
        <v>111</v>
      </c>
      <c r="AK15" s="103">
        <f t="shared" si="105"/>
        <v>2.398523985239847E-2</v>
      </c>
      <c r="AL15" s="102">
        <f>SUMIFS([1]Calculations!EG:EG,[1]Calculations!$C:$C,$A15,[1]Calculations!$D:$D,"total")</f>
        <v>110.2</v>
      </c>
      <c r="AM15" s="103">
        <f t="shared" si="106"/>
        <v>-7.2072072072071813E-3</v>
      </c>
      <c r="AN15" s="102">
        <f>SUMIFS([1]Calculations!EH:EH,[1]Calculations!$C:$C,$A15,[1]Calculations!$D:$D,"total")</f>
        <v>120.6</v>
      </c>
      <c r="AO15" s="103">
        <f t="shared" si="107"/>
        <v>9.4373865698729506E-2</v>
      </c>
      <c r="AP15" s="102">
        <f>SUMIFS([1]Calculations!EI:EI,[1]Calculations!$C:$C,$A15,[1]Calculations!$D:$D,"total")</f>
        <v>129</v>
      </c>
      <c r="AQ15" s="103">
        <f t="shared" si="108"/>
        <v>6.9651741293532382E-2</v>
      </c>
      <c r="AR15" s="102">
        <f>SUMIFS([1]Calculations!EJ:EJ,[1]Calculations!$C:$C,$A15,[1]Calculations!$D:$D,"total")</f>
        <v>125.2</v>
      </c>
      <c r="AS15" s="104">
        <f t="shared" si="109"/>
        <v>-2.945736434108525E-2</v>
      </c>
      <c r="AT15" s="105">
        <f>SUMIFS([1]Calculations!EN:EN,[1]Calculations!$C:$C,$A15,[1]Calculations!$D:$D,"total")</f>
        <v>1.2729999999999999</v>
      </c>
      <c r="AU15" s="106">
        <f>SUMIFS([1]Calculations!EO:EO,[1]Calculations!$C:$C,$A15,[1]Calculations!$D:$D,"total")</f>
        <v>1.1619999999999999</v>
      </c>
      <c r="AV15" s="103">
        <f t="shared" si="60"/>
        <v>-8.7195600942655146E-2</v>
      </c>
      <c r="AW15" s="106">
        <f>SUMIFS([1]Calculations!EP:EP,[1]Calculations!$C:$C,$A15,[1]Calculations!$D:$D,"total")</f>
        <v>1.1859999999999999</v>
      </c>
      <c r="AX15" s="103">
        <f t="shared" si="61"/>
        <v>2.0654044750430312E-2</v>
      </c>
      <c r="AY15" s="106">
        <f>SUMIFS([1]Calculations!EQ:EQ,[1]Calculations!$C:$C,$A15,[1]Calculations!$D:$D,"total")</f>
        <v>1.246</v>
      </c>
      <c r="AZ15" s="103">
        <f t="shared" si="62"/>
        <v>5.0590219224283355E-2</v>
      </c>
      <c r="BA15" s="106">
        <f>SUMIFS([1]Calculations!ER:ER,[1]Calculations!$C:$C,$A15,[1]Calculations!$D:$D,"total")</f>
        <v>1.2</v>
      </c>
      <c r="BB15" s="103">
        <f t="shared" si="63"/>
        <v>-3.6918138041733578E-2</v>
      </c>
      <c r="BC15" s="106">
        <f>SUMIFS([1]Calculations!ES:ES,[1]Calculations!$C:$C,$A15,[1]Calculations!$D:$D,"total")</f>
        <v>1.2390000000000001</v>
      </c>
      <c r="BD15" s="103">
        <f t="shared" si="64"/>
        <v>3.2500000000000126E-2</v>
      </c>
      <c r="BE15" s="106">
        <f>SUMIFS([1]Calculations!ET:ET,[1]Calculations!$C:$C,$A15,[1]Calculations!$D:$D,"total")</f>
        <v>1.256</v>
      </c>
      <c r="BF15" s="103">
        <f t="shared" si="65"/>
        <v>1.3720742534301777E-2</v>
      </c>
      <c r="BG15" s="106">
        <f>SUMIFS([1]Calculations!EU:EU,[1]Calculations!$C:$C,$A15,[1]Calculations!$D:$D,"total")</f>
        <v>1.179</v>
      </c>
      <c r="BH15" s="103">
        <f t="shared" si="66"/>
        <v>-6.1305732484076399E-2</v>
      </c>
      <c r="BI15" s="106">
        <f>SUMIFS([1]Calculations!EV:EV,[1]Calculations!$C:$C,$A15,[1]Calculations!$D:$D,"total")</f>
        <v>1.103</v>
      </c>
      <c r="BJ15" s="103">
        <f t="shared" si="67"/>
        <v>-6.4461407972858403E-2</v>
      </c>
      <c r="BK15" s="106">
        <f>SUMIFS([1]Calculations!EW:EW,[1]Calculations!$C:$C,$A15,[1]Calculations!$D:$D,"total")</f>
        <v>1.1459999999999999</v>
      </c>
      <c r="BL15" s="103">
        <f t="shared" si="68"/>
        <v>3.8984587488667205E-2</v>
      </c>
      <c r="BM15" s="106">
        <f>SUMIFS([1]Calculations!EX:EX,[1]Calculations!$C:$C,$A15,[1]Calculations!$D:$D,"total")</f>
        <v>1.07</v>
      </c>
      <c r="BN15" s="104">
        <f t="shared" si="69"/>
        <v>-6.6317626527050477E-2</v>
      </c>
      <c r="BO15" s="105">
        <f>SUMIFS([1]Calculations!FB:FB,[1]Calculations!$C:$C,$A15,[1]Calculations!$D:$D,"total")</f>
        <v>6.0549999999999997</v>
      </c>
      <c r="BP15" s="106">
        <f>SUMIFS([1]Calculations!FC:FC,[1]Calculations!$C:$C,$A15,[1]Calculations!$D:$D,"total")</f>
        <v>5.7389999999999999</v>
      </c>
      <c r="BQ15" s="103">
        <f t="shared" si="70"/>
        <v>-5.2188274153592049E-2</v>
      </c>
      <c r="BR15" s="106">
        <f>SUMIFS([1]Calculations!FD:FD,[1]Calculations!$C:$C,$A15,[1]Calculations!$D:$D,"total")</f>
        <v>5.2789999999999999</v>
      </c>
      <c r="BS15" s="103">
        <f t="shared" si="71"/>
        <v>-8.015333681826102E-2</v>
      </c>
      <c r="BT15" s="106">
        <f>SUMIFS([1]Calculations!FE:FE,[1]Calculations!$C:$C,$A15,[1]Calculations!$D:$D,"total")</f>
        <v>5.109</v>
      </c>
      <c r="BU15" s="103">
        <f t="shared" si="72"/>
        <v>-3.2203068763023285E-2</v>
      </c>
      <c r="BV15" s="106">
        <f>SUMIFS([1]Calculations!FF:FF,[1]Calculations!$C:$C,$A15,[1]Calculations!$D:$D,"total")</f>
        <v>4.9359999999999999</v>
      </c>
      <c r="BW15" s="103">
        <f t="shared" si="73"/>
        <v>-3.3861812487766693E-2</v>
      </c>
      <c r="BX15" s="106">
        <f>SUMIFS([1]Calculations!FG:FG,[1]Calculations!$C:$C,$A15,[1]Calculations!$D:$D,"total")</f>
        <v>5.0659999999999998</v>
      </c>
      <c r="BY15" s="103">
        <f t="shared" si="74"/>
        <v>2.6337115072933528E-2</v>
      </c>
      <c r="BZ15" s="106">
        <f>SUMIFS([1]Calculations!FH:FH,[1]Calculations!$C:$C,$A15,[1]Calculations!$D:$D,"total")</f>
        <v>4.9450000000000003</v>
      </c>
      <c r="CA15" s="103">
        <f t="shared" si="75"/>
        <v>-2.3884721673904374E-2</v>
      </c>
      <c r="CB15" s="106">
        <f>SUMIFS([1]Calculations!FI:FI,[1]Calculations!$C:$C,$A15,[1]Calculations!$D:$D,"total")</f>
        <v>4.859</v>
      </c>
      <c r="CC15" s="103">
        <f t="shared" si="76"/>
        <v>-1.7391304347826146E-2</v>
      </c>
      <c r="CD15" s="106">
        <f>SUMIFS([1]Calculations!FJ:FJ,[1]Calculations!$C:$C,$A15,[1]Calculations!$D:$D,"total")</f>
        <v>5.2480000000000002</v>
      </c>
      <c r="CE15" s="103">
        <f t="shared" si="77"/>
        <v>8.0057625025725512E-2</v>
      </c>
      <c r="CF15" s="106">
        <f>SUMIFS([1]Calculations!FK:FK,[1]Calculations!$C:$C,$A15,[1]Calculations!$D:$D,"total")</f>
        <v>5.3470000000000004</v>
      </c>
      <c r="CG15" s="103">
        <f t="shared" si="78"/>
        <v>1.886432926829272E-2</v>
      </c>
      <c r="CH15" s="106">
        <f>SUMIFS([1]Calculations!FL:FL,[1]Calculations!$C:$C,$A15,[1]Calculations!$D:$D,"total")</f>
        <v>5.0730000000000004</v>
      </c>
      <c r="CI15" s="104">
        <f t="shared" si="79"/>
        <v>-5.124368804937348E-2</v>
      </c>
      <c r="CJ15" s="101">
        <f>SUMIFS([1]Calculations!FP:FP,[1]Calculations!$C:$C,$A15,[1]Calculations!$D:$D,"total")</f>
        <v>17.600000000000001</v>
      </c>
      <c r="CK15" s="102">
        <f>SUMIFS([1]Calculations!FQ:FQ,[1]Calculations!$C:$C,$A15,[1]Calculations!$D:$D,"total")</f>
        <v>17.399999999999999</v>
      </c>
      <c r="CL15" s="103">
        <f t="shared" si="80"/>
        <v>-1.1363636363636524E-2</v>
      </c>
      <c r="CM15" s="102">
        <f>SUMIFS([1]Calculations!FR:FR,[1]Calculations!$C:$C,$A15,[1]Calculations!$D:$D,"total")</f>
        <v>16.2</v>
      </c>
      <c r="CN15" s="103">
        <f t="shared" si="81"/>
        <v>-6.8965517241379282E-2</v>
      </c>
      <c r="CO15" s="102">
        <f>SUMIFS([1]Calculations!FS:FS,[1]Calculations!$C:$C,$A15,[1]Calculations!$D:$D,"total")</f>
        <v>14</v>
      </c>
      <c r="CP15" s="103">
        <f t="shared" si="82"/>
        <v>-0.13580246913580243</v>
      </c>
      <c r="CQ15" s="102">
        <f>SUMIFS([1]Calculations!FT:FT,[1]Calculations!$C:$C,$A15,[1]Calculations!$D:$D,"total")</f>
        <v>13.8</v>
      </c>
      <c r="CR15" s="103">
        <f t="shared" si="83"/>
        <v>-1.4285714285714235E-2</v>
      </c>
      <c r="CS15" s="102">
        <f>SUMIFS([1]Calculations!FU:FU,[1]Calculations!$C:$C,$A15,[1]Calculations!$D:$D,"total")</f>
        <v>16</v>
      </c>
      <c r="CT15" s="103">
        <f t="shared" si="84"/>
        <v>0.15942028985507239</v>
      </c>
      <c r="CU15" s="102">
        <f>SUMIFS([1]Calculations!FV:FV,[1]Calculations!$C:$C,$A15,[1]Calculations!$D:$D,"total")</f>
        <v>16.2</v>
      </c>
      <c r="CV15" s="103">
        <f t="shared" si="85"/>
        <v>1.2499999999999956E-2</v>
      </c>
      <c r="CW15" s="102">
        <f>SUMIFS([1]Calculations!FW:FW,[1]Calculations!$C:$C,$A15,[1]Calculations!$D:$D,"total")</f>
        <v>17.600000000000001</v>
      </c>
      <c r="CX15" s="103">
        <f t="shared" si="86"/>
        <v>8.6419753086419887E-2</v>
      </c>
      <c r="CY15" s="102">
        <f>SUMIFS([1]Calculations!FX:FX,[1]Calculations!$C:$C,$A15,[1]Calculations!$D:$D,"total")</f>
        <v>17.8</v>
      </c>
      <c r="CZ15" s="103">
        <f t="shared" si="87"/>
        <v>1.1363636363636322E-2</v>
      </c>
      <c r="DA15" s="102">
        <f>SUMIFS([1]Calculations!FY:FY,[1]Calculations!$C:$C,$A15,[1]Calculations!$D:$D,"total")</f>
        <v>19.399999999999999</v>
      </c>
      <c r="DB15" s="103">
        <f t="shared" si="88"/>
        <v>8.9887640449438075E-2</v>
      </c>
      <c r="DC15" s="102">
        <f>SUMIFS([1]Calculations!FZ:FZ,[1]Calculations!$C:$C,$A15,[1]Calculations!$D:$D,"total")</f>
        <v>17.600000000000001</v>
      </c>
      <c r="DD15" s="104">
        <f t="shared" si="89"/>
        <v>-9.278350515463904E-2</v>
      </c>
      <c r="DE15" s="76"/>
      <c r="DF15" s="107" t="s">
        <v>68</v>
      </c>
      <c r="DG15" s="108">
        <f>SUMIFS([1]Calculations!E:E,[1]Calculations!$C:$C,$DF15,[1]Calculations!$D:$D,"total")</f>
        <v>21.276756400850001</v>
      </c>
      <c r="DH15" s="109">
        <f>SUMIFS([1]Calculations!F:F,[1]Calculations!$C:$C,$DF15,[1]Calculations!$D:$D,"total")</f>
        <v>21.736984871649998</v>
      </c>
      <c r="DI15" s="109">
        <f>SUMIFS([1]Calculations!G:G,[1]Calculations!$C:$C,$DF15,[1]Calculations!$D:$D,"total")</f>
        <v>20.66730398688</v>
      </c>
      <c r="DJ15" s="109">
        <f>SUMIFS([1]Calculations!H:H,[1]Calculations!$C:$C,$DF15,[1]Calculations!$D:$D,"total")</f>
        <v>20.969669312000001</v>
      </c>
      <c r="DK15" s="109">
        <f>SUMIFS([1]Calculations!I:I,[1]Calculations!$C:$C,$DF15,[1]Calculations!$D:$D,"total")</f>
        <v>20.82940319555</v>
      </c>
      <c r="DL15" s="109">
        <f>SUMIFS([1]Calculations!J:J,[1]Calculations!$C:$C,$DF15,[1]Calculations!$D:$D,"total")</f>
        <v>22.9678953628</v>
      </c>
      <c r="DM15" s="109">
        <f>SUMIFS([1]Calculations!K:K,[1]Calculations!$C:$C,$DF15,[1]Calculations!$D:$D,"total")</f>
        <v>18.56387025834</v>
      </c>
      <c r="DN15" s="109">
        <f>SUMIFS([1]Calculations!L:L,[1]Calculations!$C:$C,$DF15,[1]Calculations!$D:$D,"total")</f>
        <v>19.406380159299999</v>
      </c>
      <c r="DO15" s="109">
        <f>SUMIFS([1]Calculations!M:M,[1]Calculations!$C:$C,$DF15,[1]Calculations!$D:$D,"total")</f>
        <v>19.652344508749998</v>
      </c>
      <c r="DP15" s="109">
        <f>SUMIFS([1]Calculations!N:N,[1]Calculations!$C:$C,$DF15,[1]Calculations!$D:$D,"total")</f>
        <v>21.194460241399998</v>
      </c>
      <c r="DQ15" s="109">
        <f>SUMIFS([1]Calculations!O:O,[1]Calculations!$C:$C,$DF15,[1]Calculations!$D:$D,"total")</f>
        <v>22.388927298660004</v>
      </c>
      <c r="DR15" s="109">
        <f>SUMIFS([1]Calculations!P:P,[1]Calculations!$C:$C,$DF15,[1]Calculations!$D:$D,"total")</f>
        <v>20.416384675200007</v>
      </c>
      <c r="DS15" s="109">
        <f>SUMIFS([1]Calculations!Q:Q,[1]Calculations!$C:$C,$DF15,[1]Calculations!$D:$D,"total")</f>
        <v>23.802132730749999</v>
      </c>
      <c r="DT15" s="109">
        <f>SUMIFS([1]Calculations!R:R,[1]Calculations!$C:$C,$DF15,[1]Calculations!$D:$D,"total")</f>
        <v>24.270083564950003</v>
      </c>
      <c r="DU15" s="109">
        <f>SUMIFS([1]Calculations!S:S,[1]Calculations!$C:$C,$DF15,[1]Calculations!$D:$D,"total")</f>
        <v>22.26596716605</v>
      </c>
      <c r="DV15" s="109">
        <f>SUMIFS([1]Calculations!T:T,[1]Calculations!$C:$C,$DF15,[1]Calculations!$D:$D,"total")</f>
        <v>23.7731173076</v>
      </c>
      <c r="DW15" s="109">
        <f>SUMIFS([1]Calculations!U:U,[1]Calculations!$C:$C,$DF15,[1]Calculations!$D:$D,"total")</f>
        <v>26.339385499999999</v>
      </c>
      <c r="DX15" s="110">
        <f>SUMIFS([1]Calculations!V:V,[1]Calculations!$C:$C,$DF15,[1]Calculations!$D:$D,"total")</f>
        <v>27.437482525</v>
      </c>
      <c r="DY15" s="111">
        <f>SUMIFS([1]Calculations!W:W,[1]Calculations!$C:$C,$DF15,[1]Calculations!$D:$D,"total")</f>
        <v>32</v>
      </c>
      <c r="DZ15" s="112">
        <f>SUMIFS([1]Calculations!X:X,[1]Calculations!$C:$C,$DF15,[1]Calculations!$D:$D,"total")</f>
        <v>25</v>
      </c>
      <c r="EA15" s="112">
        <f>SUMIFS([1]Calculations!Y:Y,[1]Calculations!$C:$C,$DF15,[1]Calculations!$D:$D,"total")</f>
        <v>30</v>
      </c>
      <c r="EB15" s="112">
        <f>SUMIFS([1]Calculations!Z:Z,[1]Calculations!$C:$C,$DF15,[1]Calculations!$D:$D,"total")</f>
        <v>34</v>
      </c>
      <c r="EC15" s="112">
        <f>SUMIFS([1]Calculations!AA:AA,[1]Calculations!$C:$C,$DF15,[1]Calculations!$D:$D,"total")</f>
        <v>27</v>
      </c>
      <c r="ED15" s="112">
        <f>SUMIFS([1]Calculations!AB:AB,[1]Calculations!$C:$C,$DF15,[1]Calculations!$D:$D,"total")</f>
        <v>28</v>
      </c>
      <c r="EE15" s="112">
        <f>SUMIFS([1]Calculations!AC:AC,[1]Calculations!$C:$C,$DF15,[1]Calculations!$D:$D,"total")</f>
        <v>27</v>
      </c>
      <c r="EF15" s="112">
        <f>SUMIFS([1]Calculations!AD:AD,[1]Calculations!$C:$C,$DF15,[1]Calculations!$D:$D,"total")</f>
        <v>15</v>
      </c>
      <c r="EG15" s="112">
        <f>SUMIFS([1]Calculations!AE:AE,[1]Calculations!$C:$C,$DF15,[1]Calculations!$D:$D,"total")</f>
        <v>21</v>
      </c>
      <c r="EH15" s="112">
        <f>SUMIFS([1]Calculations!AF:AF,[1]Calculations!$C:$C,$DF15,[1]Calculations!$D:$D,"total")</f>
        <v>30</v>
      </c>
      <c r="EI15" s="112">
        <f>SUMIFS([1]Calculations!AG:AG,[1]Calculations!$C:$C,$DF15,[1]Calculations!$D:$D,"total")</f>
        <v>34</v>
      </c>
      <c r="EJ15" s="112">
        <f>SUMIFS([1]Calculations!AH:AH,[1]Calculations!$C:$C,$DF15,[1]Calculations!$D:$D,"total")</f>
        <v>25</v>
      </c>
      <c r="EK15" s="112">
        <f>SUMIFS([1]Calculations!AI:AI,[1]Calculations!$C:$C,$DF15,[1]Calculations!$D:$D,"total")</f>
        <v>23</v>
      </c>
      <c r="EL15" s="112">
        <f>SUMIFS([1]Calculations!AJ:AJ,[1]Calculations!$C:$C,$DF15,[1]Calculations!$D:$D,"total")</f>
        <v>28</v>
      </c>
      <c r="EM15" s="112">
        <f>SUMIFS([1]Calculations!AK:AK,[1]Calculations!$C:$C,$DF15,[1]Calculations!$D:$D,"total")</f>
        <v>23</v>
      </c>
      <c r="EN15" s="112">
        <f>SUMIFS([1]Calculations!AL:AL,[1]Calculations!$C:$C,$DF15,[1]Calculations!$D:$D,"total")</f>
        <v>27</v>
      </c>
      <c r="EO15" s="112">
        <f>SUMIFS([1]Calculations!AM:AM,[1]Calculations!$C:$C,$DF15,[1]Calculations!$D:$D,"total")</f>
        <v>38</v>
      </c>
      <c r="EP15" s="113">
        <f>SUMIFS([1]Calculations!AN:AN,[1]Calculations!$C:$C,$DF15,[1]Calculations!$D:$D,"total")</f>
        <v>16</v>
      </c>
      <c r="EQ15" s="111">
        <f>SUMIFS([1]Calculations!AO:AO,[1]Calculations!$C:$C,$DF15,[1]Calculations!$D:$D,"total")</f>
        <v>189</v>
      </c>
      <c r="ER15" s="112">
        <f>SUMIFS([1]Calculations!AP:AP,[1]Calculations!$C:$C,$DF15,[1]Calculations!$D:$D,"total")</f>
        <v>141</v>
      </c>
      <c r="ES15" s="112">
        <f>SUMIFS([1]Calculations!AQ:AQ,[1]Calculations!$C:$C,$DF15,[1]Calculations!$D:$D,"total")</f>
        <v>149</v>
      </c>
      <c r="ET15" s="112">
        <f>SUMIFS([1]Calculations!AR:AR,[1]Calculations!$C:$C,$DF15,[1]Calculations!$D:$D,"total")</f>
        <v>159</v>
      </c>
      <c r="EU15" s="112">
        <f>SUMIFS([1]Calculations!AS:AS,[1]Calculations!$C:$C,$DF15,[1]Calculations!$D:$D,"total")</f>
        <v>156</v>
      </c>
      <c r="EV15" s="112">
        <f>SUMIFS([1]Calculations!AT:AT,[1]Calculations!$C:$C,$DF15,[1]Calculations!$D:$D,"total")</f>
        <v>115</v>
      </c>
      <c r="EW15" s="112">
        <f>SUMIFS([1]Calculations!AU:AU,[1]Calculations!$C:$C,$DF15,[1]Calculations!$D:$D,"total")</f>
        <v>107</v>
      </c>
      <c r="EX15" s="112">
        <f>SUMIFS([1]Calculations!AV:AV,[1]Calculations!$C:$C,$DF15,[1]Calculations!$D:$D,"total")</f>
        <v>86</v>
      </c>
      <c r="EY15" s="112">
        <f>SUMIFS([1]Calculations!AW:AW,[1]Calculations!$C:$C,$DF15,[1]Calculations!$D:$D,"total")</f>
        <v>118</v>
      </c>
      <c r="EZ15" s="112">
        <f>SUMIFS([1]Calculations!AX:AX,[1]Calculations!$C:$C,$DF15,[1]Calculations!$D:$D,"total")</f>
        <v>110</v>
      </c>
      <c r="FA15" s="112">
        <f>SUMIFS([1]Calculations!AY:AY,[1]Calculations!$C:$C,$DF15,[1]Calculations!$D:$D,"total")</f>
        <v>93</v>
      </c>
      <c r="FB15" s="112">
        <f>SUMIFS([1]Calculations!AZ:AZ,[1]Calculations!$C:$C,$DF15,[1]Calculations!$D:$D,"total")</f>
        <v>100</v>
      </c>
      <c r="FC15" s="112">
        <f>SUMIFS([1]Calculations!BA:BA,[1]Calculations!$C:$C,$DF15,[1]Calculations!$D:$D,"total")</f>
        <v>121</v>
      </c>
      <c r="FD15" s="112">
        <f>SUMIFS([1]Calculations!BB:BB,[1]Calculations!$C:$C,$DF15,[1]Calculations!$D:$D,"total")</f>
        <v>131</v>
      </c>
      <c r="FE15" s="112">
        <f>SUMIFS([1]Calculations!BC:BC,[1]Calculations!$C:$C,$DF15,[1]Calculations!$D:$D,"total")</f>
        <v>106</v>
      </c>
      <c r="FF15" s="112">
        <f>SUMIFS([1]Calculations!BD:BD,[1]Calculations!$C:$C,$DF15,[1]Calculations!$D:$D,"total")</f>
        <v>145</v>
      </c>
      <c r="FG15" s="112">
        <f>SUMIFS([1]Calculations!BE:BE,[1]Calculations!$C:$C,$DF15,[1]Calculations!$D:$D,"total")</f>
        <v>142</v>
      </c>
      <c r="FH15" s="113">
        <f>SUMIFS([1]Calculations!BF:BF,[1]Calculations!$C:$C,$DF15,[1]Calculations!$D:$D,"total")</f>
        <v>102</v>
      </c>
      <c r="FI15" s="114">
        <f>SUMIFS([1]Calculations!BG:BG,[1]Calculations!$C:$C,$DF15,[1]Calculations!$D:$D,"total")</f>
        <v>1.504</v>
      </c>
      <c r="FJ15" s="115">
        <f>SUMIFS([1]Calculations!BH:BH,[1]Calculations!$C:$C,$DF15,[1]Calculations!$D:$D,"total")</f>
        <v>1.1499999999999999</v>
      </c>
      <c r="FK15" s="115">
        <f>SUMIFS([1]Calculations!BI:BI,[1]Calculations!$C:$C,$DF15,[1]Calculations!$D:$D,"total")</f>
        <v>1.452</v>
      </c>
      <c r="FL15" s="115">
        <f>SUMIFS([1]Calculations!BJ:BJ,[1]Calculations!$C:$C,$DF15,[1]Calculations!$D:$D,"total")</f>
        <v>1.621</v>
      </c>
      <c r="FM15" s="115">
        <f>SUMIFS([1]Calculations!BK:BK,[1]Calculations!$C:$C,$DF15,[1]Calculations!$D:$D,"total")</f>
        <v>1.296</v>
      </c>
      <c r="FN15" s="115">
        <f>SUMIFS([1]Calculations!BL:BL,[1]Calculations!$C:$C,$DF15,[1]Calculations!$D:$D,"total")</f>
        <v>1.2190000000000001</v>
      </c>
      <c r="FO15" s="115">
        <f>SUMIFS([1]Calculations!BM:BM,[1]Calculations!$C:$C,$DF15,[1]Calculations!$D:$D,"total")</f>
        <v>1.454</v>
      </c>
      <c r="FP15" s="115">
        <f>SUMIFS([1]Calculations!BN:BN,[1]Calculations!$C:$C,$DF15,[1]Calculations!$D:$D,"total")</f>
        <v>0.77300000000000002</v>
      </c>
      <c r="FQ15" s="115">
        <f>SUMIFS([1]Calculations!BO:BO,[1]Calculations!$C:$C,$DF15,[1]Calculations!$D:$D,"total")</f>
        <v>1.069</v>
      </c>
      <c r="FR15" s="115">
        <f>SUMIFS([1]Calculations!BP:BP,[1]Calculations!$C:$C,$DF15,[1]Calculations!$D:$D,"total")</f>
        <v>1.415</v>
      </c>
      <c r="FS15" s="115">
        <f>SUMIFS([1]Calculations!BQ:BQ,[1]Calculations!$C:$C,$DF15,[1]Calculations!$D:$D,"total")</f>
        <v>1.5189999999999999</v>
      </c>
      <c r="FT15" s="115">
        <f>SUMIFS([1]Calculations!BR:BR,[1]Calculations!$C:$C,$DF15,[1]Calculations!$D:$D,"total")</f>
        <v>1.2250000000000001</v>
      </c>
      <c r="FU15" s="115">
        <f>SUMIFS([1]Calculations!BS:BS,[1]Calculations!$C:$C,$DF15,[1]Calculations!$D:$D,"total")</f>
        <v>0.96599999999999997</v>
      </c>
      <c r="FV15" s="115">
        <f>SUMIFS([1]Calculations!BT:BT,[1]Calculations!$C:$C,$DF15,[1]Calculations!$D:$D,"total")</f>
        <v>1.1539999999999999</v>
      </c>
      <c r="FW15" s="115">
        <f>SUMIFS([1]Calculations!BU:BU,[1]Calculations!$C:$C,$DF15,[1]Calculations!$D:$D,"total")</f>
        <v>1.0329999999999999</v>
      </c>
      <c r="FX15" s="115">
        <f>SUMIFS([1]Calculations!BV:BV,[1]Calculations!$C:$C,$DF15,[1]Calculations!$D:$D,"total")</f>
        <v>1.1359999999999999</v>
      </c>
      <c r="FY15" s="115">
        <f>SUMIFS([1]Calculations!BW:BW,[1]Calculations!$C:$C,$DF15,[1]Calculations!$D:$D,"total")</f>
        <v>1.4430000000000001</v>
      </c>
      <c r="FZ15" s="116">
        <f>SUMIFS([1]Calculations!BX:BX,[1]Calculations!$C:$C,$DF15,[1]Calculations!$D:$D,"total")</f>
        <v>0.58299999999999996</v>
      </c>
      <c r="GA15" s="114">
        <f>SUMIFS([1]Calculations!BY:BY,[1]Calculations!$C:$C,$DF15,[1]Calculations!$D:$D,"total")</f>
        <v>8.8829999999999991</v>
      </c>
      <c r="GB15" s="115">
        <f>SUMIFS([1]Calculations!BZ:BZ,[1]Calculations!$C:$C,$DF15,[1]Calculations!$D:$D,"total")</f>
        <v>6.4870000000000001</v>
      </c>
      <c r="GC15" s="115">
        <f>SUMIFS([1]Calculations!CA:CA,[1]Calculations!$C:$C,$DF15,[1]Calculations!$D:$D,"total")</f>
        <v>7.2089999999999996</v>
      </c>
      <c r="GD15" s="115">
        <f>SUMIFS([1]Calculations!CB:CB,[1]Calculations!$C:$C,$DF15,[1]Calculations!$D:$D,"total")</f>
        <v>7.5819999999999999</v>
      </c>
      <c r="GE15" s="115">
        <f>SUMIFS([1]Calculations!CC:CC,[1]Calculations!$C:$C,$DF15,[1]Calculations!$D:$D,"total")</f>
        <v>7.4889999999999999</v>
      </c>
      <c r="GF15" s="115">
        <f>SUMIFS([1]Calculations!CD:CD,[1]Calculations!$C:$C,$DF15,[1]Calculations!$D:$D,"total")</f>
        <v>5.0069999999999997</v>
      </c>
      <c r="GG15" s="115">
        <f>SUMIFS([1]Calculations!CE:CE,[1]Calculations!$C:$C,$DF15,[1]Calculations!$D:$D,"total")</f>
        <v>5.7640000000000002</v>
      </c>
      <c r="GH15" s="115">
        <f>SUMIFS([1]Calculations!CF:CF,[1]Calculations!$C:$C,$DF15,[1]Calculations!$D:$D,"total")</f>
        <v>4.4320000000000004</v>
      </c>
      <c r="GI15" s="115">
        <f>SUMIFS([1]Calculations!CG:CG,[1]Calculations!$C:$C,$DF15,[1]Calculations!$D:$D,"total")</f>
        <v>6.0039999999999996</v>
      </c>
      <c r="GJ15" s="115">
        <f>SUMIFS([1]Calculations!CH:CH,[1]Calculations!$C:$C,$DF15,[1]Calculations!$D:$D,"total")</f>
        <v>5.19</v>
      </c>
      <c r="GK15" s="115">
        <f>SUMIFS([1]Calculations!CI:CI,[1]Calculations!$C:$C,$DF15,[1]Calculations!$D:$D,"total")</f>
        <v>4.1539999999999999</v>
      </c>
      <c r="GL15" s="115">
        <f>SUMIFS([1]Calculations!CJ:CJ,[1]Calculations!$C:$C,$DF15,[1]Calculations!$D:$D,"total")</f>
        <v>4.8979999999999997</v>
      </c>
      <c r="GM15" s="115">
        <f>SUMIFS([1]Calculations!CK:CK,[1]Calculations!$C:$C,$DF15,[1]Calculations!$D:$D,"total")</f>
        <v>5.0839999999999996</v>
      </c>
      <c r="GN15" s="115">
        <f>SUMIFS([1]Calculations!CL:CL,[1]Calculations!$C:$C,$DF15,[1]Calculations!$D:$D,"total")</f>
        <v>5.3979999999999997</v>
      </c>
      <c r="GO15" s="115">
        <f>SUMIFS([1]Calculations!CM:CM,[1]Calculations!$C:$C,$DF15,[1]Calculations!$D:$D,"total")</f>
        <v>4.7610000000000001</v>
      </c>
      <c r="GP15" s="115">
        <f>SUMIFS([1]Calculations!CN:CN,[1]Calculations!$C:$C,$DF15,[1]Calculations!$D:$D,"total")</f>
        <v>6.0990000000000002</v>
      </c>
      <c r="GQ15" s="115">
        <f>SUMIFS([1]Calculations!CO:CO,[1]Calculations!$C:$C,$DF15,[1]Calculations!$D:$D,"total")</f>
        <v>5.391</v>
      </c>
      <c r="GR15" s="116">
        <f>SUMIFS([1]Calculations!CP:CP,[1]Calculations!$C:$C,$DF15,[1]Calculations!$D:$D,"total")</f>
        <v>3.718</v>
      </c>
      <c r="GS15" s="117">
        <f>SUMIFS([1]Calculations!CQ:CQ,[1]Calculations!$C:$C,$DF15,[1]Calculations!$D:$D,"total")</f>
        <v>33</v>
      </c>
      <c r="GT15" s="112">
        <f>SUMIFS([1]Calculations!CR:CR,[1]Calculations!$C:$C,$DF15,[1]Calculations!$D:$D,"total")</f>
        <v>16</v>
      </c>
      <c r="GU15" s="112">
        <f>SUMIFS([1]Calculations!CS:CS,[1]Calculations!$C:$C,$DF15,[1]Calculations!$D:$D,"total")</f>
        <v>21</v>
      </c>
      <c r="GV15" s="112">
        <f>SUMIFS([1]Calculations!CT:CT,[1]Calculations!$C:$C,$DF15,[1]Calculations!$D:$D,"total")</f>
        <v>22</v>
      </c>
      <c r="GW15" s="112">
        <f>SUMIFS([1]Calculations!CU:CU,[1]Calculations!$C:$C,$DF15,[1]Calculations!$D:$D,"total")</f>
        <v>18</v>
      </c>
      <c r="GX15" s="112">
        <f>SUMIFS([1]Calculations!CV:CV,[1]Calculations!$C:$C,$DF15,[1]Calculations!$D:$D,"total")</f>
        <v>26</v>
      </c>
      <c r="GY15" s="112">
        <f>SUMIFS([1]Calculations!CW:CW,[1]Calculations!$C:$C,$DF15,[1]Calculations!$D:$D,"total")</f>
        <v>12</v>
      </c>
      <c r="GZ15" s="112">
        <f>SUMIFS([1]Calculations!CX:CX,[1]Calculations!$C:$C,$DF15,[1]Calculations!$D:$D,"total")</f>
        <v>10</v>
      </c>
      <c r="HA15" s="112">
        <f>SUMIFS([1]Calculations!CY:CY,[1]Calculations!$C:$C,$DF15,[1]Calculations!$D:$D,"total")</f>
        <v>21</v>
      </c>
      <c r="HB15" s="112">
        <f>SUMIFS([1]Calculations!CZ:CZ,[1]Calculations!$C:$C,$DF15,[1]Calculations!$D:$D,"total")</f>
        <v>12</v>
      </c>
      <c r="HC15" s="112">
        <f>SUMIFS([1]Calculations!DA:DA,[1]Calculations!$C:$C,$DF15,[1]Calculations!$D:$D,"total")</f>
        <v>15</v>
      </c>
      <c r="HD15" s="112">
        <f>SUMIFS([1]Calculations!DB:DB,[1]Calculations!$C:$C,$DF15,[1]Calculations!$D:$D,"total")</f>
        <v>11</v>
      </c>
      <c r="HE15" s="112">
        <f>SUMIFS([1]Calculations!DC:DC,[1]Calculations!$C:$C,$DF15,[1]Calculations!$D:$D,"total")</f>
        <v>21</v>
      </c>
      <c r="HF15" s="112">
        <f>SUMIFS([1]Calculations!DD:DD,[1]Calculations!$C:$C,$DF15,[1]Calculations!$D:$D,"total")</f>
        <v>22</v>
      </c>
      <c r="HG15" s="112">
        <f>SUMIFS([1]Calculations!DE:DE,[1]Calculations!$C:$C,$DF15,[1]Calculations!$D:$D,"total")</f>
        <v>19</v>
      </c>
      <c r="HH15" s="112">
        <f>SUMIFS([1]Calculations!DF:DF,[1]Calculations!$C:$C,$DF15,[1]Calculations!$D:$D,"total")</f>
        <v>16</v>
      </c>
      <c r="HI15" s="112">
        <f>SUMIFS([1]Calculations!DG:DG,[1]Calculations!$C:$C,$DF15,[1]Calculations!$D:$D,"total")</f>
        <v>19</v>
      </c>
      <c r="HJ15" s="113">
        <f>SUMIFS([1]Calculations!DH:DH,[1]Calculations!$C:$C,$DF15,[1]Calculations!$D:$D,"total")</f>
        <v>12</v>
      </c>
      <c r="HL15" s="118" t="s">
        <v>68</v>
      </c>
      <c r="HM15" s="119">
        <f>SUMIFS([1]Calculations!MX:MX,[1]Calculations!$C:$C,$HL15,[1]Calculations!$D:$D,"total")</f>
        <v>19.399999999999999</v>
      </c>
      <c r="HN15" s="120">
        <f>SUMIFS([1]Calculations!MY:MY,[1]Calculations!$C:$C,$HL15,[1]Calculations!$D:$D,"total")</f>
        <v>18.399999999999999</v>
      </c>
      <c r="HO15" s="120">
        <f>SUMIFS([1]Calculations!MZ:MZ,[1]Calculations!$C:$C,$HL15,[1]Calculations!$D:$D,"total")</f>
        <v>18.600000000000001</v>
      </c>
      <c r="HP15" s="120">
        <f>SUMIFS([1]Calculations!NA:NA,[1]Calculations!$C:$C,$HL15,[1]Calculations!$D:$D,"total")</f>
        <v>18.8</v>
      </c>
      <c r="HQ15" s="120">
        <f>SUMIFS([1]Calculations!NB:NB,[1]Calculations!$C:$C,$HL15,[1]Calculations!$D:$D,"total")</f>
        <v>17</v>
      </c>
      <c r="HR15" s="120">
        <f>SUMIFS([1]Calculations!NC:NC,[1]Calculations!$C:$C,$HL15,[1]Calculations!$D:$D,"total")</f>
        <v>17.600000000000001</v>
      </c>
      <c r="HS15" s="120">
        <f>SUMIFS([1]Calculations!ND:ND,[1]Calculations!$C:$C,$HL15,[1]Calculations!$D:$D,"total")</f>
        <v>18.2</v>
      </c>
      <c r="HT15" s="120">
        <f>SUMIFS([1]Calculations!NE:NE,[1]Calculations!$C:$C,$HL15,[1]Calculations!$D:$D,"total")</f>
        <v>17</v>
      </c>
      <c r="HU15" s="120">
        <f>SUMIFS([1]Calculations!NF:NF,[1]Calculations!$C:$C,$HL15,[1]Calculations!$D:$D,"total")</f>
        <v>17</v>
      </c>
      <c r="HV15" s="120">
        <f>SUMIFS([1]Calculations!NG:NG,[1]Calculations!$C:$C,$HL15,[1]Calculations!$D:$D,"total")</f>
        <v>18.399999999999999</v>
      </c>
      <c r="HW15" s="121">
        <f>SUMIFS([1]Calculations!NH:NH,[1]Calculations!$C:$C,$HL15,[1]Calculations!$D:$D,"total")</f>
        <v>17.8</v>
      </c>
      <c r="HX15" s="119">
        <f>SUMIFS([1]Calculations!NI:NI,[1]Calculations!$C:$C,$HL15,[1]Calculations!$D:$D,"total")</f>
        <v>86.8</v>
      </c>
      <c r="HY15" s="120">
        <f>SUMIFS([1]Calculations!NJ:NJ,[1]Calculations!$C:$C,$HL15,[1]Calculations!$D:$D,"total")</f>
        <v>75</v>
      </c>
      <c r="HZ15" s="120">
        <f>SUMIFS([1]Calculations!NK:NK,[1]Calculations!$C:$C,$HL15,[1]Calculations!$D:$D,"total")</f>
        <v>65.2</v>
      </c>
      <c r="IA15" s="120">
        <f>SUMIFS([1]Calculations!NL:NL,[1]Calculations!$C:$C,$HL15,[1]Calculations!$D:$D,"total")</f>
        <v>63.6</v>
      </c>
      <c r="IB15" s="120">
        <f>SUMIFS([1]Calculations!NM:NM,[1]Calculations!$C:$C,$HL15,[1]Calculations!$D:$D,"total")</f>
        <v>59.4</v>
      </c>
      <c r="IC15" s="120">
        <f>SUMIFS([1]Calculations!NN:NN,[1]Calculations!$C:$C,$HL15,[1]Calculations!$D:$D,"total")</f>
        <v>65.2</v>
      </c>
      <c r="ID15" s="120">
        <f>SUMIFS([1]Calculations!NO:NO,[1]Calculations!$C:$C,$HL15,[1]Calculations!$D:$D,"total")</f>
        <v>66.2</v>
      </c>
      <c r="IE15" s="120">
        <f>SUMIFS([1]Calculations!NP:NP,[1]Calculations!$C:$C,$HL15,[1]Calculations!$D:$D,"total")</f>
        <v>66.2</v>
      </c>
      <c r="IF15" s="120">
        <f>SUMIFS([1]Calculations!NQ:NQ,[1]Calculations!$C:$C,$HL15,[1]Calculations!$D:$D,"total")</f>
        <v>73.599999999999994</v>
      </c>
      <c r="IG15" s="120">
        <f>SUMIFS([1]Calculations!NR:NR,[1]Calculations!$C:$C,$HL15,[1]Calculations!$D:$D,"total")</f>
        <v>82</v>
      </c>
      <c r="IH15" s="121">
        <f>SUMIFS([1]Calculations!NS:NS,[1]Calculations!$C:$C,$HL15,[1]Calculations!$D:$D,"total")</f>
        <v>79.599999999999994</v>
      </c>
      <c r="II15" s="122">
        <f>SUMIFS([1]Calculations!NT:NT,[1]Calculations!$C:$C,$HL15,[1]Calculations!$D:$D,"total")</f>
        <v>1.629</v>
      </c>
      <c r="IJ15" s="123">
        <f>SUMIFS([1]Calculations!NU:NU,[1]Calculations!$C:$C,$HL15,[1]Calculations!$D:$D,"total")</f>
        <v>1.641</v>
      </c>
      <c r="IK15" s="123">
        <f>SUMIFS([1]Calculations!NV:NV,[1]Calculations!$C:$C,$HL15,[1]Calculations!$D:$D,"total")</f>
        <v>1.714</v>
      </c>
      <c r="IL15" s="123">
        <f>SUMIFS([1]Calculations!NW:NW,[1]Calculations!$C:$C,$HL15,[1]Calculations!$D:$D,"total")</f>
        <v>1.6870000000000001</v>
      </c>
      <c r="IM15" s="123">
        <f>SUMIFS([1]Calculations!NX:NX,[1]Calculations!$C:$C,$HL15,[1]Calculations!$D:$D,"total")</f>
        <v>1.419</v>
      </c>
      <c r="IN15" s="123">
        <f>SUMIFS([1]Calculations!NY:NY,[1]Calculations!$C:$C,$HL15,[1]Calculations!$D:$D,"total")</f>
        <v>1.3839999999999999</v>
      </c>
      <c r="IO15" s="123">
        <f>SUMIFS([1]Calculations!NZ:NZ,[1]Calculations!$C:$C,$HL15,[1]Calculations!$D:$D,"total")</f>
        <v>1.3069999999999999</v>
      </c>
      <c r="IP15" s="123">
        <f>SUMIFS([1]Calculations!OA:OA,[1]Calculations!$C:$C,$HL15,[1]Calculations!$D:$D,"total")</f>
        <v>1.145</v>
      </c>
      <c r="IQ15" s="123">
        <f>SUMIFS([1]Calculations!OB:OB,[1]Calculations!$C:$C,$HL15,[1]Calculations!$D:$D,"total")</f>
        <v>1.07</v>
      </c>
      <c r="IR15" s="123">
        <f>SUMIFS([1]Calculations!OC:OC,[1]Calculations!$C:$C,$HL15,[1]Calculations!$D:$D,"total")</f>
        <v>1.08</v>
      </c>
      <c r="IS15" s="124">
        <f>SUMIFS([1]Calculations!OD:OD,[1]Calculations!$C:$C,$HL15,[1]Calculations!$D:$D,"total")</f>
        <v>1.0269999999999999</v>
      </c>
      <c r="IT15" s="122">
        <f>SUMIFS([1]Calculations!OE:OE,[1]Calculations!$C:$C,$HL15,[1]Calculations!$D:$D,"total")</f>
        <v>7.008</v>
      </c>
      <c r="IU15" s="123">
        <f>SUMIFS([1]Calculations!OF:OF,[1]Calculations!$C:$C,$HL15,[1]Calculations!$D:$D,"total")</f>
        <v>6.5309999999999997</v>
      </c>
      <c r="IV15" s="123">
        <f>SUMIFS([1]Calculations!OG:OG,[1]Calculations!$C:$C,$HL15,[1]Calculations!$D:$D,"total")</f>
        <v>6.0119999999999996</v>
      </c>
      <c r="IW15" s="123">
        <f>SUMIFS([1]Calculations!OH:OH,[1]Calculations!$C:$C,$HL15,[1]Calculations!$D:$D,"total")</f>
        <v>5.7389999999999999</v>
      </c>
      <c r="IX15" s="123">
        <f>SUMIFS([1]Calculations!OI:OI,[1]Calculations!$C:$C,$HL15,[1]Calculations!$D:$D,"total")</f>
        <v>5.0060000000000002</v>
      </c>
      <c r="IY15" s="123">
        <f>SUMIFS([1]Calculations!OJ:OJ,[1]Calculations!$C:$C,$HL15,[1]Calculations!$D:$D,"total")</f>
        <v>5.01</v>
      </c>
      <c r="IZ15" s="123">
        <f>SUMIFS([1]Calculations!OK:OK,[1]Calculations!$C:$C,$HL15,[1]Calculations!$D:$D,"total")</f>
        <v>4.6130000000000004</v>
      </c>
      <c r="JA15" s="123">
        <f>SUMIFS([1]Calculations!OL:OL,[1]Calculations!$C:$C,$HL15,[1]Calculations!$D:$D,"total")</f>
        <v>4.3620000000000001</v>
      </c>
      <c r="JB15" s="123">
        <f>SUMIFS([1]Calculations!OM:OM,[1]Calculations!$C:$C,$HL15,[1]Calculations!$D:$D,"total")</f>
        <v>4.5979999999999999</v>
      </c>
      <c r="JC15" s="123">
        <f>SUMIFS([1]Calculations!ON:ON,[1]Calculations!$C:$C,$HL15,[1]Calculations!$D:$D,"total")</f>
        <v>4.8129999999999997</v>
      </c>
      <c r="JD15" s="124">
        <f>SUMIFS([1]Calculations!OO:OO,[1]Calculations!$C:$C,$HL15,[1]Calculations!$D:$D,"total")</f>
        <v>4.5609999999999999</v>
      </c>
      <c r="JE15" s="119">
        <f>SUMIFS([1]Calculations!OP:OP,[1]Calculations!$C:$C,$HL15,[1]Calculations!$D:$D,"total")</f>
        <v>10.199999999999999</v>
      </c>
      <c r="JF15" s="120">
        <f>SUMIFS([1]Calculations!OQ:OQ,[1]Calculations!$C:$C,$HL15,[1]Calculations!$D:$D,"total")</f>
        <v>9.1999999999999993</v>
      </c>
      <c r="JG15" s="120">
        <f>SUMIFS([1]Calculations!OR:OR,[1]Calculations!$C:$C,$HL15,[1]Calculations!$D:$D,"total")</f>
        <v>8.1999999999999993</v>
      </c>
      <c r="JH15" s="120">
        <f>SUMIFS([1]Calculations!OS:OS,[1]Calculations!$C:$C,$HL15,[1]Calculations!$D:$D,"total")</f>
        <v>6.4</v>
      </c>
      <c r="JI15" s="120">
        <f>SUMIFS([1]Calculations!OT:OT,[1]Calculations!$C:$C,$HL15,[1]Calculations!$D:$D,"total")</f>
        <v>6</v>
      </c>
      <c r="JJ15" s="120">
        <f>SUMIFS([1]Calculations!OU:OU,[1]Calculations!$C:$C,$HL15,[1]Calculations!$D:$D,"total")</f>
        <v>6.4</v>
      </c>
      <c r="JK15" s="120">
        <f>SUMIFS([1]Calculations!OV:OV,[1]Calculations!$C:$C,$HL15,[1]Calculations!$D:$D,"total")</f>
        <v>6.6</v>
      </c>
      <c r="JL15" s="120">
        <f>SUMIFS([1]Calculations!OW:OW,[1]Calculations!$C:$C,$HL15,[1]Calculations!$D:$D,"total")</f>
        <v>7.8</v>
      </c>
      <c r="JM15" s="120">
        <f>SUMIFS([1]Calculations!OX:OX,[1]Calculations!$C:$C,$HL15,[1]Calculations!$D:$D,"total")</f>
        <v>8.4</v>
      </c>
      <c r="JN15" s="120">
        <f>SUMIFS([1]Calculations!OY:OY,[1]Calculations!$C:$C,$HL15,[1]Calculations!$D:$D,"total")</f>
        <v>9.1999999999999993</v>
      </c>
      <c r="JO15" s="121">
        <f>SUMIFS([1]Calculations!OZ:OZ,[1]Calculations!$C:$C,$HL15,[1]Calculations!$D:$D,"total")</f>
        <v>8</v>
      </c>
      <c r="JP15" s="108">
        <f>SUMIFS([1]Calculations!IT:IT,[1]Calculations!$C:$C,$HL15,[1]Calculations!$D:$D,"total")</f>
        <v>15.367273800000003</v>
      </c>
      <c r="JQ15" s="109">
        <f>SUMIFS([1]Calculations!IU:IU,[1]Calculations!$C:$C,$HL15,[1]Calculations!$D:$D,"total")</f>
        <v>15.423122450000001</v>
      </c>
      <c r="JR15" s="109">
        <f>SUMIFS([1]Calculations!IV:IV,[1]Calculations!$C:$C,$HL15,[1]Calculations!$D:$D,"total")</f>
        <v>15.452600520000001</v>
      </c>
      <c r="JS15" s="109">
        <f>SUMIFS([1]Calculations!IW:IW,[1]Calculations!$C:$C,$HL15,[1]Calculations!$D:$D,"total")</f>
        <v>14.671459700000002</v>
      </c>
      <c r="JT15" s="109">
        <f>SUMIFS([1]Calculations!IX:IX,[1]Calculations!$C:$C,$HL15,[1]Calculations!$D:$D,"total")</f>
        <v>14.159433535349999</v>
      </c>
      <c r="JU15" s="109">
        <f>SUMIFS([1]Calculations!IY:IY,[1]Calculations!$C:$C,$HL15,[1]Calculations!$D:$D,"total")</f>
        <v>11.033584999999999</v>
      </c>
      <c r="JV15" s="109">
        <f>SUMIFS([1]Calculations!IZ:IZ,[1]Calculations!$C:$C,$HL15,[1]Calculations!$D:$D,"total")</f>
        <v>9.9731339999999982</v>
      </c>
      <c r="JW15" s="109">
        <f>SUMIFS([1]Calculations!JA:JA,[1]Calculations!$C:$C,$HL15,[1]Calculations!$D:$D,"total")</f>
        <v>10.988325000000001</v>
      </c>
      <c r="JX15" s="109">
        <f>SUMIFS([1]Calculations!JB:JB,[1]Calculations!$C:$C,$HL15,[1]Calculations!$D:$D,"total")</f>
        <v>10.714210000000001</v>
      </c>
      <c r="JY15" s="109">
        <f>SUMIFS([1]Calculations!JC:JC,[1]Calculations!$C:$C,$HL15,[1]Calculations!$D:$D,"total")</f>
        <v>11.913234999999998</v>
      </c>
      <c r="JZ15" s="109">
        <f>SUMIFS([1]Calculations!JD:JD,[1]Calculations!$C:$C,$HL15,[1]Calculations!$D:$D,"total")</f>
        <v>12.592961999999998</v>
      </c>
      <c r="KA15" s="109">
        <f>SUMIFS([1]Calculations!JE:JE,[1]Calculations!$C:$C,$HL15,[1]Calculations!$D:$D,"total")</f>
        <v>13.70867</v>
      </c>
      <c r="KB15" s="109">
        <f>SUMIFS([1]Calculations!JF:JF,[1]Calculations!$C:$C,$HL15,[1]Calculations!$D:$D,"total")</f>
        <v>16.935634999999998</v>
      </c>
      <c r="KC15" s="109">
        <f>SUMIFS([1]Calculations!JG:JG,[1]Calculations!$C:$C,$HL15,[1]Calculations!$D:$D,"total")</f>
        <v>17.148439738199997</v>
      </c>
      <c r="KD15" s="109">
        <f>SUMIFS([1]Calculations!JH:JH,[1]Calculations!$C:$C,$HL15,[1]Calculations!$D:$D,"total")</f>
        <v>15.475877002300003</v>
      </c>
      <c r="KE15" s="109">
        <f>SUMIFS([1]Calculations!JI:JI,[1]Calculations!$C:$C,$HL15,[1]Calculations!$D:$D,"total")</f>
        <v>16.466234586549998</v>
      </c>
      <c r="KF15" s="109">
        <f>SUMIFS([1]Calculations!JJ:JJ,[1]Calculations!$C:$C,$HL15,[1]Calculations!$D:$D,"total")</f>
        <v>18.920835266600001</v>
      </c>
      <c r="KG15" s="110">
        <f>SUMIFS([1]Calculations!JK:JK,[1]Calculations!$C:$C,$HL15,[1]Calculations!$D:$D,"total")</f>
        <v>19.553407681749999</v>
      </c>
      <c r="KH15" s="111">
        <f>SUMIFS([1]Calculations!JL:JL,[1]Calculations!$C:$C,$HL15,[1]Calculations!$D:$D,"total")</f>
        <v>24</v>
      </c>
      <c r="KI15" s="112">
        <f>SUMIFS([1]Calculations!JM:JM,[1]Calculations!$C:$C,$HL15,[1]Calculations!$D:$D,"total")</f>
        <v>21</v>
      </c>
      <c r="KJ15" s="112">
        <f>SUMIFS([1]Calculations!JN:JN,[1]Calculations!$C:$C,$HL15,[1]Calculations!$D:$D,"total")</f>
        <v>20</v>
      </c>
      <c r="KK15" s="112">
        <f>SUMIFS([1]Calculations!JO:JO,[1]Calculations!$C:$C,$HL15,[1]Calculations!$D:$D,"total")</f>
        <v>21</v>
      </c>
      <c r="KL15" s="112">
        <f>SUMIFS([1]Calculations!JP:JP,[1]Calculations!$C:$C,$HL15,[1]Calculations!$D:$D,"total")</f>
        <v>21</v>
      </c>
      <c r="KM15" s="112">
        <f>SUMIFS([1]Calculations!JQ:JQ,[1]Calculations!$C:$C,$HL15,[1]Calculations!$D:$D,"total")</f>
        <v>19</v>
      </c>
      <c r="KN15" s="112">
        <f>SUMIFS([1]Calculations!JR:JR,[1]Calculations!$C:$C,$HL15,[1]Calculations!$D:$D,"total")</f>
        <v>25</v>
      </c>
      <c r="KO15" s="112">
        <f>SUMIFS([1]Calculations!JS:JS,[1]Calculations!$C:$C,$HL15,[1]Calculations!$D:$D,"total")</f>
        <v>11</v>
      </c>
      <c r="KP15" s="112">
        <f>SUMIFS([1]Calculations!JT:JT,[1]Calculations!$C:$C,$HL15,[1]Calculations!$D:$D,"total")</f>
        <v>16</v>
      </c>
      <c r="KQ15" s="112">
        <f>SUMIFS([1]Calculations!JU:JU,[1]Calculations!$C:$C,$HL15,[1]Calculations!$D:$D,"total")</f>
        <v>22</v>
      </c>
      <c r="KR15" s="112">
        <f>SUMIFS([1]Calculations!JV:JV,[1]Calculations!$C:$C,$HL15,[1]Calculations!$D:$D,"total")</f>
        <v>20</v>
      </c>
      <c r="KS15" s="112">
        <f>SUMIFS([1]Calculations!JW:JW,[1]Calculations!$C:$C,$HL15,[1]Calculations!$D:$D,"total")</f>
        <v>16</v>
      </c>
      <c r="KT15" s="112">
        <f>SUMIFS([1]Calculations!JX:JX,[1]Calculations!$C:$C,$HL15,[1]Calculations!$D:$D,"total")</f>
        <v>14</v>
      </c>
      <c r="KU15" s="112">
        <f>SUMIFS([1]Calculations!JY:JY,[1]Calculations!$C:$C,$HL15,[1]Calculations!$D:$D,"total")</f>
        <v>19</v>
      </c>
      <c r="KV15" s="112">
        <f>SUMIFS([1]Calculations!JZ:JZ,[1]Calculations!$C:$C,$HL15,[1]Calculations!$D:$D,"total")</f>
        <v>16</v>
      </c>
      <c r="KW15" s="112">
        <f>SUMIFS([1]Calculations!KA:KA,[1]Calculations!$C:$C,$HL15,[1]Calculations!$D:$D,"total")</f>
        <v>20</v>
      </c>
      <c r="KX15" s="112">
        <f>SUMIFS([1]Calculations!KB:KB,[1]Calculations!$C:$C,$HL15,[1]Calculations!$D:$D,"total")</f>
        <v>23</v>
      </c>
      <c r="KY15" s="113">
        <f>SUMIFS([1]Calculations!KC:KC,[1]Calculations!$C:$C,$HL15,[1]Calculations!$D:$D,"total")</f>
        <v>11</v>
      </c>
      <c r="KZ15" s="111">
        <f>SUMIFS([1]Calculations!KD:KD,[1]Calculations!$C:$C,$HL15,[1]Calculations!$D:$D,"total")</f>
        <v>120</v>
      </c>
      <c r="LA15" s="112">
        <f>SUMIFS([1]Calculations!KE:KE,[1]Calculations!$C:$C,$HL15,[1]Calculations!$D:$D,"total")</f>
        <v>103</v>
      </c>
      <c r="LB15" s="112">
        <f>SUMIFS([1]Calculations!KF:KF,[1]Calculations!$C:$C,$HL15,[1]Calculations!$D:$D,"total")</f>
        <v>95</v>
      </c>
      <c r="LC15" s="112">
        <f>SUMIFS([1]Calculations!KG:KG,[1]Calculations!$C:$C,$HL15,[1]Calculations!$D:$D,"total")</f>
        <v>124</v>
      </c>
      <c r="LD15" s="112">
        <f>SUMIFS([1]Calculations!KH:KH,[1]Calculations!$C:$C,$HL15,[1]Calculations!$D:$D,"total")</f>
        <v>114</v>
      </c>
      <c r="LE15" s="112">
        <f>SUMIFS([1]Calculations!KI:KI,[1]Calculations!$C:$C,$HL15,[1]Calculations!$D:$D,"total")</f>
        <v>65</v>
      </c>
      <c r="LF15" s="112">
        <f>SUMIFS([1]Calculations!KJ:KJ,[1]Calculations!$C:$C,$HL15,[1]Calculations!$D:$D,"total")</f>
        <v>78</v>
      </c>
      <c r="LG15" s="112">
        <f>SUMIFS([1]Calculations!KK:KK,[1]Calculations!$C:$C,$HL15,[1]Calculations!$D:$D,"total")</f>
        <v>53</v>
      </c>
      <c r="LH15" s="112">
        <f>SUMIFS([1]Calculations!KL:KL,[1]Calculations!$C:$C,$HL15,[1]Calculations!$D:$D,"total")</f>
        <v>65</v>
      </c>
      <c r="LI15" s="112">
        <f>SUMIFS([1]Calculations!KM:KM,[1]Calculations!$C:$C,$HL15,[1]Calculations!$D:$D,"total")</f>
        <v>65</v>
      </c>
      <c r="LJ15" s="112">
        <f>SUMIFS([1]Calculations!KN:KN,[1]Calculations!$C:$C,$HL15,[1]Calculations!$D:$D,"total")</f>
        <v>57</v>
      </c>
      <c r="LK15" s="112">
        <f>SUMIFS([1]Calculations!KO:KO,[1]Calculations!$C:$C,$HL15,[1]Calculations!$D:$D,"total")</f>
        <v>57</v>
      </c>
      <c r="LL15" s="112">
        <f>SUMIFS([1]Calculations!KP:KP,[1]Calculations!$C:$C,$HL15,[1]Calculations!$D:$D,"total")</f>
        <v>82</v>
      </c>
      <c r="LM15" s="112">
        <f>SUMIFS([1]Calculations!KQ:KQ,[1]Calculations!$C:$C,$HL15,[1]Calculations!$D:$D,"total")</f>
        <v>70</v>
      </c>
      <c r="LN15" s="112">
        <f>SUMIFS([1]Calculations!KR:KR,[1]Calculations!$C:$C,$HL15,[1]Calculations!$D:$D,"total")</f>
        <v>65</v>
      </c>
      <c r="LO15" s="112">
        <f>SUMIFS([1]Calculations!KS:KS,[1]Calculations!$C:$C,$HL15,[1]Calculations!$D:$D,"total")</f>
        <v>94</v>
      </c>
      <c r="LP15" s="112">
        <f>SUMIFS([1]Calculations!KT:KT,[1]Calculations!$C:$C,$HL15,[1]Calculations!$D:$D,"total")</f>
        <v>99</v>
      </c>
      <c r="LQ15" s="113">
        <f>SUMIFS([1]Calculations!KU:KU,[1]Calculations!$C:$C,$HL15,[1]Calculations!$D:$D,"total")</f>
        <v>70</v>
      </c>
      <c r="LR15" s="114">
        <f>SUMIFS([1]Calculations!KV:KV,[1]Calculations!$C:$C,$HL15,[1]Calculations!$D:$D,"total")</f>
        <v>1.5617604210318681</v>
      </c>
      <c r="LS15" s="115">
        <f>SUMIFS([1]Calculations!KW:KW,[1]Calculations!$C:$C,$HL15,[1]Calculations!$D:$D,"total")</f>
        <v>1.3615919907320713</v>
      </c>
      <c r="LT15" s="115">
        <f>SUMIFS([1]Calculations!KX:KX,[1]Calculations!$C:$C,$HL15,[1]Calculations!$D:$D,"total")</f>
        <v>1.2942805305886467</v>
      </c>
      <c r="LU15" s="115">
        <f>SUMIFS([1]Calculations!KY:KY,[1]Calculations!$C:$C,$HL15,[1]Calculations!$D:$D,"total")</f>
        <v>1.4313504197540752</v>
      </c>
      <c r="LV15" s="115">
        <f>SUMIFS([1]Calculations!KZ:KZ,[1]Calculations!$C:$C,$HL15,[1]Calculations!$D:$D,"total")</f>
        <v>1.4831101786361762</v>
      </c>
      <c r="LW15" s="115">
        <f>SUMIFS([1]Calculations!LA:LA,[1]Calculations!$C:$C,$HL15,[1]Calculations!$D:$D,"total")</f>
        <v>1.7220151020724455</v>
      </c>
      <c r="LX15" s="115">
        <f>SUMIFS([1]Calculations!LB:LB,[1]Calculations!$C:$C,$HL15,[1]Calculations!$D:$D,"total")</f>
        <v>2.5067345931579785</v>
      </c>
      <c r="LY15" s="115">
        <f>SUMIFS([1]Calculations!LC:LC,[1]Calculations!$C:$C,$HL15,[1]Calculations!$D:$D,"total")</f>
        <v>1.0010624913260209</v>
      </c>
      <c r="LZ15" s="115">
        <f>SUMIFS([1]Calculations!LD:LD,[1]Calculations!$C:$C,$HL15,[1]Calculations!$D:$D,"total")</f>
        <v>1.4933438862967963</v>
      </c>
      <c r="MA15" s="115">
        <f>SUMIFS([1]Calculations!LE:LE,[1]Calculations!$C:$C,$HL15,[1]Calculations!$D:$D,"total")</f>
        <v>1.8466856399626133</v>
      </c>
      <c r="MB15" s="115">
        <f>SUMIFS([1]Calculations!LF:LF,[1]Calculations!$C:$C,$HL15,[1]Calculations!$D:$D,"total")</f>
        <v>1.5881887041348972</v>
      </c>
      <c r="MC15" s="115">
        <f>SUMIFS([1]Calculations!LG:LG,[1]Calculations!$C:$C,$HL15,[1]Calculations!$D:$D,"total")</f>
        <v>1.1671445880599649</v>
      </c>
      <c r="MD15" s="115">
        <f>SUMIFS([1]Calculations!LH:LH,[1]Calculations!$C:$C,$HL15,[1]Calculations!$D:$D,"total")</f>
        <v>0.82665928971662428</v>
      </c>
      <c r="ME15" s="115">
        <f>SUMIFS([1]Calculations!LI:LI,[1]Calculations!$C:$C,$HL15,[1]Calculations!$D:$D,"total")</f>
        <v>1.1079725205363993</v>
      </c>
      <c r="MF15" s="115">
        <f>SUMIFS([1]Calculations!LJ:LJ,[1]Calculations!$C:$C,$HL15,[1]Calculations!$D:$D,"total")</f>
        <v>1.033867095068157</v>
      </c>
      <c r="MG15" s="115">
        <f>SUMIFS([1]Calculations!LK:LK,[1]Calculations!$C:$C,$HL15,[1]Calculations!$D:$D,"total")</f>
        <v>1.2146067696822722</v>
      </c>
      <c r="MH15" s="115">
        <f>SUMIFS([1]Calculations!LL:LL,[1]Calculations!$C:$C,$HL15,[1]Calculations!$D:$D,"total")</f>
        <v>1.2155911552488776</v>
      </c>
      <c r="MI15" s="116">
        <f>SUMIFS([1]Calculations!LM:LM,[1]Calculations!$C:$C,$HL15,[1]Calculations!$D:$D,"total")</f>
        <v>0.56256178866800555</v>
      </c>
      <c r="MJ15" s="114">
        <f>SUMIFS([1]Calculations!LN:LN,[1]Calculations!$C:$C,$HL15,[1]Calculations!$D:$D,"total")</f>
        <v>7.8088021051593399</v>
      </c>
      <c r="MK15" s="115">
        <f>SUMIFS([1]Calculations!LO:LO,[1]Calculations!$C:$C,$HL15,[1]Calculations!$D:$D,"total")</f>
        <v>6.6782845259715868</v>
      </c>
      <c r="ML15" s="115">
        <f>SUMIFS([1]Calculations!LP:LP,[1]Calculations!$C:$C,$HL15,[1]Calculations!$D:$D,"total")</f>
        <v>6.1478325202960722</v>
      </c>
      <c r="MM15" s="115">
        <f>SUMIFS([1]Calculations!LQ:LQ,[1]Calculations!$C:$C,$HL15,[1]Calculations!$D:$D,"total")</f>
        <v>8.451783430928824</v>
      </c>
      <c r="MN15" s="115">
        <f>SUMIFS([1]Calculations!LR:LR,[1]Calculations!$C:$C,$HL15,[1]Calculations!$D:$D,"total")</f>
        <v>8.0511695411678126</v>
      </c>
      <c r="MO15" s="115">
        <f>SUMIFS([1]Calculations!LS:LS,[1]Calculations!$C:$C,$HL15,[1]Calculations!$D:$D,"total")</f>
        <v>5.8911042965636291</v>
      </c>
      <c r="MP15" s="115">
        <f>SUMIFS([1]Calculations!LT:LT,[1]Calculations!$C:$C,$HL15,[1]Calculations!$D:$D,"total")</f>
        <v>7.8210119306528938</v>
      </c>
      <c r="MQ15" s="115">
        <f>SUMIFS([1]Calculations!LU:LU,[1]Calculations!$C:$C,$HL15,[1]Calculations!$D:$D,"total")</f>
        <v>4.8233010945708283</v>
      </c>
      <c r="MR15" s="115">
        <f>SUMIFS([1]Calculations!LV:LV,[1]Calculations!$C:$C,$HL15,[1]Calculations!$D:$D,"total")</f>
        <v>6.066709538080735</v>
      </c>
      <c r="MS15" s="115">
        <f>SUMIFS([1]Calculations!LW:LW,[1]Calculations!$C:$C,$HL15,[1]Calculations!$D:$D,"total")</f>
        <v>5.4561166635259024</v>
      </c>
      <c r="MT15" s="115">
        <f>SUMIFS([1]Calculations!LX:LX,[1]Calculations!$C:$C,$HL15,[1]Calculations!$D:$D,"total")</f>
        <v>4.5263378067844569</v>
      </c>
      <c r="MU15" s="115">
        <f>SUMIFS([1]Calculations!LY:LY,[1]Calculations!$C:$C,$HL15,[1]Calculations!$D:$D,"total")</f>
        <v>4.1579525949636249</v>
      </c>
      <c r="MV15" s="115">
        <f>SUMIFS([1]Calculations!LZ:LZ,[1]Calculations!$C:$C,$HL15,[1]Calculations!$D:$D,"total")</f>
        <v>4.8418615540545131</v>
      </c>
      <c r="MW15" s="115">
        <f>SUMIFS([1]Calculations!MA:MA,[1]Calculations!$C:$C,$HL15,[1]Calculations!$D:$D,"total")</f>
        <v>4.0820040230288388</v>
      </c>
      <c r="MX15" s="115">
        <f>SUMIFS([1]Calculations!MB:MB,[1]Calculations!$C:$C,$HL15,[1]Calculations!$D:$D,"total")</f>
        <v>4.2000850737143871</v>
      </c>
      <c r="MY15" s="115">
        <f>SUMIFS([1]Calculations!MC:MC,[1]Calculations!$C:$C,$HL15,[1]Calculations!$D:$D,"total")</f>
        <v>5.7086518175066798</v>
      </c>
      <c r="MZ15" s="115">
        <f>SUMIFS([1]Calculations!MD:MD,[1]Calculations!$C:$C,$HL15,[1]Calculations!$D:$D,"total")</f>
        <v>5.2323271465060381</v>
      </c>
      <c r="NA15" s="116">
        <f>SUMIFS([1]Calculations!ME:ME,[1]Calculations!$C:$C,$HL15,[1]Calculations!$D:$D,"total")</f>
        <v>3.5799386551600358</v>
      </c>
      <c r="NB15" s="111">
        <f>SUMIFS([1]Calculations!MF:MF,[1]Calculations!$C:$C,$HL15,[1]Calculations!$D:$D,"total")</f>
        <v>19</v>
      </c>
      <c r="NC15" s="112">
        <f>SUMIFS([1]Calculations!MG:MG,[1]Calculations!$C:$C,$HL15,[1]Calculations!$D:$D,"total")</f>
        <v>11</v>
      </c>
      <c r="ND15" s="112">
        <f>SUMIFS([1]Calculations!MH:MH,[1]Calculations!$C:$C,$HL15,[1]Calculations!$D:$D,"total")</f>
        <v>14</v>
      </c>
      <c r="NE15" s="112">
        <f>SUMIFS([1]Calculations!MI:MI,[1]Calculations!$C:$C,$HL15,[1]Calculations!$D:$D,"total")</f>
        <v>13</v>
      </c>
      <c r="NF15" s="112">
        <f>SUMIFS([1]Calculations!MJ:MJ,[1]Calculations!$C:$C,$HL15,[1]Calculations!$D:$D,"total")</f>
        <v>9</v>
      </c>
      <c r="NG15" s="112">
        <f>SUMIFS([1]Calculations!MK:MK,[1]Calculations!$C:$C,$HL15,[1]Calculations!$D:$D,"total")</f>
        <v>15</v>
      </c>
      <c r="NH15" s="112">
        <f>SUMIFS([1]Calculations!ML:ML,[1]Calculations!$C:$C,$HL15,[1]Calculations!$D:$D,"total")</f>
        <v>7</v>
      </c>
      <c r="NI15" s="112">
        <f>SUMIFS([1]Calculations!MM:MM,[1]Calculations!$C:$C,$HL15,[1]Calculations!$D:$D,"total")</f>
        <v>7</v>
      </c>
      <c r="NJ15" s="112">
        <f>SUMIFS([1]Calculations!MN:MN,[1]Calculations!$C:$C,$HL15,[1]Calculations!$D:$D,"total")</f>
        <v>8</v>
      </c>
      <c r="NK15" s="112">
        <f>SUMIFS([1]Calculations!MO:MO,[1]Calculations!$C:$C,$HL15,[1]Calculations!$D:$D,"total")</f>
        <v>4</v>
      </c>
      <c r="NL15" s="112">
        <f>SUMIFS([1]Calculations!MP:MP,[1]Calculations!$C:$C,$HL15,[1]Calculations!$D:$D,"total")</f>
        <v>6</v>
      </c>
      <c r="NM15" s="112">
        <f>SUMIFS([1]Calculations!MQ:MQ,[1]Calculations!$C:$C,$HL15,[1]Calculations!$D:$D,"total")</f>
        <v>5</v>
      </c>
      <c r="NN15" s="112">
        <f>SUMIFS([1]Calculations!MR:MR,[1]Calculations!$C:$C,$HL15,[1]Calculations!$D:$D,"total")</f>
        <v>9</v>
      </c>
      <c r="NO15" s="112">
        <f>SUMIFS([1]Calculations!MS:MS,[1]Calculations!$C:$C,$HL15,[1]Calculations!$D:$D,"total")</f>
        <v>9</v>
      </c>
      <c r="NP15" s="112">
        <f>SUMIFS([1]Calculations!MT:MT,[1]Calculations!$C:$C,$HL15,[1]Calculations!$D:$D,"total")</f>
        <v>10</v>
      </c>
      <c r="NQ15" s="112">
        <f>SUMIFS([1]Calculations!MU:MU,[1]Calculations!$C:$C,$HL15,[1]Calculations!$D:$D,"total")</f>
        <v>9</v>
      </c>
      <c r="NR15" s="112">
        <f>SUMIFS([1]Calculations!MV:MV,[1]Calculations!$C:$C,$HL15,[1]Calculations!$D:$D,"total")</f>
        <v>9</v>
      </c>
      <c r="NS15" s="113">
        <f>SUMIFS([1]Calculations!MW:MW,[1]Calculations!$C:$C,$HL15,[1]Calculations!$D:$D,"total")</f>
        <v>3</v>
      </c>
      <c r="NU15" s="118" t="s">
        <v>68</v>
      </c>
      <c r="NV15" s="119">
        <f>SUMIFS([1]Calculations!TX:TX,[1]Calculations!$C:$C,$NU15,[1]Calculations!$D:$D,"total")</f>
        <v>6.6</v>
      </c>
      <c r="NW15" s="120">
        <f>SUMIFS([1]Calculations!TY:TY,[1]Calculations!$C:$C,$NU15,[1]Calculations!$D:$D,"total")</f>
        <v>5</v>
      </c>
      <c r="NX15" s="120">
        <f>SUMIFS([1]Calculations!TZ:TZ,[1]Calculations!$C:$C,$NU15,[1]Calculations!$D:$D,"total")</f>
        <v>5.2</v>
      </c>
      <c r="NY15" s="120">
        <f>SUMIFS([1]Calculations!UA:UA,[1]Calculations!$C:$C,$NU15,[1]Calculations!$D:$D,"total")</f>
        <v>5.8</v>
      </c>
      <c r="NZ15" s="120">
        <f>SUMIFS([1]Calculations!UB:UB,[1]Calculations!$C:$C,$NU15,[1]Calculations!$D:$D,"total")</f>
        <v>7.2</v>
      </c>
      <c r="OA15" s="120">
        <f>SUMIFS([1]Calculations!UC:UC,[1]Calculations!$C:$C,$NU15,[1]Calculations!$D:$D,"total")</f>
        <v>8.1999999999999993</v>
      </c>
      <c r="OB15" s="120">
        <f>SUMIFS([1]Calculations!UD:UD,[1]Calculations!$C:$C,$NU15,[1]Calculations!$D:$D,"total")</f>
        <v>9</v>
      </c>
      <c r="OC15" s="120">
        <f>SUMIFS([1]Calculations!UE:UE,[1]Calculations!$C:$C,$NU15,[1]Calculations!$D:$D,"total")</f>
        <v>9</v>
      </c>
      <c r="OD15" s="120">
        <f>SUMIFS([1]Calculations!UF:UF,[1]Calculations!$C:$C,$NU15,[1]Calculations!$D:$D,"total")</f>
        <v>8</v>
      </c>
      <c r="OE15" s="120">
        <f>SUMIFS([1]Calculations!UG:UG,[1]Calculations!$C:$C,$NU15,[1]Calculations!$D:$D,"total")</f>
        <v>8.8000000000000007</v>
      </c>
      <c r="OF15" s="121">
        <f>SUMIFS([1]Calculations!UH:UH,[1]Calculations!$C:$C,$NU15,[1]Calculations!$D:$D,"total")</f>
        <v>8</v>
      </c>
      <c r="OG15" s="119">
        <f>SUMIFS([1]Calculations!UI:UI,[1]Calculations!$C:$C,$NU15,[1]Calculations!$D:$D,"total")</f>
        <v>33.6</v>
      </c>
      <c r="OH15" s="120">
        <f>SUMIFS([1]Calculations!UJ:UJ,[1]Calculations!$C:$C,$NU15,[1]Calculations!$D:$D,"total")</f>
        <v>36.200000000000003</v>
      </c>
      <c r="OI15" s="120">
        <f>SUMIFS([1]Calculations!UK:UK,[1]Calculations!$C:$C,$NU15,[1]Calculations!$D:$D,"total")</f>
        <v>37.6</v>
      </c>
      <c r="OJ15" s="120">
        <f>SUMIFS([1]Calculations!UL:UL,[1]Calculations!$C:$C,$NU15,[1]Calculations!$D:$D,"total")</f>
        <v>35</v>
      </c>
      <c r="OK15" s="120">
        <f>SUMIFS([1]Calculations!UM:UM,[1]Calculations!$C:$C,$NU15,[1]Calculations!$D:$D,"total")</f>
        <v>38.6</v>
      </c>
      <c r="OL15" s="120">
        <f>SUMIFS([1]Calculations!UN:UN,[1]Calculations!$C:$C,$NU15,[1]Calculations!$D:$D,"total")</f>
        <v>39.799999999999997</v>
      </c>
      <c r="OM15" s="120">
        <f>SUMIFS([1]Calculations!UO:UO,[1]Calculations!$C:$C,$NU15,[1]Calculations!$D:$D,"total")</f>
        <v>41.6</v>
      </c>
      <c r="ON15" s="120">
        <f>SUMIFS([1]Calculations!UP:UP,[1]Calculations!$C:$C,$NU15,[1]Calculations!$D:$D,"total")</f>
        <v>40.4</v>
      </c>
      <c r="OO15" s="120">
        <f>SUMIFS([1]Calculations!UQ:UQ,[1]Calculations!$C:$C,$NU15,[1]Calculations!$D:$D,"total")</f>
        <v>42.2</v>
      </c>
      <c r="OP15" s="120">
        <f>SUMIFS([1]Calculations!UR:UR,[1]Calculations!$C:$C,$NU15,[1]Calculations!$D:$D,"total")</f>
        <v>41.2</v>
      </c>
      <c r="OQ15" s="121">
        <f>SUMIFS([1]Calculations!US:US,[1]Calculations!$C:$C,$NU15,[1]Calculations!$D:$D,"total")</f>
        <v>39.200000000000003</v>
      </c>
      <c r="OR15" s="122">
        <f>SUMIFS([1]Calculations!UT:UT,[1]Calculations!$C:$C,$NU15,[1]Calculations!$D:$D,"total")</f>
        <v>0.85199999999999998</v>
      </c>
      <c r="OS15" s="123">
        <f>SUMIFS([1]Calculations!UU:UU,[1]Calculations!$C:$C,$NU15,[1]Calculations!$D:$D,"total")</f>
        <v>0.56000000000000005</v>
      </c>
      <c r="OT15" s="123">
        <f>SUMIFS([1]Calculations!UV:UV,[1]Calculations!$C:$C,$NU15,[1]Calculations!$D:$D,"total")</f>
        <v>0.53300000000000003</v>
      </c>
      <c r="OU15" s="123">
        <f>SUMIFS([1]Calculations!UW:UW,[1]Calculations!$C:$C,$NU15,[1]Calculations!$D:$D,"total")</f>
        <v>0.627</v>
      </c>
      <c r="OV15" s="123">
        <f>SUMIFS([1]Calculations!UX:UX,[1]Calculations!$C:$C,$NU15,[1]Calculations!$D:$D,"total")</f>
        <v>0.96899999999999997</v>
      </c>
      <c r="OW15" s="123">
        <f>SUMIFS([1]Calculations!UY:UY,[1]Calculations!$C:$C,$NU15,[1]Calculations!$D:$D,"total")</f>
        <v>1.1359999999999999</v>
      </c>
      <c r="OX15" s="123">
        <f>SUMIFS([1]Calculations!UZ:UZ,[1]Calculations!$C:$C,$NU15,[1]Calculations!$D:$D,"total")</f>
        <v>1.272</v>
      </c>
      <c r="OY15" s="123">
        <f>SUMIFS([1]Calculations!VA:VA,[1]Calculations!$C:$C,$NU15,[1]Calculations!$D:$D,"total")</f>
        <v>1.327</v>
      </c>
      <c r="OZ15" s="123">
        <f>SUMIFS([1]Calculations!VB:VB,[1]Calculations!$C:$C,$NU15,[1]Calculations!$D:$D,"total")</f>
        <v>1.274</v>
      </c>
      <c r="PA15" s="123">
        <f>SUMIFS([1]Calculations!VC:VC,[1]Calculations!$C:$C,$NU15,[1]Calculations!$D:$D,"total")</f>
        <v>1.2350000000000001</v>
      </c>
      <c r="PB15" s="124">
        <f>SUMIFS([1]Calculations!VD:VD,[1]Calculations!$C:$C,$NU15,[1]Calculations!$D:$D,"total")</f>
        <v>1.1000000000000001</v>
      </c>
      <c r="PC15" s="122">
        <f>SUMIFS([1]Calculations!VE:VE,[1]Calculations!$C:$C,$NU15,[1]Calculations!$D:$D,"total")</f>
        <v>4.1189999999999998</v>
      </c>
      <c r="PD15" s="123">
        <f>SUMIFS([1]Calculations!VF:VF,[1]Calculations!$C:$C,$NU15,[1]Calculations!$D:$D,"total")</f>
        <v>4.117</v>
      </c>
      <c r="PE15" s="123">
        <f>SUMIFS([1]Calculations!VG:VG,[1]Calculations!$C:$C,$NU15,[1]Calculations!$D:$D,"total")</f>
        <v>3.9689999999999999</v>
      </c>
      <c r="PF15" s="123">
        <f>SUMIFS([1]Calculations!VH:VH,[1]Calculations!$C:$C,$NU15,[1]Calculations!$D:$D,"total")</f>
        <v>3.875</v>
      </c>
      <c r="PG15" s="123">
        <f>SUMIFS([1]Calculations!VI:VI,[1]Calculations!$C:$C,$NU15,[1]Calculations!$D:$D,"total")</f>
        <v>5.1120000000000001</v>
      </c>
      <c r="PH15" s="123">
        <f>SUMIFS([1]Calculations!VJ:VJ,[1]Calculations!$C:$C,$NU15,[1]Calculations!$D:$D,"total")</f>
        <v>5.4470000000000001</v>
      </c>
      <c r="PI15" s="123">
        <f>SUMIFS([1]Calculations!VK:VK,[1]Calculations!$C:$C,$NU15,[1]Calculations!$D:$D,"total")</f>
        <v>5.9509999999999996</v>
      </c>
      <c r="PJ15" s="123">
        <f>SUMIFS([1]Calculations!VL:VL,[1]Calculations!$C:$C,$NU15,[1]Calculations!$D:$D,"total")</f>
        <v>6.1219999999999999</v>
      </c>
      <c r="PK15" s="123">
        <f>SUMIFS([1]Calculations!VM:VM,[1]Calculations!$C:$C,$NU15,[1]Calculations!$D:$D,"total")</f>
        <v>6.6050000000000004</v>
      </c>
      <c r="PL15" s="123">
        <f>SUMIFS([1]Calculations!VN:VN,[1]Calculations!$C:$C,$NU15,[1]Calculations!$D:$D,"total")</f>
        <v>5.8040000000000003</v>
      </c>
      <c r="PM15" s="124">
        <f>SUMIFS([1]Calculations!VO:VO,[1]Calculations!$C:$C,$NU15,[1]Calculations!$D:$D,"total")</f>
        <v>5.415</v>
      </c>
      <c r="PN15" s="119">
        <f>SUMIFS([1]Calculations!VP:VP,[1]Calculations!$C:$C,$NU15,[1]Calculations!$D:$D,"total")</f>
        <v>5.6</v>
      </c>
      <c r="PO15" s="120">
        <f>SUMIFS([1]Calculations!VQ:VQ,[1]Calculations!$C:$C,$NU15,[1]Calculations!$D:$D,"total")</f>
        <v>6.4</v>
      </c>
      <c r="PP15" s="120">
        <f>SUMIFS([1]Calculations!VR:VR,[1]Calculations!$C:$C,$NU15,[1]Calculations!$D:$D,"total")</f>
        <v>6.2</v>
      </c>
      <c r="PQ15" s="120">
        <f>SUMIFS([1]Calculations!VS:VS,[1]Calculations!$C:$C,$NU15,[1]Calculations!$D:$D,"total")</f>
        <v>5.8</v>
      </c>
      <c r="PR15" s="120">
        <f>SUMIFS([1]Calculations!VT:VT,[1]Calculations!$C:$C,$NU15,[1]Calculations!$D:$D,"total")</f>
        <v>6.4</v>
      </c>
      <c r="PS15" s="120">
        <f>SUMIFS([1]Calculations!VU:VU,[1]Calculations!$C:$C,$NU15,[1]Calculations!$D:$D,"total")</f>
        <v>7.8</v>
      </c>
      <c r="PT15" s="120">
        <f>SUMIFS([1]Calculations!VV:VV,[1]Calculations!$C:$C,$NU15,[1]Calculations!$D:$D,"total")</f>
        <v>8</v>
      </c>
      <c r="PU15" s="120">
        <f>SUMIFS([1]Calculations!VW:VW,[1]Calculations!$C:$C,$NU15,[1]Calculations!$D:$D,"total")</f>
        <v>8.1999999999999993</v>
      </c>
      <c r="PV15" s="120">
        <f>SUMIFS([1]Calculations!VX:VX,[1]Calculations!$C:$C,$NU15,[1]Calculations!$D:$D,"total")</f>
        <v>8</v>
      </c>
      <c r="PW15" s="120">
        <f>SUMIFS([1]Calculations!VY:VY,[1]Calculations!$C:$C,$NU15,[1]Calculations!$D:$D,"total")</f>
        <v>8</v>
      </c>
      <c r="PX15" s="121">
        <f>SUMIFS([1]Calculations!VZ:VZ,[1]Calculations!$C:$C,$NU15,[1]Calculations!$D:$D,"total")</f>
        <v>7.4</v>
      </c>
      <c r="PY15" s="108">
        <f>SUMIFS([1]Calculations!PB:PB,[1]Calculations!$C:$C,$NU15,[1]Calculations!$D:$D,"total")</f>
        <v>6.0014238532793698</v>
      </c>
      <c r="PZ15" s="109">
        <f>SUMIFS([1]Calculations!PC:PC,[1]Calculations!$C:$C,$NU15,[1]Calculations!$D:$D,"total")</f>
        <v>6.5014066902839733</v>
      </c>
      <c r="QA15" s="109">
        <f>SUMIFS([1]Calculations!PD:PD,[1]Calculations!$C:$C,$NU15,[1]Calculations!$D:$D,"total")</f>
        <v>5.3186895403611221</v>
      </c>
      <c r="QB15" s="109">
        <f>SUMIFS([1]Calculations!PE:PE,[1]Calculations!$C:$C,$NU15,[1]Calculations!$D:$D,"total")</f>
        <v>6.2805077645947769</v>
      </c>
      <c r="QC15" s="109">
        <f>SUMIFS([1]Calculations!PF:PF,[1]Calculations!$C:$C,$NU15,[1]Calculations!$D:$D,"total")</f>
        <v>6.7514073652000022</v>
      </c>
      <c r="QD15" s="109">
        <f>SUMIFS([1]Calculations!PG:PG,[1]Calculations!$C:$C,$NU15,[1]Calculations!$D:$D,"total")</f>
        <v>11.930660362800001</v>
      </c>
      <c r="QE15" s="109">
        <f>SUMIFS([1]Calculations!PH:PH,[1]Calculations!$C:$C,$NU15,[1]Calculations!$D:$D,"total")</f>
        <v>8.5907362583400015</v>
      </c>
      <c r="QF15" s="109">
        <f>SUMIFS([1]Calculations!PI:PI,[1]Calculations!$C:$C,$NU15,[1]Calculations!$D:$D,"total")</f>
        <v>8.4180551592999979</v>
      </c>
      <c r="QG15" s="109">
        <f>SUMIFS([1]Calculations!PJ:PJ,[1]Calculations!$C:$C,$NU15,[1]Calculations!$D:$D,"total")</f>
        <v>8.9381345087499984</v>
      </c>
      <c r="QH15" s="109">
        <f>SUMIFS([1]Calculations!PK:PK,[1]Calculations!$C:$C,$NU15,[1]Calculations!$D:$D,"total")</f>
        <v>9.2812252413999978</v>
      </c>
      <c r="QI15" s="109">
        <f>SUMIFS([1]Calculations!PL:PL,[1]Calculations!$C:$C,$NU15,[1]Calculations!$D:$D,"total")</f>
        <v>9.7959652986600041</v>
      </c>
      <c r="QJ15" s="109">
        <f>SUMIFS([1]Calculations!PM:PM,[1]Calculations!$C:$C,$NU15,[1]Calculations!$D:$D,"total")</f>
        <v>4.6275796752000051</v>
      </c>
      <c r="QK15" s="109">
        <f>SUMIFS([1]Calculations!PN:PN,[1]Calculations!$C:$C,$NU15,[1]Calculations!$D:$D,"total")</f>
        <v>6.8664977307500017</v>
      </c>
      <c r="QL15" s="109">
        <f>SUMIFS([1]Calculations!PO:PO,[1]Calculations!$C:$C,$NU15,[1]Calculations!$D:$D,"total")</f>
        <v>7.1216438267500042</v>
      </c>
      <c r="QM15" s="109">
        <f>SUMIFS([1]Calculations!PP:PP,[1]Calculations!$C:$C,$NU15,[1]Calculations!$D:$D,"total")</f>
        <v>6.7900901637499995</v>
      </c>
      <c r="QN15" s="109">
        <f>SUMIFS([1]Calculations!PQ:PQ,[1]Calculations!$C:$C,$NU15,[1]Calculations!$D:$D,"total")</f>
        <v>7.30688272105</v>
      </c>
      <c r="QO15" s="109">
        <f>SUMIFS([1]Calculations!PR:PR,[1]Calculations!$C:$C,$NU15,[1]Calculations!$D:$D,"total")</f>
        <v>7.4185502333999995</v>
      </c>
      <c r="QP15" s="110">
        <f>SUMIFS([1]Calculations!PS:PS,[1]Calculations!$C:$C,$NU15,[1]Calculations!$D:$D,"total")</f>
        <v>7.8840748432500014</v>
      </c>
      <c r="QQ15" s="111">
        <f>SUMIFS([1]Calculations!PT:PT,[1]Calculations!$C:$C,$NU15,[1]Calculations!$D:$D,"total")</f>
        <v>8</v>
      </c>
      <c r="QR15" s="112">
        <f>SUMIFS([1]Calculations!PU:PU,[1]Calculations!$C:$C,$NU15,[1]Calculations!$D:$D,"total")</f>
        <v>4</v>
      </c>
      <c r="QS15" s="112">
        <f>SUMIFS([1]Calculations!PV:PV,[1]Calculations!$C:$C,$NU15,[1]Calculations!$D:$D,"total")</f>
        <v>10</v>
      </c>
      <c r="QT15" s="112">
        <f>SUMIFS([1]Calculations!PW:PW,[1]Calculations!$C:$C,$NU15,[1]Calculations!$D:$D,"total")</f>
        <v>12</v>
      </c>
      <c r="QU15" s="112">
        <f>SUMIFS([1]Calculations!PX:PX,[1]Calculations!$C:$C,$NU15,[1]Calculations!$D:$D,"total")</f>
        <v>6</v>
      </c>
      <c r="QV15" s="112">
        <f>SUMIFS([1]Calculations!PY:PY,[1]Calculations!$C:$C,$NU15,[1]Calculations!$D:$D,"total")</f>
        <v>9</v>
      </c>
      <c r="QW15" s="112">
        <f>SUMIFS([1]Calculations!PZ:PZ,[1]Calculations!$C:$C,$NU15,[1]Calculations!$D:$D,"total")</f>
        <v>2</v>
      </c>
      <c r="QX15" s="112">
        <f>SUMIFS([1]Calculations!QA:QA,[1]Calculations!$C:$C,$NU15,[1]Calculations!$D:$D,"total")</f>
        <v>4</v>
      </c>
      <c r="QY15" s="112">
        <f>SUMIFS([1]Calculations!QB:QB,[1]Calculations!$C:$C,$NU15,[1]Calculations!$D:$D,"total")</f>
        <v>4</v>
      </c>
      <c r="QZ15" s="112">
        <f>SUMIFS([1]Calculations!QC:QC,[1]Calculations!$C:$C,$NU15,[1]Calculations!$D:$D,"total")</f>
        <v>7</v>
      </c>
      <c r="RA15" s="112">
        <f>SUMIFS([1]Calculations!QD:QD,[1]Calculations!$C:$C,$NU15,[1]Calculations!$D:$D,"total")</f>
        <v>12</v>
      </c>
      <c r="RB15" s="112">
        <f>SUMIFS([1]Calculations!QE:QE,[1]Calculations!$C:$C,$NU15,[1]Calculations!$D:$D,"total")</f>
        <v>9</v>
      </c>
      <c r="RC15" s="112">
        <f>SUMIFS([1]Calculations!QF:QF,[1]Calculations!$C:$C,$NU15,[1]Calculations!$D:$D,"total")</f>
        <v>9</v>
      </c>
      <c r="RD15" s="112">
        <f>SUMIFS([1]Calculations!QG:QG,[1]Calculations!$C:$C,$NU15,[1]Calculations!$D:$D,"total")</f>
        <v>8</v>
      </c>
      <c r="RE15" s="112">
        <f>SUMIFS([1]Calculations!QH:QH,[1]Calculations!$C:$C,$NU15,[1]Calculations!$D:$D,"total")</f>
        <v>7</v>
      </c>
      <c r="RF15" s="112">
        <f>SUMIFS([1]Calculations!QI:QI,[1]Calculations!$C:$C,$NU15,[1]Calculations!$D:$D,"total")</f>
        <v>7</v>
      </c>
      <c r="RG15" s="112">
        <f>SUMIFS([1]Calculations!QJ:QJ,[1]Calculations!$C:$C,$NU15,[1]Calculations!$D:$D,"total")</f>
        <v>13</v>
      </c>
      <c r="RH15" s="113">
        <f>SUMIFS([1]Calculations!QK:QK,[1]Calculations!$C:$C,$NU15,[1]Calculations!$D:$D,"total")</f>
        <v>5</v>
      </c>
      <c r="RI15" s="111">
        <f>SUMIFS([1]Calculations!QL:QL,[1]Calculations!$C:$C,$NU15,[1]Calculations!$D:$D,"total")</f>
        <v>64</v>
      </c>
      <c r="RJ15" s="112">
        <f>SUMIFS([1]Calculations!QM:QM,[1]Calculations!$C:$C,$NU15,[1]Calculations!$D:$D,"total")</f>
        <v>35</v>
      </c>
      <c r="RK15" s="112">
        <f>SUMIFS([1]Calculations!QN:QN,[1]Calculations!$C:$C,$NU15,[1]Calculations!$D:$D,"total")</f>
        <v>38</v>
      </c>
      <c r="RL15" s="112">
        <f>SUMIFS([1]Calculations!QO:QO,[1]Calculations!$C:$C,$NU15,[1]Calculations!$D:$D,"total")</f>
        <v>31</v>
      </c>
      <c r="RM15" s="112">
        <f>SUMIFS([1]Calculations!QP:QP,[1]Calculations!$C:$C,$NU15,[1]Calculations!$D:$D,"total")</f>
        <v>37</v>
      </c>
      <c r="RN15" s="112">
        <f>SUMIFS([1]Calculations!QQ:QQ,[1]Calculations!$C:$C,$NU15,[1]Calculations!$D:$D,"total")</f>
        <v>47</v>
      </c>
      <c r="RO15" s="112">
        <f>SUMIFS([1]Calculations!QR:QR,[1]Calculations!$C:$C,$NU15,[1]Calculations!$D:$D,"total")</f>
        <v>23</v>
      </c>
      <c r="RP15" s="112">
        <f>SUMIFS([1]Calculations!QS:QS,[1]Calculations!$C:$C,$NU15,[1]Calculations!$D:$D,"total")</f>
        <v>30</v>
      </c>
      <c r="RQ15" s="112">
        <f>SUMIFS([1]Calculations!QT:QT,[1]Calculations!$C:$C,$NU15,[1]Calculations!$D:$D,"total")</f>
        <v>44</v>
      </c>
      <c r="RR15" s="112">
        <f>SUMIFS([1]Calculations!QU:QU,[1]Calculations!$C:$C,$NU15,[1]Calculations!$D:$D,"total")</f>
        <v>44</v>
      </c>
      <c r="RS15" s="112">
        <f>SUMIFS([1]Calculations!QV:QV,[1]Calculations!$C:$C,$NU15,[1]Calculations!$D:$D,"total")</f>
        <v>34</v>
      </c>
      <c r="RT15" s="112">
        <f>SUMIFS([1]Calculations!QW:QW,[1]Calculations!$C:$C,$NU15,[1]Calculations!$D:$D,"total")</f>
        <v>41</v>
      </c>
      <c r="RU15" s="112">
        <f>SUMIFS([1]Calculations!QX:QX,[1]Calculations!$C:$C,$NU15,[1]Calculations!$D:$D,"total")</f>
        <v>36</v>
      </c>
      <c r="RV15" s="112">
        <f>SUMIFS([1]Calculations!QY:QY,[1]Calculations!$C:$C,$NU15,[1]Calculations!$D:$D,"total")</f>
        <v>53</v>
      </c>
      <c r="RW15" s="112">
        <f>SUMIFS([1]Calculations!QZ:QZ,[1]Calculations!$C:$C,$NU15,[1]Calculations!$D:$D,"total")</f>
        <v>38</v>
      </c>
      <c r="RX15" s="112">
        <f>SUMIFS([1]Calculations!RA:RA,[1]Calculations!$C:$C,$NU15,[1]Calculations!$D:$D,"total")</f>
        <v>43</v>
      </c>
      <c r="RY15" s="112">
        <f>SUMIFS([1]Calculations!RB:RB,[1]Calculations!$C:$C,$NU15,[1]Calculations!$D:$D,"total")</f>
        <v>36</v>
      </c>
      <c r="RZ15" s="113">
        <f>SUMIFS([1]Calculations!RC:RC,[1]Calculations!$C:$C,$NU15,[1]Calculations!$D:$D,"total")</f>
        <v>26</v>
      </c>
      <c r="SA15" s="114">
        <f>SUMIFS([1]Calculations!RD:RD,[1]Calculations!$C:$C,$NU15,[1]Calculations!$D:$D,"total")</f>
        <v>1.3330169965629981</v>
      </c>
      <c r="SB15" s="115">
        <f>SUMIFS([1]Calculations!RE:RE,[1]Calculations!$C:$C,$NU15,[1]Calculations!$D:$D,"total")</f>
        <v>0.61525146642153605</v>
      </c>
      <c r="SC15" s="115">
        <f>SUMIFS([1]Calculations!RF:RF,[1]Calculations!$C:$C,$NU15,[1]Calculations!$D:$D,"total")</f>
        <v>1.8801623828791916</v>
      </c>
      <c r="SD15" s="115">
        <f>SUMIFS([1]Calculations!RG:RG,[1]Calculations!$C:$C,$NU15,[1]Calculations!$D:$D,"total")</f>
        <v>1.9106735394306529</v>
      </c>
      <c r="SE15" s="115">
        <f>SUMIFS([1]Calculations!RH:RH,[1]Calculations!$C:$C,$NU15,[1]Calculations!$D:$D,"total")</f>
        <v>0.88870359547949707</v>
      </c>
      <c r="SF15" s="115">
        <f>SUMIFS([1]Calculations!RI:RI,[1]Calculations!$C:$C,$NU15,[1]Calculations!$D:$D,"total")</f>
        <v>0.75435891445390157</v>
      </c>
      <c r="SG15" s="115">
        <f>SUMIFS([1]Calculations!RJ:RJ,[1]Calculations!$C:$C,$NU15,[1]Calculations!$D:$D,"total")</f>
        <v>0.23280891647189997</v>
      </c>
      <c r="SH15" s="115">
        <f>SUMIFS([1]Calculations!RK:RK,[1]Calculations!$C:$C,$NU15,[1]Calculations!$D:$D,"total")</f>
        <v>0.47516913637479885</v>
      </c>
      <c r="SI15" s="115">
        <f>SUMIFS([1]Calculations!RL:RL,[1]Calculations!$C:$C,$NU15,[1]Calculations!$D:$D,"total")</f>
        <v>0.44752067627581515</v>
      </c>
      <c r="SJ15" s="115">
        <f>SUMIFS([1]Calculations!RM:RM,[1]Calculations!$C:$C,$NU15,[1]Calculations!$D:$D,"total")</f>
        <v>0.75421076613631532</v>
      </c>
      <c r="SK15" s="115">
        <f>SUMIFS([1]Calculations!RN:RN,[1]Calculations!$C:$C,$NU15,[1]Calculations!$D:$D,"total")</f>
        <v>1.2249941311696446</v>
      </c>
      <c r="SL15" s="115">
        <f>SUMIFS([1]Calculations!RO:RO,[1]Calculations!$C:$C,$NU15,[1]Calculations!$D:$D,"total")</f>
        <v>1.9448611653803709</v>
      </c>
      <c r="SM15" s="115">
        <f>SUMIFS([1]Calculations!RP:RP,[1]Calculations!$C:$C,$NU15,[1]Calculations!$D:$D,"total")</f>
        <v>1.3107118582003761</v>
      </c>
      <c r="SN15" s="115">
        <f>SUMIFS([1]Calculations!RQ:RQ,[1]Calculations!$C:$C,$NU15,[1]Calculations!$D:$D,"total")</f>
        <v>1.1233361558957433</v>
      </c>
      <c r="SO15" s="115">
        <f>SUMIFS([1]Calculations!RR:RR,[1]Calculations!$C:$C,$NU15,[1]Calculations!$D:$D,"total")</f>
        <v>1.0309141456428133</v>
      </c>
      <c r="SP15" s="115">
        <f>SUMIFS([1]Calculations!RS:RS,[1]Calculations!$C:$C,$NU15,[1]Calculations!$D:$D,"total")</f>
        <v>0.95800086948625596</v>
      </c>
      <c r="SQ15" s="115">
        <f>SUMIFS([1]Calculations!RT:RT,[1]Calculations!$C:$C,$NU15,[1]Calculations!$D:$D,"total")</f>
        <v>1.7523639513110048</v>
      </c>
      <c r="SR15" s="116">
        <f>SUMIFS([1]Calculations!RU:RU,[1]Calculations!$C:$C,$NU15,[1]Calculations!$D:$D,"total")</f>
        <v>0.63418981927610452</v>
      </c>
      <c r="SS15" s="114">
        <f>SUMIFS([1]Calculations!RV:RV,[1]Calculations!$C:$C,$NU15,[1]Calculations!$D:$D,"total")</f>
        <v>10.664135972503985</v>
      </c>
      <c r="ST15" s="115">
        <f>SUMIFS([1]Calculations!RW:RW,[1]Calculations!$C:$C,$NU15,[1]Calculations!$D:$D,"total")</f>
        <v>5.383450331188441</v>
      </c>
      <c r="SU15" s="115">
        <f>SUMIFS([1]Calculations!RX:RX,[1]Calculations!$C:$C,$NU15,[1]Calculations!$D:$D,"total")</f>
        <v>7.1446170549409285</v>
      </c>
      <c r="SV15" s="115">
        <f>SUMIFS([1]Calculations!RY:RY,[1]Calculations!$C:$C,$NU15,[1]Calculations!$D:$D,"total")</f>
        <v>4.9359066435291865</v>
      </c>
      <c r="SW15" s="115">
        <f>SUMIFS([1]Calculations!RZ:RZ,[1]Calculations!$C:$C,$NU15,[1]Calculations!$D:$D,"total")</f>
        <v>5.4803388387902316</v>
      </c>
      <c r="SX15" s="115">
        <f>SUMIFS([1]Calculations!SA:SA,[1]Calculations!$C:$C,$NU15,[1]Calculations!$D:$D,"total")</f>
        <v>3.9394298865925967</v>
      </c>
      <c r="SY15" s="115">
        <f>SUMIFS([1]Calculations!SB:SB,[1]Calculations!$C:$C,$NU15,[1]Calculations!$D:$D,"total")</f>
        <v>2.6773025394268499</v>
      </c>
      <c r="SZ15" s="115">
        <f>SUMIFS([1]Calculations!SC:SC,[1]Calculations!$C:$C,$NU15,[1]Calculations!$D:$D,"total")</f>
        <v>3.5637685228109914</v>
      </c>
      <c r="TA15" s="115">
        <f>SUMIFS([1]Calculations!SD:SD,[1]Calculations!$C:$C,$NU15,[1]Calculations!$D:$D,"total")</f>
        <v>4.9227274390339666</v>
      </c>
      <c r="TB15" s="115">
        <f>SUMIFS([1]Calculations!SE:SE,[1]Calculations!$C:$C,$NU15,[1]Calculations!$D:$D,"total")</f>
        <v>4.7407533871425533</v>
      </c>
      <c r="TC15" s="115">
        <f>SUMIFS([1]Calculations!SF:SF,[1]Calculations!$C:$C,$NU15,[1]Calculations!$D:$D,"total")</f>
        <v>3.4708167049806598</v>
      </c>
      <c r="TD15" s="115">
        <f>SUMIFS([1]Calculations!SG:SG,[1]Calculations!$C:$C,$NU15,[1]Calculations!$D:$D,"total")</f>
        <v>8.8599230867328007</v>
      </c>
      <c r="TE15" s="115">
        <f>SUMIFS([1]Calculations!SH:SH,[1]Calculations!$C:$C,$NU15,[1]Calculations!$D:$D,"total")</f>
        <v>5.2428474328015042</v>
      </c>
      <c r="TF15" s="115">
        <f>SUMIFS([1]Calculations!SI:SI,[1]Calculations!$C:$C,$NU15,[1]Calculations!$D:$D,"total")</f>
        <v>7.4421020328092986</v>
      </c>
      <c r="TG15" s="115">
        <f>SUMIFS([1]Calculations!SJ:SJ,[1]Calculations!$C:$C,$NU15,[1]Calculations!$D:$D,"total")</f>
        <v>5.5963910763467002</v>
      </c>
      <c r="TH15" s="115">
        <f>SUMIFS([1]Calculations!SK:SK,[1]Calculations!$C:$C,$NU15,[1]Calculations!$D:$D,"total")</f>
        <v>5.8848624839870007</v>
      </c>
      <c r="TI15" s="115">
        <f>SUMIFS([1]Calculations!SL:SL,[1]Calculations!$C:$C,$NU15,[1]Calculations!$D:$D,"total")</f>
        <v>4.852700172861244</v>
      </c>
      <c r="TJ15" s="116">
        <f>SUMIFS([1]Calculations!SM:SM,[1]Calculations!$C:$C,$NU15,[1]Calculations!$D:$D,"total")</f>
        <v>3.2977870602357431</v>
      </c>
      <c r="TK15" s="111">
        <f>SUMIFS([1]Calculations!SN:SN,[1]Calculations!$C:$C,$NU15,[1]Calculations!$D:$D,"total")</f>
        <v>11</v>
      </c>
      <c r="TL15" s="112">
        <f>SUMIFS([1]Calculations!SO:SO,[1]Calculations!$C:$C,$NU15,[1]Calculations!$D:$D,"total")</f>
        <v>5</v>
      </c>
      <c r="TM15" s="112">
        <f>SUMIFS([1]Calculations!SP:SP,[1]Calculations!$C:$C,$NU15,[1]Calculations!$D:$D,"total")</f>
        <v>5</v>
      </c>
      <c r="TN15" s="112">
        <f>SUMIFS([1]Calculations!SQ:SQ,[1]Calculations!$C:$C,$NU15,[1]Calculations!$D:$D,"total")</f>
        <v>6</v>
      </c>
      <c r="TO15" s="112">
        <f>SUMIFS([1]Calculations!SR:SR,[1]Calculations!$C:$C,$NU15,[1]Calculations!$D:$D,"total")</f>
        <v>7</v>
      </c>
      <c r="TP15" s="112">
        <f>SUMIFS([1]Calculations!SS:SS,[1]Calculations!$C:$C,$NU15,[1]Calculations!$D:$D,"total")</f>
        <v>9</v>
      </c>
      <c r="TQ15" s="112">
        <f>SUMIFS([1]Calculations!ST:ST,[1]Calculations!$C:$C,$NU15,[1]Calculations!$D:$D,"total")</f>
        <v>3</v>
      </c>
      <c r="TR15" s="112">
        <f>SUMIFS([1]Calculations!SU:SU,[1]Calculations!$C:$C,$NU15,[1]Calculations!$D:$D,"total")</f>
        <v>3</v>
      </c>
      <c r="TS15" s="112">
        <f>SUMIFS([1]Calculations!SV:SV,[1]Calculations!$C:$C,$NU15,[1]Calculations!$D:$D,"total")</f>
        <v>10</v>
      </c>
      <c r="TT15" s="112">
        <f>SUMIFS([1]Calculations!SW:SW,[1]Calculations!$C:$C,$NU15,[1]Calculations!$D:$D,"total")</f>
        <v>6</v>
      </c>
      <c r="TU15" s="112">
        <f>SUMIFS([1]Calculations!SX:SX,[1]Calculations!$C:$C,$NU15,[1]Calculations!$D:$D,"total")</f>
        <v>7</v>
      </c>
      <c r="TV15" s="112">
        <f>SUMIFS([1]Calculations!SY:SY,[1]Calculations!$C:$C,$NU15,[1]Calculations!$D:$D,"total")</f>
        <v>6</v>
      </c>
      <c r="TW15" s="112">
        <f>SUMIFS([1]Calculations!SZ:SZ,[1]Calculations!$C:$C,$NU15,[1]Calculations!$D:$D,"total")</f>
        <v>10</v>
      </c>
      <c r="TX15" s="112">
        <f>SUMIFS([1]Calculations!TA:TA,[1]Calculations!$C:$C,$NU15,[1]Calculations!$D:$D,"total")</f>
        <v>11</v>
      </c>
      <c r="TY15" s="112">
        <f>SUMIFS([1]Calculations!TB:TB,[1]Calculations!$C:$C,$NU15,[1]Calculations!$D:$D,"total")</f>
        <v>7</v>
      </c>
      <c r="TZ15" s="112">
        <f>SUMIFS([1]Calculations!TC:TC,[1]Calculations!$C:$C,$NU15,[1]Calculations!$D:$D,"total")</f>
        <v>6</v>
      </c>
      <c r="UA15" s="112">
        <f>SUMIFS([1]Calculations!TD:TD,[1]Calculations!$C:$C,$NU15,[1]Calculations!$D:$D,"total")</f>
        <v>6</v>
      </c>
      <c r="UB15" s="113">
        <f>SUMIFS([1]Calculations!TE:TE,[1]Calculations!$C:$C,$NU15,[1]Calculations!$D:$D,"total")</f>
        <v>7</v>
      </c>
      <c r="UC15" s="125">
        <f>SUMIFS([1]Calculations!TF:TF,[1]Calculations!$C:$C,$NU15,[1]Calculations!$D:$D,"total")</f>
        <v>3</v>
      </c>
      <c r="UD15" s="126">
        <f>SUMIFS([1]Calculations!TG:TG,[1]Calculations!$C:$C,$NU15,[1]Calculations!$D:$D,"total")</f>
        <v>0</v>
      </c>
      <c r="UE15" s="126">
        <f>SUMIFS([1]Calculations!TH:TH,[1]Calculations!$C:$C,$NU15,[1]Calculations!$D:$D,"total")</f>
        <v>2</v>
      </c>
      <c r="UF15" s="126">
        <f>SUMIFS([1]Calculations!TI:TI,[1]Calculations!$C:$C,$NU15,[1]Calculations!$D:$D,"total")</f>
        <v>3</v>
      </c>
      <c r="UG15" s="126">
        <f>SUMIFS([1]Calculations!TJ:TJ,[1]Calculations!$C:$C,$NU15,[1]Calculations!$D:$D,"total")</f>
        <v>2</v>
      </c>
      <c r="UH15" s="126">
        <f>SUMIFS([1]Calculations!TK:TK,[1]Calculations!$C:$C,$NU15,[1]Calculations!$D:$D,"total")</f>
        <v>2</v>
      </c>
      <c r="UI15" s="126">
        <f>SUMIFS([1]Calculations!TL:TL,[1]Calculations!$C:$C,$NU15,[1]Calculations!$D:$D,"total")</f>
        <v>2</v>
      </c>
      <c r="UJ15" s="126">
        <f>SUMIFS([1]Calculations!TM:TM,[1]Calculations!$C:$C,$NU15,[1]Calculations!$D:$D,"total")</f>
        <v>0</v>
      </c>
      <c r="UK15" s="126">
        <f>SUMIFS([1]Calculations!TN:TN,[1]Calculations!$C:$C,$NU15,[1]Calculations!$D:$D,"total")</f>
        <v>3</v>
      </c>
      <c r="UL15" s="126">
        <f>SUMIFS([1]Calculations!TO:TO,[1]Calculations!$C:$C,$NU15,[1]Calculations!$D:$D,"total")</f>
        <v>2</v>
      </c>
      <c r="UM15" s="126">
        <f>SUMIFS([1]Calculations!TP:TP,[1]Calculations!$C:$C,$NU15,[1]Calculations!$D:$D,"total")</f>
        <v>2</v>
      </c>
      <c r="UN15" s="126">
        <f>SUMIFS([1]Calculations!TQ:TQ,[1]Calculations!$C:$C,$NU15,[1]Calculations!$D:$D,"total")</f>
        <v>0</v>
      </c>
      <c r="UO15" s="126">
        <f>SUMIFS([1]Calculations!TR:TR,[1]Calculations!$C:$C,$NU15,[1]Calculations!$D:$D,"total")</f>
        <v>2</v>
      </c>
      <c r="UP15" s="126">
        <f>SUMIFS([1]Calculations!TS:TS,[1]Calculations!$C:$C,$NU15,[1]Calculations!$D:$D,"total")</f>
        <v>2</v>
      </c>
      <c r="UQ15" s="126">
        <f>SUMIFS([1]Calculations!TT:TT,[1]Calculations!$C:$C,$NU15,[1]Calculations!$D:$D,"total")</f>
        <v>2</v>
      </c>
      <c r="UR15" s="126">
        <f>SUMIFS([1]Calculations!TU:TU,[1]Calculations!$C:$C,$NU15,[1]Calculations!$D:$D,"total")</f>
        <v>1</v>
      </c>
      <c r="US15" s="126">
        <f>SUMIFS([1]Calculations!TV:TV,[1]Calculations!$C:$C,$NU15,[1]Calculations!$D:$D,"total")</f>
        <v>4</v>
      </c>
      <c r="UT15" s="127">
        <f>SUMIFS([1]Calculations!TW:TW,[1]Calculations!$C:$C,$NU15,[1]Calculations!$D:$D,"total")</f>
        <v>2</v>
      </c>
    </row>
    <row r="16" spans="1:566" ht="21" x14ac:dyDescent="0.25">
      <c r="A16" s="128" t="s">
        <v>69</v>
      </c>
      <c r="B16" s="129"/>
      <c r="C16" s="69" t="s">
        <v>50</v>
      </c>
      <c r="D16" s="130">
        <f>SUMIFS([1]Calculations!DL:DL,[1]Calculations!$C:$C,$A16,[1]Calculations!$D:$D,"total")</f>
        <v>242.8</v>
      </c>
      <c r="E16" s="131">
        <f>SUMIFS([1]Calculations!DM:DM,[1]Calculations!$C:$C,$A16,[1]Calculations!$D:$D,"total")</f>
        <v>246.6</v>
      </c>
      <c r="F16" s="132">
        <f t="shared" si="90"/>
        <v>1.5650741350906026E-2</v>
      </c>
      <c r="G16" s="131">
        <f>SUMIFS([1]Calculations!DN:DN,[1]Calculations!$C:$C,$A16,[1]Calculations!$D:$D,"total")</f>
        <v>265</v>
      </c>
      <c r="H16" s="132">
        <f t="shared" si="91"/>
        <v>7.4614760746147632E-2</v>
      </c>
      <c r="I16" s="131">
        <f>SUMIFS([1]Calculations!DO:DO,[1]Calculations!$C:$C,$A16,[1]Calculations!$D:$D,"total")</f>
        <v>273.8</v>
      </c>
      <c r="J16" s="132">
        <f t="shared" si="92"/>
        <v>3.3207547169811363E-2</v>
      </c>
      <c r="K16" s="131">
        <f>SUMIFS([1]Calculations!DP:DP,[1]Calculations!$C:$C,$A16,[1]Calculations!$D:$D,"total")</f>
        <v>285</v>
      </c>
      <c r="L16" s="132">
        <f t="shared" si="93"/>
        <v>4.090577063550032E-2</v>
      </c>
      <c r="M16" s="131">
        <f>SUMIFS([1]Calculations!DQ:DQ,[1]Calculations!$C:$C,$A16,[1]Calculations!$D:$D,"total")</f>
        <v>299.2</v>
      </c>
      <c r="N16" s="132">
        <f t="shared" si="94"/>
        <v>4.982456140350873E-2</v>
      </c>
      <c r="O16" s="131">
        <f>SUMIFS([1]Calculations!DR:DR,[1]Calculations!$C:$C,$A16,[1]Calculations!$D:$D,"total")</f>
        <v>303</v>
      </c>
      <c r="P16" s="132">
        <f t="shared" si="95"/>
        <v>1.2700534759358327E-2</v>
      </c>
      <c r="Q16" s="131">
        <f>SUMIFS([1]Calculations!DS:DS,[1]Calculations!$C:$C,$A16,[1]Calculations!$D:$D,"total")</f>
        <v>298.60000000000002</v>
      </c>
      <c r="R16" s="132">
        <f t="shared" si="96"/>
        <v>-1.4521452145214447E-2</v>
      </c>
      <c r="S16" s="131">
        <f>SUMIFS([1]Calculations!DT:DT,[1]Calculations!$C:$C,$A16,[1]Calculations!$D:$D,"total")</f>
        <v>310.60000000000002</v>
      </c>
      <c r="T16" s="132">
        <f t="shared" si="97"/>
        <v>4.0187541862022773E-2</v>
      </c>
      <c r="U16" s="131">
        <f>SUMIFS([1]Calculations!DU:DU,[1]Calculations!$C:$C,$A16,[1]Calculations!$D:$D,"total")</f>
        <v>315</v>
      </c>
      <c r="V16" s="132">
        <f t="shared" si="98"/>
        <v>1.4166130070830577E-2</v>
      </c>
      <c r="W16" s="131">
        <f>SUMIFS([1]Calculations!DV:DV,[1]Calculations!$C:$C,$A16,[1]Calculations!$D:$D,"total")</f>
        <v>327.60000000000002</v>
      </c>
      <c r="X16" s="133">
        <f t="shared" si="99"/>
        <v>4.000000000000007E-2</v>
      </c>
      <c r="Y16" s="130">
        <f>SUMIFS([1]Calculations!DZ:DZ,[1]Calculations!$C:$C,$A16,[1]Calculations!$D:$D,"total")</f>
        <v>1965.8</v>
      </c>
      <c r="Z16" s="131">
        <f>SUMIFS([1]Calculations!EA:EA,[1]Calculations!$C:$C,$A16,[1]Calculations!$D:$D,"total")</f>
        <v>1998</v>
      </c>
      <c r="AA16" s="132">
        <f t="shared" si="100"/>
        <v>1.6380099704954749E-2</v>
      </c>
      <c r="AB16" s="131">
        <f>SUMIFS([1]Calculations!EB:EB,[1]Calculations!$C:$C,$A16,[1]Calculations!$D:$D,"total")</f>
        <v>1998.2</v>
      </c>
      <c r="AC16" s="132">
        <f t="shared" si="101"/>
        <v>1.0010010010012286E-4</v>
      </c>
      <c r="AD16" s="131">
        <f>SUMIFS([1]Calculations!EC:EC,[1]Calculations!$C:$C,$A16,[1]Calculations!$D:$D,"total")</f>
        <v>1900.2</v>
      </c>
      <c r="AE16" s="132">
        <f t="shared" si="102"/>
        <v>-4.9044139725753173E-2</v>
      </c>
      <c r="AF16" s="131">
        <f>SUMIFS([1]Calculations!ED:ED,[1]Calculations!$C:$C,$A16,[1]Calculations!$D:$D,"total")</f>
        <v>1809.4</v>
      </c>
      <c r="AG16" s="132">
        <f t="shared" si="103"/>
        <v>-4.7784443742763895E-2</v>
      </c>
      <c r="AH16" s="131">
        <f>SUMIFS([1]Calculations!EE:EE,[1]Calculations!$C:$C,$A16,[1]Calculations!$D:$D,"total")</f>
        <v>1745</v>
      </c>
      <c r="AI16" s="132">
        <f t="shared" si="104"/>
        <v>-3.5591908920084056E-2</v>
      </c>
      <c r="AJ16" s="131">
        <f>SUMIFS([1]Calculations!EF:EF,[1]Calculations!$C:$C,$A16,[1]Calculations!$D:$D,"total")</f>
        <v>1662.4</v>
      </c>
      <c r="AK16" s="132">
        <f t="shared" si="105"/>
        <v>-4.7335243553008541E-2</v>
      </c>
      <c r="AL16" s="131">
        <f>SUMIFS([1]Calculations!EG:EG,[1]Calculations!$C:$C,$A16,[1]Calculations!$D:$D,"total")</f>
        <v>1516.2</v>
      </c>
      <c r="AM16" s="132">
        <f t="shared" si="106"/>
        <v>-8.7945139557266627E-2</v>
      </c>
      <c r="AN16" s="131">
        <f>SUMIFS([1]Calculations!EH:EH,[1]Calculations!$C:$C,$A16,[1]Calculations!$D:$D,"total")</f>
        <v>1441</v>
      </c>
      <c r="AO16" s="132">
        <f t="shared" si="107"/>
        <v>-4.9597678406542701E-2</v>
      </c>
      <c r="AP16" s="131">
        <f>SUMIFS([1]Calculations!EI:EI,[1]Calculations!$C:$C,$A16,[1]Calculations!$D:$D,"total")</f>
        <v>1375.2</v>
      </c>
      <c r="AQ16" s="132">
        <f t="shared" si="108"/>
        <v>-4.56627342123525E-2</v>
      </c>
      <c r="AR16" s="131">
        <f>SUMIFS([1]Calculations!EJ:EJ,[1]Calculations!$C:$C,$A16,[1]Calculations!$D:$D,"total")</f>
        <v>1325.6</v>
      </c>
      <c r="AS16" s="133">
        <f t="shared" si="109"/>
        <v>-3.6067481093659204E-2</v>
      </c>
      <c r="AT16" s="134">
        <f>SUMIFS([1]Calculations!EN:EN,[1]Calculations!$C:$C,$A16,[1]Calculations!$D:$D,"total")</f>
        <v>1.2629999999999999</v>
      </c>
      <c r="AU16" s="135">
        <f>SUMIFS([1]Calculations!EO:EO,[1]Calculations!$C:$C,$A16,[1]Calculations!$D:$D,"total")</f>
        <v>1.284</v>
      </c>
      <c r="AV16" s="132">
        <f t="shared" si="60"/>
        <v>1.6627078384798204E-2</v>
      </c>
      <c r="AW16" s="135">
        <f>SUMIFS([1]Calculations!EP:EP,[1]Calculations!$C:$C,$A16,[1]Calculations!$D:$D,"total")</f>
        <v>1.3779999999999999</v>
      </c>
      <c r="AX16" s="132">
        <f t="shared" si="61"/>
        <v>7.3208722741432919E-2</v>
      </c>
      <c r="AY16" s="135">
        <f>SUMIFS([1]Calculations!EQ:EQ,[1]Calculations!$C:$C,$A16,[1]Calculations!$D:$D,"total")</f>
        <v>1.417</v>
      </c>
      <c r="AZ16" s="132">
        <f t="shared" si="62"/>
        <v>2.8301886792452938E-2</v>
      </c>
      <c r="BA16" s="135">
        <f>SUMIFS([1]Calculations!ER:ER,[1]Calculations!$C:$C,$A16,[1]Calculations!$D:$D,"total")</f>
        <v>1.4530000000000001</v>
      </c>
      <c r="BB16" s="132">
        <f t="shared" si="63"/>
        <v>2.5405786873676804E-2</v>
      </c>
      <c r="BC16" s="135">
        <f>SUMIFS([1]Calculations!ES:ES,[1]Calculations!$C:$C,$A16,[1]Calculations!$D:$D,"total")</f>
        <v>1.504</v>
      </c>
      <c r="BD16" s="132">
        <f t="shared" si="64"/>
        <v>3.5099793530626242E-2</v>
      </c>
      <c r="BE16" s="135">
        <f>SUMIFS([1]Calculations!ET:ET,[1]Calculations!$C:$C,$A16,[1]Calculations!$D:$D,"total")</f>
        <v>1.5089999999999999</v>
      </c>
      <c r="BF16" s="132">
        <f t="shared" si="65"/>
        <v>3.3244680851063123E-3</v>
      </c>
      <c r="BG16" s="135">
        <f>SUMIFS([1]Calculations!EU:EU,[1]Calculations!$C:$C,$A16,[1]Calculations!$D:$D,"total")</f>
        <v>1.508</v>
      </c>
      <c r="BH16" s="132">
        <f t="shared" si="66"/>
        <v>-6.6269052352544062E-4</v>
      </c>
      <c r="BI16" s="135">
        <f>SUMIFS([1]Calculations!EV:EV,[1]Calculations!$C:$C,$A16,[1]Calculations!$D:$D,"total")</f>
        <v>1.571</v>
      </c>
      <c r="BJ16" s="132">
        <f t="shared" si="67"/>
        <v>4.1777188328912432E-2</v>
      </c>
      <c r="BK16" s="135">
        <f>SUMIFS([1]Calculations!EW:EW,[1]Calculations!$C:$C,$A16,[1]Calculations!$D:$D,"total")</f>
        <v>1.585</v>
      </c>
      <c r="BL16" s="132">
        <f t="shared" si="68"/>
        <v>8.9115213239974612E-3</v>
      </c>
      <c r="BM16" s="135">
        <f>SUMIFS([1]Calculations!EX:EX,[1]Calculations!$C:$C,$A16,[1]Calculations!$D:$D,"total")</f>
        <v>1.63</v>
      </c>
      <c r="BN16" s="133">
        <f t="shared" si="69"/>
        <v>2.8391167192428977E-2</v>
      </c>
      <c r="BO16" s="134">
        <f>SUMIFS([1]Calculations!FB:FB,[1]Calculations!$C:$C,$A16,[1]Calculations!$D:$D,"total")</f>
        <v>10.242000000000001</v>
      </c>
      <c r="BP16" s="135">
        <f>SUMIFS([1]Calculations!FC:FC,[1]Calculations!$C:$C,$A16,[1]Calculations!$D:$D,"total")</f>
        <v>10.414999999999999</v>
      </c>
      <c r="BQ16" s="132">
        <f t="shared" si="70"/>
        <v>1.6891232181214435E-2</v>
      </c>
      <c r="BR16" s="135">
        <f>SUMIFS([1]Calculations!FD:FD,[1]Calculations!$C:$C,$A16,[1]Calculations!$D:$D,"total")</f>
        <v>10.417999999999999</v>
      </c>
      <c r="BS16" s="132">
        <f t="shared" si="71"/>
        <v>2.8804608737399077E-4</v>
      </c>
      <c r="BT16" s="135">
        <f>SUMIFS([1]Calculations!FE:FE,[1]Calculations!$C:$C,$A16,[1]Calculations!$D:$D,"total")</f>
        <v>9.8849999999999998</v>
      </c>
      <c r="BU16" s="132">
        <f t="shared" si="72"/>
        <v>-5.1161451334229169E-2</v>
      </c>
      <c r="BV16" s="135">
        <f>SUMIFS([1]Calculations!FF:FF,[1]Calculations!$C:$C,$A16,[1]Calculations!$D:$D,"total")</f>
        <v>9.2639999999999993</v>
      </c>
      <c r="BW16" s="132">
        <f t="shared" si="73"/>
        <v>-6.2822458270106268E-2</v>
      </c>
      <c r="BX16" s="135">
        <f>SUMIFS([1]Calculations!FG:FG,[1]Calculations!$C:$C,$A16,[1]Calculations!$D:$D,"total")</f>
        <v>8.7799999999999994</v>
      </c>
      <c r="BY16" s="132">
        <f t="shared" si="74"/>
        <v>-5.2245250431778932E-2</v>
      </c>
      <c r="BZ16" s="135">
        <f>SUMIFS([1]Calculations!FH:FH,[1]Calculations!$C:$C,$A16,[1]Calculations!$D:$D,"total")</f>
        <v>8.2810000000000006</v>
      </c>
      <c r="CA16" s="132">
        <f t="shared" si="75"/>
        <v>-5.6833712984054534E-2</v>
      </c>
      <c r="CB16" s="135">
        <f>SUMIFS([1]Calculations!FI:FI,[1]Calculations!$C:$C,$A16,[1]Calculations!$D:$D,"total")</f>
        <v>7.6079999999999997</v>
      </c>
      <c r="CC16" s="132">
        <f t="shared" si="76"/>
        <v>-8.1270377973674784E-2</v>
      </c>
      <c r="CD16" s="135">
        <f>SUMIFS([1]Calculations!FJ:FJ,[1]Calculations!$C:$C,$A16,[1]Calculations!$D:$D,"total")</f>
        <v>7.242</v>
      </c>
      <c r="CE16" s="132">
        <f t="shared" si="77"/>
        <v>-4.810725552050469E-2</v>
      </c>
      <c r="CF16" s="135">
        <f>SUMIFS([1]Calculations!FK:FK,[1]Calculations!$C:$C,$A16,[1]Calculations!$D:$D,"total")</f>
        <v>6.8869999999999996</v>
      </c>
      <c r="CG16" s="132">
        <f t="shared" si="78"/>
        <v>-4.9019607843137317E-2</v>
      </c>
      <c r="CH16" s="135">
        <f>SUMIFS([1]Calculations!FL:FL,[1]Calculations!$C:$C,$A16,[1]Calculations!$D:$D,"total")</f>
        <v>6.5780000000000003</v>
      </c>
      <c r="CI16" s="133">
        <f t="shared" si="79"/>
        <v>-4.486714099027142E-2</v>
      </c>
      <c r="CJ16" s="130">
        <f>SUMIFS([1]Calculations!FP:FP,[1]Calculations!$C:$C,$A16,[1]Calculations!$D:$D,"total")</f>
        <v>413.4</v>
      </c>
      <c r="CK16" s="131">
        <f>SUMIFS([1]Calculations!FQ:FQ,[1]Calculations!$C:$C,$A16,[1]Calculations!$D:$D,"total")</f>
        <v>427.4</v>
      </c>
      <c r="CL16" s="132">
        <f t="shared" si="80"/>
        <v>3.3865505563618774E-2</v>
      </c>
      <c r="CM16" s="131">
        <f>SUMIFS([1]Calculations!FR:FR,[1]Calculations!$C:$C,$A16,[1]Calculations!$D:$D,"total")</f>
        <v>447.4</v>
      </c>
      <c r="CN16" s="132">
        <f t="shared" si="81"/>
        <v>4.6794571829667758E-2</v>
      </c>
      <c r="CO16" s="131">
        <f>SUMIFS([1]Calculations!FS:FS,[1]Calculations!$C:$C,$A16,[1]Calculations!$D:$D,"total")</f>
        <v>436.4</v>
      </c>
      <c r="CP16" s="132">
        <f t="shared" si="82"/>
        <v>-2.4586499776486366E-2</v>
      </c>
      <c r="CQ16" s="131">
        <f>SUMIFS([1]Calculations!FT:FT,[1]Calculations!$C:$C,$A16,[1]Calculations!$D:$D,"total")</f>
        <v>426.4</v>
      </c>
      <c r="CR16" s="132">
        <f t="shared" si="83"/>
        <v>-2.2914757103574702E-2</v>
      </c>
      <c r="CS16" s="131">
        <f>SUMIFS([1]Calculations!FU:FU,[1]Calculations!$C:$C,$A16,[1]Calculations!$D:$D,"total")</f>
        <v>430</v>
      </c>
      <c r="CT16" s="132">
        <f t="shared" si="84"/>
        <v>8.4427767354597165E-3</v>
      </c>
      <c r="CU16" s="131">
        <f>SUMIFS([1]Calculations!FV:FV,[1]Calculations!$C:$C,$A16,[1]Calculations!$D:$D,"total")</f>
        <v>421.8</v>
      </c>
      <c r="CV16" s="132">
        <f t="shared" si="85"/>
        <v>-1.9069767441860438E-2</v>
      </c>
      <c r="CW16" s="131">
        <f>SUMIFS([1]Calculations!FW:FW,[1]Calculations!$C:$C,$A16,[1]Calculations!$D:$D,"total")</f>
        <v>394.6</v>
      </c>
      <c r="CX16" s="132">
        <f t="shared" si="86"/>
        <v>-6.4485538169748668E-2</v>
      </c>
      <c r="CY16" s="131">
        <f>SUMIFS([1]Calculations!FX:FX,[1]Calculations!$C:$C,$A16,[1]Calculations!$D:$D,"total")</f>
        <v>388.8</v>
      </c>
      <c r="CZ16" s="132">
        <f t="shared" si="87"/>
        <v>-1.4698428788646759E-2</v>
      </c>
      <c r="DA16" s="131">
        <f>SUMIFS([1]Calculations!FY:FY,[1]Calculations!$C:$C,$A16,[1]Calculations!$D:$D,"total")</f>
        <v>390.6</v>
      </c>
      <c r="DB16" s="132">
        <f t="shared" si="88"/>
        <v>4.6296296296296589E-3</v>
      </c>
      <c r="DC16" s="131">
        <f>SUMIFS([1]Calculations!FZ:FZ,[1]Calculations!$C:$C,$A16,[1]Calculations!$D:$D,"total")</f>
        <v>385</v>
      </c>
      <c r="DD16" s="133">
        <f t="shared" si="89"/>
        <v>-1.4336917562724072E-2</v>
      </c>
      <c r="DE16" s="76"/>
      <c r="DF16" s="136" t="s">
        <v>69</v>
      </c>
      <c r="DG16" s="137">
        <f>SUMIFS([1]Calculations!E:E,[1]Calculations!$C:$C,$DF16,[1]Calculations!$D:$D,"total")</f>
        <v>208.88699689205001</v>
      </c>
      <c r="DH16" s="138">
        <f>SUMIFS([1]Calculations!F:F,[1]Calculations!$C:$C,$DF16,[1]Calculations!$D:$D,"total")</f>
        <v>204.04495176514999</v>
      </c>
      <c r="DI16" s="138">
        <f>SUMIFS([1]Calculations!G:G,[1]Calculations!$C:$C,$DF16,[1]Calculations!$D:$D,"total")</f>
        <v>197.01642110597999</v>
      </c>
      <c r="DJ16" s="138">
        <f>SUMIFS([1]Calculations!H:H,[1]Calculations!$C:$C,$DF16,[1]Calculations!$D:$D,"total")</f>
        <v>195.25555797205004</v>
      </c>
      <c r="DK16" s="138">
        <f>SUMIFS([1]Calculations!I:I,[1]Calculations!$C:$C,$DF16,[1]Calculations!$D:$D,"total")</f>
        <v>195.51323668260002</v>
      </c>
      <c r="DL16" s="138">
        <f>SUMIFS([1]Calculations!J:J,[1]Calculations!$C:$C,$DF16,[1]Calculations!$D:$D,"total")</f>
        <v>196.07869997145002</v>
      </c>
      <c r="DM16" s="138">
        <f>SUMIFS([1]Calculations!K:K,[1]Calculations!$C:$C,$DF16,[1]Calculations!$D:$D,"total")</f>
        <v>187.04976718722</v>
      </c>
      <c r="DN16" s="138">
        <f>SUMIFS([1]Calculations!L:L,[1]Calculations!$C:$C,$DF16,[1]Calculations!$D:$D,"total")</f>
        <v>186.51946741385001</v>
      </c>
      <c r="DO16" s="138">
        <f>SUMIFS([1]Calculations!M:M,[1]Calculations!$C:$C,$DF16,[1]Calculations!$D:$D,"total")</f>
        <v>194.40049678105001</v>
      </c>
      <c r="DP16" s="138">
        <f>SUMIFS([1]Calculations!N:N,[1]Calculations!$C:$C,$DF16,[1]Calculations!$D:$D,"total")</f>
        <v>195.33227097470001</v>
      </c>
      <c r="DQ16" s="138">
        <f>SUMIFS([1]Calculations!O:O,[1]Calculations!$C:$C,$DF16,[1]Calculations!$D:$D,"total")</f>
        <v>199.95726804270001</v>
      </c>
      <c r="DR16" s="138">
        <f>SUMIFS([1]Calculations!P:P,[1]Calculations!$C:$C,$DF16,[1]Calculations!$D:$D,"total")</f>
        <v>202.76515941915</v>
      </c>
      <c r="DS16" s="138">
        <f>SUMIFS([1]Calculations!Q:Q,[1]Calculations!$C:$C,$DF16,[1]Calculations!$D:$D,"total")</f>
        <v>203.00692842575</v>
      </c>
      <c r="DT16" s="138">
        <f>SUMIFS([1]Calculations!R:R,[1]Calculations!$C:$C,$DF16,[1]Calculations!$D:$D,"total")</f>
        <v>203.91513578119998</v>
      </c>
      <c r="DU16" s="138">
        <f>SUMIFS([1]Calculations!S:S,[1]Calculations!$C:$C,$DF16,[1]Calculations!$D:$D,"total")</f>
        <v>183.18530505285</v>
      </c>
      <c r="DV16" s="138">
        <f>SUMIFS([1]Calculations!T:T,[1]Calculations!$C:$C,$DF16,[1]Calculations!$D:$D,"total")</f>
        <v>198.38188258784999</v>
      </c>
      <c r="DW16" s="138">
        <f>SUMIFS([1]Calculations!U:U,[1]Calculations!$C:$C,$DF16,[1]Calculations!$D:$D,"total")</f>
        <v>207.75152125</v>
      </c>
      <c r="DX16" s="139">
        <f>SUMIFS([1]Calculations!V:V,[1]Calculations!$C:$C,$DF16,[1]Calculations!$D:$D,"total")</f>
        <v>213.3102469502</v>
      </c>
      <c r="DY16" s="140">
        <f>SUMIFS([1]Calculations!W:W,[1]Calculations!$C:$C,$DF16,[1]Calculations!$D:$D,"total")</f>
        <v>346</v>
      </c>
      <c r="DZ16" s="141">
        <f>SUMIFS([1]Calculations!X:X,[1]Calculations!$C:$C,$DF16,[1]Calculations!$D:$D,"total")</f>
        <v>309</v>
      </c>
      <c r="EA16" s="141">
        <f>SUMIFS([1]Calculations!Y:Y,[1]Calculations!$C:$C,$DF16,[1]Calculations!$D:$D,"total")</f>
        <v>273</v>
      </c>
      <c r="EB16" s="141">
        <f>SUMIFS([1]Calculations!Z:Z,[1]Calculations!$C:$C,$DF16,[1]Calculations!$D:$D,"total")</f>
        <v>262</v>
      </c>
      <c r="EC16" s="141">
        <f>SUMIFS([1]Calculations!AA:AA,[1]Calculations!$C:$C,$DF16,[1]Calculations!$D:$D,"total")</f>
        <v>247</v>
      </c>
      <c r="ED16" s="141">
        <f>SUMIFS([1]Calculations!AB:AB,[1]Calculations!$C:$C,$DF16,[1]Calculations!$D:$D,"total")</f>
        <v>250</v>
      </c>
      <c r="EE16" s="141">
        <f>SUMIFS([1]Calculations!AC:AC,[1]Calculations!$C:$C,$DF16,[1]Calculations!$D:$D,"total")</f>
        <v>231</v>
      </c>
      <c r="EF16" s="141">
        <f>SUMIFS([1]Calculations!AD:AD,[1]Calculations!$C:$C,$DF16,[1]Calculations!$D:$D,"total")</f>
        <v>224</v>
      </c>
      <c r="EG16" s="141">
        <f>SUMIFS([1]Calculations!AE:AE,[1]Calculations!$C:$C,$DF16,[1]Calculations!$D:$D,"total")</f>
        <v>281</v>
      </c>
      <c r="EH16" s="141">
        <f>SUMIFS([1]Calculations!AF:AF,[1]Calculations!$C:$C,$DF16,[1]Calculations!$D:$D,"total")</f>
        <v>339</v>
      </c>
      <c r="EI16" s="141">
        <f>SUMIFS([1]Calculations!AG:AG,[1]Calculations!$C:$C,$DF16,[1]Calculations!$D:$D,"total")</f>
        <v>294</v>
      </c>
      <c r="EJ16" s="141">
        <f>SUMIFS([1]Calculations!AH:AH,[1]Calculations!$C:$C,$DF16,[1]Calculations!$D:$D,"total")</f>
        <v>287</v>
      </c>
      <c r="EK16" s="141">
        <f>SUMIFS([1]Calculations!AI:AI,[1]Calculations!$C:$C,$DF16,[1]Calculations!$D:$D,"total")</f>
        <v>295</v>
      </c>
      <c r="EL16" s="141">
        <f>SUMIFS([1]Calculations!AJ:AJ,[1]Calculations!$C:$C,$DF16,[1]Calculations!$D:$D,"total")</f>
        <v>300</v>
      </c>
      <c r="EM16" s="141">
        <f>SUMIFS([1]Calculations!AK:AK,[1]Calculations!$C:$C,$DF16,[1]Calculations!$D:$D,"total")</f>
        <v>317</v>
      </c>
      <c r="EN16" s="141">
        <f>SUMIFS([1]Calculations!AL:AL,[1]Calculations!$C:$C,$DF16,[1]Calculations!$D:$D,"total")</f>
        <v>354</v>
      </c>
      <c r="EO16" s="141">
        <f>SUMIFS([1]Calculations!AM:AM,[1]Calculations!$C:$C,$DF16,[1]Calculations!$D:$D,"total")</f>
        <v>309</v>
      </c>
      <c r="EP16" s="142">
        <f>SUMIFS([1]Calculations!AN:AN,[1]Calculations!$C:$C,$DF16,[1]Calculations!$D:$D,"total")</f>
        <v>358</v>
      </c>
      <c r="EQ16" s="140">
        <f>SUMIFS([1]Calculations!AO:AO,[1]Calculations!$C:$C,$DF16,[1]Calculations!$D:$D,"total")</f>
        <v>2764</v>
      </c>
      <c r="ER16" s="141">
        <f>SUMIFS([1]Calculations!AP:AP,[1]Calculations!$C:$C,$DF16,[1]Calculations!$D:$D,"total")</f>
        <v>2457</v>
      </c>
      <c r="ES16" s="141">
        <f>SUMIFS([1]Calculations!AQ:AQ,[1]Calculations!$C:$C,$DF16,[1]Calculations!$D:$D,"total")</f>
        <v>2166</v>
      </c>
      <c r="ET16" s="141">
        <f>SUMIFS([1]Calculations!AR:AR,[1]Calculations!$C:$C,$DF16,[1]Calculations!$D:$D,"total")</f>
        <v>1792</v>
      </c>
      <c r="EU16" s="141">
        <f>SUMIFS([1]Calculations!AS:AS,[1]Calculations!$C:$C,$DF16,[1]Calculations!$D:$D,"total")</f>
        <v>1842</v>
      </c>
      <c r="EV16" s="141">
        <f>SUMIFS([1]Calculations!AT:AT,[1]Calculations!$C:$C,$DF16,[1]Calculations!$D:$D,"total")</f>
        <v>2184</v>
      </c>
      <c r="EW16" s="141">
        <f>SUMIFS([1]Calculations!AU:AU,[1]Calculations!$C:$C,$DF16,[1]Calculations!$D:$D,"total")</f>
        <v>2095</v>
      </c>
      <c r="EX16" s="141">
        <f>SUMIFS([1]Calculations!AV:AV,[1]Calculations!$C:$C,$DF16,[1]Calculations!$D:$D,"total")</f>
        <v>1916</v>
      </c>
      <c r="EY16" s="141">
        <f>SUMIFS([1]Calculations!AW:AW,[1]Calculations!$C:$C,$DF16,[1]Calculations!$D:$D,"total")</f>
        <v>1953</v>
      </c>
      <c r="EZ16" s="141">
        <f>SUMIFS([1]Calculations!AX:AX,[1]Calculations!$C:$C,$DF16,[1]Calculations!$D:$D,"total")</f>
        <v>1843</v>
      </c>
      <c r="FA16" s="141">
        <f>SUMIFS([1]Calculations!AY:AY,[1]Calculations!$C:$C,$DF16,[1]Calculations!$D:$D,"total")</f>
        <v>1694</v>
      </c>
      <c r="FB16" s="141">
        <f>SUMIFS([1]Calculations!AZ:AZ,[1]Calculations!$C:$C,$DF16,[1]Calculations!$D:$D,"total")</f>
        <v>1641</v>
      </c>
      <c r="FC16" s="141">
        <f>SUMIFS([1]Calculations!BA:BA,[1]Calculations!$C:$C,$DF16,[1]Calculations!$D:$D,"total")</f>
        <v>1594</v>
      </c>
      <c r="FD16" s="141">
        <f>SUMIFS([1]Calculations!BB:BB,[1]Calculations!$C:$C,$DF16,[1]Calculations!$D:$D,"total")</f>
        <v>1540</v>
      </c>
      <c r="FE16" s="141">
        <f>SUMIFS([1]Calculations!BC:BC,[1]Calculations!$C:$C,$DF16,[1]Calculations!$D:$D,"total")</f>
        <v>1112</v>
      </c>
      <c r="FF16" s="141">
        <f>SUMIFS([1]Calculations!BD:BD,[1]Calculations!$C:$C,$DF16,[1]Calculations!$D:$D,"total")</f>
        <v>1318</v>
      </c>
      <c r="FG16" s="141">
        <f>SUMIFS([1]Calculations!BE:BE,[1]Calculations!$C:$C,$DF16,[1]Calculations!$D:$D,"total")</f>
        <v>1312</v>
      </c>
      <c r="FH16" s="142">
        <f>SUMIFS([1]Calculations!BF:BF,[1]Calculations!$C:$C,$DF16,[1]Calculations!$D:$D,"total")</f>
        <v>1346</v>
      </c>
      <c r="FI16" s="143">
        <f>SUMIFS([1]Calculations!BG:BG,[1]Calculations!$C:$C,$DF16,[1]Calculations!$D:$D,"total")</f>
        <v>1.6559999999999999</v>
      </c>
      <c r="FJ16" s="144">
        <f>SUMIFS([1]Calculations!BH:BH,[1]Calculations!$C:$C,$DF16,[1]Calculations!$D:$D,"total")</f>
        <v>1.514</v>
      </c>
      <c r="FK16" s="144">
        <f>SUMIFS([1]Calculations!BI:BI,[1]Calculations!$C:$C,$DF16,[1]Calculations!$D:$D,"total")</f>
        <v>1.3859999999999999</v>
      </c>
      <c r="FL16" s="144">
        <f>SUMIFS([1]Calculations!BJ:BJ,[1]Calculations!$C:$C,$DF16,[1]Calculations!$D:$D,"total")</f>
        <v>1.3420000000000001</v>
      </c>
      <c r="FM16" s="144">
        <f>SUMIFS([1]Calculations!BK:BK,[1]Calculations!$C:$C,$DF16,[1]Calculations!$D:$D,"total")</f>
        <v>1.2629999999999999</v>
      </c>
      <c r="FN16" s="144">
        <f>SUMIFS([1]Calculations!BL:BL,[1]Calculations!$C:$C,$DF16,[1]Calculations!$D:$D,"total")</f>
        <v>1.2749999999999999</v>
      </c>
      <c r="FO16" s="144">
        <f>SUMIFS([1]Calculations!BM:BM,[1]Calculations!$C:$C,$DF16,[1]Calculations!$D:$D,"total")</f>
        <v>1.2350000000000001</v>
      </c>
      <c r="FP16" s="144">
        <f>SUMIFS([1]Calculations!BN:BN,[1]Calculations!$C:$C,$DF16,[1]Calculations!$D:$D,"total")</f>
        <v>1.2010000000000001</v>
      </c>
      <c r="FQ16" s="144">
        <f>SUMIFS([1]Calculations!BO:BO,[1]Calculations!$C:$C,$DF16,[1]Calculations!$D:$D,"total")</f>
        <v>1.4450000000000001</v>
      </c>
      <c r="FR16" s="144">
        <f>SUMIFS([1]Calculations!BP:BP,[1]Calculations!$C:$C,$DF16,[1]Calculations!$D:$D,"total")</f>
        <v>1.736</v>
      </c>
      <c r="FS16" s="144">
        <f>SUMIFS([1]Calculations!BQ:BQ,[1]Calculations!$C:$C,$DF16,[1]Calculations!$D:$D,"total")</f>
        <v>1.47</v>
      </c>
      <c r="FT16" s="144">
        <f>SUMIFS([1]Calculations!BR:BR,[1]Calculations!$C:$C,$DF16,[1]Calculations!$D:$D,"total")</f>
        <v>1.415</v>
      </c>
      <c r="FU16" s="144">
        <f>SUMIFS([1]Calculations!BS:BS,[1]Calculations!$C:$C,$DF16,[1]Calculations!$D:$D,"total")</f>
        <v>1.4530000000000001</v>
      </c>
      <c r="FV16" s="144">
        <f>SUMIFS([1]Calculations!BT:BT,[1]Calculations!$C:$C,$DF16,[1]Calculations!$D:$D,"total")</f>
        <v>1.4710000000000001</v>
      </c>
      <c r="FW16" s="144">
        <f>SUMIFS([1]Calculations!BU:BU,[1]Calculations!$C:$C,$DF16,[1]Calculations!$D:$D,"total")</f>
        <v>1.73</v>
      </c>
      <c r="FX16" s="144">
        <f>SUMIFS([1]Calculations!BV:BV,[1]Calculations!$C:$C,$DF16,[1]Calculations!$D:$D,"total")</f>
        <v>1.784</v>
      </c>
      <c r="FY16" s="144">
        <f>SUMIFS([1]Calculations!BW:BW,[1]Calculations!$C:$C,$DF16,[1]Calculations!$D:$D,"total")</f>
        <v>1.4870000000000001</v>
      </c>
      <c r="FZ16" s="145">
        <f>SUMIFS([1]Calculations!BX:BX,[1]Calculations!$C:$C,$DF16,[1]Calculations!$D:$D,"total")</f>
        <v>1.6779999999999999</v>
      </c>
      <c r="GA16" s="143">
        <f>SUMIFS([1]Calculations!BY:BY,[1]Calculations!$C:$C,$DF16,[1]Calculations!$D:$D,"total")</f>
        <v>13.231999999999999</v>
      </c>
      <c r="GB16" s="144">
        <f>SUMIFS([1]Calculations!BZ:BZ,[1]Calculations!$C:$C,$DF16,[1]Calculations!$D:$D,"total")</f>
        <v>12.041</v>
      </c>
      <c r="GC16" s="144">
        <f>SUMIFS([1]Calculations!CA:CA,[1]Calculations!$C:$C,$DF16,[1]Calculations!$D:$D,"total")</f>
        <v>10.994</v>
      </c>
      <c r="GD16" s="144">
        <f>SUMIFS([1]Calculations!CB:CB,[1]Calculations!$C:$C,$DF16,[1]Calculations!$D:$D,"total")</f>
        <v>9.1780000000000008</v>
      </c>
      <c r="GE16" s="144">
        <f>SUMIFS([1]Calculations!CC:CC,[1]Calculations!$C:$C,$DF16,[1]Calculations!$D:$D,"total")</f>
        <v>9.4209999999999994</v>
      </c>
      <c r="GF16" s="144">
        <f>SUMIFS([1]Calculations!CD:CD,[1]Calculations!$C:$C,$DF16,[1]Calculations!$D:$D,"total")</f>
        <v>11.138</v>
      </c>
      <c r="GG16" s="144">
        <f>SUMIFS([1]Calculations!CE:CE,[1]Calculations!$C:$C,$DF16,[1]Calculations!$D:$D,"total")</f>
        <v>11.2</v>
      </c>
      <c r="GH16" s="144">
        <f>SUMIFS([1]Calculations!CF:CF,[1]Calculations!$C:$C,$DF16,[1]Calculations!$D:$D,"total")</f>
        <v>10.272</v>
      </c>
      <c r="GI16" s="144">
        <f>SUMIFS([1]Calculations!CG:CG,[1]Calculations!$C:$C,$DF16,[1]Calculations!$D:$D,"total")</f>
        <v>10.045999999999999</v>
      </c>
      <c r="GJ16" s="144">
        <f>SUMIFS([1]Calculations!CH:CH,[1]Calculations!$C:$C,$DF16,[1]Calculations!$D:$D,"total")</f>
        <v>9.4350000000000005</v>
      </c>
      <c r="GK16" s="144">
        <f>SUMIFS([1]Calculations!CI:CI,[1]Calculations!$C:$C,$DF16,[1]Calculations!$D:$D,"total")</f>
        <v>8.4719999999999995</v>
      </c>
      <c r="GL16" s="144">
        <f>SUMIFS([1]Calculations!CJ:CJ,[1]Calculations!$C:$C,$DF16,[1]Calculations!$D:$D,"total")</f>
        <v>8.093</v>
      </c>
      <c r="GM16" s="144">
        <f>SUMIFS([1]Calculations!CK:CK,[1]Calculations!$C:$C,$DF16,[1]Calculations!$D:$D,"total")</f>
        <v>7.8520000000000003</v>
      </c>
      <c r="GN16" s="144">
        <f>SUMIFS([1]Calculations!CL:CL,[1]Calculations!$C:$C,$DF16,[1]Calculations!$D:$D,"total")</f>
        <v>7.5519999999999996</v>
      </c>
      <c r="GO16" s="144">
        <f>SUMIFS([1]Calculations!CM:CM,[1]Calculations!$C:$C,$DF16,[1]Calculations!$D:$D,"total")</f>
        <v>6.07</v>
      </c>
      <c r="GP16" s="144">
        <f>SUMIFS([1]Calculations!CN:CN,[1]Calculations!$C:$C,$DF16,[1]Calculations!$D:$D,"total")</f>
        <v>6.6440000000000001</v>
      </c>
      <c r="GQ16" s="144">
        <f>SUMIFS([1]Calculations!CO:CO,[1]Calculations!$C:$C,$DF16,[1]Calculations!$D:$D,"total")</f>
        <v>6.3150000000000004</v>
      </c>
      <c r="GR16" s="145">
        <f>SUMIFS([1]Calculations!CP:CP,[1]Calculations!$C:$C,$DF16,[1]Calculations!$D:$D,"total")</f>
        <v>6.31</v>
      </c>
      <c r="GS16" s="146">
        <f>SUMIFS([1]Calculations!CQ:CQ,[1]Calculations!$C:$C,$DF16,[1]Calculations!$D:$D,"total")</f>
        <v>470</v>
      </c>
      <c r="GT16" s="141">
        <f>SUMIFS([1]Calculations!CR:CR,[1]Calculations!$C:$C,$DF16,[1]Calculations!$D:$D,"total")</f>
        <v>399</v>
      </c>
      <c r="GU16" s="141">
        <f>SUMIFS([1]Calculations!CS:CS,[1]Calculations!$C:$C,$DF16,[1]Calculations!$D:$D,"total")</f>
        <v>408</v>
      </c>
      <c r="GV16" s="141">
        <f>SUMIFS([1]Calculations!CT:CT,[1]Calculations!$C:$C,$DF16,[1]Calculations!$D:$D,"total")</f>
        <v>368</v>
      </c>
      <c r="GW16" s="141">
        <f>SUMIFS([1]Calculations!CU:CU,[1]Calculations!$C:$C,$DF16,[1]Calculations!$D:$D,"total")</f>
        <v>392</v>
      </c>
      <c r="GX16" s="141">
        <f>SUMIFS([1]Calculations!CV:CV,[1]Calculations!$C:$C,$DF16,[1]Calculations!$D:$D,"total")</f>
        <v>452</v>
      </c>
      <c r="GY16" s="141">
        <f>SUMIFS([1]Calculations!CW:CW,[1]Calculations!$C:$C,$DF16,[1]Calculations!$D:$D,"total")</f>
        <v>419</v>
      </c>
      <c r="GZ16" s="141">
        <f>SUMIFS([1]Calculations!CX:CX,[1]Calculations!$C:$C,$DF16,[1]Calculations!$D:$D,"total")</f>
        <v>436</v>
      </c>
      <c r="HA16" s="141">
        <f>SUMIFS([1]Calculations!CY:CY,[1]Calculations!$C:$C,$DF16,[1]Calculations!$D:$D,"total")</f>
        <v>438</v>
      </c>
      <c r="HB16" s="141">
        <f>SUMIFS([1]Calculations!CZ:CZ,[1]Calculations!$C:$C,$DF16,[1]Calculations!$D:$D,"total")</f>
        <v>492</v>
      </c>
      <c r="HC16" s="141">
        <f>SUMIFS([1]Calculations!DA:DA,[1]Calculations!$C:$C,$DF16,[1]Calculations!$D:$D,"total")</f>
        <v>397</v>
      </c>
      <c r="HD16" s="141">
        <f>SUMIFS([1]Calculations!DB:DB,[1]Calculations!$C:$C,$DF16,[1]Calculations!$D:$D,"total")</f>
        <v>369</v>
      </c>
      <c r="HE16" s="141">
        <f>SUMIFS([1]Calculations!DC:DC,[1]Calculations!$C:$C,$DF16,[1]Calculations!$D:$D,"total")</f>
        <v>454</v>
      </c>
      <c r="HF16" s="141">
        <f>SUMIFS([1]Calculations!DD:DD,[1]Calculations!$C:$C,$DF16,[1]Calculations!$D:$D,"total")</f>
        <v>397</v>
      </c>
      <c r="HG16" s="141">
        <f>SUMIFS([1]Calculations!DE:DE,[1]Calculations!$C:$C,$DF16,[1]Calculations!$D:$D,"total")</f>
        <v>356</v>
      </c>
      <c r="HH16" s="141">
        <f>SUMIFS([1]Calculations!DF:DF,[1]Calculations!$C:$C,$DF16,[1]Calculations!$D:$D,"total")</f>
        <v>368</v>
      </c>
      <c r="HI16" s="141">
        <f>SUMIFS([1]Calculations!DG:DG,[1]Calculations!$C:$C,$DF16,[1]Calculations!$D:$D,"total")</f>
        <v>378</v>
      </c>
      <c r="HJ16" s="142">
        <f>SUMIFS([1]Calculations!DH:DH,[1]Calculations!$C:$C,$DF16,[1]Calculations!$D:$D,"total")</f>
        <v>426</v>
      </c>
      <c r="HL16" s="147" t="s">
        <v>69</v>
      </c>
      <c r="HM16" s="148">
        <f>SUMIFS([1]Calculations!MX:MX,[1]Calculations!$C:$C,$HL16,[1]Calculations!$D:$D,"total")</f>
        <v>134.19999999999999</v>
      </c>
      <c r="HN16" s="149">
        <f>SUMIFS([1]Calculations!MY:MY,[1]Calculations!$C:$C,$HL16,[1]Calculations!$D:$D,"total")</f>
        <v>131</v>
      </c>
      <c r="HO16" s="149">
        <f>SUMIFS([1]Calculations!MZ:MZ,[1]Calculations!$C:$C,$HL16,[1]Calculations!$D:$D,"total")</f>
        <v>133.6</v>
      </c>
      <c r="HP16" s="149">
        <f>SUMIFS([1]Calculations!NA:NA,[1]Calculations!$C:$C,$HL16,[1]Calculations!$D:$D,"total")</f>
        <v>126.2</v>
      </c>
      <c r="HQ16" s="149">
        <f>SUMIFS([1]Calculations!NB:NB,[1]Calculations!$C:$C,$HL16,[1]Calculations!$D:$D,"total")</f>
        <v>126</v>
      </c>
      <c r="HR16" s="149">
        <f>SUMIFS([1]Calculations!NC:NC,[1]Calculations!$C:$C,$HL16,[1]Calculations!$D:$D,"total")</f>
        <v>129.80000000000001</v>
      </c>
      <c r="HS16" s="149">
        <f>SUMIFS([1]Calculations!ND:ND,[1]Calculations!$C:$C,$HL16,[1]Calculations!$D:$D,"total")</f>
        <v>130</v>
      </c>
      <c r="HT16" s="149">
        <f>SUMIFS([1]Calculations!NE:NE,[1]Calculations!$C:$C,$HL16,[1]Calculations!$D:$D,"total")</f>
        <v>125.2</v>
      </c>
      <c r="HU16" s="149">
        <f>SUMIFS([1]Calculations!NF:NF,[1]Calculations!$C:$C,$HL16,[1]Calculations!$D:$D,"total")</f>
        <v>129.4</v>
      </c>
      <c r="HV16" s="149">
        <f>SUMIFS([1]Calculations!NG:NG,[1]Calculations!$C:$C,$HL16,[1]Calculations!$D:$D,"total")</f>
        <v>130</v>
      </c>
      <c r="HW16" s="150">
        <f>SUMIFS([1]Calculations!NH:NH,[1]Calculations!$C:$C,$HL16,[1]Calculations!$D:$D,"total")</f>
        <v>126</v>
      </c>
      <c r="HX16" s="148">
        <f>SUMIFS([1]Calculations!NI:NI,[1]Calculations!$C:$C,$HL16,[1]Calculations!$D:$D,"total")</f>
        <v>1101.2</v>
      </c>
      <c r="HY16" s="149">
        <f>SUMIFS([1]Calculations!NJ:NJ,[1]Calculations!$C:$C,$HL16,[1]Calculations!$D:$D,"total")</f>
        <v>1053.8</v>
      </c>
      <c r="HZ16" s="149">
        <f>SUMIFS([1]Calculations!NK:NK,[1]Calculations!$C:$C,$HL16,[1]Calculations!$D:$D,"total")</f>
        <v>990</v>
      </c>
      <c r="IA16" s="149">
        <f>SUMIFS([1]Calculations!NL:NL,[1]Calculations!$C:$C,$HL16,[1]Calculations!$D:$D,"total")</f>
        <v>884.2</v>
      </c>
      <c r="IB16" s="149">
        <f>SUMIFS([1]Calculations!NM:NM,[1]Calculations!$C:$C,$HL16,[1]Calculations!$D:$D,"total")</f>
        <v>832</v>
      </c>
      <c r="IC16" s="149">
        <f>SUMIFS([1]Calculations!NN:NN,[1]Calculations!$C:$C,$HL16,[1]Calculations!$D:$D,"total")</f>
        <v>796.6</v>
      </c>
      <c r="ID16" s="149">
        <f>SUMIFS([1]Calculations!NO:NO,[1]Calculations!$C:$C,$HL16,[1]Calculations!$D:$D,"total")</f>
        <v>775.4</v>
      </c>
      <c r="IE16" s="149">
        <f>SUMIFS([1]Calculations!NP:NP,[1]Calculations!$C:$C,$HL16,[1]Calculations!$D:$D,"total")</f>
        <v>713.6</v>
      </c>
      <c r="IF16" s="149">
        <f>SUMIFS([1]Calculations!NQ:NQ,[1]Calculations!$C:$C,$HL16,[1]Calculations!$D:$D,"total")</f>
        <v>662.4</v>
      </c>
      <c r="IG16" s="149">
        <f>SUMIFS([1]Calculations!NR:NR,[1]Calculations!$C:$C,$HL16,[1]Calculations!$D:$D,"total")</f>
        <v>625.20000000000005</v>
      </c>
      <c r="IH16" s="150">
        <f>SUMIFS([1]Calculations!NS:NS,[1]Calculations!$C:$C,$HL16,[1]Calculations!$D:$D,"total")</f>
        <v>601.20000000000005</v>
      </c>
      <c r="II16" s="151">
        <f>SUMIFS([1]Calculations!NT:NT,[1]Calculations!$C:$C,$HL16,[1]Calculations!$D:$D,"total")</f>
        <v>1.341</v>
      </c>
      <c r="IJ16" s="152">
        <f>SUMIFS([1]Calculations!NU:NU,[1]Calculations!$C:$C,$HL16,[1]Calculations!$D:$D,"total")</f>
        <v>1.339</v>
      </c>
      <c r="IK16" s="152">
        <f>SUMIFS([1]Calculations!NV:NV,[1]Calculations!$C:$C,$HL16,[1]Calculations!$D:$D,"total")</f>
        <v>1.4</v>
      </c>
      <c r="IL16" s="152">
        <f>SUMIFS([1]Calculations!NW:NW,[1]Calculations!$C:$C,$HL16,[1]Calculations!$D:$D,"total")</f>
        <v>1.319</v>
      </c>
      <c r="IM16" s="152">
        <f>SUMIFS([1]Calculations!NX:NX,[1]Calculations!$C:$C,$HL16,[1]Calculations!$D:$D,"total")</f>
        <v>1.2729999999999999</v>
      </c>
      <c r="IN16" s="152">
        <f>SUMIFS([1]Calculations!NY:NY,[1]Calculations!$C:$C,$HL16,[1]Calculations!$D:$D,"total")</f>
        <v>1.254</v>
      </c>
      <c r="IO16" s="152">
        <f>SUMIFS([1]Calculations!NZ:NZ,[1]Calculations!$C:$C,$HL16,[1]Calculations!$D:$D,"total")</f>
        <v>1.194</v>
      </c>
      <c r="IP16" s="152">
        <f>SUMIFS([1]Calculations!OA:OA,[1]Calculations!$C:$C,$HL16,[1]Calculations!$D:$D,"total")</f>
        <v>1.121</v>
      </c>
      <c r="IQ16" s="152">
        <f>SUMIFS([1]Calculations!OB:OB,[1]Calculations!$C:$C,$HL16,[1]Calculations!$D:$D,"total")</f>
        <v>1.115</v>
      </c>
      <c r="IR16" s="152">
        <f>SUMIFS([1]Calculations!OC:OC,[1]Calculations!$C:$C,$HL16,[1]Calculations!$D:$D,"total")</f>
        <v>1.1100000000000001</v>
      </c>
      <c r="IS16" s="153">
        <f>SUMIFS([1]Calculations!OD:OD,[1]Calculations!$C:$C,$HL16,[1]Calculations!$D:$D,"total")</f>
        <v>1.0720000000000001</v>
      </c>
      <c r="IT16" s="151">
        <f>SUMIFS([1]Calculations!OE:OE,[1]Calculations!$C:$C,$HL16,[1]Calculations!$D:$D,"total")</f>
        <v>11.032999999999999</v>
      </c>
      <c r="IU16" s="152">
        <f>SUMIFS([1]Calculations!OF:OF,[1]Calculations!$C:$C,$HL16,[1]Calculations!$D:$D,"total")</f>
        <v>10.766</v>
      </c>
      <c r="IV16" s="152">
        <f>SUMIFS([1]Calculations!OG:OG,[1]Calculations!$C:$C,$HL16,[1]Calculations!$D:$D,"total")</f>
        <v>10.382</v>
      </c>
      <c r="IW16" s="152">
        <f>SUMIFS([1]Calculations!OH:OH,[1]Calculations!$C:$C,$HL16,[1]Calculations!$D:$D,"total")</f>
        <v>9.2520000000000007</v>
      </c>
      <c r="IX16" s="152">
        <f>SUMIFS([1]Calculations!OI:OI,[1]Calculations!$C:$C,$HL16,[1]Calculations!$D:$D,"total")</f>
        <v>8.4109999999999996</v>
      </c>
      <c r="IY16" s="152">
        <f>SUMIFS([1]Calculations!OJ:OJ,[1]Calculations!$C:$C,$HL16,[1]Calculations!$D:$D,"total")</f>
        <v>7.6980000000000004</v>
      </c>
      <c r="IZ16" s="152">
        <f>SUMIFS([1]Calculations!OK:OK,[1]Calculations!$C:$C,$HL16,[1]Calculations!$D:$D,"total")</f>
        <v>7.1260000000000003</v>
      </c>
      <c r="JA16" s="152">
        <f>SUMIFS([1]Calculations!OL:OL,[1]Calculations!$C:$C,$HL16,[1]Calculations!$D:$D,"total")</f>
        <v>6.3879999999999999</v>
      </c>
      <c r="JB16" s="152">
        <f>SUMIFS([1]Calculations!OM:OM,[1]Calculations!$C:$C,$HL16,[1]Calculations!$D:$D,"total")</f>
        <v>5.6760000000000002</v>
      </c>
      <c r="JC16" s="152">
        <f>SUMIFS([1]Calculations!ON:ON,[1]Calculations!$C:$C,$HL16,[1]Calculations!$D:$D,"total")</f>
        <v>5.3049999999999997</v>
      </c>
      <c r="JD16" s="153">
        <f>SUMIFS([1]Calculations!OO:OO,[1]Calculations!$C:$C,$HL16,[1]Calculations!$D:$D,"total")</f>
        <v>5.0810000000000004</v>
      </c>
      <c r="JE16" s="148">
        <f>SUMIFS([1]Calculations!OP:OP,[1]Calculations!$C:$C,$HL16,[1]Calculations!$D:$D,"total")</f>
        <v>170</v>
      </c>
      <c r="JF16" s="149">
        <f>SUMIFS([1]Calculations!OQ:OQ,[1]Calculations!$C:$C,$HL16,[1]Calculations!$D:$D,"total")</f>
        <v>160.6</v>
      </c>
      <c r="JG16" s="149">
        <f>SUMIFS([1]Calculations!OR:OR,[1]Calculations!$C:$C,$HL16,[1]Calculations!$D:$D,"total")</f>
        <v>151.4</v>
      </c>
      <c r="JH16" s="149">
        <f>SUMIFS([1]Calculations!OS:OS,[1]Calculations!$C:$C,$HL16,[1]Calculations!$D:$D,"total")</f>
        <v>128.80000000000001</v>
      </c>
      <c r="JI16" s="149">
        <f>SUMIFS([1]Calculations!OT:OT,[1]Calculations!$C:$C,$HL16,[1]Calculations!$D:$D,"total")</f>
        <v>121.8</v>
      </c>
      <c r="JJ16" s="149">
        <f>SUMIFS([1]Calculations!OU:OU,[1]Calculations!$C:$C,$HL16,[1]Calculations!$D:$D,"total")</f>
        <v>125</v>
      </c>
      <c r="JK16" s="149">
        <f>SUMIFS([1]Calculations!OV:OV,[1]Calculations!$C:$C,$HL16,[1]Calculations!$D:$D,"total")</f>
        <v>119.8</v>
      </c>
      <c r="JL16" s="149">
        <f>SUMIFS([1]Calculations!OW:OW,[1]Calculations!$C:$C,$HL16,[1]Calculations!$D:$D,"total")</f>
        <v>111</v>
      </c>
      <c r="JM16" s="149">
        <f>SUMIFS([1]Calculations!OX:OX,[1]Calculations!$C:$C,$HL16,[1]Calculations!$D:$D,"total")</f>
        <v>107.6</v>
      </c>
      <c r="JN16" s="149">
        <f>SUMIFS([1]Calculations!OY:OY,[1]Calculations!$C:$C,$HL16,[1]Calculations!$D:$D,"total")</f>
        <v>107.4</v>
      </c>
      <c r="JO16" s="150">
        <f>SUMIFS([1]Calculations!OZ:OZ,[1]Calculations!$C:$C,$HL16,[1]Calculations!$D:$D,"total")</f>
        <v>97</v>
      </c>
      <c r="JP16" s="137">
        <f>SUMIFS([1]Calculations!IT:IT,[1]Calculations!$C:$C,$HL16,[1]Calculations!$D:$D,"total")</f>
        <v>107.90295345000001</v>
      </c>
      <c r="JQ16" s="138">
        <f>SUMIFS([1]Calculations!IU:IU,[1]Calculations!$C:$C,$HL16,[1]Calculations!$D:$D,"total")</f>
        <v>110.31199360000001</v>
      </c>
      <c r="JR16" s="138">
        <f>SUMIFS([1]Calculations!IV:IV,[1]Calculations!$C:$C,$HL16,[1]Calculations!$D:$D,"total")</f>
        <v>108.0551865</v>
      </c>
      <c r="JS16" s="138">
        <f>SUMIFS([1]Calculations!IW:IW,[1]Calculations!$C:$C,$HL16,[1]Calculations!$D:$D,"total")</f>
        <v>106.18260625000001</v>
      </c>
      <c r="JT16" s="138">
        <f>SUMIFS([1]Calculations!IX:IX,[1]Calculations!$C:$C,$HL16,[1]Calculations!$D:$D,"total")</f>
        <v>108.87828288559999</v>
      </c>
      <c r="JU16" s="138">
        <f>SUMIFS([1]Calculations!IY:IY,[1]Calculations!$C:$C,$HL16,[1]Calculations!$D:$D,"total")</f>
        <v>96.235899999999987</v>
      </c>
      <c r="JV16" s="138">
        <f>SUMIFS([1]Calculations!IZ:IZ,[1]Calculations!$C:$C,$HL16,[1]Calculations!$D:$D,"total")</f>
        <v>94.877082000000016</v>
      </c>
      <c r="JW16" s="138">
        <f>SUMIFS([1]Calculations!JA:JA,[1]Calculations!$C:$C,$HL16,[1]Calculations!$D:$D,"total")</f>
        <v>93.845150000000004</v>
      </c>
      <c r="JX16" s="138">
        <f>SUMIFS([1]Calculations!JB:JB,[1]Calculations!$C:$C,$HL16,[1]Calculations!$D:$D,"total")</f>
        <v>95.42998</v>
      </c>
      <c r="JY16" s="138">
        <f>SUMIFS([1]Calculations!JC:JC,[1]Calculations!$C:$C,$HL16,[1]Calculations!$D:$D,"total")</f>
        <v>96.147935000000018</v>
      </c>
      <c r="JZ16" s="138">
        <f>SUMIFS([1]Calculations!JD:JD,[1]Calculations!$C:$C,$HL16,[1]Calculations!$D:$D,"total")</f>
        <v>97.991376000000002</v>
      </c>
      <c r="KA16" s="138">
        <f>SUMIFS([1]Calculations!JE:JE,[1]Calculations!$C:$C,$HL16,[1]Calculations!$D:$D,"total")</f>
        <v>115.53673500000002</v>
      </c>
      <c r="KB16" s="138">
        <f>SUMIFS([1]Calculations!JF:JF,[1]Calculations!$C:$C,$HL16,[1]Calculations!$D:$D,"total")</f>
        <v>120.12880000000001</v>
      </c>
      <c r="KC16" s="138">
        <f>SUMIFS([1]Calculations!JG:JG,[1]Calculations!$C:$C,$HL16,[1]Calculations!$D:$D,"total")</f>
        <v>123.22792518444999</v>
      </c>
      <c r="KD16" s="138">
        <f>SUMIFS([1]Calculations!JH:JH,[1]Calculations!$C:$C,$HL16,[1]Calculations!$D:$D,"total")</f>
        <v>105.44155348424998</v>
      </c>
      <c r="KE16" s="138">
        <f>SUMIFS([1]Calculations!JI:JI,[1]Calculations!$C:$C,$HL16,[1]Calculations!$D:$D,"total")</f>
        <v>117.37131477174999</v>
      </c>
      <c r="KF16" s="138">
        <f>SUMIFS([1]Calculations!JJ:JJ,[1]Calculations!$C:$C,$HL16,[1]Calculations!$D:$D,"total")</f>
        <v>121.48172586300001</v>
      </c>
      <c r="KG16" s="139">
        <f>SUMIFS([1]Calculations!JK:JK,[1]Calculations!$C:$C,$HL16,[1]Calculations!$D:$D,"total")</f>
        <v>123.14929120505002</v>
      </c>
      <c r="KH16" s="140">
        <f>SUMIFS([1]Calculations!JL:JL,[1]Calculations!$C:$C,$HL16,[1]Calculations!$D:$D,"total")</f>
        <v>210</v>
      </c>
      <c r="KI16" s="141">
        <f>SUMIFS([1]Calculations!JM:JM,[1]Calculations!$C:$C,$HL16,[1]Calculations!$D:$D,"total")</f>
        <v>194</v>
      </c>
      <c r="KJ16" s="141">
        <f>SUMIFS([1]Calculations!JN:JN,[1]Calculations!$C:$C,$HL16,[1]Calculations!$D:$D,"total")</f>
        <v>172</v>
      </c>
      <c r="KK16" s="141">
        <f>SUMIFS([1]Calculations!JO:JO,[1]Calculations!$C:$C,$HL16,[1]Calculations!$D:$D,"total")</f>
        <v>147</v>
      </c>
      <c r="KL16" s="141">
        <f>SUMIFS([1]Calculations!JP:JP,[1]Calculations!$C:$C,$HL16,[1]Calculations!$D:$D,"total")</f>
        <v>140</v>
      </c>
      <c r="KM16" s="141">
        <f>SUMIFS([1]Calculations!JQ:JQ,[1]Calculations!$C:$C,$HL16,[1]Calculations!$D:$D,"total")</f>
        <v>160</v>
      </c>
      <c r="KN16" s="141">
        <f>SUMIFS([1]Calculations!JR:JR,[1]Calculations!$C:$C,$HL16,[1]Calculations!$D:$D,"total")</f>
        <v>117</v>
      </c>
      <c r="KO16" s="141">
        <f>SUMIFS([1]Calculations!JS:JS,[1]Calculations!$C:$C,$HL16,[1]Calculations!$D:$D,"total")</f>
        <v>107</v>
      </c>
      <c r="KP16" s="141">
        <f>SUMIFS([1]Calculations!JT:JT,[1]Calculations!$C:$C,$HL16,[1]Calculations!$D:$D,"total")</f>
        <v>131</v>
      </c>
      <c r="KQ16" s="141">
        <f>SUMIFS([1]Calculations!JU:JU,[1]Calculations!$C:$C,$HL16,[1]Calculations!$D:$D,"total")</f>
        <v>153</v>
      </c>
      <c r="KR16" s="141">
        <f>SUMIFS([1]Calculations!JV:JV,[1]Calculations!$C:$C,$HL16,[1]Calculations!$D:$D,"total")</f>
        <v>123</v>
      </c>
      <c r="KS16" s="141">
        <f>SUMIFS([1]Calculations!JW:JW,[1]Calculations!$C:$C,$HL16,[1]Calculations!$D:$D,"total")</f>
        <v>116</v>
      </c>
      <c r="KT16" s="141">
        <f>SUMIFS([1]Calculations!JX:JX,[1]Calculations!$C:$C,$HL16,[1]Calculations!$D:$D,"total")</f>
        <v>126</v>
      </c>
      <c r="KU16" s="141">
        <f>SUMIFS([1]Calculations!JY:JY,[1]Calculations!$C:$C,$HL16,[1]Calculations!$D:$D,"total")</f>
        <v>132</v>
      </c>
      <c r="KV16" s="141">
        <f>SUMIFS([1]Calculations!JZ:JZ,[1]Calculations!$C:$C,$HL16,[1]Calculations!$D:$D,"total")</f>
        <v>129</v>
      </c>
      <c r="KW16" s="141">
        <f>SUMIFS([1]Calculations!KA:KA,[1]Calculations!$C:$C,$HL16,[1]Calculations!$D:$D,"total")</f>
        <v>144</v>
      </c>
      <c r="KX16" s="141">
        <f>SUMIFS([1]Calculations!KB:KB,[1]Calculations!$C:$C,$HL16,[1]Calculations!$D:$D,"total")</f>
        <v>119</v>
      </c>
      <c r="KY16" s="142">
        <f>SUMIFS([1]Calculations!KC:KC,[1]Calculations!$C:$C,$HL16,[1]Calculations!$D:$D,"total")</f>
        <v>106</v>
      </c>
      <c r="KZ16" s="140">
        <f>SUMIFS([1]Calculations!KD:KD,[1]Calculations!$C:$C,$HL16,[1]Calculations!$D:$D,"total")</f>
        <v>1565</v>
      </c>
      <c r="LA16" s="141">
        <f>SUMIFS([1]Calculations!KE:KE,[1]Calculations!$C:$C,$HL16,[1]Calculations!$D:$D,"total")</f>
        <v>1478</v>
      </c>
      <c r="LB16" s="141">
        <f>SUMIFS([1]Calculations!KF:KF,[1]Calculations!$C:$C,$HL16,[1]Calculations!$D:$D,"total")</f>
        <v>1353</v>
      </c>
      <c r="LC16" s="141">
        <f>SUMIFS([1]Calculations!KG:KG,[1]Calculations!$C:$C,$HL16,[1]Calculations!$D:$D,"total")</f>
        <v>1084</v>
      </c>
      <c r="LD16" s="141">
        <f>SUMIFS([1]Calculations!KH:KH,[1]Calculations!$C:$C,$HL16,[1]Calculations!$D:$D,"total")</f>
        <v>1147</v>
      </c>
      <c r="LE16" s="141">
        <f>SUMIFS([1]Calculations!KI:KI,[1]Calculations!$C:$C,$HL16,[1]Calculations!$D:$D,"total")</f>
        <v>1346</v>
      </c>
      <c r="LF16" s="141">
        <f>SUMIFS([1]Calculations!KJ:KJ,[1]Calculations!$C:$C,$HL16,[1]Calculations!$D:$D,"total")</f>
        <v>1032</v>
      </c>
      <c r="LG16" s="141">
        <f>SUMIFS([1]Calculations!KK:KK,[1]Calculations!$C:$C,$HL16,[1]Calculations!$D:$D,"total")</f>
        <v>897</v>
      </c>
      <c r="LH16" s="141">
        <f>SUMIFS([1]Calculations!KL:KL,[1]Calculations!$C:$C,$HL16,[1]Calculations!$D:$D,"total")</f>
        <v>847</v>
      </c>
      <c r="LI16" s="141">
        <f>SUMIFS([1]Calculations!KM:KM,[1]Calculations!$C:$C,$HL16,[1]Calculations!$D:$D,"total")</f>
        <v>828</v>
      </c>
      <c r="LJ16" s="141">
        <f>SUMIFS([1]Calculations!KN:KN,[1]Calculations!$C:$C,$HL16,[1]Calculations!$D:$D,"total")</f>
        <v>817</v>
      </c>
      <c r="LK16" s="141">
        <f>SUMIFS([1]Calculations!KO:KO,[1]Calculations!$C:$C,$HL16,[1]Calculations!$D:$D,"total")</f>
        <v>771</v>
      </c>
      <c r="LL16" s="141">
        <f>SUMIFS([1]Calculations!KP:KP,[1]Calculations!$C:$C,$HL16,[1]Calculations!$D:$D,"total")</f>
        <v>720</v>
      </c>
      <c r="LM16" s="141">
        <f>SUMIFS([1]Calculations!KQ:KQ,[1]Calculations!$C:$C,$HL16,[1]Calculations!$D:$D,"total")</f>
        <v>741</v>
      </c>
      <c r="LN16" s="141">
        <f>SUMIFS([1]Calculations!KR:KR,[1]Calculations!$C:$C,$HL16,[1]Calculations!$D:$D,"total")</f>
        <v>519</v>
      </c>
      <c r="LO16" s="141">
        <f>SUMIFS([1]Calculations!KS:KS,[1]Calculations!$C:$C,$HL16,[1]Calculations!$D:$D,"total")</f>
        <v>561</v>
      </c>
      <c r="LP16" s="141">
        <f>SUMIFS([1]Calculations!KT:KT,[1]Calculations!$C:$C,$HL16,[1]Calculations!$D:$D,"total")</f>
        <v>585</v>
      </c>
      <c r="LQ16" s="142">
        <f>SUMIFS([1]Calculations!KU:KU,[1]Calculations!$C:$C,$HL16,[1]Calculations!$D:$D,"total")</f>
        <v>600</v>
      </c>
      <c r="LR16" s="143">
        <f>SUMIFS([1]Calculations!KV:KV,[1]Calculations!$C:$C,$HL16,[1]Calculations!$D:$D,"total")</f>
        <v>1.9461932531560375</v>
      </c>
      <c r="LS16" s="144">
        <f>SUMIFS([1]Calculations!KW:KW,[1]Calculations!$C:$C,$HL16,[1]Calculations!$D:$D,"total")</f>
        <v>1.7586482998708128</v>
      </c>
      <c r="LT16" s="144">
        <f>SUMIFS([1]Calculations!KX:KX,[1]Calculations!$C:$C,$HL16,[1]Calculations!$D:$D,"total")</f>
        <v>1.5917792155215056</v>
      </c>
      <c r="LU16" s="144">
        <f>SUMIFS([1]Calculations!KY:KY,[1]Calculations!$C:$C,$HL16,[1]Calculations!$D:$D,"total")</f>
        <v>1.3844075333195167</v>
      </c>
      <c r="LV16" s="144">
        <f>SUMIFS([1]Calculations!KZ:KZ,[1]Calculations!$C:$C,$HL16,[1]Calculations!$D:$D,"total")</f>
        <v>1.2858395291474247</v>
      </c>
      <c r="LW16" s="144">
        <f>SUMIFS([1]Calculations!LA:LA,[1]Calculations!$C:$C,$HL16,[1]Calculations!$D:$D,"total")</f>
        <v>1.6625812196903653</v>
      </c>
      <c r="LX16" s="144">
        <f>SUMIFS([1]Calculations!LB:LB,[1]Calculations!$C:$C,$HL16,[1]Calculations!$D:$D,"total")</f>
        <v>1.2331745194271466</v>
      </c>
      <c r="LY16" s="144">
        <f>SUMIFS([1]Calculations!LC:LC,[1]Calculations!$C:$C,$HL16,[1]Calculations!$D:$D,"total")</f>
        <v>1.1401761305725442</v>
      </c>
      <c r="LZ16" s="144">
        <f>SUMIFS([1]Calculations!LD:LD,[1]Calculations!$C:$C,$HL16,[1]Calculations!$D:$D,"total")</f>
        <v>1.3727342288031497</v>
      </c>
      <c r="MA16" s="144">
        <f>SUMIFS([1]Calculations!LE:LE,[1]Calculations!$C:$C,$HL16,[1]Calculations!$D:$D,"total")</f>
        <v>1.5912978266251894</v>
      </c>
      <c r="MB16" s="144">
        <f>SUMIFS([1]Calculations!LF:LF,[1]Calculations!$C:$C,$HL16,[1]Calculations!$D:$D,"total")</f>
        <v>1.2552124995162839</v>
      </c>
      <c r="MC16" s="144">
        <f>SUMIFS([1]Calculations!LG:LG,[1]Calculations!$C:$C,$HL16,[1]Calculations!$D:$D,"total")</f>
        <v>1.0040096770953411</v>
      </c>
      <c r="MD16" s="144">
        <f>SUMIFS([1]Calculations!LH:LH,[1]Calculations!$C:$C,$HL16,[1]Calculations!$D:$D,"total")</f>
        <v>1.0488742083497045</v>
      </c>
      <c r="ME16" s="144">
        <f>SUMIFS([1]Calculations!LI:LI,[1]Calculations!$C:$C,$HL16,[1]Calculations!$D:$D,"total")</f>
        <v>1.0711857706150598</v>
      </c>
      <c r="MF16" s="144">
        <f>SUMIFS([1]Calculations!LJ:LJ,[1]Calculations!$C:$C,$HL16,[1]Calculations!$D:$D,"total")</f>
        <v>1.2234265878799766</v>
      </c>
      <c r="MG16" s="144">
        <f>SUMIFS([1]Calculations!LK:LK,[1]Calculations!$C:$C,$HL16,[1]Calculations!$D:$D,"total")</f>
        <v>1.226875580971674</v>
      </c>
      <c r="MH16" s="144">
        <f>SUMIFS([1]Calculations!LL:LL,[1]Calculations!$C:$C,$HL16,[1]Calculations!$D:$D,"total")</f>
        <v>0.97957120015072263</v>
      </c>
      <c r="MI16" s="145">
        <f>SUMIFS([1]Calculations!LM:LM,[1]Calculations!$C:$C,$HL16,[1]Calculations!$D:$D,"total")</f>
        <v>0.86074389030387877</v>
      </c>
      <c r="MJ16" s="143">
        <f>SUMIFS([1]Calculations!LN:LN,[1]Calculations!$C:$C,$HL16,[1]Calculations!$D:$D,"total")</f>
        <v>14.503773529472374</v>
      </c>
      <c r="MK16" s="144">
        <f>SUMIFS([1]Calculations!LO:LO,[1]Calculations!$C:$C,$HL16,[1]Calculations!$D:$D,"total")</f>
        <v>13.398361789737431</v>
      </c>
      <c r="ML16" s="144">
        <f>SUMIFS([1]Calculations!LP:LP,[1]Calculations!$C:$C,$HL16,[1]Calculations!$D:$D,"total")</f>
        <v>12.521379526747658</v>
      </c>
      <c r="MM16" s="144">
        <f>SUMIFS([1]Calculations!LQ:LQ,[1]Calculations!$C:$C,$HL16,[1]Calculations!$D:$D,"total")</f>
        <v>10.208828340941198</v>
      </c>
      <c r="MN16" s="144">
        <f>SUMIFS([1]Calculations!LR:LR,[1]Calculations!$C:$C,$HL16,[1]Calculations!$D:$D,"total")</f>
        <v>10.534699570943545</v>
      </c>
      <c r="MO16" s="144">
        <f>SUMIFS([1]Calculations!LS:LS,[1]Calculations!$C:$C,$HL16,[1]Calculations!$D:$D,"total")</f>
        <v>13.986464510645197</v>
      </c>
      <c r="MP16" s="144">
        <f>SUMIFS([1]Calculations!LT:LT,[1]Calculations!$C:$C,$HL16,[1]Calculations!$D:$D,"total")</f>
        <v>10.877231658536882</v>
      </c>
      <c r="MQ16" s="144">
        <f>SUMIFS([1]Calculations!LU:LU,[1]Calculations!$C:$C,$HL16,[1]Calculations!$D:$D,"total")</f>
        <v>9.5582989637717031</v>
      </c>
      <c r="MR16" s="144">
        <f>SUMIFS([1]Calculations!LV:LV,[1]Calculations!$C:$C,$HL16,[1]Calculations!$D:$D,"total")</f>
        <v>8.8756174946279991</v>
      </c>
      <c r="MS16" s="144">
        <f>SUMIFS([1]Calculations!LW:LW,[1]Calculations!$C:$C,$HL16,[1]Calculations!$D:$D,"total")</f>
        <v>8.6117294146774945</v>
      </c>
      <c r="MT16" s="144">
        <f>SUMIFS([1]Calculations!LX:LX,[1]Calculations!$C:$C,$HL16,[1]Calculations!$D:$D,"total")</f>
        <v>8.3374683910959675</v>
      </c>
      <c r="MU16" s="144">
        <f>SUMIFS([1]Calculations!LY:LY,[1]Calculations!$C:$C,$HL16,[1]Calculations!$D:$D,"total")</f>
        <v>6.6732022503492061</v>
      </c>
      <c r="MV16" s="144">
        <f>SUMIFS([1]Calculations!LZ:LZ,[1]Calculations!$C:$C,$HL16,[1]Calculations!$D:$D,"total")</f>
        <v>5.993566904855455</v>
      </c>
      <c r="MW16" s="144">
        <f>SUMIFS([1]Calculations!MA:MA,[1]Calculations!$C:$C,$HL16,[1]Calculations!$D:$D,"total")</f>
        <v>6.0132473941345408</v>
      </c>
      <c r="MX16" s="144">
        <f>SUMIFS([1]Calculations!MB:MB,[1]Calculations!$C:$C,$HL16,[1]Calculations!$D:$D,"total")</f>
        <v>4.9221581326333936</v>
      </c>
      <c r="MY16" s="144">
        <f>SUMIFS([1]Calculations!MC:MC,[1]Calculations!$C:$C,$HL16,[1]Calculations!$D:$D,"total")</f>
        <v>4.7797027842021471</v>
      </c>
      <c r="MZ16" s="144">
        <f>SUMIFS([1]Calculations!MD:MD,[1]Calculations!$C:$C,$HL16,[1]Calculations!$D:$D,"total")</f>
        <v>4.8155390931779225</v>
      </c>
      <c r="NA16" s="145">
        <f>SUMIFS([1]Calculations!ME:ME,[1]Calculations!$C:$C,$HL16,[1]Calculations!$D:$D,"total")</f>
        <v>4.8721352281351633</v>
      </c>
      <c r="NB16" s="140">
        <f>SUMIFS([1]Calculations!MF:MF,[1]Calculations!$C:$C,$HL16,[1]Calculations!$D:$D,"total")</f>
        <v>193</v>
      </c>
      <c r="NC16" s="141">
        <f>SUMIFS([1]Calculations!MG:MG,[1]Calculations!$C:$C,$HL16,[1]Calculations!$D:$D,"total")</f>
        <v>208</v>
      </c>
      <c r="ND16" s="141">
        <f>SUMIFS([1]Calculations!MH:MH,[1]Calculations!$C:$C,$HL16,[1]Calculations!$D:$D,"total")</f>
        <v>207</v>
      </c>
      <c r="NE16" s="141">
        <f>SUMIFS([1]Calculations!MI:MI,[1]Calculations!$C:$C,$HL16,[1]Calculations!$D:$D,"total")</f>
        <v>172</v>
      </c>
      <c r="NF16" s="141">
        <f>SUMIFS([1]Calculations!MJ:MJ,[1]Calculations!$C:$C,$HL16,[1]Calculations!$D:$D,"total")</f>
        <v>194</v>
      </c>
      <c r="NG16" s="141">
        <f>SUMIFS([1]Calculations!MK:MK,[1]Calculations!$C:$C,$HL16,[1]Calculations!$D:$D,"total")</f>
        <v>221</v>
      </c>
      <c r="NH16" s="141">
        <f>SUMIFS([1]Calculations!ML:ML,[1]Calculations!$C:$C,$HL16,[1]Calculations!$D:$D,"total")</f>
        <v>130</v>
      </c>
      <c r="NI16" s="141">
        <f>SUMIFS([1]Calculations!MM:MM,[1]Calculations!$C:$C,$HL16,[1]Calculations!$D:$D,"total")</f>
        <v>133</v>
      </c>
      <c r="NJ16" s="141">
        <f>SUMIFS([1]Calculations!MN:MN,[1]Calculations!$C:$C,$HL16,[1]Calculations!$D:$D,"total")</f>
        <v>125</v>
      </c>
      <c r="NK16" s="141">
        <f>SUMIFS([1]Calculations!MO:MO,[1]Calculations!$C:$C,$HL16,[1]Calculations!$D:$D,"total")</f>
        <v>148</v>
      </c>
      <c r="NL16" s="141">
        <f>SUMIFS([1]Calculations!MP:MP,[1]Calculations!$C:$C,$HL16,[1]Calculations!$D:$D,"total")</f>
        <v>108</v>
      </c>
      <c r="NM16" s="141">
        <f>SUMIFS([1]Calculations!MQ:MQ,[1]Calculations!$C:$C,$HL16,[1]Calculations!$D:$D,"total")</f>
        <v>95</v>
      </c>
      <c r="NN16" s="141">
        <f>SUMIFS([1]Calculations!MR:MR,[1]Calculations!$C:$C,$HL16,[1]Calculations!$D:$D,"total")</f>
        <v>149</v>
      </c>
      <c r="NO16" s="141">
        <f>SUMIFS([1]Calculations!MS:MS,[1]Calculations!$C:$C,$HL16,[1]Calculations!$D:$D,"total")</f>
        <v>99</v>
      </c>
      <c r="NP16" s="141">
        <f>SUMIFS([1]Calculations!MT:MT,[1]Calculations!$C:$C,$HL16,[1]Calculations!$D:$D,"total")</f>
        <v>104</v>
      </c>
      <c r="NQ16" s="141">
        <f>SUMIFS([1]Calculations!MU:MU,[1]Calculations!$C:$C,$HL16,[1]Calculations!$D:$D,"total")</f>
        <v>91</v>
      </c>
      <c r="NR16" s="141">
        <f>SUMIFS([1]Calculations!MV:MV,[1]Calculations!$C:$C,$HL16,[1]Calculations!$D:$D,"total")</f>
        <v>94</v>
      </c>
      <c r="NS16" s="142">
        <f>SUMIFS([1]Calculations!MW:MW,[1]Calculations!$C:$C,$HL16,[1]Calculations!$D:$D,"total")</f>
        <v>97</v>
      </c>
      <c r="NU16" s="147" t="s">
        <v>69</v>
      </c>
      <c r="NV16" s="148">
        <f>SUMIFS([1]Calculations!TX:TX,[1]Calculations!$C:$C,$NU16,[1]Calculations!$D:$D,"total")</f>
        <v>105.4</v>
      </c>
      <c r="NW16" s="149">
        <f>SUMIFS([1]Calculations!TY:TY,[1]Calculations!$C:$C,$NU16,[1]Calculations!$D:$D,"total")</f>
        <v>113</v>
      </c>
      <c r="NX16" s="149">
        <f>SUMIFS([1]Calculations!TZ:TZ,[1]Calculations!$C:$C,$NU16,[1]Calculations!$D:$D,"total")</f>
        <v>129</v>
      </c>
      <c r="NY16" s="149">
        <f>SUMIFS([1]Calculations!UA:UA,[1]Calculations!$C:$C,$NU16,[1]Calculations!$D:$D,"total")</f>
        <v>145.6</v>
      </c>
      <c r="NZ16" s="149">
        <f>SUMIFS([1]Calculations!UB:UB,[1]Calculations!$C:$C,$NU16,[1]Calculations!$D:$D,"total")</f>
        <v>156.4</v>
      </c>
      <c r="OA16" s="149">
        <f>SUMIFS([1]Calculations!UC:UC,[1]Calculations!$C:$C,$NU16,[1]Calculations!$D:$D,"total")</f>
        <v>166.6</v>
      </c>
      <c r="OB16" s="149">
        <f>SUMIFS([1]Calculations!UD:UD,[1]Calculations!$C:$C,$NU16,[1]Calculations!$D:$D,"total")</f>
        <v>170.8</v>
      </c>
      <c r="OC16" s="149">
        <f>SUMIFS([1]Calculations!UE:UE,[1]Calculations!$C:$C,$NU16,[1]Calculations!$D:$D,"total")</f>
        <v>170.6</v>
      </c>
      <c r="OD16" s="149">
        <f>SUMIFS([1]Calculations!UF:UF,[1]Calculations!$C:$C,$NU16,[1]Calculations!$D:$D,"total")</f>
        <v>177.4</v>
      </c>
      <c r="OE16" s="149">
        <f>SUMIFS([1]Calculations!UG:UG,[1]Calculations!$C:$C,$NU16,[1]Calculations!$D:$D,"total")</f>
        <v>180.8</v>
      </c>
      <c r="OF16" s="150">
        <f>SUMIFS([1]Calculations!UH:UH,[1]Calculations!$C:$C,$NU16,[1]Calculations!$D:$D,"total")</f>
        <v>195</v>
      </c>
      <c r="OG16" s="148">
        <f>SUMIFS([1]Calculations!UI:UI,[1]Calculations!$C:$C,$NU16,[1]Calculations!$D:$D,"total")</f>
        <v>795.6</v>
      </c>
      <c r="OH16" s="149">
        <f>SUMIFS([1]Calculations!UJ:UJ,[1]Calculations!$C:$C,$NU16,[1]Calculations!$D:$D,"total")</f>
        <v>882</v>
      </c>
      <c r="OI16" s="149">
        <f>SUMIFS([1]Calculations!UK:UK,[1]Calculations!$C:$C,$NU16,[1]Calculations!$D:$D,"total")</f>
        <v>952</v>
      </c>
      <c r="OJ16" s="149">
        <f>SUMIFS([1]Calculations!UL:UL,[1]Calculations!$C:$C,$NU16,[1]Calculations!$D:$D,"total")</f>
        <v>967.8</v>
      </c>
      <c r="OK16" s="149">
        <f>SUMIFS([1]Calculations!UM:UM,[1]Calculations!$C:$C,$NU16,[1]Calculations!$D:$D,"total")</f>
        <v>930</v>
      </c>
      <c r="OL16" s="149">
        <f>SUMIFS([1]Calculations!UN:UN,[1]Calculations!$C:$C,$NU16,[1]Calculations!$D:$D,"total")</f>
        <v>901.6</v>
      </c>
      <c r="OM16" s="149">
        <f>SUMIFS([1]Calculations!UO:UO,[1]Calculations!$C:$C,$NU16,[1]Calculations!$D:$D,"total")</f>
        <v>843</v>
      </c>
      <c r="ON16" s="149">
        <f>SUMIFS([1]Calculations!UP:UP,[1]Calculations!$C:$C,$NU16,[1]Calculations!$D:$D,"total")</f>
        <v>760.4</v>
      </c>
      <c r="OO16" s="149">
        <f>SUMIFS([1]Calculations!UQ:UQ,[1]Calculations!$C:$C,$NU16,[1]Calculations!$D:$D,"total")</f>
        <v>735.8</v>
      </c>
      <c r="OP16" s="149">
        <f>SUMIFS([1]Calculations!UR:UR,[1]Calculations!$C:$C,$NU16,[1]Calculations!$D:$D,"total")</f>
        <v>708.6</v>
      </c>
      <c r="OQ16" s="150">
        <f>SUMIFS([1]Calculations!US:US,[1]Calculations!$C:$C,$NU16,[1]Calculations!$D:$D,"total")</f>
        <v>679.6</v>
      </c>
      <c r="OR16" s="151">
        <f>SUMIFS([1]Calculations!UT:UT,[1]Calculations!$C:$C,$NU16,[1]Calculations!$D:$D,"total")</f>
        <v>1.1279999999999999</v>
      </c>
      <c r="OS16" s="152">
        <f>SUMIFS([1]Calculations!UU:UU,[1]Calculations!$C:$C,$NU16,[1]Calculations!$D:$D,"total")</f>
        <v>1.181</v>
      </c>
      <c r="OT16" s="152">
        <f>SUMIFS([1]Calculations!UV:UV,[1]Calculations!$C:$C,$NU16,[1]Calculations!$D:$D,"total")</f>
        <v>1.3129999999999999</v>
      </c>
      <c r="OU16" s="152">
        <f>SUMIFS([1]Calculations!UW:UW,[1]Calculations!$C:$C,$NU16,[1]Calculations!$D:$D,"total")</f>
        <v>1.4930000000000001</v>
      </c>
      <c r="OV16" s="152">
        <f>SUMIFS([1]Calculations!UX:UX,[1]Calculations!$C:$C,$NU16,[1]Calculations!$D:$D,"total")</f>
        <v>1.63</v>
      </c>
      <c r="OW16" s="152">
        <f>SUMIFS([1]Calculations!UY:UY,[1]Calculations!$C:$C,$NU16,[1]Calculations!$D:$D,"total")</f>
        <v>1.782</v>
      </c>
      <c r="OX16" s="152">
        <f>SUMIFS([1]Calculations!UZ:UZ,[1]Calculations!$C:$C,$NU16,[1]Calculations!$D:$D,"total")</f>
        <v>1.9</v>
      </c>
      <c r="OY16" s="152">
        <f>SUMIFS([1]Calculations!VA:VA,[1]Calculations!$C:$C,$NU16,[1]Calculations!$D:$D,"total")</f>
        <v>2</v>
      </c>
      <c r="OZ16" s="152">
        <f>SUMIFS([1]Calculations!VB:VB,[1]Calculations!$C:$C,$NU16,[1]Calculations!$D:$D,"total")</f>
        <v>2.1709999999999998</v>
      </c>
      <c r="PA16" s="152">
        <f>SUMIFS([1]Calculations!VC:VC,[1]Calculations!$C:$C,$NU16,[1]Calculations!$D:$D,"total")</f>
        <v>2.2160000000000002</v>
      </c>
      <c r="PB16" s="153">
        <f>SUMIFS([1]Calculations!VD:VD,[1]Calculations!$C:$C,$NU16,[1]Calculations!$D:$D,"total")</f>
        <v>2.3410000000000002</v>
      </c>
      <c r="PC16" s="151">
        <f>SUMIFS([1]Calculations!VE:VE,[1]Calculations!$C:$C,$NU16,[1]Calculations!$D:$D,"total")</f>
        <v>8.4429999999999996</v>
      </c>
      <c r="PD16" s="152">
        <f>SUMIFS([1]Calculations!VF:VF,[1]Calculations!$C:$C,$NU16,[1]Calculations!$D:$D,"total")</f>
        <v>9.1780000000000008</v>
      </c>
      <c r="PE16" s="152">
        <f>SUMIFS([1]Calculations!VG:VG,[1]Calculations!$C:$C,$NU16,[1]Calculations!$D:$D,"total")</f>
        <v>9.7100000000000009</v>
      </c>
      <c r="PF16" s="152">
        <f>SUMIFS([1]Calculations!VH:VH,[1]Calculations!$C:$C,$NU16,[1]Calculations!$D:$D,"total")</f>
        <v>10.01</v>
      </c>
      <c r="PG16" s="152">
        <f>SUMIFS([1]Calculations!VI:VI,[1]Calculations!$C:$C,$NU16,[1]Calculations!$D:$D,"total")</f>
        <v>9.6959999999999997</v>
      </c>
      <c r="PH16" s="152">
        <f>SUMIFS([1]Calculations!VJ:VJ,[1]Calculations!$C:$C,$NU16,[1]Calculations!$D:$D,"total")</f>
        <v>9.6029999999999998</v>
      </c>
      <c r="PI16" s="152">
        <f>SUMIFS([1]Calculations!VK:VK,[1]Calculations!$C:$C,$NU16,[1]Calculations!$D:$D,"total")</f>
        <v>9.3559999999999999</v>
      </c>
      <c r="PJ16" s="152">
        <f>SUMIFS([1]Calculations!VL:VL,[1]Calculations!$C:$C,$NU16,[1]Calculations!$D:$D,"total")</f>
        <v>8.8320000000000007</v>
      </c>
      <c r="PK16" s="152">
        <f>SUMIFS([1]Calculations!VM:VM,[1]Calculations!$C:$C,$NU16,[1]Calculations!$D:$D,"total")</f>
        <v>8.952</v>
      </c>
      <c r="PL16" s="152">
        <f>SUMIFS([1]Calculations!VN:VN,[1]Calculations!$C:$C,$NU16,[1]Calculations!$D:$D,"total")</f>
        <v>8.6620000000000008</v>
      </c>
      <c r="PM16" s="153">
        <f>SUMIFS([1]Calculations!VO:VO,[1]Calculations!$C:$C,$NU16,[1]Calculations!$D:$D,"total")</f>
        <v>8.1780000000000008</v>
      </c>
      <c r="PN16" s="148">
        <f>SUMIFS([1]Calculations!VP:VP,[1]Calculations!$C:$C,$NU16,[1]Calculations!$D:$D,"total")</f>
        <v>214.2</v>
      </c>
      <c r="PO16" s="149">
        <f>SUMIFS([1]Calculations!VQ:VQ,[1]Calculations!$C:$C,$NU16,[1]Calculations!$D:$D,"total")</f>
        <v>241.4</v>
      </c>
      <c r="PP16" s="149">
        <f>SUMIFS([1]Calculations!VR:VR,[1]Calculations!$C:$C,$NU16,[1]Calculations!$D:$D,"total")</f>
        <v>271.39999999999998</v>
      </c>
      <c r="PQ16" s="149">
        <f>SUMIFS([1]Calculations!VS:VS,[1]Calculations!$C:$C,$NU16,[1]Calculations!$D:$D,"total")</f>
        <v>284</v>
      </c>
      <c r="PR16" s="149">
        <f>SUMIFS([1]Calculations!VT:VT,[1]Calculations!$C:$C,$NU16,[1]Calculations!$D:$D,"total")</f>
        <v>279.8</v>
      </c>
      <c r="PS16" s="149">
        <f>SUMIFS([1]Calculations!VU:VU,[1]Calculations!$C:$C,$NU16,[1]Calculations!$D:$D,"total")</f>
        <v>279</v>
      </c>
      <c r="PT16" s="149">
        <f>SUMIFS([1]Calculations!VV:VV,[1]Calculations!$C:$C,$NU16,[1]Calculations!$D:$D,"total")</f>
        <v>275.8</v>
      </c>
      <c r="PU16" s="149">
        <f>SUMIFS([1]Calculations!VW:VW,[1]Calculations!$C:$C,$NU16,[1]Calculations!$D:$D,"total")</f>
        <v>258.39999999999998</v>
      </c>
      <c r="PV16" s="149">
        <f>SUMIFS([1]Calculations!VX:VX,[1]Calculations!$C:$C,$NU16,[1]Calculations!$D:$D,"total")</f>
        <v>255.8</v>
      </c>
      <c r="PW16" s="149">
        <f>SUMIFS([1]Calculations!VY:VY,[1]Calculations!$C:$C,$NU16,[1]Calculations!$D:$D,"total")</f>
        <v>258.60000000000002</v>
      </c>
      <c r="PX16" s="150">
        <f>SUMIFS([1]Calculations!VZ:VZ,[1]Calculations!$C:$C,$NU16,[1]Calculations!$D:$D,"total")</f>
        <v>263</v>
      </c>
      <c r="PY16" s="137">
        <f>SUMIFS([1]Calculations!PB:PB,[1]Calculations!$C:$C,$NU16,[1]Calculations!$D:$D,"total")</f>
        <v>100.9832942869775</v>
      </c>
      <c r="PZ16" s="138">
        <f>SUMIFS([1]Calculations!PC:PC,[1]Calculations!$C:$C,$NU16,[1]Calculations!$D:$D,"total")</f>
        <v>94.509389819829067</v>
      </c>
      <c r="QA16" s="138">
        <f>SUMIFS([1]Calculations!PD:PD,[1]Calculations!$C:$C,$NU16,[1]Calculations!$D:$D,"total")</f>
        <v>89.458896521183732</v>
      </c>
      <c r="QB16" s="138">
        <f>SUMIFS([1]Calculations!PE:PE,[1]Calculations!$C:$C,$NU16,[1]Calculations!$D:$D,"total")</f>
        <v>89.091465722067596</v>
      </c>
      <c r="QC16" s="138">
        <f>SUMIFS([1]Calculations!PF:PF,[1]Calculations!$C:$C,$NU16,[1]Calculations!$D:$D,"total")</f>
        <v>87.01398549200006</v>
      </c>
      <c r="QD16" s="138">
        <f>SUMIFS([1]Calculations!PG:PG,[1]Calculations!$C:$C,$NU16,[1]Calculations!$D:$D,"total")</f>
        <v>113.04922997145003</v>
      </c>
      <c r="QE16" s="138">
        <f>SUMIFS([1]Calculations!PH:PH,[1]Calculations!$C:$C,$NU16,[1]Calculations!$D:$D,"total")</f>
        <v>92.172685187219983</v>
      </c>
      <c r="QF16" s="138">
        <f>SUMIFS([1]Calculations!PI:PI,[1]Calculations!$C:$C,$NU16,[1]Calculations!$D:$D,"total")</f>
        <v>92.674317413849991</v>
      </c>
      <c r="QG16" s="138">
        <f>SUMIFS([1]Calculations!PJ:PJ,[1]Calculations!$C:$C,$NU16,[1]Calculations!$D:$D,"total")</f>
        <v>98.970516781050023</v>
      </c>
      <c r="QH16" s="138">
        <f>SUMIFS([1]Calculations!PK:PK,[1]Calculations!$C:$C,$NU16,[1]Calculations!$D:$D,"total")</f>
        <v>99.184335974699991</v>
      </c>
      <c r="QI16" s="138">
        <f>SUMIFS([1]Calculations!PL:PL,[1]Calculations!$C:$C,$NU16,[1]Calculations!$D:$D,"total")</f>
        <v>101.96589204270002</v>
      </c>
      <c r="QJ16" s="138">
        <f>SUMIFS([1]Calculations!PM:PM,[1]Calculations!$C:$C,$NU16,[1]Calculations!$D:$D,"total")</f>
        <v>87.454359419149981</v>
      </c>
      <c r="QK16" s="138">
        <f>SUMIFS([1]Calculations!PN:PN,[1]Calculations!$C:$C,$NU16,[1]Calculations!$D:$D,"total")</f>
        <v>82.878128425749992</v>
      </c>
      <c r="QL16" s="138">
        <f>SUMIFS([1]Calculations!PO:PO,[1]Calculations!$C:$C,$NU16,[1]Calculations!$D:$D,"total")</f>
        <v>80.687210596749992</v>
      </c>
      <c r="QM16" s="138">
        <f>SUMIFS([1]Calculations!PP:PP,[1]Calculations!$C:$C,$NU16,[1]Calculations!$D:$D,"total")</f>
        <v>77.743751568600018</v>
      </c>
      <c r="QN16" s="138">
        <f>SUMIFS([1]Calculations!PQ:PQ,[1]Calculations!$C:$C,$NU16,[1]Calculations!$D:$D,"total")</f>
        <v>81.010567816100007</v>
      </c>
      <c r="QO16" s="138">
        <f>SUMIFS([1]Calculations!PR:PR,[1]Calculations!$C:$C,$NU16,[1]Calculations!$D:$D,"total")</f>
        <v>86.269795387000002</v>
      </c>
      <c r="QP16" s="139">
        <f>SUMIFS([1]Calculations!PS:PS,[1]Calculations!$C:$C,$NU16,[1]Calculations!$D:$D,"total")</f>
        <v>90.160955745149977</v>
      </c>
      <c r="QQ16" s="140">
        <f>SUMIFS([1]Calculations!PT:PT,[1]Calculations!$C:$C,$NU16,[1]Calculations!$D:$D,"total")</f>
        <v>134</v>
      </c>
      <c r="QR16" s="141">
        <f>SUMIFS([1]Calculations!PU:PU,[1]Calculations!$C:$C,$NU16,[1]Calculations!$D:$D,"total")</f>
        <v>113</v>
      </c>
      <c r="QS16" s="141">
        <f>SUMIFS([1]Calculations!PV:PV,[1]Calculations!$C:$C,$NU16,[1]Calculations!$D:$D,"total")</f>
        <v>97</v>
      </c>
      <c r="QT16" s="141">
        <f>SUMIFS([1]Calculations!PW:PW,[1]Calculations!$C:$C,$NU16,[1]Calculations!$D:$D,"total")</f>
        <v>107</v>
      </c>
      <c r="QU16" s="141">
        <f>SUMIFS([1]Calculations!PX:PX,[1]Calculations!$C:$C,$NU16,[1]Calculations!$D:$D,"total")</f>
        <v>104</v>
      </c>
      <c r="QV16" s="141">
        <f>SUMIFS([1]Calculations!PY:PY,[1]Calculations!$C:$C,$NU16,[1]Calculations!$D:$D,"total")</f>
        <v>88</v>
      </c>
      <c r="QW16" s="141">
        <f>SUMIFS([1]Calculations!PZ:PZ,[1]Calculations!$C:$C,$NU16,[1]Calculations!$D:$D,"total")</f>
        <v>113</v>
      </c>
      <c r="QX16" s="141">
        <f>SUMIFS([1]Calculations!QA:QA,[1]Calculations!$C:$C,$NU16,[1]Calculations!$D:$D,"total")</f>
        <v>115</v>
      </c>
      <c r="QY16" s="141">
        <f>SUMIFS([1]Calculations!QB:QB,[1]Calculations!$C:$C,$NU16,[1]Calculations!$D:$D,"total")</f>
        <v>145</v>
      </c>
      <c r="QZ16" s="141">
        <f>SUMIFS([1]Calculations!QC:QC,[1]Calculations!$C:$C,$NU16,[1]Calculations!$D:$D,"total")</f>
        <v>184</v>
      </c>
      <c r="RA16" s="141">
        <f>SUMIFS([1]Calculations!QD:QD,[1]Calculations!$C:$C,$NU16,[1]Calculations!$D:$D,"total")</f>
        <v>171</v>
      </c>
      <c r="RB16" s="141">
        <f>SUMIFS([1]Calculations!QE:QE,[1]Calculations!$C:$C,$NU16,[1]Calculations!$D:$D,"total")</f>
        <v>167</v>
      </c>
      <c r="RC16" s="141">
        <f>SUMIFS([1]Calculations!QF:QF,[1]Calculations!$C:$C,$NU16,[1]Calculations!$D:$D,"total")</f>
        <v>166</v>
      </c>
      <c r="RD16" s="141">
        <f>SUMIFS([1]Calculations!QG:QG,[1]Calculations!$C:$C,$NU16,[1]Calculations!$D:$D,"total")</f>
        <v>166</v>
      </c>
      <c r="RE16" s="141">
        <f>SUMIFS([1]Calculations!QH:QH,[1]Calculations!$C:$C,$NU16,[1]Calculations!$D:$D,"total")</f>
        <v>183</v>
      </c>
      <c r="RF16" s="141">
        <f>SUMIFS([1]Calculations!QI:QI,[1]Calculations!$C:$C,$NU16,[1]Calculations!$D:$D,"total")</f>
        <v>205</v>
      </c>
      <c r="RG16" s="141">
        <f>SUMIFS([1]Calculations!QJ:QJ,[1]Calculations!$C:$C,$NU16,[1]Calculations!$D:$D,"total")</f>
        <v>184</v>
      </c>
      <c r="RH16" s="142">
        <f>SUMIFS([1]Calculations!QK:QK,[1]Calculations!$C:$C,$NU16,[1]Calculations!$D:$D,"total")</f>
        <v>237</v>
      </c>
      <c r="RI16" s="140">
        <f>SUMIFS([1]Calculations!QL:QL,[1]Calculations!$C:$C,$NU16,[1]Calculations!$D:$D,"total")</f>
        <v>1062</v>
      </c>
      <c r="RJ16" s="141">
        <f>SUMIFS([1]Calculations!QM:QM,[1]Calculations!$C:$C,$NU16,[1]Calculations!$D:$D,"total")</f>
        <v>874</v>
      </c>
      <c r="RK16" s="141">
        <f>SUMIFS([1]Calculations!QN:QN,[1]Calculations!$C:$C,$NU16,[1]Calculations!$D:$D,"total")</f>
        <v>704</v>
      </c>
      <c r="RL16" s="141">
        <f>SUMIFS([1]Calculations!QO:QO,[1]Calculations!$C:$C,$NU16,[1]Calculations!$D:$D,"total")</f>
        <v>614</v>
      </c>
      <c r="RM16" s="141">
        <f>SUMIFS([1]Calculations!QP:QP,[1]Calculations!$C:$C,$NU16,[1]Calculations!$D:$D,"total")</f>
        <v>618</v>
      </c>
      <c r="RN16" s="141">
        <f>SUMIFS([1]Calculations!QQ:QQ,[1]Calculations!$C:$C,$NU16,[1]Calculations!$D:$D,"total")</f>
        <v>756</v>
      </c>
      <c r="RO16" s="141">
        <f>SUMIFS([1]Calculations!QR:QR,[1]Calculations!$C:$C,$NU16,[1]Calculations!$D:$D,"total")</f>
        <v>1012</v>
      </c>
      <c r="RP16" s="141">
        <f>SUMIFS([1]Calculations!QS:QS,[1]Calculations!$C:$C,$NU16,[1]Calculations!$D:$D,"total")</f>
        <v>978</v>
      </c>
      <c r="RQ16" s="141">
        <f>SUMIFS([1]Calculations!QT:QT,[1]Calculations!$C:$C,$NU16,[1]Calculations!$D:$D,"total")</f>
        <v>1046</v>
      </c>
      <c r="RR16" s="141">
        <f>SUMIFS([1]Calculations!QU:QU,[1]Calculations!$C:$C,$NU16,[1]Calculations!$D:$D,"total")</f>
        <v>968</v>
      </c>
      <c r="RS16" s="141">
        <f>SUMIFS([1]Calculations!QV:QV,[1]Calculations!$C:$C,$NU16,[1]Calculations!$D:$D,"total")</f>
        <v>835</v>
      </c>
      <c r="RT16" s="141">
        <f>SUMIFS([1]Calculations!QW:QW,[1]Calculations!$C:$C,$NU16,[1]Calculations!$D:$D,"total")</f>
        <v>823</v>
      </c>
      <c r="RU16" s="141">
        <f>SUMIFS([1]Calculations!QX:QX,[1]Calculations!$C:$C,$NU16,[1]Calculations!$D:$D,"total")</f>
        <v>836</v>
      </c>
      <c r="RV16" s="141">
        <f>SUMIFS([1]Calculations!QY:QY,[1]Calculations!$C:$C,$NU16,[1]Calculations!$D:$D,"total")</f>
        <v>753</v>
      </c>
      <c r="RW16" s="141">
        <f>SUMIFS([1]Calculations!QZ:QZ,[1]Calculations!$C:$C,$NU16,[1]Calculations!$D:$D,"total")</f>
        <v>555</v>
      </c>
      <c r="RX16" s="141">
        <f>SUMIFS([1]Calculations!RA:RA,[1]Calculations!$C:$C,$NU16,[1]Calculations!$D:$D,"total")</f>
        <v>712</v>
      </c>
      <c r="RY16" s="141">
        <f>SUMIFS([1]Calculations!RB:RB,[1]Calculations!$C:$C,$NU16,[1]Calculations!$D:$D,"total")</f>
        <v>687</v>
      </c>
      <c r="RZ16" s="142">
        <f>SUMIFS([1]Calculations!RC:RC,[1]Calculations!$C:$C,$NU16,[1]Calculations!$D:$D,"total")</f>
        <v>691</v>
      </c>
      <c r="SA16" s="143">
        <f>SUMIFS([1]Calculations!RD:RD,[1]Calculations!$C:$C,$NU16,[1]Calculations!$D:$D,"total")</f>
        <v>1.3269521552663412</v>
      </c>
      <c r="SB16" s="144">
        <f>SUMIFS([1]Calculations!RE:RE,[1]Calculations!$C:$C,$NU16,[1]Calculations!$D:$D,"total")</f>
        <v>1.1956483923493855</v>
      </c>
      <c r="SC16" s="144">
        <f>SUMIFS([1]Calculations!RF:RF,[1]Calculations!$C:$C,$NU16,[1]Calculations!$D:$D,"total")</f>
        <v>1.0842968533267181</v>
      </c>
      <c r="SD16" s="144">
        <f>SUMIFS([1]Calculations!RG:RG,[1]Calculations!$C:$C,$NU16,[1]Calculations!$D:$D,"total")</f>
        <v>1.2010129043538289</v>
      </c>
      <c r="SE16" s="144">
        <f>SUMIFS([1]Calculations!RH:RH,[1]Calculations!$C:$C,$NU16,[1]Calculations!$D:$D,"total")</f>
        <v>1.1952101654918634</v>
      </c>
      <c r="SF16" s="144">
        <f>SUMIFS([1]Calculations!RI:RI,[1]Calculations!$C:$C,$NU16,[1]Calculations!$D:$D,"total")</f>
        <v>0.77842193195145093</v>
      </c>
      <c r="SG16" s="144">
        <f>SUMIFS([1]Calculations!RJ:RJ,[1]Calculations!$C:$C,$NU16,[1]Calculations!$D:$D,"total")</f>
        <v>1.2259597273365297</v>
      </c>
      <c r="SH16" s="144">
        <f>SUMIFS([1]Calculations!RK:RK,[1]Calculations!$C:$C,$NU16,[1]Calculations!$D:$D,"total")</f>
        <v>1.2409047426424689</v>
      </c>
      <c r="SI16" s="144">
        <f>SUMIFS([1]Calculations!RL:RL,[1]Calculations!$C:$C,$NU16,[1]Calculations!$D:$D,"total")</f>
        <v>1.4650827813780123</v>
      </c>
      <c r="SJ16" s="144">
        <f>SUMIFS([1]Calculations!RM:RM,[1]Calculations!$C:$C,$NU16,[1]Calculations!$D:$D,"total")</f>
        <v>1.8551316414210288</v>
      </c>
      <c r="SK16" s="144">
        <f>SUMIFS([1]Calculations!RN:RN,[1]Calculations!$C:$C,$NU16,[1]Calculations!$D:$D,"total")</f>
        <v>1.6770313736714109</v>
      </c>
      <c r="SL16" s="144">
        <f>SUMIFS([1]Calculations!RO:RO,[1]Calculations!$C:$C,$NU16,[1]Calculations!$D:$D,"total")</f>
        <v>1.9095674716408912</v>
      </c>
      <c r="SM16" s="144">
        <f>SUMIFS([1]Calculations!RP:RP,[1]Calculations!$C:$C,$NU16,[1]Calculations!$D:$D,"total")</f>
        <v>2.0029409827795326</v>
      </c>
      <c r="SN16" s="144">
        <f>SUMIFS([1]Calculations!RQ:RQ,[1]Calculations!$C:$C,$NU16,[1]Calculations!$D:$D,"total")</f>
        <v>2.0573272861001137</v>
      </c>
      <c r="SO16" s="144">
        <f>SUMIFS([1]Calculations!RR:RR,[1]Calculations!$C:$C,$NU16,[1]Calculations!$D:$D,"total")</f>
        <v>2.3538869209125228</v>
      </c>
      <c r="SP16" s="144">
        <f>SUMIFS([1]Calculations!RS:RS,[1]Calculations!$C:$C,$NU16,[1]Calculations!$D:$D,"total")</f>
        <v>2.5305340466859239</v>
      </c>
      <c r="SQ16" s="144">
        <f>SUMIFS([1]Calculations!RT:RT,[1]Calculations!$C:$C,$NU16,[1]Calculations!$D:$D,"total")</f>
        <v>2.1328438206511264</v>
      </c>
      <c r="SR16" s="145">
        <f>SUMIFS([1]Calculations!RU:RU,[1]Calculations!$C:$C,$NU16,[1]Calculations!$D:$D,"total")</f>
        <v>2.6286322947807585</v>
      </c>
      <c r="SS16" s="143">
        <f>SUMIFS([1]Calculations!RV:RV,[1]Calculations!$C:$C,$NU16,[1]Calculations!$D:$D,"total")</f>
        <v>10.516590961886974</v>
      </c>
      <c r="ST16" s="144">
        <f>SUMIFS([1]Calculations!RW:RW,[1]Calculations!$C:$C,$NU16,[1]Calculations!$D:$D,"total")</f>
        <v>9.2477583620651576</v>
      </c>
      <c r="SU16" s="144">
        <f>SUMIFS([1]Calculations!RX:RX,[1]Calculations!$C:$C,$NU16,[1]Calculations!$D:$D,"total")</f>
        <v>7.8695359251753549</v>
      </c>
      <c r="SV16" s="144">
        <f>SUMIFS([1]Calculations!RY:RY,[1]Calculations!$C:$C,$NU16,[1]Calculations!$D:$D,"total")</f>
        <v>6.8917936754509439</v>
      </c>
      <c r="SW16" s="144">
        <f>SUMIFS([1]Calculations!RZ:RZ,[1]Calculations!$C:$C,$NU16,[1]Calculations!$D:$D,"total")</f>
        <v>7.1023065603266504</v>
      </c>
      <c r="SX16" s="144">
        <f>SUMIFS([1]Calculations!SA:SA,[1]Calculations!$C:$C,$NU16,[1]Calculations!$D:$D,"total")</f>
        <v>6.6873520517647371</v>
      </c>
      <c r="SY16" s="144">
        <f>SUMIFS([1]Calculations!SB:SB,[1]Calculations!$C:$C,$NU16,[1]Calculations!$D:$D,"total")</f>
        <v>10.979391540394408</v>
      </c>
      <c r="SZ16" s="144">
        <f>SUMIFS([1]Calculations!SC:SC,[1]Calculations!$C:$C,$NU16,[1]Calculations!$D:$D,"total")</f>
        <v>10.553085550472474</v>
      </c>
      <c r="TA16" s="144">
        <f>SUMIFS([1]Calculations!SD:SD,[1]Calculations!$C:$C,$NU16,[1]Calculations!$D:$D,"total")</f>
        <v>10.568804064285523</v>
      </c>
      <c r="TB16" s="144">
        <f>SUMIFS([1]Calculations!SE:SE,[1]Calculations!$C:$C,$NU16,[1]Calculations!$D:$D,"total")</f>
        <v>9.7596055918236733</v>
      </c>
      <c r="TC16" s="144">
        <f>SUMIFS([1]Calculations!SF:SF,[1]Calculations!$C:$C,$NU16,[1]Calculations!$D:$D,"total")</f>
        <v>8.1890128480446087</v>
      </c>
      <c r="TD16" s="144">
        <f>SUMIFS([1]Calculations!SG:SG,[1]Calculations!$C:$C,$NU16,[1]Calculations!$D:$D,"total")</f>
        <v>9.4106229291045125</v>
      </c>
      <c r="TE16" s="144">
        <f>SUMIFS([1]Calculations!SH:SH,[1]Calculations!$C:$C,$NU16,[1]Calculations!$D:$D,"total")</f>
        <v>10.087100371106562</v>
      </c>
      <c r="TF16" s="144">
        <f>SUMIFS([1]Calculations!SI:SI,[1]Calculations!$C:$C,$NU16,[1]Calculations!$D:$D,"total")</f>
        <v>9.3323340146589491</v>
      </c>
      <c r="TG16" s="144">
        <f>SUMIFS([1]Calculations!SJ:SJ,[1]Calculations!$C:$C,$NU16,[1]Calculations!$D:$D,"total")</f>
        <v>7.138837383095356</v>
      </c>
      <c r="TH16" s="144">
        <f>SUMIFS([1]Calculations!SK:SK,[1]Calculations!$C:$C,$NU16,[1]Calculations!$D:$D,"total")</f>
        <v>8.7889767865384272</v>
      </c>
      <c r="TI16" s="144">
        <f>SUMIFS([1]Calculations!SL:SL,[1]Calculations!$C:$C,$NU16,[1]Calculations!$D:$D,"total")</f>
        <v>7.963389699931108</v>
      </c>
      <c r="TJ16" s="145">
        <f>SUMIFS([1]Calculations!SM:SM,[1]Calculations!$C:$C,$NU16,[1]Calculations!$D:$D,"total")</f>
        <v>7.6640713742341946</v>
      </c>
      <c r="TK16" s="140">
        <f>SUMIFS([1]Calculations!SN:SN,[1]Calculations!$C:$C,$NU16,[1]Calculations!$D:$D,"total")</f>
        <v>221</v>
      </c>
      <c r="TL16" s="141">
        <f>SUMIFS([1]Calculations!SO:SO,[1]Calculations!$C:$C,$NU16,[1]Calculations!$D:$D,"total")</f>
        <v>159</v>
      </c>
      <c r="TM16" s="141">
        <f>SUMIFS([1]Calculations!SP:SP,[1]Calculations!$C:$C,$NU16,[1]Calculations!$D:$D,"total")</f>
        <v>156</v>
      </c>
      <c r="TN16" s="141">
        <f>SUMIFS([1]Calculations!SQ:SQ,[1]Calculations!$C:$C,$NU16,[1]Calculations!$D:$D,"total")</f>
        <v>149</v>
      </c>
      <c r="TO16" s="141">
        <f>SUMIFS([1]Calculations!SR:SR,[1]Calculations!$C:$C,$NU16,[1]Calculations!$D:$D,"total")</f>
        <v>166</v>
      </c>
      <c r="TP16" s="141">
        <f>SUMIFS([1]Calculations!SS:SS,[1]Calculations!$C:$C,$NU16,[1]Calculations!$D:$D,"total")</f>
        <v>205</v>
      </c>
      <c r="TQ16" s="141">
        <f>SUMIFS([1]Calculations!ST:ST,[1]Calculations!$C:$C,$NU16,[1]Calculations!$D:$D,"total")</f>
        <v>266</v>
      </c>
      <c r="TR16" s="141">
        <f>SUMIFS([1]Calculations!SU:SU,[1]Calculations!$C:$C,$NU16,[1]Calculations!$D:$D,"total")</f>
        <v>285</v>
      </c>
      <c r="TS16" s="141">
        <f>SUMIFS([1]Calculations!SV:SV,[1]Calculations!$C:$C,$NU16,[1]Calculations!$D:$D,"total")</f>
        <v>285</v>
      </c>
      <c r="TT16" s="141">
        <f>SUMIFS([1]Calculations!SW:SW,[1]Calculations!$C:$C,$NU16,[1]Calculations!$D:$D,"total")</f>
        <v>316</v>
      </c>
      <c r="TU16" s="141">
        <f>SUMIFS([1]Calculations!SX:SX,[1]Calculations!$C:$C,$NU16,[1]Calculations!$D:$D,"total")</f>
        <v>268</v>
      </c>
      <c r="TV16" s="141">
        <f>SUMIFS([1]Calculations!SY:SY,[1]Calculations!$C:$C,$NU16,[1]Calculations!$D:$D,"total")</f>
        <v>245</v>
      </c>
      <c r="TW16" s="141">
        <f>SUMIFS([1]Calculations!SZ:SZ,[1]Calculations!$C:$C,$NU16,[1]Calculations!$D:$D,"total")</f>
        <v>281</v>
      </c>
      <c r="TX16" s="141">
        <f>SUMIFS([1]Calculations!TA:TA,[1]Calculations!$C:$C,$NU16,[1]Calculations!$D:$D,"total")</f>
        <v>269</v>
      </c>
      <c r="TY16" s="141">
        <f>SUMIFS([1]Calculations!TB:TB,[1]Calculations!$C:$C,$NU16,[1]Calculations!$D:$D,"total")</f>
        <v>229</v>
      </c>
      <c r="TZ16" s="141">
        <f>SUMIFS([1]Calculations!TC:TC,[1]Calculations!$C:$C,$NU16,[1]Calculations!$D:$D,"total")</f>
        <v>255</v>
      </c>
      <c r="UA16" s="141">
        <f>SUMIFS([1]Calculations!TD:TD,[1]Calculations!$C:$C,$NU16,[1]Calculations!$D:$D,"total")</f>
        <v>259</v>
      </c>
      <c r="UB16" s="142">
        <f>SUMIFS([1]Calculations!TE:TE,[1]Calculations!$C:$C,$NU16,[1]Calculations!$D:$D,"total")</f>
        <v>303</v>
      </c>
      <c r="UC16" s="154">
        <f>SUMIFS([1]Calculations!TF:TF,[1]Calculations!$C:$C,$NU16,[1]Calculations!$D:$D,"total")</f>
        <v>56</v>
      </c>
      <c r="UD16" s="155">
        <f>SUMIFS([1]Calculations!TG:TG,[1]Calculations!$C:$C,$NU16,[1]Calculations!$D:$D,"total")</f>
        <v>32</v>
      </c>
      <c r="UE16" s="155">
        <f>SUMIFS([1]Calculations!TH:TH,[1]Calculations!$C:$C,$NU16,[1]Calculations!$D:$D,"total")</f>
        <v>45</v>
      </c>
      <c r="UF16" s="155">
        <f>SUMIFS([1]Calculations!TI:TI,[1]Calculations!$C:$C,$NU16,[1]Calculations!$D:$D,"total")</f>
        <v>47</v>
      </c>
      <c r="UG16" s="155">
        <f>SUMIFS([1]Calculations!TJ:TJ,[1]Calculations!$C:$C,$NU16,[1]Calculations!$D:$D,"total")</f>
        <v>32</v>
      </c>
      <c r="UH16" s="155">
        <f>SUMIFS([1]Calculations!TK:TK,[1]Calculations!$C:$C,$NU16,[1]Calculations!$D:$D,"total")</f>
        <v>26</v>
      </c>
      <c r="UI16" s="155">
        <f>SUMIFS([1]Calculations!TL:TL,[1]Calculations!$C:$C,$NU16,[1]Calculations!$D:$D,"total")</f>
        <v>22</v>
      </c>
      <c r="UJ16" s="155">
        <f>SUMIFS([1]Calculations!TM:TM,[1]Calculations!$C:$C,$NU16,[1]Calculations!$D:$D,"total")</f>
        <v>18</v>
      </c>
      <c r="UK16" s="155">
        <f>SUMIFS([1]Calculations!TN:TN,[1]Calculations!$C:$C,$NU16,[1]Calculations!$D:$D,"total")</f>
        <v>27</v>
      </c>
      <c r="UL16" s="155">
        <f>SUMIFS([1]Calculations!TO:TO,[1]Calculations!$C:$C,$NU16,[1]Calculations!$D:$D,"total")</f>
        <v>27</v>
      </c>
      <c r="UM16" s="155">
        <f>SUMIFS([1]Calculations!TP:TP,[1]Calculations!$C:$C,$NU16,[1]Calculations!$D:$D,"total")</f>
        <v>21</v>
      </c>
      <c r="UN16" s="155">
        <f>SUMIFS([1]Calculations!TQ:TQ,[1]Calculations!$C:$C,$NU16,[1]Calculations!$D:$D,"total")</f>
        <v>28</v>
      </c>
      <c r="UO16" s="155">
        <f>SUMIFS([1]Calculations!TR:TR,[1]Calculations!$C:$C,$NU16,[1]Calculations!$D:$D,"total")</f>
        <v>24</v>
      </c>
      <c r="UP16" s="155">
        <f>SUMIFS([1]Calculations!TS:TS,[1]Calculations!$C:$C,$NU16,[1]Calculations!$D:$D,"total")</f>
        <v>29</v>
      </c>
      <c r="UQ16" s="155">
        <f>SUMIFS([1]Calculations!TT:TT,[1]Calculations!$C:$C,$NU16,[1]Calculations!$D:$D,"total")</f>
        <v>23</v>
      </c>
      <c r="UR16" s="155">
        <f>SUMIFS([1]Calculations!TU:TU,[1]Calculations!$C:$C,$NU16,[1]Calculations!$D:$D,"total")</f>
        <v>22</v>
      </c>
      <c r="US16" s="155">
        <f>SUMIFS([1]Calculations!TV:TV,[1]Calculations!$C:$C,$NU16,[1]Calculations!$D:$D,"total")</f>
        <v>25</v>
      </c>
      <c r="UT16" s="156">
        <f>SUMIFS([1]Calculations!TW:TW,[1]Calculations!$C:$C,$NU16,[1]Calculations!$D:$D,"total")</f>
        <v>26</v>
      </c>
    </row>
    <row r="17" spans="1:566" ht="21" x14ac:dyDescent="0.25">
      <c r="A17" s="98" t="s">
        <v>70</v>
      </c>
      <c r="B17" s="99"/>
      <c r="C17" s="100" t="s">
        <v>50</v>
      </c>
      <c r="D17" s="101">
        <f>SUMIFS([1]Calculations!DL:DL,[1]Calculations!$C:$C,$A17,[1]Calculations!$D:$D,"total")</f>
        <v>37.200000000000003</v>
      </c>
      <c r="E17" s="102">
        <f>SUMIFS([1]Calculations!DM:DM,[1]Calculations!$C:$C,$A17,[1]Calculations!$D:$D,"total")</f>
        <v>37.200000000000003</v>
      </c>
      <c r="F17" s="103">
        <f t="shared" si="90"/>
        <v>0</v>
      </c>
      <c r="G17" s="102">
        <f>SUMIFS([1]Calculations!DN:DN,[1]Calculations!$C:$C,$A17,[1]Calculations!$D:$D,"total")</f>
        <v>38.799999999999997</v>
      </c>
      <c r="H17" s="103">
        <f t="shared" si="91"/>
        <v>4.3010752688171887E-2</v>
      </c>
      <c r="I17" s="102">
        <f>SUMIFS([1]Calculations!DO:DO,[1]Calculations!$C:$C,$A17,[1]Calculations!$D:$D,"total")</f>
        <v>38</v>
      </c>
      <c r="J17" s="103">
        <f t="shared" si="92"/>
        <v>-2.0618556701030855E-2</v>
      </c>
      <c r="K17" s="102">
        <f>SUMIFS([1]Calculations!DP:DP,[1]Calculations!$C:$C,$A17,[1]Calculations!$D:$D,"total")</f>
        <v>36.200000000000003</v>
      </c>
      <c r="L17" s="103">
        <f t="shared" si="93"/>
        <v>-4.7368421052631504E-2</v>
      </c>
      <c r="M17" s="102">
        <f>SUMIFS([1]Calculations!DQ:DQ,[1]Calculations!$C:$C,$A17,[1]Calculations!$D:$D,"total")</f>
        <v>38.6</v>
      </c>
      <c r="N17" s="103">
        <f t="shared" si="94"/>
        <v>6.629834254143642E-2</v>
      </c>
      <c r="O17" s="102">
        <f>SUMIFS([1]Calculations!DR:DR,[1]Calculations!$C:$C,$A17,[1]Calculations!$D:$D,"total")</f>
        <v>41.2</v>
      </c>
      <c r="P17" s="103">
        <f t="shared" si="95"/>
        <v>6.7357512953367907E-2</v>
      </c>
      <c r="Q17" s="102">
        <f>SUMIFS([1]Calculations!DS:DS,[1]Calculations!$C:$C,$A17,[1]Calculations!$D:$D,"total")</f>
        <v>39.6</v>
      </c>
      <c r="R17" s="103">
        <f t="shared" si="96"/>
        <v>-3.8834951456310711E-2</v>
      </c>
      <c r="S17" s="102">
        <f>SUMIFS([1]Calculations!DT:DT,[1]Calculations!$C:$C,$A17,[1]Calculations!$D:$D,"total")</f>
        <v>40.799999999999997</v>
      </c>
      <c r="T17" s="103">
        <f t="shared" si="97"/>
        <v>3.0303030303030193E-2</v>
      </c>
      <c r="U17" s="102">
        <f>SUMIFS([1]Calculations!DU:DU,[1]Calculations!$C:$C,$A17,[1]Calculations!$D:$D,"total")</f>
        <v>44.6</v>
      </c>
      <c r="V17" s="103">
        <f t="shared" si="98"/>
        <v>9.3137254901960898E-2</v>
      </c>
      <c r="W17" s="102">
        <f>SUMIFS([1]Calculations!DV:DV,[1]Calculations!$C:$C,$A17,[1]Calculations!$D:$D,"total")</f>
        <v>44</v>
      </c>
      <c r="X17" s="104">
        <f t="shared" si="99"/>
        <v>-1.345291479820631E-2</v>
      </c>
      <c r="Y17" s="101">
        <f>SUMIFS([1]Calculations!DZ:DZ,[1]Calculations!$C:$C,$A17,[1]Calculations!$D:$D,"total")</f>
        <v>184.4</v>
      </c>
      <c r="Z17" s="102">
        <f>SUMIFS([1]Calculations!EA:EA,[1]Calculations!$C:$C,$A17,[1]Calculations!$D:$D,"total")</f>
        <v>175</v>
      </c>
      <c r="AA17" s="103">
        <f t="shared" si="100"/>
        <v>-5.0976138828633437E-2</v>
      </c>
      <c r="AB17" s="102">
        <f>SUMIFS([1]Calculations!EB:EB,[1]Calculations!$C:$C,$A17,[1]Calculations!$D:$D,"total")</f>
        <v>176.2</v>
      </c>
      <c r="AC17" s="103">
        <f t="shared" si="101"/>
        <v>6.8571428571427926E-3</v>
      </c>
      <c r="AD17" s="102">
        <f>SUMIFS([1]Calculations!EC:EC,[1]Calculations!$C:$C,$A17,[1]Calculations!$D:$D,"total")</f>
        <v>178.2</v>
      </c>
      <c r="AE17" s="103">
        <f t="shared" si="102"/>
        <v>1.1350737797956869E-2</v>
      </c>
      <c r="AF17" s="102">
        <f>SUMIFS([1]Calculations!ED:ED,[1]Calculations!$C:$C,$A17,[1]Calculations!$D:$D,"total")</f>
        <v>186.6</v>
      </c>
      <c r="AG17" s="103">
        <f t="shared" si="103"/>
        <v>4.7138047138047173E-2</v>
      </c>
      <c r="AH17" s="102">
        <f>SUMIFS([1]Calculations!EE:EE,[1]Calculations!$C:$C,$A17,[1]Calculations!$D:$D,"total")</f>
        <v>216</v>
      </c>
      <c r="AI17" s="103">
        <f t="shared" si="104"/>
        <v>0.15755627009646306</v>
      </c>
      <c r="AJ17" s="102">
        <f>SUMIFS([1]Calculations!EF:EF,[1]Calculations!$C:$C,$A17,[1]Calculations!$D:$D,"total")</f>
        <v>233.2</v>
      </c>
      <c r="AK17" s="103">
        <f t="shared" si="105"/>
        <v>7.9629629629629578E-2</v>
      </c>
      <c r="AL17" s="102">
        <f>SUMIFS([1]Calculations!EG:EG,[1]Calculations!$C:$C,$A17,[1]Calculations!$D:$D,"total")</f>
        <v>225.8</v>
      </c>
      <c r="AM17" s="103">
        <f t="shared" si="106"/>
        <v>-3.1732418524871256E-2</v>
      </c>
      <c r="AN17" s="102">
        <f>SUMIFS([1]Calculations!EH:EH,[1]Calculations!$C:$C,$A17,[1]Calculations!$D:$D,"total")</f>
        <v>228.4</v>
      </c>
      <c r="AO17" s="103">
        <f t="shared" si="107"/>
        <v>1.151461470327721E-2</v>
      </c>
      <c r="AP17" s="102">
        <f>SUMIFS([1]Calculations!EI:EI,[1]Calculations!$C:$C,$A17,[1]Calculations!$D:$D,"total")</f>
        <v>226.4</v>
      </c>
      <c r="AQ17" s="103">
        <f t="shared" si="108"/>
        <v>-8.7565674255691769E-3</v>
      </c>
      <c r="AR17" s="102">
        <f>SUMIFS([1]Calculations!EJ:EJ,[1]Calculations!$C:$C,$A17,[1]Calculations!$D:$D,"total")</f>
        <v>224.2</v>
      </c>
      <c r="AS17" s="104">
        <f t="shared" si="109"/>
        <v>-9.7173144876325831E-3</v>
      </c>
      <c r="AT17" s="105">
        <f>SUMIFS([1]Calculations!EN:EN,[1]Calculations!$C:$C,$A17,[1]Calculations!$D:$D,"total")</f>
        <v>1.169</v>
      </c>
      <c r="AU17" s="106">
        <f>SUMIFS([1]Calculations!EO:EO,[1]Calculations!$C:$C,$A17,[1]Calculations!$D:$D,"total")</f>
        <v>1.1599999999999999</v>
      </c>
      <c r="AV17" s="103">
        <f t="shared" si="60"/>
        <v>-7.6988879384089978E-3</v>
      </c>
      <c r="AW17" s="106">
        <f>SUMIFS([1]Calculations!EP:EP,[1]Calculations!$C:$C,$A17,[1]Calculations!$D:$D,"total")</f>
        <v>1.1839999999999999</v>
      </c>
      <c r="AX17" s="103">
        <f t="shared" si="61"/>
        <v>2.0689655172413814E-2</v>
      </c>
      <c r="AY17" s="106">
        <f>SUMIFS([1]Calculations!EQ:EQ,[1]Calculations!$C:$C,$A17,[1]Calculations!$D:$D,"total")</f>
        <v>1.125</v>
      </c>
      <c r="AZ17" s="103">
        <f t="shared" si="62"/>
        <v>-4.9831081081081037E-2</v>
      </c>
      <c r="BA17" s="106">
        <f>SUMIFS([1]Calculations!ER:ER,[1]Calculations!$C:$C,$A17,[1]Calculations!$D:$D,"total")</f>
        <v>1.038</v>
      </c>
      <c r="BB17" s="103">
        <f t="shared" si="63"/>
        <v>-7.733333333333331E-2</v>
      </c>
      <c r="BC17" s="106">
        <f>SUMIFS([1]Calculations!ES:ES,[1]Calculations!$C:$C,$A17,[1]Calculations!$D:$D,"total")</f>
        <v>1.07</v>
      </c>
      <c r="BD17" s="103">
        <f t="shared" si="64"/>
        <v>3.0828516377649353E-2</v>
      </c>
      <c r="BE17" s="106">
        <f>SUMIFS([1]Calculations!ET:ET,[1]Calculations!$C:$C,$A17,[1]Calculations!$D:$D,"total")</f>
        <v>1.105</v>
      </c>
      <c r="BF17" s="103">
        <f t="shared" si="65"/>
        <v>3.2710280373831696E-2</v>
      </c>
      <c r="BG17" s="106">
        <f>SUMIFS([1]Calculations!EU:EU,[1]Calculations!$C:$C,$A17,[1]Calculations!$D:$D,"total")</f>
        <v>1.0609999999999999</v>
      </c>
      <c r="BH17" s="103">
        <f t="shared" si="66"/>
        <v>-3.9819004524886917E-2</v>
      </c>
      <c r="BI17" s="106">
        <f>SUMIFS([1]Calculations!EV:EV,[1]Calculations!$C:$C,$A17,[1]Calculations!$D:$D,"total")</f>
        <v>1.0840000000000001</v>
      </c>
      <c r="BJ17" s="103">
        <f t="shared" si="67"/>
        <v>2.1677662582469493E-2</v>
      </c>
      <c r="BK17" s="106">
        <f>SUMIFS([1]Calculations!EW:EW,[1]Calculations!$C:$C,$A17,[1]Calculations!$D:$D,"total")</f>
        <v>1.1679999999999999</v>
      </c>
      <c r="BL17" s="103">
        <f t="shared" si="68"/>
        <v>7.749077490774893E-2</v>
      </c>
      <c r="BM17" s="106">
        <f>SUMIFS([1]Calculations!EX:EX,[1]Calculations!$C:$C,$A17,[1]Calculations!$D:$D,"total")</f>
        <v>1.117</v>
      </c>
      <c r="BN17" s="104">
        <f t="shared" si="69"/>
        <v>-4.3664383561643781E-2</v>
      </c>
      <c r="BO17" s="105">
        <f>SUMIFS([1]Calculations!FB:FB,[1]Calculations!$C:$C,$A17,[1]Calculations!$D:$D,"total")</f>
        <v>5.8029999999999999</v>
      </c>
      <c r="BP17" s="106">
        <f>SUMIFS([1]Calculations!FC:FC,[1]Calculations!$C:$C,$A17,[1]Calculations!$D:$D,"total")</f>
        <v>5.476</v>
      </c>
      <c r="BQ17" s="103">
        <f t="shared" si="70"/>
        <v>-5.6350163708426666E-2</v>
      </c>
      <c r="BR17" s="106">
        <f>SUMIFS([1]Calculations!FD:FD,[1]Calculations!$C:$C,$A17,[1]Calculations!$D:$D,"total")</f>
        <v>5.4189999999999996</v>
      </c>
      <c r="BS17" s="103">
        <f t="shared" si="71"/>
        <v>-1.0409057706355074E-2</v>
      </c>
      <c r="BT17" s="106">
        <f>SUMIFS([1]Calculations!FE:FE,[1]Calculations!$C:$C,$A17,[1]Calculations!$D:$D,"total")</f>
        <v>5.2830000000000004</v>
      </c>
      <c r="BU17" s="103">
        <f t="shared" si="72"/>
        <v>-2.5096881343421154E-2</v>
      </c>
      <c r="BV17" s="106">
        <f>SUMIFS([1]Calculations!FF:FF,[1]Calculations!$C:$C,$A17,[1]Calculations!$D:$D,"total")</f>
        <v>5.2759999999999998</v>
      </c>
      <c r="BW17" s="103">
        <f t="shared" si="73"/>
        <v>-1.3250047321598638E-3</v>
      </c>
      <c r="BX17" s="106">
        <f>SUMIFS([1]Calculations!FG:FG,[1]Calculations!$C:$C,$A17,[1]Calculations!$D:$D,"total")</f>
        <v>5.9180000000000001</v>
      </c>
      <c r="BY17" s="103">
        <f t="shared" si="74"/>
        <v>0.12168309325246406</v>
      </c>
      <c r="BZ17" s="106">
        <f>SUMIFS([1]Calculations!FH:FH,[1]Calculations!$C:$C,$A17,[1]Calculations!$D:$D,"total")</f>
        <v>6.234</v>
      </c>
      <c r="CA17" s="103">
        <f t="shared" si="75"/>
        <v>5.3396417708685341E-2</v>
      </c>
      <c r="CB17" s="106">
        <f>SUMIFS([1]Calculations!FI:FI,[1]Calculations!$C:$C,$A17,[1]Calculations!$D:$D,"total")</f>
        <v>6.0270000000000001</v>
      </c>
      <c r="CC17" s="103">
        <f t="shared" si="76"/>
        <v>-3.3205004812319514E-2</v>
      </c>
      <c r="CD17" s="106">
        <f>SUMIFS([1]Calculations!FJ:FJ,[1]Calculations!$C:$C,$A17,[1]Calculations!$D:$D,"total")</f>
        <v>6.0469999999999997</v>
      </c>
      <c r="CE17" s="103">
        <f t="shared" si="77"/>
        <v>3.318400530944014E-3</v>
      </c>
      <c r="CF17" s="106">
        <f>SUMIFS([1]Calculations!FK:FK,[1]Calculations!$C:$C,$A17,[1]Calculations!$D:$D,"total")</f>
        <v>5.9080000000000004</v>
      </c>
      <c r="CG17" s="103">
        <f t="shared" si="78"/>
        <v>-2.2986604928063394E-2</v>
      </c>
      <c r="CH17" s="106">
        <f>SUMIFS([1]Calculations!FL:FL,[1]Calculations!$C:$C,$A17,[1]Calculations!$D:$D,"total")</f>
        <v>5.617</v>
      </c>
      <c r="CI17" s="104">
        <f t="shared" si="79"/>
        <v>-4.925524712254576E-2</v>
      </c>
      <c r="CJ17" s="101">
        <f>SUMIFS([1]Calculations!FP:FP,[1]Calculations!$C:$C,$A17,[1]Calculations!$D:$D,"total")</f>
        <v>37.200000000000003</v>
      </c>
      <c r="CK17" s="102">
        <f>SUMIFS([1]Calculations!FQ:FQ,[1]Calculations!$C:$C,$A17,[1]Calculations!$D:$D,"total")</f>
        <v>38.6</v>
      </c>
      <c r="CL17" s="103">
        <f t="shared" si="80"/>
        <v>3.7634408602150497E-2</v>
      </c>
      <c r="CM17" s="102">
        <f>SUMIFS([1]Calculations!FR:FR,[1]Calculations!$C:$C,$A17,[1]Calculations!$D:$D,"total")</f>
        <v>37.6</v>
      </c>
      <c r="CN17" s="103">
        <f t="shared" si="81"/>
        <v>-2.5906735751295335E-2</v>
      </c>
      <c r="CO17" s="102">
        <f>SUMIFS([1]Calculations!FS:FS,[1]Calculations!$C:$C,$A17,[1]Calculations!$D:$D,"total")</f>
        <v>40</v>
      </c>
      <c r="CP17" s="103">
        <f t="shared" si="82"/>
        <v>6.3829787234042507E-2</v>
      </c>
      <c r="CQ17" s="102">
        <f>SUMIFS([1]Calculations!FT:FT,[1]Calculations!$C:$C,$A17,[1]Calculations!$D:$D,"total")</f>
        <v>39.200000000000003</v>
      </c>
      <c r="CR17" s="103">
        <f t="shared" si="83"/>
        <v>-1.9999999999999928E-2</v>
      </c>
      <c r="CS17" s="102">
        <f>SUMIFS([1]Calculations!FU:FU,[1]Calculations!$C:$C,$A17,[1]Calculations!$D:$D,"total")</f>
        <v>42</v>
      </c>
      <c r="CT17" s="103">
        <f t="shared" si="84"/>
        <v>7.1428571428571355E-2</v>
      </c>
      <c r="CU17" s="102">
        <f>SUMIFS([1]Calculations!FV:FV,[1]Calculations!$C:$C,$A17,[1]Calculations!$D:$D,"total")</f>
        <v>45</v>
      </c>
      <c r="CV17" s="103">
        <f t="shared" si="85"/>
        <v>7.1428571428571425E-2</v>
      </c>
      <c r="CW17" s="102">
        <f>SUMIFS([1]Calculations!FW:FW,[1]Calculations!$C:$C,$A17,[1]Calculations!$D:$D,"total")</f>
        <v>43.6</v>
      </c>
      <c r="CX17" s="103">
        <f t="shared" si="86"/>
        <v>-3.1111111111111079E-2</v>
      </c>
      <c r="CY17" s="102">
        <f>SUMIFS([1]Calculations!FX:FX,[1]Calculations!$C:$C,$A17,[1]Calculations!$D:$D,"total")</f>
        <v>40.799999999999997</v>
      </c>
      <c r="CZ17" s="103">
        <f t="shared" si="87"/>
        <v>-6.4220183486238633E-2</v>
      </c>
      <c r="DA17" s="102">
        <f>SUMIFS([1]Calculations!FY:FY,[1]Calculations!$C:$C,$A17,[1]Calculations!$D:$D,"total")</f>
        <v>43.6</v>
      </c>
      <c r="DB17" s="103">
        <f t="shared" si="88"/>
        <v>6.862745098039226E-2</v>
      </c>
      <c r="DC17" s="102">
        <f>SUMIFS([1]Calculations!FZ:FZ,[1]Calculations!$C:$C,$A17,[1]Calculations!$D:$D,"total")</f>
        <v>44.2</v>
      </c>
      <c r="DD17" s="104">
        <f t="shared" si="89"/>
        <v>1.3761467889908289E-2</v>
      </c>
      <c r="DE17" s="76"/>
      <c r="DF17" s="107" t="s">
        <v>70</v>
      </c>
      <c r="DG17" s="108">
        <f>SUMIFS([1]Calculations!E:E,[1]Calculations!$C:$C,$DF17,[1]Calculations!$D:$D,"total")</f>
        <v>34.634038002750003</v>
      </c>
      <c r="DH17" s="109">
        <f>SUMIFS([1]Calculations!F:F,[1]Calculations!$C:$C,$DF17,[1]Calculations!$D:$D,"total")</f>
        <v>34.58611604315</v>
      </c>
      <c r="DI17" s="109">
        <f>SUMIFS([1]Calculations!G:G,[1]Calculations!$C:$C,$DF17,[1]Calculations!$D:$D,"total")</f>
        <v>32.925465708120001</v>
      </c>
      <c r="DJ17" s="109">
        <f>SUMIFS([1]Calculations!H:H,[1]Calculations!$C:$C,$DF17,[1]Calculations!$D:$D,"total")</f>
        <v>32.307471088299998</v>
      </c>
      <c r="DK17" s="109">
        <f>SUMIFS([1]Calculations!I:I,[1]Calculations!$C:$C,$DF17,[1]Calculations!$D:$D,"total")</f>
        <v>32.642185625749995</v>
      </c>
      <c r="DL17" s="109">
        <f>SUMIFS([1]Calculations!J:J,[1]Calculations!$C:$C,$DF17,[1]Calculations!$D:$D,"total")</f>
        <v>31.667068824550007</v>
      </c>
      <c r="DM17" s="109">
        <f>SUMIFS([1]Calculations!K:K,[1]Calculations!$C:$C,$DF17,[1]Calculations!$D:$D,"total")</f>
        <v>30.737660440800003</v>
      </c>
      <c r="DN17" s="109">
        <f>SUMIFS([1]Calculations!L:L,[1]Calculations!$C:$C,$DF17,[1]Calculations!$D:$D,"total")</f>
        <v>31.561516401750001</v>
      </c>
      <c r="DO17" s="109">
        <f>SUMIFS([1]Calculations!M:M,[1]Calculations!$C:$C,$DF17,[1]Calculations!$D:$D,"total")</f>
        <v>33.542913138400003</v>
      </c>
      <c r="DP17" s="109">
        <f>SUMIFS([1]Calculations!N:N,[1]Calculations!$C:$C,$DF17,[1]Calculations!$D:$D,"total")</f>
        <v>35.625677518100005</v>
      </c>
      <c r="DQ17" s="109">
        <f>SUMIFS([1]Calculations!O:O,[1]Calculations!$C:$C,$DF17,[1]Calculations!$D:$D,"total")</f>
        <v>37.245396348000007</v>
      </c>
      <c r="DR17" s="109">
        <f>SUMIFS([1]Calculations!P:P,[1]Calculations!$C:$C,$DF17,[1]Calculations!$D:$D,"total")</f>
        <v>37.762046049649996</v>
      </c>
      <c r="DS17" s="109">
        <f>SUMIFS([1]Calculations!Q:Q,[1]Calculations!$C:$C,$DF17,[1]Calculations!$D:$D,"total")</f>
        <v>37.325424417400001</v>
      </c>
      <c r="DT17" s="109">
        <f>SUMIFS([1]Calculations!R:R,[1]Calculations!$C:$C,$DF17,[1]Calculations!$D:$D,"total")</f>
        <v>38.758277086150002</v>
      </c>
      <c r="DU17" s="109">
        <f>SUMIFS([1]Calculations!S:S,[1]Calculations!$C:$C,$DF17,[1]Calculations!$D:$D,"total")</f>
        <v>35.562252077650001</v>
      </c>
      <c r="DV17" s="109">
        <f>SUMIFS([1]Calculations!T:T,[1]Calculations!$C:$C,$DF17,[1]Calculations!$D:$D,"total")</f>
        <v>38.871622583800004</v>
      </c>
      <c r="DW17" s="109">
        <f>SUMIFS([1]Calculations!U:U,[1]Calculations!$C:$C,$DF17,[1]Calculations!$D:$D,"total")</f>
        <v>40.762856900000003</v>
      </c>
      <c r="DX17" s="110">
        <f>SUMIFS([1]Calculations!V:V,[1]Calculations!$C:$C,$DF17,[1]Calculations!$D:$D,"total")</f>
        <v>44.036641179999997</v>
      </c>
      <c r="DY17" s="111">
        <f>SUMIFS([1]Calculations!W:W,[1]Calculations!$C:$C,$DF17,[1]Calculations!$D:$D,"total")</f>
        <v>56</v>
      </c>
      <c r="DZ17" s="112">
        <f>SUMIFS([1]Calculations!X:X,[1]Calculations!$C:$C,$DF17,[1]Calculations!$D:$D,"total")</f>
        <v>55</v>
      </c>
      <c r="EA17" s="112">
        <f>SUMIFS([1]Calculations!Y:Y,[1]Calculations!$C:$C,$DF17,[1]Calculations!$D:$D,"total")</f>
        <v>34</v>
      </c>
      <c r="EB17" s="112">
        <f>SUMIFS([1]Calculations!Z:Z,[1]Calculations!$C:$C,$DF17,[1]Calculations!$D:$D,"total")</f>
        <v>39</v>
      </c>
      <c r="EC17" s="112">
        <f>SUMIFS([1]Calculations!AA:AA,[1]Calculations!$C:$C,$DF17,[1]Calculations!$D:$D,"total")</f>
        <v>42</v>
      </c>
      <c r="ED17" s="112">
        <f>SUMIFS([1]Calculations!AB:AB,[1]Calculations!$C:$C,$DF17,[1]Calculations!$D:$D,"total")</f>
        <v>39</v>
      </c>
      <c r="EE17" s="112">
        <f>SUMIFS([1]Calculations!AC:AC,[1]Calculations!$C:$C,$DF17,[1]Calculations!$D:$D,"total")</f>
        <v>33</v>
      </c>
      <c r="EF17" s="112">
        <f>SUMIFS([1]Calculations!AD:AD,[1]Calculations!$C:$C,$DF17,[1]Calculations!$D:$D,"total")</f>
        <v>33</v>
      </c>
      <c r="EG17" s="112">
        <f>SUMIFS([1]Calculations!AE:AE,[1]Calculations!$C:$C,$DF17,[1]Calculations!$D:$D,"total")</f>
        <v>39</v>
      </c>
      <c r="EH17" s="112">
        <f>SUMIFS([1]Calculations!AF:AF,[1]Calculations!$C:$C,$DF17,[1]Calculations!$D:$D,"total")</f>
        <v>50</v>
      </c>
      <c r="EI17" s="112">
        <f>SUMIFS([1]Calculations!AG:AG,[1]Calculations!$C:$C,$DF17,[1]Calculations!$D:$D,"total")</f>
        <v>35</v>
      </c>
      <c r="EJ17" s="112">
        <f>SUMIFS([1]Calculations!AH:AH,[1]Calculations!$C:$C,$DF17,[1]Calculations!$D:$D,"total")</f>
        <v>24</v>
      </c>
      <c r="EK17" s="112">
        <f>SUMIFS([1]Calculations!AI:AI,[1]Calculations!$C:$C,$DF17,[1]Calculations!$D:$D,"total")</f>
        <v>45</v>
      </c>
      <c r="EL17" s="112">
        <f>SUMIFS([1]Calculations!AJ:AJ,[1]Calculations!$C:$C,$DF17,[1]Calculations!$D:$D,"total")</f>
        <v>52</v>
      </c>
      <c r="EM17" s="112">
        <f>SUMIFS([1]Calculations!AK:AK,[1]Calculations!$C:$C,$DF17,[1]Calculations!$D:$D,"total")</f>
        <v>42</v>
      </c>
      <c r="EN17" s="112">
        <f>SUMIFS([1]Calculations!AL:AL,[1]Calculations!$C:$C,$DF17,[1]Calculations!$D:$D,"total")</f>
        <v>41</v>
      </c>
      <c r="EO17" s="112">
        <f>SUMIFS([1]Calculations!AM:AM,[1]Calculations!$C:$C,$DF17,[1]Calculations!$D:$D,"total")</f>
        <v>43</v>
      </c>
      <c r="EP17" s="113">
        <f>SUMIFS([1]Calculations!AN:AN,[1]Calculations!$C:$C,$DF17,[1]Calculations!$D:$D,"total")</f>
        <v>42</v>
      </c>
      <c r="EQ17" s="111">
        <f>SUMIFS([1]Calculations!AO:AO,[1]Calculations!$C:$C,$DF17,[1]Calculations!$D:$D,"total")</f>
        <v>280</v>
      </c>
      <c r="ER17" s="112">
        <f>SUMIFS([1]Calculations!AP:AP,[1]Calculations!$C:$C,$DF17,[1]Calculations!$D:$D,"total")</f>
        <v>237</v>
      </c>
      <c r="ES17" s="112">
        <f>SUMIFS([1]Calculations!AQ:AQ,[1]Calculations!$C:$C,$DF17,[1]Calculations!$D:$D,"total")</f>
        <v>277</v>
      </c>
      <c r="ET17" s="112">
        <f>SUMIFS([1]Calculations!AR:AR,[1]Calculations!$C:$C,$DF17,[1]Calculations!$D:$D,"total")</f>
        <v>207</v>
      </c>
      <c r="EU17" s="112">
        <f>SUMIFS([1]Calculations!AS:AS,[1]Calculations!$C:$C,$DF17,[1]Calculations!$D:$D,"total")</f>
        <v>177</v>
      </c>
      <c r="EV17" s="112">
        <f>SUMIFS([1]Calculations!AT:AT,[1]Calculations!$C:$C,$DF17,[1]Calculations!$D:$D,"total")</f>
        <v>200</v>
      </c>
      <c r="EW17" s="112">
        <f>SUMIFS([1]Calculations!AU:AU,[1]Calculations!$C:$C,$DF17,[1]Calculations!$D:$D,"total")</f>
        <v>190</v>
      </c>
      <c r="EX17" s="112">
        <f>SUMIFS([1]Calculations!AV:AV,[1]Calculations!$C:$C,$DF17,[1]Calculations!$D:$D,"total")</f>
        <v>148</v>
      </c>
      <c r="EY17" s="112">
        <f>SUMIFS([1]Calculations!AW:AW,[1]Calculations!$C:$C,$DF17,[1]Calculations!$D:$D,"total")</f>
        <v>160</v>
      </c>
      <c r="EZ17" s="112">
        <f>SUMIFS([1]Calculations!AX:AX,[1]Calculations!$C:$C,$DF17,[1]Calculations!$D:$D,"total")</f>
        <v>183</v>
      </c>
      <c r="FA17" s="112">
        <f>SUMIFS([1]Calculations!AY:AY,[1]Calculations!$C:$C,$DF17,[1]Calculations!$D:$D,"total")</f>
        <v>210</v>
      </c>
      <c r="FB17" s="112">
        <f>SUMIFS([1]Calculations!AZ:AZ,[1]Calculations!$C:$C,$DF17,[1]Calculations!$D:$D,"total")</f>
        <v>232</v>
      </c>
      <c r="FC17" s="112">
        <f>SUMIFS([1]Calculations!BA:BA,[1]Calculations!$C:$C,$DF17,[1]Calculations!$D:$D,"total")</f>
        <v>295</v>
      </c>
      <c r="FD17" s="112">
        <f>SUMIFS([1]Calculations!BB:BB,[1]Calculations!$C:$C,$DF17,[1]Calculations!$D:$D,"total")</f>
        <v>246</v>
      </c>
      <c r="FE17" s="112">
        <f>SUMIFS([1]Calculations!BC:BC,[1]Calculations!$C:$C,$DF17,[1]Calculations!$D:$D,"total")</f>
        <v>146</v>
      </c>
      <c r="FF17" s="112">
        <f>SUMIFS([1]Calculations!BD:BD,[1]Calculations!$C:$C,$DF17,[1]Calculations!$D:$D,"total")</f>
        <v>223</v>
      </c>
      <c r="FG17" s="112">
        <f>SUMIFS([1]Calculations!BE:BE,[1]Calculations!$C:$C,$DF17,[1]Calculations!$D:$D,"total")</f>
        <v>222</v>
      </c>
      <c r="FH17" s="113">
        <f>SUMIFS([1]Calculations!BF:BF,[1]Calculations!$C:$C,$DF17,[1]Calculations!$D:$D,"total")</f>
        <v>284</v>
      </c>
      <c r="FI17" s="114">
        <f>SUMIFS([1]Calculations!BG:BG,[1]Calculations!$C:$C,$DF17,[1]Calculations!$D:$D,"total")</f>
        <v>1.617</v>
      </c>
      <c r="FJ17" s="115">
        <f>SUMIFS([1]Calculations!BH:BH,[1]Calculations!$C:$C,$DF17,[1]Calculations!$D:$D,"total")</f>
        <v>1.59</v>
      </c>
      <c r="FK17" s="115">
        <f>SUMIFS([1]Calculations!BI:BI,[1]Calculations!$C:$C,$DF17,[1]Calculations!$D:$D,"total")</f>
        <v>1.0329999999999999</v>
      </c>
      <c r="FL17" s="115">
        <f>SUMIFS([1]Calculations!BJ:BJ,[1]Calculations!$C:$C,$DF17,[1]Calculations!$D:$D,"total")</f>
        <v>1.2070000000000001</v>
      </c>
      <c r="FM17" s="115">
        <f>SUMIFS([1]Calculations!BK:BK,[1]Calculations!$C:$C,$DF17,[1]Calculations!$D:$D,"total")</f>
        <v>1.2869999999999999</v>
      </c>
      <c r="FN17" s="115">
        <f>SUMIFS([1]Calculations!BL:BL,[1]Calculations!$C:$C,$DF17,[1]Calculations!$D:$D,"total")</f>
        <v>1.232</v>
      </c>
      <c r="FO17" s="115">
        <f>SUMIFS([1]Calculations!BM:BM,[1]Calculations!$C:$C,$DF17,[1]Calculations!$D:$D,"total")</f>
        <v>1.0740000000000001</v>
      </c>
      <c r="FP17" s="115">
        <f>SUMIFS([1]Calculations!BN:BN,[1]Calculations!$C:$C,$DF17,[1]Calculations!$D:$D,"total")</f>
        <v>1.046</v>
      </c>
      <c r="FQ17" s="115">
        <f>SUMIFS([1]Calculations!BO:BO,[1]Calculations!$C:$C,$DF17,[1]Calculations!$D:$D,"total")</f>
        <v>1.163</v>
      </c>
      <c r="FR17" s="115">
        <f>SUMIFS([1]Calculations!BP:BP,[1]Calculations!$C:$C,$DF17,[1]Calculations!$D:$D,"total")</f>
        <v>1.403</v>
      </c>
      <c r="FS17" s="115">
        <f>SUMIFS([1]Calculations!BQ:BQ,[1]Calculations!$C:$C,$DF17,[1]Calculations!$D:$D,"total")</f>
        <v>0.94</v>
      </c>
      <c r="FT17" s="115">
        <f>SUMIFS([1]Calculations!BR:BR,[1]Calculations!$C:$C,$DF17,[1]Calculations!$D:$D,"total")</f>
        <v>0.63600000000000001</v>
      </c>
      <c r="FU17" s="115">
        <f>SUMIFS([1]Calculations!BS:BS,[1]Calculations!$C:$C,$DF17,[1]Calculations!$D:$D,"total")</f>
        <v>1.206</v>
      </c>
      <c r="FV17" s="115">
        <f>SUMIFS([1]Calculations!BT:BT,[1]Calculations!$C:$C,$DF17,[1]Calculations!$D:$D,"total")</f>
        <v>1.3420000000000001</v>
      </c>
      <c r="FW17" s="115">
        <f>SUMIFS([1]Calculations!BU:BU,[1]Calculations!$C:$C,$DF17,[1]Calculations!$D:$D,"total")</f>
        <v>1.181</v>
      </c>
      <c r="FX17" s="115">
        <f>SUMIFS([1]Calculations!BV:BV,[1]Calculations!$C:$C,$DF17,[1]Calculations!$D:$D,"total")</f>
        <v>1.0549999999999999</v>
      </c>
      <c r="FY17" s="115">
        <f>SUMIFS([1]Calculations!BW:BW,[1]Calculations!$C:$C,$DF17,[1]Calculations!$D:$D,"total")</f>
        <v>1.0549999999999999</v>
      </c>
      <c r="FZ17" s="116">
        <f>SUMIFS([1]Calculations!BX:BX,[1]Calculations!$C:$C,$DF17,[1]Calculations!$D:$D,"total")</f>
        <v>0.95399999999999996</v>
      </c>
      <c r="GA17" s="114">
        <f>SUMIFS([1]Calculations!BY:BY,[1]Calculations!$C:$C,$DF17,[1]Calculations!$D:$D,"total")</f>
        <v>8.0850000000000009</v>
      </c>
      <c r="GB17" s="115">
        <f>SUMIFS([1]Calculations!BZ:BZ,[1]Calculations!$C:$C,$DF17,[1]Calculations!$D:$D,"total")</f>
        <v>6.8520000000000003</v>
      </c>
      <c r="GC17" s="115">
        <f>SUMIFS([1]Calculations!CA:CA,[1]Calculations!$C:$C,$DF17,[1]Calculations!$D:$D,"total")</f>
        <v>8.4130000000000003</v>
      </c>
      <c r="GD17" s="115">
        <f>SUMIFS([1]Calculations!CB:CB,[1]Calculations!$C:$C,$DF17,[1]Calculations!$D:$D,"total")</f>
        <v>6.407</v>
      </c>
      <c r="GE17" s="115">
        <f>SUMIFS([1]Calculations!CC:CC,[1]Calculations!$C:$C,$DF17,[1]Calculations!$D:$D,"total")</f>
        <v>5.4219999999999997</v>
      </c>
      <c r="GF17" s="115">
        <f>SUMIFS([1]Calculations!CD:CD,[1]Calculations!$C:$C,$DF17,[1]Calculations!$D:$D,"total")</f>
        <v>6.3159999999999998</v>
      </c>
      <c r="GG17" s="115">
        <f>SUMIFS([1]Calculations!CE:CE,[1]Calculations!$C:$C,$DF17,[1]Calculations!$D:$D,"total")</f>
        <v>6.181</v>
      </c>
      <c r="GH17" s="115">
        <f>SUMIFS([1]Calculations!CF:CF,[1]Calculations!$C:$C,$DF17,[1]Calculations!$D:$D,"total")</f>
        <v>4.6890000000000001</v>
      </c>
      <c r="GI17" s="115">
        <f>SUMIFS([1]Calculations!CG:CG,[1]Calculations!$C:$C,$DF17,[1]Calculations!$D:$D,"total")</f>
        <v>4.7699999999999996</v>
      </c>
      <c r="GJ17" s="115">
        <f>SUMIFS([1]Calculations!CH:CH,[1]Calculations!$C:$C,$DF17,[1]Calculations!$D:$D,"total")</f>
        <v>5.1369999999999996</v>
      </c>
      <c r="GK17" s="115">
        <f>SUMIFS([1]Calculations!CI:CI,[1]Calculations!$C:$C,$DF17,[1]Calculations!$D:$D,"total")</f>
        <v>5.6379999999999999</v>
      </c>
      <c r="GL17" s="115">
        <f>SUMIFS([1]Calculations!CJ:CJ,[1]Calculations!$C:$C,$DF17,[1]Calculations!$D:$D,"total")</f>
        <v>6.1440000000000001</v>
      </c>
      <c r="GM17" s="115">
        <f>SUMIFS([1]Calculations!CK:CK,[1]Calculations!$C:$C,$DF17,[1]Calculations!$D:$D,"total")</f>
        <v>7.9029999999999996</v>
      </c>
      <c r="GN17" s="115">
        <f>SUMIFS([1]Calculations!CL:CL,[1]Calculations!$C:$C,$DF17,[1]Calculations!$D:$D,"total")</f>
        <v>6.3470000000000004</v>
      </c>
      <c r="GO17" s="115">
        <f>SUMIFS([1]Calculations!CM:CM,[1]Calculations!$C:$C,$DF17,[1]Calculations!$D:$D,"total")</f>
        <v>4.1050000000000004</v>
      </c>
      <c r="GP17" s="115">
        <f>SUMIFS([1]Calculations!CN:CN,[1]Calculations!$C:$C,$DF17,[1]Calculations!$D:$D,"total")</f>
        <v>5.7370000000000001</v>
      </c>
      <c r="GQ17" s="115">
        <f>SUMIFS([1]Calculations!CO:CO,[1]Calculations!$C:$C,$DF17,[1]Calculations!$D:$D,"total")</f>
        <v>5.4459999999999997</v>
      </c>
      <c r="GR17" s="116">
        <f>SUMIFS([1]Calculations!CP:CP,[1]Calculations!$C:$C,$DF17,[1]Calculations!$D:$D,"total")</f>
        <v>6.4489999999999998</v>
      </c>
      <c r="GS17" s="117">
        <f>SUMIFS([1]Calculations!CQ:CQ,[1]Calculations!$C:$C,$DF17,[1]Calculations!$D:$D,"total")</f>
        <v>45</v>
      </c>
      <c r="GT17" s="112">
        <f>SUMIFS([1]Calculations!CR:CR,[1]Calculations!$C:$C,$DF17,[1]Calculations!$D:$D,"total")</f>
        <v>54</v>
      </c>
      <c r="GU17" s="112">
        <f>SUMIFS([1]Calculations!CS:CS,[1]Calculations!$C:$C,$DF17,[1]Calculations!$D:$D,"total")</f>
        <v>52</v>
      </c>
      <c r="GV17" s="112">
        <f>SUMIFS([1]Calculations!CT:CT,[1]Calculations!$C:$C,$DF17,[1]Calculations!$D:$D,"total")</f>
        <v>34</v>
      </c>
      <c r="GW17" s="112">
        <f>SUMIFS([1]Calculations!CU:CU,[1]Calculations!$C:$C,$DF17,[1]Calculations!$D:$D,"total")</f>
        <v>44</v>
      </c>
      <c r="GX17" s="112">
        <f>SUMIFS([1]Calculations!CV:CV,[1]Calculations!$C:$C,$DF17,[1]Calculations!$D:$D,"total")</f>
        <v>30</v>
      </c>
      <c r="GY17" s="112">
        <f>SUMIFS([1]Calculations!CW:CW,[1]Calculations!$C:$C,$DF17,[1]Calculations!$D:$D,"total")</f>
        <v>41</v>
      </c>
      <c r="GZ17" s="112">
        <f>SUMIFS([1]Calculations!CX:CX,[1]Calculations!$C:$C,$DF17,[1]Calculations!$D:$D,"total")</f>
        <v>37</v>
      </c>
      <c r="HA17" s="112">
        <f>SUMIFS([1]Calculations!CY:CY,[1]Calculations!$C:$C,$DF17,[1]Calculations!$D:$D,"total")</f>
        <v>41</v>
      </c>
      <c r="HB17" s="112">
        <f>SUMIFS([1]Calculations!CZ:CZ,[1]Calculations!$C:$C,$DF17,[1]Calculations!$D:$D,"total")</f>
        <v>39</v>
      </c>
      <c r="HC17" s="112">
        <f>SUMIFS([1]Calculations!DA:DA,[1]Calculations!$C:$C,$DF17,[1]Calculations!$D:$D,"total")</f>
        <v>42</v>
      </c>
      <c r="HD17" s="112">
        <f>SUMIFS([1]Calculations!DB:DB,[1]Calculations!$C:$C,$DF17,[1]Calculations!$D:$D,"total")</f>
        <v>37</v>
      </c>
      <c r="HE17" s="112">
        <f>SUMIFS([1]Calculations!DC:DC,[1]Calculations!$C:$C,$DF17,[1]Calculations!$D:$D,"total")</f>
        <v>51</v>
      </c>
      <c r="HF17" s="112">
        <f>SUMIFS([1]Calculations!DD:DD,[1]Calculations!$C:$C,$DF17,[1]Calculations!$D:$D,"total")</f>
        <v>56</v>
      </c>
      <c r="HG17" s="112">
        <f>SUMIFS([1]Calculations!DE:DE,[1]Calculations!$C:$C,$DF17,[1]Calculations!$D:$D,"total")</f>
        <v>32</v>
      </c>
      <c r="HH17" s="112">
        <f>SUMIFS([1]Calculations!DF:DF,[1]Calculations!$C:$C,$DF17,[1]Calculations!$D:$D,"total")</f>
        <v>28</v>
      </c>
      <c r="HI17" s="112">
        <f>SUMIFS([1]Calculations!DG:DG,[1]Calculations!$C:$C,$DF17,[1]Calculations!$D:$D,"total")</f>
        <v>51</v>
      </c>
      <c r="HJ17" s="113">
        <f>SUMIFS([1]Calculations!DH:DH,[1]Calculations!$C:$C,$DF17,[1]Calculations!$D:$D,"total")</f>
        <v>54</v>
      </c>
      <c r="HL17" s="118" t="s">
        <v>70</v>
      </c>
      <c r="HM17" s="119">
        <f>SUMIFS([1]Calculations!MX:MX,[1]Calculations!$C:$C,$HL17,[1]Calculations!$D:$D,"total")</f>
        <v>17.399999999999999</v>
      </c>
      <c r="HN17" s="120">
        <f>SUMIFS([1]Calculations!MY:MY,[1]Calculations!$C:$C,$HL17,[1]Calculations!$D:$D,"total")</f>
        <v>17.2</v>
      </c>
      <c r="HO17" s="120">
        <f>SUMIFS([1]Calculations!MZ:MZ,[1]Calculations!$C:$C,$HL17,[1]Calculations!$D:$D,"total")</f>
        <v>19.2</v>
      </c>
      <c r="HP17" s="120">
        <f>SUMIFS([1]Calculations!NA:NA,[1]Calculations!$C:$C,$HL17,[1]Calculations!$D:$D,"total")</f>
        <v>18.399999999999999</v>
      </c>
      <c r="HQ17" s="120">
        <f>SUMIFS([1]Calculations!NB:NB,[1]Calculations!$C:$C,$HL17,[1]Calculations!$D:$D,"total")</f>
        <v>16.600000000000001</v>
      </c>
      <c r="HR17" s="120">
        <f>SUMIFS([1]Calculations!NC:NC,[1]Calculations!$C:$C,$HL17,[1]Calculations!$D:$D,"total")</f>
        <v>18.600000000000001</v>
      </c>
      <c r="HS17" s="120">
        <f>SUMIFS([1]Calculations!ND:ND,[1]Calculations!$C:$C,$HL17,[1]Calculations!$D:$D,"total")</f>
        <v>19.8</v>
      </c>
      <c r="HT17" s="120">
        <f>SUMIFS([1]Calculations!NE:NE,[1]Calculations!$C:$C,$HL17,[1]Calculations!$D:$D,"total")</f>
        <v>17.399999999999999</v>
      </c>
      <c r="HU17" s="120">
        <f>SUMIFS([1]Calculations!NF:NF,[1]Calculations!$C:$C,$HL17,[1]Calculations!$D:$D,"total")</f>
        <v>18</v>
      </c>
      <c r="HV17" s="120">
        <f>SUMIFS([1]Calculations!NG:NG,[1]Calculations!$C:$C,$HL17,[1]Calculations!$D:$D,"total")</f>
        <v>19.8</v>
      </c>
      <c r="HW17" s="121">
        <f>SUMIFS([1]Calculations!NH:NH,[1]Calculations!$C:$C,$HL17,[1]Calculations!$D:$D,"total")</f>
        <v>19</v>
      </c>
      <c r="HX17" s="119">
        <f>SUMIFS([1]Calculations!NI:NI,[1]Calculations!$C:$C,$HL17,[1]Calculations!$D:$D,"total")</f>
        <v>72.400000000000006</v>
      </c>
      <c r="HY17" s="120">
        <f>SUMIFS([1]Calculations!NJ:NJ,[1]Calculations!$C:$C,$HL17,[1]Calculations!$D:$D,"total")</f>
        <v>62.8</v>
      </c>
      <c r="HZ17" s="120">
        <f>SUMIFS([1]Calculations!NK:NK,[1]Calculations!$C:$C,$HL17,[1]Calculations!$D:$D,"total")</f>
        <v>61.4</v>
      </c>
      <c r="IA17" s="120">
        <f>SUMIFS([1]Calculations!NL:NL,[1]Calculations!$C:$C,$HL17,[1]Calculations!$D:$D,"total")</f>
        <v>60</v>
      </c>
      <c r="IB17" s="120">
        <f>SUMIFS([1]Calculations!NM:NM,[1]Calculations!$C:$C,$HL17,[1]Calculations!$D:$D,"total")</f>
        <v>65.2</v>
      </c>
      <c r="IC17" s="120">
        <f>SUMIFS([1]Calculations!NN:NN,[1]Calculations!$C:$C,$HL17,[1]Calculations!$D:$D,"total")</f>
        <v>77.2</v>
      </c>
      <c r="ID17" s="120">
        <f>SUMIFS([1]Calculations!NO:NO,[1]Calculations!$C:$C,$HL17,[1]Calculations!$D:$D,"total")</f>
        <v>78.400000000000006</v>
      </c>
      <c r="IE17" s="120">
        <f>SUMIFS([1]Calculations!NP:NP,[1]Calculations!$C:$C,$HL17,[1]Calculations!$D:$D,"total")</f>
        <v>74.599999999999994</v>
      </c>
      <c r="IF17" s="120">
        <f>SUMIFS([1]Calculations!NQ:NQ,[1]Calculations!$C:$C,$HL17,[1]Calculations!$D:$D,"total")</f>
        <v>80.8</v>
      </c>
      <c r="IG17" s="120">
        <f>SUMIFS([1]Calculations!NR:NR,[1]Calculations!$C:$C,$HL17,[1]Calculations!$D:$D,"total")</f>
        <v>80.599999999999994</v>
      </c>
      <c r="IH17" s="121">
        <f>SUMIFS([1]Calculations!NS:NS,[1]Calculations!$C:$C,$HL17,[1]Calculations!$D:$D,"total")</f>
        <v>77.2</v>
      </c>
      <c r="II17" s="122">
        <f>SUMIFS([1]Calculations!NT:NT,[1]Calculations!$C:$C,$HL17,[1]Calculations!$D:$D,"total")</f>
        <v>1.4670000000000001</v>
      </c>
      <c r="IJ17" s="123">
        <f>SUMIFS([1]Calculations!NU:NU,[1]Calculations!$C:$C,$HL17,[1]Calculations!$D:$D,"total")</f>
        <v>1.425</v>
      </c>
      <c r="IK17" s="123">
        <f>SUMIFS([1]Calculations!NV:NV,[1]Calculations!$C:$C,$HL17,[1]Calculations!$D:$D,"total")</f>
        <v>1.5229999999999999</v>
      </c>
      <c r="IL17" s="123">
        <f>SUMIFS([1]Calculations!NW:NW,[1]Calculations!$C:$C,$HL17,[1]Calculations!$D:$D,"total")</f>
        <v>1.401</v>
      </c>
      <c r="IM17" s="123">
        <f>SUMIFS([1]Calculations!NX:NX,[1]Calculations!$C:$C,$HL17,[1]Calculations!$D:$D,"total")</f>
        <v>1.218</v>
      </c>
      <c r="IN17" s="123">
        <f>SUMIFS([1]Calculations!NY:NY,[1]Calculations!$C:$C,$HL17,[1]Calculations!$D:$D,"total")</f>
        <v>1.327</v>
      </c>
      <c r="IO17" s="123">
        <f>SUMIFS([1]Calculations!NZ:NZ,[1]Calculations!$C:$C,$HL17,[1]Calculations!$D:$D,"total")</f>
        <v>1.3640000000000001</v>
      </c>
      <c r="IP17" s="123">
        <f>SUMIFS([1]Calculations!OA:OA,[1]Calculations!$C:$C,$HL17,[1]Calculations!$D:$D,"total")</f>
        <v>1.202</v>
      </c>
      <c r="IQ17" s="123">
        <f>SUMIFS([1]Calculations!OB:OB,[1]Calculations!$C:$C,$HL17,[1]Calculations!$D:$D,"total")</f>
        <v>1.23</v>
      </c>
      <c r="IR17" s="123">
        <f>SUMIFS([1]Calculations!OC:OC,[1]Calculations!$C:$C,$HL17,[1]Calculations!$D:$D,"total")</f>
        <v>1.327</v>
      </c>
      <c r="IS17" s="124">
        <f>SUMIFS([1]Calculations!OD:OD,[1]Calculations!$C:$C,$HL17,[1]Calculations!$D:$D,"total")</f>
        <v>1.232</v>
      </c>
      <c r="IT17" s="122">
        <f>SUMIFS([1]Calculations!OE:OE,[1]Calculations!$C:$C,$HL17,[1]Calculations!$D:$D,"total")</f>
        <v>6.1230000000000002</v>
      </c>
      <c r="IU17" s="123">
        <f>SUMIFS([1]Calculations!OF:OF,[1]Calculations!$C:$C,$HL17,[1]Calculations!$D:$D,"total")</f>
        <v>5.2069999999999999</v>
      </c>
      <c r="IV17" s="123">
        <f>SUMIFS([1]Calculations!OG:OG,[1]Calculations!$C:$C,$HL17,[1]Calculations!$D:$D,"total")</f>
        <v>4.9269999999999996</v>
      </c>
      <c r="IW17" s="123">
        <f>SUMIFS([1]Calculations!OH:OH,[1]Calculations!$C:$C,$HL17,[1]Calculations!$D:$D,"total")</f>
        <v>4.5780000000000003</v>
      </c>
      <c r="IX17" s="123">
        <f>SUMIFS([1]Calculations!OI:OI,[1]Calculations!$C:$C,$HL17,[1]Calculations!$D:$D,"total")</f>
        <v>4.7069999999999999</v>
      </c>
      <c r="IY17" s="123">
        <f>SUMIFS([1]Calculations!OJ:OJ,[1]Calculations!$C:$C,$HL17,[1]Calculations!$D:$D,"total")</f>
        <v>5.4349999999999996</v>
      </c>
      <c r="IZ17" s="123">
        <f>SUMIFS([1]Calculations!OK:OK,[1]Calculations!$C:$C,$HL17,[1]Calculations!$D:$D,"total")</f>
        <v>5.3650000000000002</v>
      </c>
      <c r="JA17" s="123">
        <f>SUMIFS([1]Calculations!OL:OL,[1]Calculations!$C:$C,$HL17,[1]Calculations!$D:$D,"total")</f>
        <v>5.1219999999999999</v>
      </c>
      <c r="JB17" s="123">
        <f>SUMIFS([1]Calculations!OM:OM,[1]Calculations!$C:$C,$HL17,[1]Calculations!$D:$D,"total")</f>
        <v>5.4790000000000001</v>
      </c>
      <c r="JC17" s="123">
        <f>SUMIFS([1]Calculations!ON:ON,[1]Calculations!$C:$C,$HL17,[1]Calculations!$D:$D,"total")</f>
        <v>5.343</v>
      </c>
      <c r="JD17" s="124">
        <f>SUMIFS([1]Calculations!OO:OO,[1]Calculations!$C:$C,$HL17,[1]Calculations!$D:$D,"total")</f>
        <v>4.9249999999999998</v>
      </c>
      <c r="JE17" s="119">
        <f>SUMIFS([1]Calculations!OP:OP,[1]Calculations!$C:$C,$HL17,[1]Calculations!$D:$D,"total")</f>
        <v>10.8</v>
      </c>
      <c r="JF17" s="120">
        <f>SUMIFS([1]Calculations!OQ:OQ,[1]Calculations!$C:$C,$HL17,[1]Calculations!$D:$D,"total")</f>
        <v>10</v>
      </c>
      <c r="JG17" s="120">
        <f>SUMIFS([1]Calculations!OR:OR,[1]Calculations!$C:$C,$HL17,[1]Calculations!$D:$D,"total")</f>
        <v>10.199999999999999</v>
      </c>
      <c r="JH17" s="120">
        <f>SUMIFS([1]Calculations!OS:OS,[1]Calculations!$C:$C,$HL17,[1]Calculations!$D:$D,"total")</f>
        <v>9</v>
      </c>
      <c r="JI17" s="120">
        <f>SUMIFS([1]Calculations!OT:OT,[1]Calculations!$C:$C,$HL17,[1]Calculations!$D:$D,"total")</f>
        <v>8.8000000000000007</v>
      </c>
      <c r="JJ17" s="120">
        <f>SUMIFS([1]Calculations!OU:OU,[1]Calculations!$C:$C,$HL17,[1]Calculations!$D:$D,"total")</f>
        <v>8.1999999999999993</v>
      </c>
      <c r="JK17" s="120">
        <f>SUMIFS([1]Calculations!OV:OV,[1]Calculations!$C:$C,$HL17,[1]Calculations!$D:$D,"total")</f>
        <v>9.8000000000000007</v>
      </c>
      <c r="JL17" s="120">
        <f>SUMIFS([1]Calculations!OW:OW,[1]Calculations!$C:$C,$HL17,[1]Calculations!$D:$D,"total")</f>
        <v>9.1999999999999993</v>
      </c>
      <c r="JM17" s="120">
        <f>SUMIFS([1]Calculations!OX:OX,[1]Calculations!$C:$C,$HL17,[1]Calculations!$D:$D,"total")</f>
        <v>9.8000000000000007</v>
      </c>
      <c r="JN17" s="120">
        <f>SUMIFS([1]Calculations!OY:OY,[1]Calculations!$C:$C,$HL17,[1]Calculations!$D:$D,"total")</f>
        <v>9.6</v>
      </c>
      <c r="JO17" s="121">
        <f>SUMIFS([1]Calculations!OZ:OZ,[1]Calculations!$C:$C,$HL17,[1]Calculations!$D:$D,"total")</f>
        <v>10.199999999999999</v>
      </c>
      <c r="JP17" s="108">
        <f>SUMIFS([1]Calculations!IT:IT,[1]Calculations!$C:$C,$HL17,[1]Calculations!$D:$D,"total")</f>
        <v>13.0631018</v>
      </c>
      <c r="JQ17" s="109">
        <f>SUMIFS([1]Calculations!IU:IU,[1]Calculations!$C:$C,$HL17,[1]Calculations!$D:$D,"total")</f>
        <v>12.92731085</v>
      </c>
      <c r="JR17" s="109">
        <f>SUMIFS([1]Calculations!IV:IV,[1]Calculations!$C:$C,$HL17,[1]Calculations!$D:$D,"total")</f>
        <v>11.98908396</v>
      </c>
      <c r="JS17" s="109">
        <f>SUMIFS([1]Calculations!IW:IW,[1]Calculations!$C:$C,$HL17,[1]Calculations!$D:$D,"total")</f>
        <v>11.570492700000001</v>
      </c>
      <c r="JT17" s="109">
        <f>SUMIFS([1]Calculations!IX:IX,[1]Calculations!$C:$C,$HL17,[1]Calculations!$D:$D,"total")</f>
        <v>11.918046922750001</v>
      </c>
      <c r="JU17" s="109">
        <f>SUMIFS([1]Calculations!IY:IY,[1]Calculations!$C:$C,$HL17,[1]Calculations!$D:$D,"total")</f>
        <v>11.78074</v>
      </c>
      <c r="JV17" s="109">
        <f>SUMIFS([1]Calculations!IZ:IZ,[1]Calculations!$C:$C,$HL17,[1]Calculations!$D:$D,"total")</f>
        <v>11.671374000000002</v>
      </c>
      <c r="JW17" s="109">
        <f>SUMIFS([1]Calculations!JA:JA,[1]Calculations!$C:$C,$HL17,[1]Calculations!$D:$D,"total")</f>
        <v>12.56841</v>
      </c>
      <c r="JX17" s="109">
        <f>SUMIFS([1]Calculations!JB:JB,[1]Calculations!$C:$C,$HL17,[1]Calculations!$D:$D,"total")</f>
        <v>12.70346</v>
      </c>
      <c r="JY17" s="109">
        <f>SUMIFS([1]Calculations!JC:JC,[1]Calculations!$C:$C,$HL17,[1]Calculations!$D:$D,"total")</f>
        <v>13.83131</v>
      </c>
      <c r="JZ17" s="109">
        <f>SUMIFS([1]Calculations!JD:JD,[1]Calculations!$C:$C,$HL17,[1]Calculations!$D:$D,"total")</f>
        <v>14.721252</v>
      </c>
      <c r="KA17" s="109">
        <f>SUMIFS([1]Calculations!JE:JE,[1]Calculations!$C:$C,$HL17,[1]Calculations!$D:$D,"total")</f>
        <v>14.862069999999999</v>
      </c>
      <c r="KB17" s="109">
        <f>SUMIFS([1]Calculations!JF:JF,[1]Calculations!$C:$C,$HL17,[1]Calculations!$D:$D,"total")</f>
        <v>14.52481</v>
      </c>
      <c r="KC17" s="109">
        <f>SUMIFS([1]Calculations!JG:JG,[1]Calculations!$C:$C,$HL17,[1]Calculations!$D:$D,"total")</f>
        <v>15.267473452350002</v>
      </c>
      <c r="KD17" s="109">
        <f>SUMIFS([1]Calculations!JH:JH,[1]Calculations!$C:$C,$HL17,[1]Calculations!$D:$D,"total")</f>
        <v>13.2547848277</v>
      </c>
      <c r="KE17" s="109">
        <f>SUMIFS([1]Calculations!JI:JI,[1]Calculations!$C:$C,$HL17,[1]Calculations!$D:$D,"total")</f>
        <v>15.469484395949999</v>
      </c>
      <c r="KF17" s="109">
        <f>SUMIFS([1]Calculations!JJ:JJ,[1]Calculations!$C:$C,$HL17,[1]Calculations!$D:$D,"total")</f>
        <v>16.6296467546</v>
      </c>
      <c r="KG17" s="110">
        <f>SUMIFS([1]Calculations!JK:JK,[1]Calculations!$C:$C,$HL17,[1]Calculations!$D:$D,"total")</f>
        <v>17.09212128575</v>
      </c>
      <c r="KH17" s="111">
        <f>SUMIFS([1]Calculations!JL:JL,[1]Calculations!$C:$C,$HL17,[1]Calculations!$D:$D,"total")</f>
        <v>31</v>
      </c>
      <c r="KI17" s="112">
        <f>SUMIFS([1]Calculations!JM:JM,[1]Calculations!$C:$C,$HL17,[1]Calculations!$D:$D,"total")</f>
        <v>39</v>
      </c>
      <c r="KJ17" s="112">
        <f>SUMIFS([1]Calculations!JN:JN,[1]Calculations!$C:$C,$HL17,[1]Calculations!$D:$D,"total")</f>
        <v>19</v>
      </c>
      <c r="KK17" s="112">
        <f>SUMIFS([1]Calculations!JO:JO,[1]Calculations!$C:$C,$HL17,[1]Calculations!$D:$D,"total")</f>
        <v>17</v>
      </c>
      <c r="KL17" s="112">
        <f>SUMIFS([1]Calculations!JP:JP,[1]Calculations!$C:$C,$HL17,[1]Calculations!$D:$D,"total")</f>
        <v>20</v>
      </c>
      <c r="KM17" s="112">
        <f>SUMIFS([1]Calculations!JQ:JQ,[1]Calculations!$C:$C,$HL17,[1]Calculations!$D:$D,"total")</f>
        <v>20</v>
      </c>
      <c r="KN17" s="112">
        <f>SUMIFS([1]Calculations!JR:JR,[1]Calculations!$C:$C,$HL17,[1]Calculations!$D:$D,"total")</f>
        <v>17</v>
      </c>
      <c r="KO17" s="112">
        <f>SUMIFS([1]Calculations!JS:JS,[1]Calculations!$C:$C,$HL17,[1]Calculations!$D:$D,"total")</f>
        <v>13</v>
      </c>
      <c r="KP17" s="112">
        <f>SUMIFS([1]Calculations!JT:JT,[1]Calculations!$C:$C,$HL17,[1]Calculations!$D:$D,"total")</f>
        <v>16</v>
      </c>
      <c r="KQ17" s="112">
        <f>SUMIFS([1]Calculations!JU:JU,[1]Calculations!$C:$C,$HL17,[1]Calculations!$D:$D,"total")</f>
        <v>30</v>
      </c>
      <c r="KR17" s="112">
        <f>SUMIFS([1]Calculations!JV:JV,[1]Calculations!$C:$C,$HL17,[1]Calculations!$D:$D,"total")</f>
        <v>16</v>
      </c>
      <c r="KS17" s="112">
        <f>SUMIFS([1]Calculations!JW:JW,[1]Calculations!$C:$C,$HL17,[1]Calculations!$D:$D,"total")</f>
        <v>8</v>
      </c>
      <c r="KT17" s="112">
        <f>SUMIFS([1]Calculations!JX:JX,[1]Calculations!$C:$C,$HL17,[1]Calculations!$D:$D,"total")</f>
        <v>23</v>
      </c>
      <c r="KU17" s="112">
        <f>SUMIFS([1]Calculations!JY:JY,[1]Calculations!$C:$C,$HL17,[1]Calculations!$D:$D,"total")</f>
        <v>22</v>
      </c>
      <c r="KV17" s="112">
        <f>SUMIFS([1]Calculations!JZ:JZ,[1]Calculations!$C:$C,$HL17,[1]Calculations!$D:$D,"total")</f>
        <v>18</v>
      </c>
      <c r="KW17" s="112">
        <f>SUMIFS([1]Calculations!KA:KA,[1]Calculations!$C:$C,$HL17,[1]Calculations!$D:$D,"total")</f>
        <v>19</v>
      </c>
      <c r="KX17" s="112">
        <f>SUMIFS([1]Calculations!KB:KB,[1]Calculations!$C:$C,$HL17,[1]Calculations!$D:$D,"total")</f>
        <v>17</v>
      </c>
      <c r="KY17" s="113">
        <f>SUMIFS([1]Calculations!KC:KC,[1]Calculations!$C:$C,$HL17,[1]Calculations!$D:$D,"total")</f>
        <v>19</v>
      </c>
      <c r="KZ17" s="111">
        <f>SUMIFS([1]Calculations!KD:KD,[1]Calculations!$C:$C,$HL17,[1]Calculations!$D:$D,"total")</f>
        <v>101</v>
      </c>
      <c r="LA17" s="112">
        <f>SUMIFS([1]Calculations!KE:KE,[1]Calculations!$C:$C,$HL17,[1]Calculations!$D:$D,"total")</f>
        <v>100</v>
      </c>
      <c r="LB17" s="112">
        <f>SUMIFS([1]Calculations!KF:KF,[1]Calculations!$C:$C,$HL17,[1]Calculations!$D:$D,"total")</f>
        <v>114</v>
      </c>
      <c r="LC17" s="112">
        <f>SUMIFS([1]Calculations!KG:KG,[1]Calculations!$C:$C,$HL17,[1]Calculations!$D:$D,"total")</f>
        <v>104</v>
      </c>
      <c r="LD17" s="112">
        <f>SUMIFS([1]Calculations!KH:KH,[1]Calculations!$C:$C,$HL17,[1]Calculations!$D:$D,"total")</f>
        <v>77</v>
      </c>
      <c r="LE17" s="112">
        <f>SUMIFS([1]Calculations!KI:KI,[1]Calculations!$C:$C,$HL17,[1]Calculations!$D:$D,"total")</f>
        <v>75</v>
      </c>
      <c r="LF17" s="112">
        <f>SUMIFS([1]Calculations!KJ:KJ,[1]Calculations!$C:$C,$HL17,[1]Calculations!$D:$D,"total")</f>
        <v>60</v>
      </c>
      <c r="LG17" s="112">
        <f>SUMIFS([1]Calculations!KK:KK,[1]Calculations!$C:$C,$HL17,[1]Calculations!$D:$D,"total")</f>
        <v>46</v>
      </c>
      <c r="LH17" s="112">
        <f>SUMIFS([1]Calculations!KL:KL,[1]Calculations!$C:$C,$HL17,[1]Calculations!$D:$D,"total")</f>
        <v>56</v>
      </c>
      <c r="LI17" s="112">
        <f>SUMIFS([1]Calculations!KM:KM,[1]Calculations!$C:$C,$HL17,[1]Calculations!$D:$D,"total")</f>
        <v>70</v>
      </c>
      <c r="LJ17" s="112">
        <f>SUMIFS([1]Calculations!KN:KN,[1]Calculations!$C:$C,$HL17,[1]Calculations!$D:$D,"total")</f>
        <v>68</v>
      </c>
      <c r="LK17" s="112">
        <f>SUMIFS([1]Calculations!KO:KO,[1]Calculations!$C:$C,$HL17,[1]Calculations!$D:$D,"total")</f>
        <v>86</v>
      </c>
      <c r="LL17" s="112">
        <f>SUMIFS([1]Calculations!KP:KP,[1]Calculations!$C:$C,$HL17,[1]Calculations!$D:$D,"total")</f>
        <v>106</v>
      </c>
      <c r="LM17" s="112">
        <f>SUMIFS([1]Calculations!KQ:KQ,[1]Calculations!$C:$C,$HL17,[1]Calculations!$D:$D,"total")</f>
        <v>62</v>
      </c>
      <c r="LN17" s="112">
        <f>SUMIFS([1]Calculations!KR:KR,[1]Calculations!$C:$C,$HL17,[1]Calculations!$D:$D,"total")</f>
        <v>51</v>
      </c>
      <c r="LO17" s="112">
        <f>SUMIFS([1]Calculations!KS:KS,[1]Calculations!$C:$C,$HL17,[1]Calculations!$D:$D,"total")</f>
        <v>99</v>
      </c>
      <c r="LP17" s="112">
        <f>SUMIFS([1]Calculations!KT:KT,[1]Calculations!$C:$C,$HL17,[1]Calculations!$D:$D,"total")</f>
        <v>85</v>
      </c>
      <c r="LQ17" s="113">
        <f>SUMIFS([1]Calculations!KU:KU,[1]Calculations!$C:$C,$HL17,[1]Calculations!$D:$D,"total")</f>
        <v>89</v>
      </c>
      <c r="LR17" s="114">
        <f>SUMIFS([1]Calculations!KV:KV,[1]Calculations!$C:$C,$HL17,[1]Calculations!$D:$D,"total")</f>
        <v>2.3730964111448629</v>
      </c>
      <c r="LS17" s="115">
        <f>SUMIFS([1]Calculations!KW:KW,[1]Calculations!$C:$C,$HL17,[1]Calculations!$D:$D,"total")</f>
        <v>3.0168687403382122</v>
      </c>
      <c r="LT17" s="115">
        <f>SUMIFS([1]Calculations!KX:KX,[1]Calculations!$C:$C,$HL17,[1]Calculations!$D:$D,"total")</f>
        <v>1.584774955567164</v>
      </c>
      <c r="LU17" s="115">
        <f>SUMIFS([1]Calculations!KY:KY,[1]Calculations!$C:$C,$HL17,[1]Calculations!$D:$D,"total")</f>
        <v>1.4692546325188036</v>
      </c>
      <c r="LV17" s="115">
        <f>SUMIFS([1]Calculations!KZ:KZ,[1]Calculations!$C:$C,$HL17,[1]Calculations!$D:$D,"total")</f>
        <v>1.6781273080761749</v>
      </c>
      <c r="LW17" s="115">
        <f>SUMIFS([1]Calculations!LA:LA,[1]Calculations!$C:$C,$HL17,[1]Calculations!$D:$D,"total")</f>
        <v>1.6976862234460655</v>
      </c>
      <c r="LX17" s="115">
        <f>SUMIFS([1]Calculations!LB:LB,[1]Calculations!$C:$C,$HL17,[1]Calculations!$D:$D,"total")</f>
        <v>1.456555157944557</v>
      </c>
      <c r="LY17" s="115">
        <f>SUMIFS([1]Calculations!LC:LC,[1]Calculations!$C:$C,$HL17,[1]Calculations!$D:$D,"total")</f>
        <v>1.0343392680537953</v>
      </c>
      <c r="LZ17" s="115">
        <f>SUMIFS([1]Calculations!LD:LD,[1]Calculations!$C:$C,$HL17,[1]Calculations!$D:$D,"total")</f>
        <v>1.2594993804837422</v>
      </c>
      <c r="MA17" s="115">
        <f>SUMIFS([1]Calculations!LE:LE,[1]Calculations!$C:$C,$HL17,[1]Calculations!$D:$D,"total")</f>
        <v>2.1689919465329024</v>
      </c>
      <c r="MB17" s="115">
        <f>SUMIFS([1]Calculations!LF:LF,[1]Calculations!$C:$C,$HL17,[1]Calculations!$D:$D,"total")</f>
        <v>1.0868640792236965</v>
      </c>
      <c r="MC17" s="115">
        <f>SUMIFS([1]Calculations!LG:LG,[1]Calculations!$C:$C,$HL17,[1]Calculations!$D:$D,"total")</f>
        <v>0.53828302517751569</v>
      </c>
      <c r="MD17" s="115">
        <f>SUMIFS([1]Calculations!LH:LH,[1]Calculations!$C:$C,$HL17,[1]Calculations!$D:$D,"total")</f>
        <v>1.5834974777639088</v>
      </c>
      <c r="ME17" s="115">
        <f>SUMIFS([1]Calculations!LI:LI,[1]Calculations!$C:$C,$HL17,[1]Calculations!$D:$D,"total")</f>
        <v>1.4409718850117741</v>
      </c>
      <c r="MF17" s="115">
        <f>SUMIFS([1]Calculations!LJ:LJ,[1]Calculations!$C:$C,$HL17,[1]Calculations!$D:$D,"total")</f>
        <v>1.3580001662783234</v>
      </c>
      <c r="MG17" s="115">
        <f>SUMIFS([1]Calculations!LK:LK,[1]Calculations!$C:$C,$HL17,[1]Calculations!$D:$D,"total")</f>
        <v>1.228224516970605</v>
      </c>
      <c r="MH17" s="115">
        <f>SUMIFS([1]Calculations!LL:LL,[1]Calculations!$C:$C,$HL17,[1]Calculations!$D:$D,"total")</f>
        <v>1.0222706622013817</v>
      </c>
      <c r="MI17" s="116">
        <f>SUMIFS([1]Calculations!LM:LM,[1]Calculations!$C:$C,$HL17,[1]Calculations!$D:$D,"total")</f>
        <v>1.1116232843398222</v>
      </c>
      <c r="MJ17" s="114">
        <f>SUMIFS([1]Calculations!LN:LN,[1]Calculations!$C:$C,$HL17,[1]Calculations!$D:$D,"total")</f>
        <v>7.7317012105042311</v>
      </c>
      <c r="MK17" s="115">
        <f>SUMIFS([1]Calculations!LO:LO,[1]Calculations!$C:$C,$HL17,[1]Calculations!$D:$D,"total")</f>
        <v>7.7355608726620826</v>
      </c>
      <c r="ML17" s="115">
        <f>SUMIFS([1]Calculations!LP:LP,[1]Calculations!$C:$C,$HL17,[1]Calculations!$D:$D,"total")</f>
        <v>9.5086497334029847</v>
      </c>
      <c r="MM17" s="115">
        <f>SUMIFS([1]Calculations!LQ:LQ,[1]Calculations!$C:$C,$HL17,[1]Calculations!$D:$D,"total")</f>
        <v>8.9883812812915043</v>
      </c>
      <c r="MN17" s="115">
        <f>SUMIFS([1]Calculations!LR:LR,[1]Calculations!$C:$C,$HL17,[1]Calculations!$D:$D,"total")</f>
        <v>6.4607901360932738</v>
      </c>
      <c r="MO17" s="115">
        <f>SUMIFS([1]Calculations!LS:LS,[1]Calculations!$C:$C,$HL17,[1]Calculations!$D:$D,"total")</f>
        <v>6.3663233379227453</v>
      </c>
      <c r="MP17" s="115">
        <f>SUMIFS([1]Calculations!LT:LT,[1]Calculations!$C:$C,$HL17,[1]Calculations!$D:$D,"total")</f>
        <v>5.1407829103925549</v>
      </c>
      <c r="MQ17" s="115">
        <f>SUMIFS([1]Calculations!LU:LU,[1]Calculations!$C:$C,$HL17,[1]Calculations!$D:$D,"total")</f>
        <v>3.6599697177288135</v>
      </c>
      <c r="MR17" s="115">
        <f>SUMIFS([1]Calculations!LV:LV,[1]Calculations!$C:$C,$HL17,[1]Calculations!$D:$D,"total")</f>
        <v>4.4082478316930978</v>
      </c>
      <c r="MS17" s="115">
        <f>SUMIFS([1]Calculations!LW:LW,[1]Calculations!$C:$C,$HL17,[1]Calculations!$D:$D,"total")</f>
        <v>5.0609812085767727</v>
      </c>
      <c r="MT17" s="115">
        <f>SUMIFS([1]Calculations!LX:LX,[1]Calculations!$C:$C,$HL17,[1]Calculations!$D:$D,"total")</f>
        <v>4.6191723367007098</v>
      </c>
      <c r="MU17" s="115">
        <f>SUMIFS([1]Calculations!LY:LY,[1]Calculations!$C:$C,$HL17,[1]Calculations!$D:$D,"total")</f>
        <v>5.7865425206582932</v>
      </c>
      <c r="MV17" s="115">
        <f>SUMIFS([1]Calculations!LZ:LZ,[1]Calculations!$C:$C,$HL17,[1]Calculations!$D:$D,"total")</f>
        <v>7.2978579409988837</v>
      </c>
      <c r="MW17" s="115">
        <f>SUMIFS([1]Calculations!MA:MA,[1]Calculations!$C:$C,$HL17,[1]Calculations!$D:$D,"total")</f>
        <v>4.0609207668513632</v>
      </c>
      <c r="MX17" s="115">
        <f>SUMIFS([1]Calculations!MB:MB,[1]Calculations!$C:$C,$HL17,[1]Calculations!$D:$D,"total")</f>
        <v>3.8476671377885832</v>
      </c>
      <c r="MY17" s="115">
        <f>SUMIFS([1]Calculations!MC:MC,[1]Calculations!$C:$C,$HL17,[1]Calculations!$D:$D,"total")</f>
        <v>6.3996961673731523</v>
      </c>
      <c r="MZ17" s="115">
        <f>SUMIFS([1]Calculations!MD:MD,[1]Calculations!$C:$C,$HL17,[1]Calculations!$D:$D,"total")</f>
        <v>5.1113533110069085</v>
      </c>
      <c r="NA17" s="116">
        <f>SUMIFS([1]Calculations!ME:ME,[1]Calculations!$C:$C,$HL17,[1]Calculations!$D:$D,"total")</f>
        <v>5.2070774898023249</v>
      </c>
      <c r="NB17" s="111">
        <f>SUMIFS([1]Calculations!MF:MF,[1]Calculations!$C:$C,$HL17,[1]Calculations!$D:$D,"total")</f>
        <v>11</v>
      </c>
      <c r="NC17" s="112">
        <f>SUMIFS([1]Calculations!MG:MG,[1]Calculations!$C:$C,$HL17,[1]Calculations!$D:$D,"total")</f>
        <v>15</v>
      </c>
      <c r="ND17" s="112">
        <f>SUMIFS([1]Calculations!MH:MH,[1]Calculations!$C:$C,$HL17,[1]Calculations!$D:$D,"total")</f>
        <v>14</v>
      </c>
      <c r="NE17" s="112">
        <f>SUMIFS([1]Calculations!MI:MI,[1]Calculations!$C:$C,$HL17,[1]Calculations!$D:$D,"total")</f>
        <v>11</v>
      </c>
      <c r="NF17" s="112">
        <f>SUMIFS([1]Calculations!MJ:MJ,[1]Calculations!$C:$C,$HL17,[1]Calculations!$D:$D,"total")</f>
        <v>10</v>
      </c>
      <c r="NG17" s="112">
        <f>SUMIFS([1]Calculations!MK:MK,[1]Calculations!$C:$C,$HL17,[1]Calculations!$D:$D,"total")</f>
        <v>11</v>
      </c>
      <c r="NH17" s="112">
        <f>SUMIFS([1]Calculations!ML:ML,[1]Calculations!$C:$C,$HL17,[1]Calculations!$D:$D,"total")</f>
        <v>11</v>
      </c>
      <c r="NI17" s="112">
        <f>SUMIFS([1]Calculations!MM:MM,[1]Calculations!$C:$C,$HL17,[1]Calculations!$D:$D,"total")</f>
        <v>11</v>
      </c>
      <c r="NJ17" s="112">
        <f>SUMIFS([1]Calculations!MN:MN,[1]Calculations!$C:$C,$HL17,[1]Calculations!$D:$D,"total")</f>
        <v>7</v>
      </c>
      <c r="NK17" s="112">
        <f>SUMIFS([1]Calculations!MO:MO,[1]Calculations!$C:$C,$HL17,[1]Calculations!$D:$D,"total")</f>
        <v>11</v>
      </c>
      <c r="NL17" s="112">
        <f>SUMIFS([1]Calculations!MP:MP,[1]Calculations!$C:$C,$HL17,[1]Calculations!$D:$D,"total")</f>
        <v>5</v>
      </c>
      <c r="NM17" s="112">
        <f>SUMIFS([1]Calculations!MQ:MQ,[1]Calculations!$C:$C,$HL17,[1]Calculations!$D:$D,"total")</f>
        <v>10</v>
      </c>
      <c r="NN17" s="112">
        <f>SUMIFS([1]Calculations!MR:MR,[1]Calculations!$C:$C,$HL17,[1]Calculations!$D:$D,"total")</f>
        <v>8</v>
      </c>
      <c r="NO17" s="112">
        <f>SUMIFS([1]Calculations!MS:MS,[1]Calculations!$C:$C,$HL17,[1]Calculations!$D:$D,"total")</f>
        <v>15</v>
      </c>
      <c r="NP17" s="112">
        <f>SUMIFS([1]Calculations!MT:MT,[1]Calculations!$C:$C,$HL17,[1]Calculations!$D:$D,"total")</f>
        <v>8</v>
      </c>
      <c r="NQ17" s="112">
        <f>SUMIFS([1]Calculations!MU:MU,[1]Calculations!$C:$C,$HL17,[1]Calculations!$D:$D,"total")</f>
        <v>8</v>
      </c>
      <c r="NR17" s="112">
        <f>SUMIFS([1]Calculations!MV:MV,[1]Calculations!$C:$C,$HL17,[1]Calculations!$D:$D,"total")</f>
        <v>9</v>
      </c>
      <c r="NS17" s="113">
        <f>SUMIFS([1]Calculations!MW:MW,[1]Calculations!$C:$C,$HL17,[1]Calculations!$D:$D,"total")</f>
        <v>11</v>
      </c>
      <c r="NU17" s="118" t="s">
        <v>70</v>
      </c>
      <c r="NV17" s="119">
        <f>SUMIFS([1]Calculations!TX:TX,[1]Calculations!$C:$C,$NU17,[1]Calculations!$D:$D,"total")</f>
        <v>19</v>
      </c>
      <c r="NW17" s="120">
        <f>SUMIFS([1]Calculations!TY:TY,[1]Calculations!$C:$C,$NU17,[1]Calculations!$D:$D,"total")</f>
        <v>19.2</v>
      </c>
      <c r="NX17" s="120">
        <f>SUMIFS([1]Calculations!TZ:TZ,[1]Calculations!$C:$C,$NU17,[1]Calculations!$D:$D,"total")</f>
        <v>18.8</v>
      </c>
      <c r="NY17" s="120">
        <f>SUMIFS([1]Calculations!UA:UA,[1]Calculations!$C:$C,$NU17,[1]Calculations!$D:$D,"total")</f>
        <v>19</v>
      </c>
      <c r="NZ17" s="120">
        <f>SUMIFS([1]Calculations!UB:UB,[1]Calculations!$C:$C,$NU17,[1]Calculations!$D:$D,"total")</f>
        <v>18.8</v>
      </c>
      <c r="OA17" s="120">
        <f>SUMIFS([1]Calculations!UC:UC,[1]Calculations!$C:$C,$NU17,[1]Calculations!$D:$D,"total")</f>
        <v>19.2</v>
      </c>
      <c r="OB17" s="120">
        <f>SUMIFS([1]Calculations!UD:UD,[1]Calculations!$C:$C,$NU17,[1]Calculations!$D:$D,"total")</f>
        <v>21</v>
      </c>
      <c r="OC17" s="120">
        <f>SUMIFS([1]Calculations!UE:UE,[1]Calculations!$C:$C,$NU17,[1]Calculations!$D:$D,"total")</f>
        <v>21.6</v>
      </c>
      <c r="OD17" s="120">
        <f>SUMIFS([1]Calculations!UF:UF,[1]Calculations!$C:$C,$NU17,[1]Calculations!$D:$D,"total")</f>
        <v>22</v>
      </c>
      <c r="OE17" s="120">
        <f>SUMIFS([1]Calculations!UG:UG,[1]Calculations!$C:$C,$NU17,[1]Calculations!$D:$D,"total")</f>
        <v>24.2</v>
      </c>
      <c r="OF17" s="121">
        <f>SUMIFS([1]Calculations!UH:UH,[1]Calculations!$C:$C,$NU17,[1]Calculations!$D:$D,"total")</f>
        <v>23.6</v>
      </c>
      <c r="OG17" s="119">
        <f>SUMIFS([1]Calculations!UI:UI,[1]Calculations!$C:$C,$NU17,[1]Calculations!$D:$D,"total")</f>
        <v>102.2</v>
      </c>
      <c r="OH17" s="120">
        <f>SUMIFS([1]Calculations!UJ:UJ,[1]Calculations!$C:$C,$NU17,[1]Calculations!$D:$D,"total")</f>
        <v>103.8</v>
      </c>
      <c r="OI17" s="120">
        <f>SUMIFS([1]Calculations!UK:UK,[1]Calculations!$C:$C,$NU17,[1]Calculations!$D:$D,"total")</f>
        <v>107.6</v>
      </c>
      <c r="OJ17" s="120">
        <f>SUMIFS([1]Calculations!UL:UL,[1]Calculations!$C:$C,$NU17,[1]Calculations!$D:$D,"total")</f>
        <v>110.4</v>
      </c>
      <c r="OK17" s="120">
        <f>SUMIFS([1]Calculations!UM:UM,[1]Calculations!$C:$C,$NU17,[1]Calculations!$D:$D,"total")</f>
        <v>114.4</v>
      </c>
      <c r="OL17" s="120">
        <f>SUMIFS([1]Calculations!UN:UN,[1]Calculations!$C:$C,$NU17,[1]Calculations!$D:$D,"total")</f>
        <v>130.4</v>
      </c>
      <c r="OM17" s="120">
        <f>SUMIFS([1]Calculations!UO:UO,[1]Calculations!$C:$C,$NU17,[1]Calculations!$D:$D,"total")</f>
        <v>143.80000000000001</v>
      </c>
      <c r="ON17" s="120">
        <f>SUMIFS([1]Calculations!UP:UP,[1]Calculations!$C:$C,$NU17,[1]Calculations!$D:$D,"total")</f>
        <v>140.19999999999999</v>
      </c>
      <c r="OO17" s="120">
        <f>SUMIFS([1]Calculations!UQ:UQ,[1]Calculations!$C:$C,$NU17,[1]Calculations!$D:$D,"total")</f>
        <v>136</v>
      </c>
      <c r="OP17" s="120">
        <f>SUMIFS([1]Calculations!UR:UR,[1]Calculations!$C:$C,$NU17,[1]Calculations!$D:$D,"total")</f>
        <v>133.19999999999999</v>
      </c>
      <c r="OQ17" s="121">
        <f>SUMIFS([1]Calculations!US:US,[1]Calculations!$C:$C,$NU17,[1]Calculations!$D:$D,"total")</f>
        <v>133</v>
      </c>
      <c r="OR17" s="122">
        <f>SUMIFS([1]Calculations!UT:UT,[1]Calculations!$C:$C,$NU17,[1]Calculations!$D:$D,"total")</f>
        <v>0.95499999999999996</v>
      </c>
      <c r="OS17" s="123">
        <f>SUMIFS([1]Calculations!UU:UU,[1]Calculations!$C:$C,$NU17,[1]Calculations!$D:$D,"total")</f>
        <v>0.96399999999999997</v>
      </c>
      <c r="OT17" s="123">
        <f>SUMIFS([1]Calculations!UV:UV,[1]Calculations!$C:$C,$NU17,[1]Calculations!$D:$D,"total")</f>
        <v>0.93500000000000005</v>
      </c>
      <c r="OU17" s="123">
        <f>SUMIFS([1]Calculations!UW:UW,[1]Calculations!$C:$C,$NU17,[1]Calculations!$D:$D,"total")</f>
        <v>0.92300000000000004</v>
      </c>
      <c r="OV17" s="123">
        <f>SUMIFS([1]Calculations!UX:UX,[1]Calculations!$C:$C,$NU17,[1]Calculations!$D:$D,"total")</f>
        <v>0.88600000000000001</v>
      </c>
      <c r="OW17" s="123">
        <f>SUMIFS([1]Calculations!UY:UY,[1]Calculations!$C:$C,$NU17,[1]Calculations!$D:$D,"total")</f>
        <v>0.86899999999999999</v>
      </c>
      <c r="OX17" s="123">
        <f>SUMIFS([1]Calculations!UZ:UZ,[1]Calculations!$C:$C,$NU17,[1]Calculations!$D:$D,"total")</f>
        <v>0.92200000000000004</v>
      </c>
      <c r="OY17" s="123">
        <f>SUMIFS([1]Calculations!VA:VA,[1]Calculations!$C:$C,$NU17,[1]Calculations!$D:$D,"total")</f>
        <v>0.94499999999999995</v>
      </c>
      <c r="OZ17" s="123">
        <f>SUMIFS([1]Calculations!VB:VB,[1]Calculations!$C:$C,$NU17,[1]Calculations!$D:$D,"total")</f>
        <v>0.95599999999999996</v>
      </c>
      <c r="PA17" s="123">
        <f>SUMIFS([1]Calculations!VC:VC,[1]Calculations!$C:$C,$NU17,[1]Calculations!$D:$D,"total")</f>
        <v>1.0409999999999999</v>
      </c>
      <c r="PB17" s="124">
        <f>SUMIFS([1]Calculations!VD:VD,[1]Calculations!$C:$C,$NU17,[1]Calculations!$D:$D,"total")</f>
        <v>0.98899999999999999</v>
      </c>
      <c r="PC17" s="122">
        <f>SUMIFS([1]Calculations!VE:VE,[1]Calculations!$C:$C,$NU17,[1]Calculations!$D:$D,"total")</f>
        <v>5.1609999999999996</v>
      </c>
      <c r="PD17" s="123">
        <f>SUMIFS([1]Calculations!VF:VF,[1]Calculations!$C:$C,$NU17,[1]Calculations!$D:$D,"total")</f>
        <v>5.2329999999999997</v>
      </c>
      <c r="PE17" s="123">
        <f>SUMIFS([1]Calculations!VG:VG,[1]Calculations!$C:$C,$NU17,[1]Calculations!$D:$D,"total")</f>
        <v>5.3659999999999997</v>
      </c>
      <c r="PF17" s="123">
        <f>SUMIFS([1]Calculations!VH:VH,[1]Calculations!$C:$C,$NU17,[1]Calculations!$D:$D,"total")</f>
        <v>5.3529999999999998</v>
      </c>
      <c r="PG17" s="123">
        <f>SUMIFS([1]Calculations!VI:VI,[1]Calculations!$C:$C,$NU17,[1]Calculations!$D:$D,"total")</f>
        <v>5.3220000000000001</v>
      </c>
      <c r="PH17" s="123">
        <f>SUMIFS([1]Calculations!VJ:VJ,[1]Calculations!$C:$C,$NU17,[1]Calculations!$D:$D,"total")</f>
        <v>5.8550000000000004</v>
      </c>
      <c r="PI17" s="123">
        <f>SUMIFS([1]Calculations!VK:VK,[1]Calculations!$C:$C,$NU17,[1]Calculations!$D:$D,"total")</f>
        <v>6.3159999999999998</v>
      </c>
      <c r="PJ17" s="123">
        <f>SUMIFS([1]Calculations!VL:VL,[1]Calculations!$C:$C,$NU17,[1]Calculations!$D:$D,"total")</f>
        <v>6.1319999999999997</v>
      </c>
      <c r="PK17" s="123">
        <f>SUMIFS([1]Calculations!VM:VM,[1]Calculations!$C:$C,$NU17,[1]Calculations!$D:$D,"total")</f>
        <v>5.9089999999999998</v>
      </c>
      <c r="PL17" s="123">
        <f>SUMIFS([1]Calculations!VN:VN,[1]Calculations!$C:$C,$NU17,[1]Calculations!$D:$D,"total")</f>
        <v>5.7320000000000002</v>
      </c>
      <c r="PM17" s="124">
        <f>SUMIFS([1]Calculations!VO:VO,[1]Calculations!$C:$C,$NU17,[1]Calculations!$D:$D,"total")</f>
        <v>5.4870000000000001</v>
      </c>
      <c r="PN17" s="119">
        <f>SUMIFS([1]Calculations!VP:VP,[1]Calculations!$C:$C,$NU17,[1]Calculations!$D:$D,"total")</f>
        <v>22.6</v>
      </c>
      <c r="PO17" s="120">
        <f>SUMIFS([1]Calculations!VQ:VQ,[1]Calculations!$C:$C,$NU17,[1]Calculations!$D:$D,"total")</f>
        <v>25.4</v>
      </c>
      <c r="PP17" s="120">
        <f>SUMIFS([1]Calculations!VR:VR,[1]Calculations!$C:$C,$NU17,[1]Calculations!$D:$D,"total")</f>
        <v>24.2</v>
      </c>
      <c r="PQ17" s="120">
        <f>SUMIFS([1]Calculations!VS:VS,[1]Calculations!$C:$C,$NU17,[1]Calculations!$D:$D,"total")</f>
        <v>27.6</v>
      </c>
      <c r="PR17" s="120">
        <f>SUMIFS([1]Calculations!VT:VT,[1]Calculations!$C:$C,$NU17,[1]Calculations!$D:$D,"total")</f>
        <v>27.6</v>
      </c>
      <c r="PS17" s="120">
        <f>SUMIFS([1]Calculations!VU:VU,[1]Calculations!$C:$C,$NU17,[1]Calculations!$D:$D,"total")</f>
        <v>30</v>
      </c>
      <c r="PT17" s="120">
        <f>SUMIFS([1]Calculations!VV:VV,[1]Calculations!$C:$C,$NU17,[1]Calculations!$D:$D,"total")</f>
        <v>31</v>
      </c>
      <c r="PU17" s="120">
        <f>SUMIFS([1]Calculations!VW:VW,[1]Calculations!$C:$C,$NU17,[1]Calculations!$D:$D,"total")</f>
        <v>30.2</v>
      </c>
      <c r="PV17" s="120">
        <f>SUMIFS([1]Calculations!VX:VX,[1]Calculations!$C:$C,$NU17,[1]Calculations!$D:$D,"total")</f>
        <v>26</v>
      </c>
      <c r="PW17" s="120">
        <f>SUMIFS([1]Calculations!VY:VY,[1]Calculations!$C:$C,$NU17,[1]Calculations!$D:$D,"total")</f>
        <v>28.8</v>
      </c>
      <c r="PX17" s="121">
        <f>SUMIFS([1]Calculations!VZ:VZ,[1]Calculations!$C:$C,$NU17,[1]Calculations!$D:$D,"total")</f>
        <v>28.6</v>
      </c>
      <c r="PY17" s="108">
        <f>SUMIFS([1]Calculations!PB:PB,[1]Calculations!$C:$C,$NU17,[1]Calculations!$D:$D,"total")</f>
        <v>21.570936202750005</v>
      </c>
      <c r="PZ17" s="109">
        <f>SUMIFS([1]Calculations!PC:PC,[1]Calculations!$C:$C,$NU17,[1]Calculations!$D:$D,"total")</f>
        <v>21.658805193150002</v>
      </c>
      <c r="QA17" s="109">
        <f>SUMIFS([1]Calculations!PD:PD,[1]Calculations!$C:$C,$NU17,[1]Calculations!$D:$D,"total")</f>
        <v>20.936381748119999</v>
      </c>
      <c r="QB17" s="109">
        <f>SUMIFS([1]Calculations!PE:PE,[1]Calculations!$C:$C,$NU17,[1]Calculations!$D:$D,"total")</f>
        <v>20.736978388299995</v>
      </c>
      <c r="QC17" s="109">
        <f>SUMIFS([1]Calculations!PF:PF,[1]Calculations!$C:$C,$NU17,[1]Calculations!$D:$D,"total")</f>
        <v>20.724138702999994</v>
      </c>
      <c r="QD17" s="109">
        <f>SUMIFS([1]Calculations!PG:PG,[1]Calculations!$C:$C,$NU17,[1]Calculations!$D:$D,"total")</f>
        <v>19.886328824550006</v>
      </c>
      <c r="QE17" s="109">
        <f>SUMIFS([1]Calculations!PH:PH,[1]Calculations!$C:$C,$NU17,[1]Calculations!$D:$D,"total")</f>
        <v>19.066286440799999</v>
      </c>
      <c r="QF17" s="109">
        <f>SUMIFS([1]Calculations!PI:PI,[1]Calculations!$C:$C,$NU17,[1]Calculations!$D:$D,"total")</f>
        <v>18.993106401750001</v>
      </c>
      <c r="QG17" s="109">
        <f>SUMIFS([1]Calculations!PJ:PJ,[1]Calculations!$C:$C,$NU17,[1]Calculations!$D:$D,"total")</f>
        <v>20.839453138400003</v>
      </c>
      <c r="QH17" s="109">
        <f>SUMIFS([1]Calculations!PK:PK,[1]Calculations!$C:$C,$NU17,[1]Calculations!$D:$D,"total")</f>
        <v>21.794367518100003</v>
      </c>
      <c r="QI17" s="109">
        <f>SUMIFS([1]Calculations!PL:PL,[1]Calculations!$C:$C,$NU17,[1]Calculations!$D:$D,"total")</f>
        <v>22.524144348000007</v>
      </c>
      <c r="QJ17" s="109">
        <f>SUMIFS([1]Calculations!PM:PM,[1]Calculations!$C:$C,$NU17,[1]Calculations!$D:$D,"total")</f>
        <v>22.899976049649997</v>
      </c>
      <c r="QK17" s="109">
        <f>SUMIFS([1]Calculations!PN:PN,[1]Calculations!$C:$C,$NU17,[1]Calculations!$D:$D,"total")</f>
        <v>22.800614417399999</v>
      </c>
      <c r="QL17" s="109">
        <f>SUMIFS([1]Calculations!PO:PO,[1]Calculations!$C:$C,$NU17,[1]Calculations!$D:$D,"total")</f>
        <v>23.490803633799999</v>
      </c>
      <c r="QM17" s="109">
        <f>SUMIFS([1]Calculations!PP:PP,[1]Calculations!$C:$C,$NU17,[1]Calculations!$D:$D,"total")</f>
        <v>22.307467249950001</v>
      </c>
      <c r="QN17" s="109">
        <f>SUMIFS([1]Calculations!PQ:PQ,[1]Calculations!$C:$C,$NU17,[1]Calculations!$D:$D,"total")</f>
        <v>23.402138187850007</v>
      </c>
      <c r="QO17" s="109">
        <f>SUMIFS([1]Calculations!PR:PR,[1]Calculations!$C:$C,$NU17,[1]Calculations!$D:$D,"total")</f>
        <v>24.133210145400003</v>
      </c>
      <c r="QP17" s="110">
        <f>SUMIFS([1]Calculations!PS:PS,[1]Calculations!$C:$C,$NU17,[1]Calculations!$D:$D,"total")</f>
        <v>26.944519894249996</v>
      </c>
      <c r="QQ17" s="111">
        <f>SUMIFS([1]Calculations!PT:PT,[1]Calculations!$C:$C,$NU17,[1]Calculations!$D:$D,"total")</f>
        <v>25</v>
      </c>
      <c r="QR17" s="112">
        <f>SUMIFS([1]Calculations!PU:PU,[1]Calculations!$C:$C,$NU17,[1]Calculations!$D:$D,"total")</f>
        <v>16</v>
      </c>
      <c r="QS17" s="112">
        <f>SUMIFS([1]Calculations!PV:PV,[1]Calculations!$C:$C,$NU17,[1]Calculations!$D:$D,"total")</f>
        <v>15</v>
      </c>
      <c r="QT17" s="112">
        <f>SUMIFS([1]Calculations!PW:PW,[1]Calculations!$C:$C,$NU17,[1]Calculations!$D:$D,"total")</f>
        <v>20</v>
      </c>
      <c r="QU17" s="112">
        <f>SUMIFS([1]Calculations!PX:PX,[1]Calculations!$C:$C,$NU17,[1]Calculations!$D:$D,"total")</f>
        <v>21</v>
      </c>
      <c r="QV17" s="112">
        <f>SUMIFS([1]Calculations!PY:PY,[1]Calculations!$C:$C,$NU17,[1]Calculations!$D:$D,"total")</f>
        <v>18</v>
      </c>
      <c r="QW17" s="112">
        <f>SUMIFS([1]Calculations!PZ:PZ,[1]Calculations!$C:$C,$NU17,[1]Calculations!$D:$D,"total")</f>
        <v>16</v>
      </c>
      <c r="QX17" s="112">
        <f>SUMIFS([1]Calculations!QA:QA,[1]Calculations!$C:$C,$NU17,[1]Calculations!$D:$D,"total")</f>
        <v>20</v>
      </c>
      <c r="QY17" s="112">
        <f>SUMIFS([1]Calculations!QB:QB,[1]Calculations!$C:$C,$NU17,[1]Calculations!$D:$D,"total")</f>
        <v>21</v>
      </c>
      <c r="QZ17" s="112">
        <f>SUMIFS([1]Calculations!QC:QC,[1]Calculations!$C:$C,$NU17,[1]Calculations!$D:$D,"total")</f>
        <v>19</v>
      </c>
      <c r="RA17" s="112">
        <f>SUMIFS([1]Calculations!QD:QD,[1]Calculations!$C:$C,$NU17,[1]Calculations!$D:$D,"total")</f>
        <v>19</v>
      </c>
      <c r="RB17" s="112">
        <f>SUMIFS([1]Calculations!QE:QE,[1]Calculations!$C:$C,$NU17,[1]Calculations!$D:$D,"total")</f>
        <v>15</v>
      </c>
      <c r="RC17" s="112">
        <f>SUMIFS([1]Calculations!QF:QF,[1]Calculations!$C:$C,$NU17,[1]Calculations!$D:$D,"total")</f>
        <v>22</v>
      </c>
      <c r="RD17" s="112">
        <f>SUMIFS([1]Calculations!QG:QG,[1]Calculations!$C:$C,$NU17,[1]Calculations!$D:$D,"total")</f>
        <v>30</v>
      </c>
      <c r="RE17" s="112">
        <f>SUMIFS([1]Calculations!QH:QH,[1]Calculations!$C:$C,$NU17,[1]Calculations!$D:$D,"total")</f>
        <v>22</v>
      </c>
      <c r="RF17" s="112">
        <f>SUMIFS([1]Calculations!QI:QI,[1]Calculations!$C:$C,$NU17,[1]Calculations!$D:$D,"total")</f>
        <v>21</v>
      </c>
      <c r="RG17" s="112">
        <f>SUMIFS([1]Calculations!QJ:QJ,[1]Calculations!$C:$C,$NU17,[1]Calculations!$D:$D,"total")</f>
        <v>26</v>
      </c>
      <c r="RH17" s="113">
        <f>SUMIFS([1]Calculations!QK:QK,[1]Calculations!$C:$C,$NU17,[1]Calculations!$D:$D,"total")</f>
        <v>19</v>
      </c>
      <c r="RI17" s="111">
        <f>SUMIFS([1]Calculations!QL:QL,[1]Calculations!$C:$C,$NU17,[1]Calculations!$D:$D,"total")</f>
        <v>166</v>
      </c>
      <c r="RJ17" s="112">
        <f>SUMIFS([1]Calculations!QM:QM,[1]Calculations!$C:$C,$NU17,[1]Calculations!$D:$D,"total")</f>
        <v>133</v>
      </c>
      <c r="RK17" s="112">
        <f>SUMIFS([1]Calculations!QN:QN,[1]Calculations!$C:$C,$NU17,[1]Calculations!$D:$D,"total")</f>
        <v>141</v>
      </c>
      <c r="RL17" s="112">
        <f>SUMIFS([1]Calculations!QO:QO,[1]Calculations!$C:$C,$NU17,[1]Calculations!$D:$D,"total")</f>
        <v>93</v>
      </c>
      <c r="RM17" s="112">
        <f>SUMIFS([1]Calculations!QP:QP,[1]Calculations!$C:$C,$NU17,[1]Calculations!$D:$D,"total")</f>
        <v>88</v>
      </c>
      <c r="RN17" s="112">
        <f>SUMIFS([1]Calculations!QQ:QQ,[1]Calculations!$C:$C,$NU17,[1]Calculations!$D:$D,"total")</f>
        <v>117</v>
      </c>
      <c r="RO17" s="112">
        <f>SUMIFS([1]Calculations!QR:QR,[1]Calculations!$C:$C,$NU17,[1]Calculations!$D:$D,"total")</f>
        <v>117</v>
      </c>
      <c r="RP17" s="112">
        <f>SUMIFS([1]Calculations!QS:QS,[1]Calculations!$C:$C,$NU17,[1]Calculations!$D:$D,"total")</f>
        <v>96</v>
      </c>
      <c r="RQ17" s="112">
        <f>SUMIFS([1]Calculations!QT:QT,[1]Calculations!$C:$C,$NU17,[1]Calculations!$D:$D,"total")</f>
        <v>101</v>
      </c>
      <c r="RR17" s="112">
        <f>SUMIFS([1]Calculations!QU:QU,[1]Calculations!$C:$C,$NU17,[1]Calculations!$D:$D,"total")</f>
        <v>107</v>
      </c>
      <c r="RS17" s="112">
        <f>SUMIFS([1]Calculations!QV:QV,[1]Calculations!$C:$C,$NU17,[1]Calculations!$D:$D,"total")</f>
        <v>131</v>
      </c>
      <c r="RT17" s="112">
        <f>SUMIFS([1]Calculations!QW:QW,[1]Calculations!$C:$C,$NU17,[1]Calculations!$D:$D,"total")</f>
        <v>137</v>
      </c>
      <c r="RU17" s="112">
        <f>SUMIFS([1]Calculations!QX:QX,[1]Calculations!$C:$C,$NU17,[1]Calculations!$D:$D,"total")</f>
        <v>176</v>
      </c>
      <c r="RV17" s="112">
        <f>SUMIFS([1]Calculations!QY:QY,[1]Calculations!$C:$C,$NU17,[1]Calculations!$D:$D,"total")</f>
        <v>168</v>
      </c>
      <c r="RW17" s="112">
        <f>SUMIFS([1]Calculations!QZ:QZ,[1]Calculations!$C:$C,$NU17,[1]Calculations!$D:$D,"total")</f>
        <v>89</v>
      </c>
      <c r="RX17" s="112">
        <f>SUMIFS([1]Calculations!RA:RA,[1]Calculations!$C:$C,$NU17,[1]Calculations!$D:$D,"total")</f>
        <v>110</v>
      </c>
      <c r="RY17" s="112">
        <f>SUMIFS([1]Calculations!RB:RB,[1]Calculations!$C:$C,$NU17,[1]Calculations!$D:$D,"total")</f>
        <v>123</v>
      </c>
      <c r="RZ17" s="113">
        <f>SUMIFS([1]Calculations!RC:RC,[1]Calculations!$C:$C,$NU17,[1]Calculations!$D:$D,"total")</f>
        <v>175</v>
      </c>
      <c r="SA17" s="114">
        <f>SUMIFS([1]Calculations!RD:RD,[1]Calculations!$C:$C,$NU17,[1]Calculations!$D:$D,"total")</f>
        <v>1.1589668508134958</v>
      </c>
      <c r="SB17" s="115">
        <f>SUMIFS([1]Calculations!RE:RE,[1]Calculations!$C:$C,$NU17,[1]Calculations!$D:$D,"total")</f>
        <v>0.73872957706181763</v>
      </c>
      <c r="SC17" s="115">
        <f>SUMIFS([1]Calculations!RF:RF,[1]Calculations!$C:$C,$NU17,[1]Calculations!$D:$D,"total")</f>
        <v>0.71645617568789977</v>
      </c>
      <c r="SD17" s="115">
        <f>SUMIFS([1]Calculations!RG:RG,[1]Calculations!$C:$C,$NU17,[1]Calculations!$D:$D,"total")</f>
        <v>0.964460666616897</v>
      </c>
      <c r="SE17" s="115">
        <f>SUMIFS([1]Calculations!RH:RH,[1]Calculations!$C:$C,$NU17,[1]Calculations!$D:$D,"total")</f>
        <v>1.0133111103411054</v>
      </c>
      <c r="SF17" s="115">
        <f>SUMIFS([1]Calculations!RI:RI,[1]Calculations!$C:$C,$NU17,[1]Calculations!$D:$D,"total")</f>
        <v>0.90514444163161467</v>
      </c>
      <c r="SG17" s="115">
        <f>SUMIFS([1]Calculations!RJ:RJ,[1]Calculations!$C:$C,$NU17,[1]Calculations!$D:$D,"total")</f>
        <v>0.8391775739695988</v>
      </c>
      <c r="SH17" s="115">
        <f>SUMIFS([1]Calculations!RK:RK,[1]Calculations!$C:$C,$NU17,[1]Calculations!$D:$D,"total")</f>
        <v>1.0530136343656362</v>
      </c>
      <c r="SI17" s="115">
        <f>SUMIFS([1]Calculations!RL:RL,[1]Calculations!$C:$C,$NU17,[1]Calculations!$D:$D,"total")</f>
        <v>1.0077039863058672</v>
      </c>
      <c r="SJ17" s="115">
        <f>SUMIFS([1]Calculations!RM:RM,[1]Calculations!$C:$C,$NU17,[1]Calculations!$D:$D,"total")</f>
        <v>0.87178487672196459</v>
      </c>
      <c r="SK17" s="115">
        <f>SUMIFS([1]Calculations!RN:RN,[1]Calculations!$C:$C,$NU17,[1]Calculations!$D:$D,"total")</f>
        <v>0.84353925753841441</v>
      </c>
      <c r="SL17" s="115">
        <f>SUMIFS([1]Calculations!RO:RO,[1]Calculations!$C:$C,$NU17,[1]Calculations!$D:$D,"total")</f>
        <v>0.65502251912744947</v>
      </c>
      <c r="SM17" s="115">
        <f>SUMIFS([1]Calculations!RP:RP,[1]Calculations!$C:$C,$NU17,[1]Calculations!$D:$D,"total")</f>
        <v>0.96488627881935407</v>
      </c>
      <c r="SN17" s="115">
        <f>SUMIFS([1]Calculations!RQ:RQ,[1]Calculations!$C:$C,$NU17,[1]Calculations!$D:$D,"total")</f>
        <v>1.2770955165124351</v>
      </c>
      <c r="SO17" s="115">
        <f>SUMIFS([1]Calculations!RR:RR,[1]Calculations!$C:$C,$NU17,[1]Calculations!$D:$D,"total")</f>
        <v>0.98621684629165196</v>
      </c>
      <c r="SP17" s="115">
        <f>SUMIFS([1]Calculations!RS:RS,[1]Calculations!$C:$C,$NU17,[1]Calculations!$D:$D,"total")</f>
        <v>0.8973539012303946</v>
      </c>
      <c r="SQ17" s="115">
        <f>SUMIFS([1]Calculations!RT:RT,[1]Calculations!$C:$C,$NU17,[1]Calculations!$D:$D,"total")</f>
        <v>1.077353565619857</v>
      </c>
      <c r="SR17" s="116">
        <f>SUMIFS([1]Calculations!RU:RU,[1]Calculations!$C:$C,$NU17,[1]Calculations!$D:$D,"total")</f>
        <v>0.70515266460749337</v>
      </c>
      <c r="SS17" s="114">
        <f>SUMIFS([1]Calculations!RV:RV,[1]Calculations!$C:$C,$NU17,[1]Calculations!$D:$D,"total")</f>
        <v>7.695539889401612</v>
      </c>
      <c r="ST17" s="115">
        <f>SUMIFS([1]Calculations!RW:RW,[1]Calculations!$C:$C,$NU17,[1]Calculations!$D:$D,"total")</f>
        <v>6.1406896093263592</v>
      </c>
      <c r="SU17" s="115">
        <f>SUMIFS([1]Calculations!RX:RX,[1]Calculations!$C:$C,$NU17,[1]Calculations!$D:$D,"total")</f>
        <v>6.7346880514662582</v>
      </c>
      <c r="SV17" s="115">
        <f>SUMIFS([1]Calculations!RY:RY,[1]Calculations!$C:$C,$NU17,[1]Calculations!$D:$D,"total")</f>
        <v>4.484742099768571</v>
      </c>
      <c r="SW17" s="115">
        <f>SUMIFS([1]Calculations!RZ:RZ,[1]Calculations!$C:$C,$NU17,[1]Calculations!$D:$D,"total")</f>
        <v>4.2462560814293937</v>
      </c>
      <c r="SX17" s="115">
        <f>SUMIFS([1]Calculations!SA:SA,[1]Calculations!$C:$C,$NU17,[1]Calculations!$D:$D,"total")</f>
        <v>5.8834388706054952</v>
      </c>
      <c r="SY17" s="115">
        <f>SUMIFS([1]Calculations!SB:SB,[1]Calculations!$C:$C,$NU17,[1]Calculations!$D:$D,"total")</f>
        <v>6.1364860096526916</v>
      </c>
      <c r="SZ17" s="115">
        <f>SUMIFS([1]Calculations!SC:SC,[1]Calculations!$C:$C,$NU17,[1]Calculations!$D:$D,"total")</f>
        <v>5.0544654449550537</v>
      </c>
      <c r="TA17" s="115">
        <f>SUMIFS([1]Calculations!SD:SD,[1]Calculations!$C:$C,$NU17,[1]Calculations!$D:$D,"total")</f>
        <v>4.8465763150901235</v>
      </c>
      <c r="TB17" s="115">
        <f>SUMIFS([1]Calculations!SE:SE,[1]Calculations!$C:$C,$NU17,[1]Calculations!$D:$D,"total")</f>
        <v>4.9095253583815897</v>
      </c>
      <c r="TC17" s="115">
        <f>SUMIFS([1]Calculations!SF:SF,[1]Calculations!$C:$C,$NU17,[1]Calculations!$D:$D,"total")</f>
        <v>5.8159811967122259</v>
      </c>
      <c r="TD17" s="115">
        <f>SUMIFS([1]Calculations!SG:SG,[1]Calculations!$C:$C,$NU17,[1]Calculations!$D:$D,"total")</f>
        <v>5.982539008030705</v>
      </c>
      <c r="TE17" s="115">
        <f>SUMIFS([1]Calculations!SH:SH,[1]Calculations!$C:$C,$NU17,[1]Calculations!$D:$D,"total")</f>
        <v>7.7190902305548326</v>
      </c>
      <c r="TF17" s="115">
        <f>SUMIFS([1]Calculations!SI:SI,[1]Calculations!$C:$C,$NU17,[1]Calculations!$D:$D,"total")</f>
        <v>7.1517348924696371</v>
      </c>
      <c r="TG17" s="115">
        <f>SUMIFS([1]Calculations!SJ:SJ,[1]Calculations!$C:$C,$NU17,[1]Calculations!$D:$D,"total")</f>
        <v>3.98969542363441</v>
      </c>
      <c r="TH17" s="115">
        <f>SUMIFS([1]Calculations!SK:SK,[1]Calculations!$C:$C,$NU17,[1]Calculations!$D:$D,"total")</f>
        <v>4.7004251969211142</v>
      </c>
      <c r="TI17" s="115">
        <f>SUMIFS([1]Calculations!SL:SL,[1]Calculations!$C:$C,$NU17,[1]Calculations!$D:$D,"total")</f>
        <v>5.0967110988939384</v>
      </c>
      <c r="TJ17" s="116">
        <f>SUMIFS([1]Calculations!SM:SM,[1]Calculations!$C:$C,$NU17,[1]Calculations!$D:$D,"total")</f>
        <v>6.4948271740163861</v>
      </c>
      <c r="TK17" s="111">
        <f>SUMIFS([1]Calculations!SN:SN,[1]Calculations!$C:$C,$NU17,[1]Calculations!$D:$D,"total")</f>
        <v>31</v>
      </c>
      <c r="TL17" s="112">
        <f>SUMIFS([1]Calculations!SO:SO,[1]Calculations!$C:$C,$NU17,[1]Calculations!$D:$D,"total")</f>
        <v>36</v>
      </c>
      <c r="TM17" s="112">
        <f>SUMIFS([1]Calculations!SP:SP,[1]Calculations!$C:$C,$NU17,[1]Calculations!$D:$D,"total")</f>
        <v>28</v>
      </c>
      <c r="TN17" s="112">
        <f>SUMIFS([1]Calculations!SQ:SQ,[1]Calculations!$C:$C,$NU17,[1]Calculations!$D:$D,"total")</f>
        <v>16</v>
      </c>
      <c r="TO17" s="112">
        <f>SUMIFS([1]Calculations!SR:SR,[1]Calculations!$C:$C,$NU17,[1]Calculations!$D:$D,"total")</f>
        <v>31</v>
      </c>
      <c r="TP17" s="112">
        <f>SUMIFS([1]Calculations!SS:SS,[1]Calculations!$C:$C,$NU17,[1]Calculations!$D:$D,"total")</f>
        <v>18</v>
      </c>
      <c r="TQ17" s="112">
        <f>SUMIFS([1]Calculations!ST:ST,[1]Calculations!$C:$C,$NU17,[1]Calculations!$D:$D,"total")</f>
        <v>24</v>
      </c>
      <c r="TR17" s="112">
        <f>SUMIFS([1]Calculations!SU:SU,[1]Calculations!$C:$C,$NU17,[1]Calculations!$D:$D,"total")</f>
        <v>24</v>
      </c>
      <c r="TS17" s="112">
        <f>SUMIFS([1]Calculations!SV:SV,[1]Calculations!$C:$C,$NU17,[1]Calculations!$D:$D,"total")</f>
        <v>30</v>
      </c>
      <c r="TT17" s="112">
        <f>SUMIFS([1]Calculations!SW:SW,[1]Calculations!$C:$C,$NU17,[1]Calculations!$D:$D,"total")</f>
        <v>25</v>
      </c>
      <c r="TU17" s="112">
        <f>SUMIFS([1]Calculations!SX:SX,[1]Calculations!$C:$C,$NU17,[1]Calculations!$D:$D,"total")</f>
        <v>35</v>
      </c>
      <c r="TV17" s="112">
        <f>SUMIFS([1]Calculations!SY:SY,[1]Calculations!$C:$C,$NU17,[1]Calculations!$D:$D,"total")</f>
        <v>24</v>
      </c>
      <c r="TW17" s="112">
        <f>SUMIFS([1]Calculations!SZ:SZ,[1]Calculations!$C:$C,$NU17,[1]Calculations!$D:$D,"total")</f>
        <v>36</v>
      </c>
      <c r="TX17" s="112">
        <f>SUMIFS([1]Calculations!TA:TA,[1]Calculations!$C:$C,$NU17,[1]Calculations!$D:$D,"total")</f>
        <v>35</v>
      </c>
      <c r="TY17" s="112">
        <f>SUMIFS([1]Calculations!TB:TB,[1]Calculations!$C:$C,$NU17,[1]Calculations!$D:$D,"total")</f>
        <v>21</v>
      </c>
      <c r="TZ17" s="112">
        <f>SUMIFS([1]Calculations!TC:TC,[1]Calculations!$C:$C,$NU17,[1]Calculations!$D:$D,"total")</f>
        <v>14</v>
      </c>
      <c r="UA17" s="112">
        <f>SUMIFS([1]Calculations!TD:TD,[1]Calculations!$C:$C,$NU17,[1]Calculations!$D:$D,"total")</f>
        <v>38</v>
      </c>
      <c r="UB17" s="113">
        <f>SUMIFS([1]Calculations!TE:TE,[1]Calculations!$C:$C,$NU17,[1]Calculations!$D:$D,"total")</f>
        <v>35</v>
      </c>
      <c r="UC17" s="125">
        <f>SUMIFS([1]Calculations!TF:TF,[1]Calculations!$C:$C,$NU17,[1]Calculations!$D:$D,"total")</f>
        <v>3</v>
      </c>
      <c r="UD17" s="126">
        <f>SUMIFS([1]Calculations!TG:TG,[1]Calculations!$C:$C,$NU17,[1]Calculations!$D:$D,"total")</f>
        <v>3</v>
      </c>
      <c r="UE17" s="126">
        <f>SUMIFS([1]Calculations!TH:TH,[1]Calculations!$C:$C,$NU17,[1]Calculations!$D:$D,"total")</f>
        <v>10</v>
      </c>
      <c r="UF17" s="126">
        <f>SUMIFS([1]Calculations!TI:TI,[1]Calculations!$C:$C,$NU17,[1]Calculations!$D:$D,"total")</f>
        <v>7</v>
      </c>
      <c r="UG17" s="126">
        <f>SUMIFS([1]Calculations!TJ:TJ,[1]Calculations!$C:$C,$NU17,[1]Calculations!$D:$D,"total")</f>
        <v>3</v>
      </c>
      <c r="UH17" s="126">
        <f>SUMIFS([1]Calculations!TK:TK,[1]Calculations!$C:$C,$NU17,[1]Calculations!$D:$D,"total")</f>
        <v>1</v>
      </c>
      <c r="UI17" s="126">
        <f>SUMIFS([1]Calculations!TL:TL,[1]Calculations!$C:$C,$NU17,[1]Calculations!$D:$D,"total")</f>
        <v>6</v>
      </c>
      <c r="UJ17" s="126">
        <f>SUMIFS([1]Calculations!TM:TM,[1]Calculations!$C:$C,$NU17,[1]Calculations!$D:$D,"total")</f>
        <v>2</v>
      </c>
      <c r="UK17" s="126">
        <f>SUMIFS([1]Calculations!TN:TN,[1]Calculations!$C:$C,$NU17,[1]Calculations!$D:$D,"total")</f>
        <v>4</v>
      </c>
      <c r="UL17" s="126">
        <f>SUMIFS([1]Calculations!TO:TO,[1]Calculations!$C:$C,$NU17,[1]Calculations!$D:$D,"total")</f>
        <v>3</v>
      </c>
      <c r="UM17" s="126">
        <f>SUMIFS([1]Calculations!TP:TP,[1]Calculations!$C:$C,$NU17,[1]Calculations!$D:$D,"total")</f>
        <v>2</v>
      </c>
      <c r="UN17" s="126">
        <f>SUMIFS([1]Calculations!TQ:TQ,[1]Calculations!$C:$C,$NU17,[1]Calculations!$D:$D,"total")</f>
        <v>3</v>
      </c>
      <c r="UO17" s="126">
        <f>SUMIFS([1]Calculations!TR:TR,[1]Calculations!$C:$C,$NU17,[1]Calculations!$D:$D,"total")</f>
        <v>7</v>
      </c>
      <c r="UP17" s="126">
        <f>SUMIFS([1]Calculations!TS:TS,[1]Calculations!$C:$C,$NU17,[1]Calculations!$D:$D,"total")</f>
        <v>6</v>
      </c>
      <c r="UQ17" s="126">
        <f>SUMIFS([1]Calculations!TT:TT,[1]Calculations!$C:$C,$NU17,[1]Calculations!$D:$D,"total")</f>
        <v>3</v>
      </c>
      <c r="UR17" s="126">
        <f>SUMIFS([1]Calculations!TU:TU,[1]Calculations!$C:$C,$NU17,[1]Calculations!$D:$D,"total")</f>
        <v>6</v>
      </c>
      <c r="US17" s="126">
        <f>SUMIFS([1]Calculations!TV:TV,[1]Calculations!$C:$C,$NU17,[1]Calculations!$D:$D,"total")</f>
        <v>4</v>
      </c>
      <c r="UT17" s="127">
        <f>SUMIFS([1]Calculations!TW:TW,[1]Calculations!$C:$C,$NU17,[1]Calculations!$D:$D,"total")</f>
        <v>8</v>
      </c>
    </row>
    <row r="18" spans="1:566" ht="21" x14ac:dyDescent="0.25">
      <c r="A18" s="128" t="s">
        <v>71</v>
      </c>
      <c r="B18" s="129"/>
      <c r="C18" s="69" t="s">
        <v>50</v>
      </c>
      <c r="D18" s="130">
        <f>SUMIFS([1]Calculations!DL:DL,[1]Calculations!$C:$C,$A18,[1]Calculations!$D:$D,"total")</f>
        <v>61.8</v>
      </c>
      <c r="E18" s="131">
        <f>SUMIFS([1]Calculations!DM:DM,[1]Calculations!$C:$C,$A18,[1]Calculations!$D:$D,"total")</f>
        <v>60.6</v>
      </c>
      <c r="F18" s="132">
        <f t="shared" si="90"/>
        <v>-1.9417475728155272E-2</v>
      </c>
      <c r="G18" s="131">
        <f>SUMIFS([1]Calculations!DN:DN,[1]Calculations!$C:$C,$A18,[1]Calculations!$D:$D,"total")</f>
        <v>60</v>
      </c>
      <c r="H18" s="132">
        <f t="shared" si="91"/>
        <v>-9.9009900990099237E-3</v>
      </c>
      <c r="I18" s="131">
        <f>SUMIFS([1]Calculations!DO:DO,[1]Calculations!$C:$C,$A18,[1]Calculations!$D:$D,"total")</f>
        <v>61.6</v>
      </c>
      <c r="J18" s="132">
        <f t="shared" si="92"/>
        <v>2.6666666666666689E-2</v>
      </c>
      <c r="K18" s="131">
        <f>SUMIFS([1]Calculations!DP:DP,[1]Calculations!$C:$C,$A18,[1]Calculations!$D:$D,"total")</f>
        <v>66.400000000000006</v>
      </c>
      <c r="L18" s="132">
        <f t="shared" si="93"/>
        <v>7.792207792207799E-2</v>
      </c>
      <c r="M18" s="131">
        <f>SUMIFS([1]Calculations!DQ:DQ,[1]Calculations!$C:$C,$A18,[1]Calculations!$D:$D,"total")</f>
        <v>73.8</v>
      </c>
      <c r="N18" s="132">
        <f t="shared" si="94"/>
        <v>0.11144578313252998</v>
      </c>
      <c r="O18" s="131">
        <f>SUMIFS([1]Calculations!DR:DR,[1]Calculations!$C:$C,$A18,[1]Calculations!$D:$D,"total")</f>
        <v>80.8</v>
      </c>
      <c r="P18" s="132">
        <f t="shared" si="95"/>
        <v>9.4850948509485097E-2</v>
      </c>
      <c r="Q18" s="131">
        <f>SUMIFS([1]Calculations!DS:DS,[1]Calculations!$C:$C,$A18,[1]Calculations!$D:$D,"total")</f>
        <v>87.8</v>
      </c>
      <c r="R18" s="132">
        <f t="shared" si="96"/>
        <v>8.6633663366336641E-2</v>
      </c>
      <c r="S18" s="131">
        <f>SUMIFS([1]Calculations!DT:DT,[1]Calculations!$C:$C,$A18,[1]Calculations!$D:$D,"total")</f>
        <v>92.4</v>
      </c>
      <c r="T18" s="132">
        <f t="shared" si="97"/>
        <v>5.2391799544419235E-2</v>
      </c>
      <c r="U18" s="131">
        <f>SUMIFS([1]Calculations!DU:DU,[1]Calculations!$C:$C,$A18,[1]Calculations!$D:$D,"total")</f>
        <v>96.8</v>
      </c>
      <c r="V18" s="132">
        <f t="shared" si="98"/>
        <v>4.7619047619047526E-2</v>
      </c>
      <c r="W18" s="131">
        <f>SUMIFS([1]Calculations!DV:DV,[1]Calculations!$C:$C,$A18,[1]Calculations!$D:$D,"total")</f>
        <v>99.8</v>
      </c>
      <c r="X18" s="133">
        <f t="shared" si="99"/>
        <v>3.0991735537190084E-2</v>
      </c>
      <c r="Y18" s="130">
        <f>SUMIFS([1]Calculations!DZ:DZ,[1]Calculations!$C:$C,$A18,[1]Calculations!$D:$D,"total")</f>
        <v>423.4</v>
      </c>
      <c r="Z18" s="131">
        <f>SUMIFS([1]Calculations!EA:EA,[1]Calculations!$C:$C,$A18,[1]Calculations!$D:$D,"total")</f>
        <v>359.8</v>
      </c>
      <c r="AA18" s="132">
        <f t="shared" si="100"/>
        <v>-0.15021256495040144</v>
      </c>
      <c r="AB18" s="131">
        <f>SUMIFS([1]Calculations!EB:EB,[1]Calculations!$C:$C,$A18,[1]Calculations!$D:$D,"total")</f>
        <v>327.8</v>
      </c>
      <c r="AC18" s="132">
        <f t="shared" si="101"/>
        <v>-8.8938299055030576E-2</v>
      </c>
      <c r="AD18" s="131">
        <f>SUMIFS([1]Calculations!EC:EC,[1]Calculations!$C:$C,$A18,[1]Calculations!$D:$D,"total")</f>
        <v>328.6</v>
      </c>
      <c r="AE18" s="132">
        <f t="shared" si="102"/>
        <v>2.4405125076266362E-3</v>
      </c>
      <c r="AF18" s="131">
        <f>SUMIFS([1]Calculations!ED:ED,[1]Calculations!$C:$C,$A18,[1]Calculations!$D:$D,"total")</f>
        <v>322</v>
      </c>
      <c r="AG18" s="132">
        <f t="shared" si="103"/>
        <v>-2.0085209981740786E-2</v>
      </c>
      <c r="AH18" s="131">
        <f>SUMIFS([1]Calculations!EE:EE,[1]Calculations!$C:$C,$A18,[1]Calculations!$D:$D,"total")</f>
        <v>375</v>
      </c>
      <c r="AI18" s="132">
        <f t="shared" si="104"/>
        <v>0.16459627329192547</v>
      </c>
      <c r="AJ18" s="131">
        <f>SUMIFS([1]Calculations!EF:EF,[1]Calculations!$C:$C,$A18,[1]Calculations!$D:$D,"total")</f>
        <v>413.4</v>
      </c>
      <c r="AK18" s="132">
        <f t="shared" si="105"/>
        <v>0.10239999999999994</v>
      </c>
      <c r="AL18" s="131">
        <f>SUMIFS([1]Calculations!EG:EG,[1]Calculations!$C:$C,$A18,[1]Calculations!$D:$D,"total")</f>
        <v>411.2</v>
      </c>
      <c r="AM18" s="132">
        <f t="shared" si="106"/>
        <v>-5.3217223028543511E-3</v>
      </c>
      <c r="AN18" s="131">
        <f>SUMIFS([1]Calculations!EH:EH,[1]Calculations!$C:$C,$A18,[1]Calculations!$D:$D,"total")</f>
        <v>389.8</v>
      </c>
      <c r="AO18" s="132">
        <f t="shared" si="107"/>
        <v>-5.204280155642018E-2</v>
      </c>
      <c r="AP18" s="131">
        <f>SUMIFS([1]Calculations!EI:EI,[1]Calculations!$C:$C,$A18,[1]Calculations!$D:$D,"total")</f>
        <v>414.2</v>
      </c>
      <c r="AQ18" s="132">
        <f t="shared" si="108"/>
        <v>6.2596203181118457E-2</v>
      </c>
      <c r="AR18" s="131">
        <f>SUMIFS([1]Calculations!EJ:EJ,[1]Calculations!$C:$C,$A18,[1]Calculations!$D:$D,"total")</f>
        <v>383.6</v>
      </c>
      <c r="AS18" s="133">
        <f t="shared" si="109"/>
        <v>-7.3877353935296874E-2</v>
      </c>
      <c r="AT18" s="134">
        <f>SUMIFS([1]Calculations!EN:EN,[1]Calculations!$C:$C,$A18,[1]Calculations!$D:$D,"total")</f>
        <v>1.538</v>
      </c>
      <c r="AU18" s="135">
        <f>SUMIFS([1]Calculations!EO:EO,[1]Calculations!$C:$C,$A18,[1]Calculations!$D:$D,"total")</f>
        <v>1.5069999999999999</v>
      </c>
      <c r="AV18" s="132">
        <f t="shared" si="60"/>
        <v>-2.0156046814044305E-2</v>
      </c>
      <c r="AW18" s="135">
        <f>SUMIFS([1]Calculations!EP:EP,[1]Calculations!$C:$C,$A18,[1]Calculations!$D:$D,"total")</f>
        <v>1.4750000000000001</v>
      </c>
      <c r="AX18" s="132">
        <f t="shared" si="61"/>
        <v>-2.1234240212342274E-2</v>
      </c>
      <c r="AY18" s="135">
        <f>SUMIFS([1]Calculations!EQ:EQ,[1]Calculations!$C:$C,$A18,[1]Calculations!$D:$D,"total")</f>
        <v>1.478</v>
      </c>
      <c r="AZ18" s="132">
        <f t="shared" si="62"/>
        <v>2.0338983050846721E-3</v>
      </c>
      <c r="BA18" s="135">
        <f>SUMIFS([1]Calculations!ER:ER,[1]Calculations!$C:$C,$A18,[1]Calculations!$D:$D,"total")</f>
        <v>1.544</v>
      </c>
      <c r="BB18" s="132">
        <f t="shared" si="63"/>
        <v>4.4654939106901256E-2</v>
      </c>
      <c r="BC18" s="135">
        <f>SUMIFS([1]Calculations!ES:ES,[1]Calculations!$C:$C,$A18,[1]Calculations!$D:$D,"total")</f>
        <v>1.6739999999999999</v>
      </c>
      <c r="BD18" s="132">
        <f t="shared" si="64"/>
        <v>8.4196891191709769E-2</v>
      </c>
      <c r="BE18" s="135">
        <f>SUMIFS([1]Calculations!ET:ET,[1]Calculations!$C:$C,$A18,[1]Calculations!$D:$D,"total")</f>
        <v>1.7909999999999999</v>
      </c>
      <c r="BF18" s="132">
        <f t="shared" si="65"/>
        <v>6.9892473118279563E-2</v>
      </c>
      <c r="BG18" s="135">
        <f>SUMIFS([1]Calculations!EU:EU,[1]Calculations!$C:$C,$A18,[1]Calculations!$D:$D,"total")</f>
        <v>1.929</v>
      </c>
      <c r="BH18" s="132">
        <f t="shared" si="66"/>
        <v>7.7051926298157519E-2</v>
      </c>
      <c r="BI18" s="135">
        <f>SUMIFS([1]Calculations!EV:EV,[1]Calculations!$C:$C,$A18,[1]Calculations!$D:$D,"total")</f>
        <v>2.0230000000000001</v>
      </c>
      <c r="BJ18" s="132">
        <f t="shared" si="67"/>
        <v>4.8729911871436021E-2</v>
      </c>
      <c r="BK18" s="135">
        <f>SUMIFS([1]Calculations!EW:EW,[1]Calculations!$C:$C,$A18,[1]Calculations!$D:$D,"total")</f>
        <v>2.0950000000000002</v>
      </c>
      <c r="BL18" s="132">
        <f t="shared" si="68"/>
        <v>3.5590706870983715E-2</v>
      </c>
      <c r="BM18" s="135">
        <f>SUMIFS([1]Calculations!EX:EX,[1]Calculations!$C:$C,$A18,[1]Calculations!$D:$D,"total")</f>
        <v>2.13</v>
      </c>
      <c r="BN18" s="133">
        <f t="shared" si="69"/>
        <v>1.6706443914081E-2</v>
      </c>
      <c r="BO18" s="134">
        <f>SUMIFS([1]Calculations!FB:FB,[1]Calculations!$C:$C,$A18,[1]Calculations!$D:$D,"total")</f>
        <v>10.510999999999999</v>
      </c>
      <c r="BP18" s="135">
        <f>SUMIFS([1]Calculations!FC:FC,[1]Calculations!$C:$C,$A18,[1]Calculations!$D:$D,"total")</f>
        <v>8.9619999999999997</v>
      </c>
      <c r="BQ18" s="132">
        <f t="shared" si="70"/>
        <v>-0.14736942250975166</v>
      </c>
      <c r="BR18" s="135">
        <f>SUMIFS([1]Calculations!FD:FD,[1]Calculations!$C:$C,$A18,[1]Calculations!$D:$D,"total")</f>
        <v>8.093</v>
      </c>
      <c r="BS18" s="132">
        <f t="shared" si="71"/>
        <v>-9.696496317786206E-2</v>
      </c>
      <c r="BT18" s="135">
        <f>SUMIFS([1]Calculations!FE:FE,[1]Calculations!$C:$C,$A18,[1]Calculations!$D:$D,"total")</f>
        <v>7.9130000000000003</v>
      </c>
      <c r="BU18" s="132">
        <f t="shared" si="72"/>
        <v>-2.224144322253796E-2</v>
      </c>
      <c r="BV18" s="135">
        <f>SUMIFS([1]Calculations!FF:FF,[1]Calculations!$C:$C,$A18,[1]Calculations!$D:$D,"total")</f>
        <v>7.5250000000000004</v>
      </c>
      <c r="BW18" s="132">
        <f t="shared" si="73"/>
        <v>-4.9033236446354087E-2</v>
      </c>
      <c r="BX18" s="135">
        <f>SUMIFS([1]Calculations!FG:FG,[1]Calculations!$C:$C,$A18,[1]Calculations!$D:$D,"total")</f>
        <v>8.4689999999999994</v>
      </c>
      <c r="BY18" s="132">
        <f t="shared" si="74"/>
        <v>0.12544850498338858</v>
      </c>
      <c r="BZ18" s="135">
        <f>SUMIFS([1]Calculations!FH:FH,[1]Calculations!$C:$C,$A18,[1]Calculations!$D:$D,"total")</f>
        <v>9.1449999999999996</v>
      </c>
      <c r="CA18" s="132">
        <f t="shared" si="75"/>
        <v>7.9820521903412475E-2</v>
      </c>
      <c r="CB18" s="135">
        <f>SUMIFS([1]Calculations!FI:FI,[1]Calculations!$C:$C,$A18,[1]Calculations!$D:$D,"total")</f>
        <v>9.0169999999999995</v>
      </c>
      <c r="CC18" s="132">
        <f t="shared" si="76"/>
        <v>-1.399671951886278E-2</v>
      </c>
      <c r="CD18" s="135">
        <f>SUMIFS([1]Calculations!FJ:FJ,[1]Calculations!$C:$C,$A18,[1]Calculations!$D:$D,"total")</f>
        <v>8.5120000000000005</v>
      </c>
      <c r="CE18" s="132">
        <f t="shared" si="77"/>
        <v>-5.6005323278252084E-2</v>
      </c>
      <c r="CF18" s="135">
        <f>SUMIFS([1]Calculations!FK:FK,[1]Calculations!$C:$C,$A18,[1]Calculations!$D:$D,"total")</f>
        <v>8.94</v>
      </c>
      <c r="CG18" s="132">
        <f t="shared" si="78"/>
        <v>5.0281954887217928E-2</v>
      </c>
      <c r="CH18" s="135">
        <f>SUMIFS([1]Calculations!FL:FL,[1]Calculations!$C:$C,$A18,[1]Calculations!$D:$D,"total")</f>
        <v>8.14</v>
      </c>
      <c r="CI18" s="133">
        <f t="shared" si="79"/>
        <v>-8.9485458612975272E-2</v>
      </c>
      <c r="CJ18" s="130">
        <f>SUMIFS([1]Calculations!FP:FP,[1]Calculations!$C:$C,$A18,[1]Calculations!$D:$D,"total")</f>
        <v>42</v>
      </c>
      <c r="CK18" s="131">
        <f>SUMIFS([1]Calculations!FQ:FQ,[1]Calculations!$C:$C,$A18,[1]Calculations!$D:$D,"total")</f>
        <v>39.200000000000003</v>
      </c>
      <c r="CL18" s="132">
        <f t="shared" si="80"/>
        <v>-6.6666666666666596E-2</v>
      </c>
      <c r="CM18" s="131">
        <f>SUMIFS([1]Calculations!FR:FR,[1]Calculations!$C:$C,$A18,[1]Calculations!$D:$D,"total")</f>
        <v>38.200000000000003</v>
      </c>
      <c r="CN18" s="132">
        <f t="shared" si="81"/>
        <v>-2.551020408163265E-2</v>
      </c>
      <c r="CO18" s="131">
        <f>SUMIFS([1]Calculations!FS:FS,[1]Calculations!$C:$C,$A18,[1]Calculations!$D:$D,"total")</f>
        <v>41.2</v>
      </c>
      <c r="CP18" s="132">
        <f t="shared" si="82"/>
        <v>7.8534031413612565E-2</v>
      </c>
      <c r="CQ18" s="131">
        <f>SUMIFS([1]Calculations!FT:FT,[1]Calculations!$C:$C,$A18,[1]Calculations!$D:$D,"total")</f>
        <v>42.6</v>
      </c>
      <c r="CR18" s="132">
        <f t="shared" si="83"/>
        <v>3.3980582524271809E-2</v>
      </c>
      <c r="CS18" s="131">
        <f>SUMIFS([1]Calculations!FU:FU,[1]Calculations!$C:$C,$A18,[1]Calculations!$D:$D,"total")</f>
        <v>46.2</v>
      </c>
      <c r="CT18" s="132">
        <f t="shared" si="84"/>
        <v>8.4507042253521153E-2</v>
      </c>
      <c r="CU18" s="131">
        <f>SUMIFS([1]Calculations!FV:FV,[1]Calculations!$C:$C,$A18,[1]Calculations!$D:$D,"total")</f>
        <v>52.6</v>
      </c>
      <c r="CV18" s="132">
        <f t="shared" si="85"/>
        <v>0.1385281385281385</v>
      </c>
      <c r="CW18" s="131">
        <f>SUMIFS([1]Calculations!FW:FW,[1]Calculations!$C:$C,$A18,[1]Calculations!$D:$D,"total")</f>
        <v>55.6</v>
      </c>
      <c r="CX18" s="132">
        <f t="shared" si="86"/>
        <v>5.7034220532319393E-2</v>
      </c>
      <c r="CY18" s="131">
        <f>SUMIFS([1]Calculations!FX:FX,[1]Calculations!$C:$C,$A18,[1]Calculations!$D:$D,"total")</f>
        <v>55.4</v>
      </c>
      <c r="CZ18" s="132">
        <f t="shared" si="87"/>
        <v>-3.5971223021583243E-3</v>
      </c>
      <c r="DA18" s="131">
        <f>SUMIFS([1]Calculations!FY:FY,[1]Calculations!$C:$C,$A18,[1]Calculations!$D:$D,"total")</f>
        <v>55.8</v>
      </c>
      <c r="DB18" s="132">
        <f t="shared" si="88"/>
        <v>7.2202166064981692E-3</v>
      </c>
      <c r="DC18" s="131">
        <f>SUMIFS([1]Calculations!FZ:FZ,[1]Calculations!$C:$C,$A18,[1]Calculations!$D:$D,"total")</f>
        <v>55.6</v>
      </c>
      <c r="DD18" s="133">
        <f t="shared" si="89"/>
        <v>-3.5842293906809273E-3</v>
      </c>
      <c r="DE18" s="76"/>
      <c r="DF18" s="136" t="s">
        <v>71</v>
      </c>
      <c r="DG18" s="137">
        <f>SUMIFS([1]Calculations!E:E,[1]Calculations!$C:$C,$DF18,[1]Calculations!$D:$D,"total")</f>
        <v>43.123187763500006</v>
      </c>
      <c r="DH18" s="138">
        <f>SUMIFS([1]Calculations!F:F,[1]Calculations!$C:$C,$DF18,[1]Calculations!$D:$D,"total")</f>
        <v>43.462532895350002</v>
      </c>
      <c r="DI18" s="138">
        <f>SUMIFS([1]Calculations!G:G,[1]Calculations!$C:$C,$DF18,[1]Calculations!$D:$D,"total")</f>
        <v>41.715412940940006</v>
      </c>
      <c r="DJ18" s="138">
        <f>SUMIFS([1]Calculations!H:H,[1]Calculations!$C:$C,$DF18,[1]Calculations!$D:$D,"total")</f>
        <v>41.169836028149994</v>
      </c>
      <c r="DK18" s="138">
        <f>SUMIFS([1]Calculations!I:I,[1]Calculations!$C:$C,$DF18,[1]Calculations!$D:$D,"total")</f>
        <v>40.395757211949999</v>
      </c>
      <c r="DL18" s="138">
        <f>SUMIFS([1]Calculations!J:J,[1]Calculations!$C:$C,$DF18,[1]Calculations!$D:$D,"total")</f>
        <v>39.880001141500003</v>
      </c>
      <c r="DM18" s="138">
        <f>SUMIFS([1]Calculations!K:K,[1]Calculations!$C:$C,$DF18,[1]Calculations!$D:$D,"total")</f>
        <v>39.659381482800001</v>
      </c>
      <c r="DN18" s="138">
        <f>SUMIFS([1]Calculations!L:L,[1]Calculations!$C:$C,$DF18,[1]Calculations!$D:$D,"total")</f>
        <v>39.845856340499999</v>
      </c>
      <c r="DO18" s="138">
        <f>SUMIFS([1]Calculations!M:M,[1]Calculations!$C:$C,$DF18,[1]Calculations!$D:$D,"total")</f>
        <v>41.323215046999998</v>
      </c>
      <c r="DP18" s="138">
        <f>SUMIFS([1]Calculations!N:N,[1]Calculations!$C:$C,$DF18,[1]Calculations!$D:$D,"total")</f>
        <v>42.495902022949998</v>
      </c>
      <c r="DQ18" s="138">
        <f>SUMIFS([1]Calculations!O:O,[1]Calculations!$C:$C,$DF18,[1]Calculations!$D:$D,"total")</f>
        <v>44.667249163079994</v>
      </c>
      <c r="DR18" s="138">
        <f>SUMIFS([1]Calculations!P:P,[1]Calculations!$C:$C,$DF18,[1]Calculations!$D:$D,"total")</f>
        <v>45.124075817699996</v>
      </c>
      <c r="DS18" s="138">
        <f>SUMIFS([1]Calculations!Q:Q,[1]Calculations!$C:$C,$DF18,[1]Calculations!$D:$D,"total")</f>
        <v>45.881399308900001</v>
      </c>
      <c r="DT18" s="138">
        <f>SUMIFS([1]Calculations!R:R,[1]Calculations!$C:$C,$DF18,[1]Calculations!$D:$D,"total")</f>
        <v>46.978271536249999</v>
      </c>
      <c r="DU18" s="138">
        <f>SUMIFS([1]Calculations!S:S,[1]Calculations!$C:$C,$DF18,[1]Calculations!$D:$D,"total")</f>
        <v>44.913186584899996</v>
      </c>
      <c r="DV18" s="138">
        <f>SUMIFS([1]Calculations!T:T,[1]Calculations!$C:$C,$DF18,[1]Calculations!$D:$D,"total")</f>
        <v>45.654427814749994</v>
      </c>
      <c r="DW18" s="138">
        <f>SUMIFS([1]Calculations!U:U,[1]Calculations!$C:$C,$DF18,[1]Calculations!$D:$D,"total")</f>
        <v>47.619414749999997</v>
      </c>
      <c r="DX18" s="139">
        <f>SUMIFS([1]Calculations!V:V,[1]Calculations!$C:$C,$DF18,[1]Calculations!$D:$D,"total")</f>
        <v>49.374652821949994</v>
      </c>
      <c r="DY18" s="140">
        <f>SUMIFS([1]Calculations!W:W,[1]Calculations!$C:$C,$DF18,[1]Calculations!$D:$D,"total")</f>
        <v>67</v>
      </c>
      <c r="DZ18" s="141">
        <f>SUMIFS([1]Calculations!X:X,[1]Calculations!$C:$C,$DF18,[1]Calculations!$D:$D,"total")</f>
        <v>66</v>
      </c>
      <c r="EA18" s="141">
        <f>SUMIFS([1]Calculations!Y:Y,[1]Calculations!$C:$C,$DF18,[1]Calculations!$D:$D,"total")</f>
        <v>84</v>
      </c>
      <c r="EB18" s="141">
        <f>SUMIFS([1]Calculations!Z:Z,[1]Calculations!$C:$C,$DF18,[1]Calculations!$D:$D,"total")</f>
        <v>61</v>
      </c>
      <c r="EC18" s="141">
        <f>SUMIFS([1]Calculations!AA:AA,[1]Calculations!$C:$C,$DF18,[1]Calculations!$D:$D,"total")</f>
        <v>73</v>
      </c>
      <c r="ED18" s="141">
        <f>SUMIFS([1]Calculations!AB:AB,[1]Calculations!$C:$C,$DF18,[1]Calculations!$D:$D,"total")</f>
        <v>62</v>
      </c>
      <c r="EE18" s="141">
        <f>SUMIFS([1]Calculations!AC:AC,[1]Calculations!$C:$C,$DF18,[1]Calculations!$D:$D,"total")</f>
        <v>66</v>
      </c>
      <c r="EF18" s="141">
        <f>SUMIFS([1]Calculations!AD:AD,[1]Calculations!$C:$C,$DF18,[1]Calculations!$D:$D,"total")</f>
        <v>47</v>
      </c>
      <c r="EG18" s="141">
        <f>SUMIFS([1]Calculations!AE:AE,[1]Calculations!$C:$C,$DF18,[1]Calculations!$D:$D,"total")</f>
        <v>55</v>
      </c>
      <c r="EH18" s="141">
        <f>SUMIFS([1]Calculations!AF:AF,[1]Calculations!$C:$C,$DF18,[1]Calculations!$D:$D,"total")</f>
        <v>70</v>
      </c>
      <c r="EI18" s="141">
        <f>SUMIFS([1]Calculations!AG:AG,[1]Calculations!$C:$C,$DF18,[1]Calculations!$D:$D,"total")</f>
        <v>70</v>
      </c>
      <c r="EJ18" s="141">
        <f>SUMIFS([1]Calculations!AH:AH,[1]Calculations!$C:$C,$DF18,[1]Calculations!$D:$D,"total")</f>
        <v>90</v>
      </c>
      <c r="EK18" s="141">
        <f>SUMIFS([1]Calculations!AI:AI,[1]Calculations!$C:$C,$DF18,[1]Calculations!$D:$D,"total")</f>
        <v>84</v>
      </c>
      <c r="EL18" s="141">
        <f>SUMIFS([1]Calculations!AJ:AJ,[1]Calculations!$C:$C,$DF18,[1]Calculations!$D:$D,"total")</f>
        <v>90</v>
      </c>
      <c r="EM18" s="141">
        <f>SUMIFS([1]Calculations!AK:AK,[1]Calculations!$C:$C,$DF18,[1]Calculations!$D:$D,"total")</f>
        <v>105</v>
      </c>
      <c r="EN18" s="141">
        <f>SUMIFS([1]Calculations!AL:AL,[1]Calculations!$C:$C,$DF18,[1]Calculations!$D:$D,"total")</f>
        <v>93</v>
      </c>
      <c r="EO18" s="141">
        <f>SUMIFS([1]Calculations!AM:AM,[1]Calculations!$C:$C,$DF18,[1]Calculations!$D:$D,"total")</f>
        <v>112</v>
      </c>
      <c r="EP18" s="142">
        <f>SUMIFS([1]Calculations!AN:AN,[1]Calculations!$C:$C,$DF18,[1]Calculations!$D:$D,"total")</f>
        <v>99</v>
      </c>
      <c r="EQ18" s="140">
        <f>SUMIFS([1]Calculations!AO:AO,[1]Calculations!$C:$C,$DF18,[1]Calculations!$D:$D,"total")</f>
        <v>645</v>
      </c>
      <c r="ER18" s="141">
        <f>SUMIFS([1]Calculations!AP:AP,[1]Calculations!$C:$C,$DF18,[1]Calculations!$D:$D,"total")</f>
        <v>542</v>
      </c>
      <c r="ES18" s="141">
        <f>SUMIFS([1]Calculations!AQ:AQ,[1]Calculations!$C:$C,$DF18,[1]Calculations!$D:$D,"total")</f>
        <v>533</v>
      </c>
      <c r="ET18" s="141">
        <f>SUMIFS([1]Calculations!AR:AR,[1]Calculations!$C:$C,$DF18,[1]Calculations!$D:$D,"total")</f>
        <v>561</v>
      </c>
      <c r="EU18" s="141">
        <f>SUMIFS([1]Calculations!AS:AS,[1]Calculations!$C:$C,$DF18,[1]Calculations!$D:$D,"total")</f>
        <v>473</v>
      </c>
      <c r="EV18" s="141">
        <f>SUMIFS([1]Calculations!AT:AT,[1]Calculations!$C:$C,$DF18,[1]Calculations!$D:$D,"total")</f>
        <v>367</v>
      </c>
      <c r="EW18" s="141">
        <f>SUMIFS([1]Calculations!AU:AU,[1]Calculations!$C:$C,$DF18,[1]Calculations!$D:$D,"total")</f>
        <v>396</v>
      </c>
      <c r="EX18" s="141">
        <f>SUMIFS([1]Calculations!AV:AV,[1]Calculations!$C:$C,$DF18,[1]Calculations!$D:$D,"total")</f>
        <v>320</v>
      </c>
      <c r="EY18" s="141">
        <f>SUMIFS([1]Calculations!AW:AW,[1]Calculations!$C:$C,$DF18,[1]Calculations!$D:$D,"total")</f>
        <v>243</v>
      </c>
      <c r="EZ18" s="141">
        <f>SUMIFS([1]Calculations!AX:AX,[1]Calculations!$C:$C,$DF18,[1]Calculations!$D:$D,"total")</f>
        <v>313</v>
      </c>
      <c r="FA18" s="141">
        <f>SUMIFS([1]Calculations!AY:AY,[1]Calculations!$C:$C,$DF18,[1]Calculations!$D:$D,"total")</f>
        <v>371</v>
      </c>
      <c r="FB18" s="141">
        <f>SUMIFS([1]Calculations!AZ:AZ,[1]Calculations!$C:$C,$DF18,[1]Calculations!$D:$D,"total")</f>
        <v>363</v>
      </c>
      <c r="FC18" s="141">
        <f>SUMIFS([1]Calculations!BA:BA,[1]Calculations!$C:$C,$DF18,[1]Calculations!$D:$D,"total")</f>
        <v>585</v>
      </c>
      <c r="FD18" s="141">
        <f>SUMIFS([1]Calculations!BB:BB,[1]Calculations!$C:$C,$DF18,[1]Calculations!$D:$D,"total")</f>
        <v>435</v>
      </c>
      <c r="FE18" s="141">
        <f>SUMIFS([1]Calculations!BC:BC,[1]Calculations!$C:$C,$DF18,[1]Calculations!$D:$D,"total")</f>
        <v>302</v>
      </c>
      <c r="FF18" s="141">
        <f>SUMIFS([1]Calculations!BD:BD,[1]Calculations!$C:$C,$DF18,[1]Calculations!$D:$D,"total")</f>
        <v>264</v>
      </c>
      <c r="FG18" s="141">
        <f>SUMIFS([1]Calculations!BE:BE,[1]Calculations!$C:$C,$DF18,[1]Calculations!$D:$D,"total")</f>
        <v>485</v>
      </c>
      <c r="FH18" s="142">
        <f>SUMIFS([1]Calculations!BF:BF,[1]Calculations!$C:$C,$DF18,[1]Calculations!$D:$D,"total")</f>
        <v>432</v>
      </c>
      <c r="FI18" s="143">
        <f>SUMIFS([1]Calculations!BG:BG,[1]Calculations!$C:$C,$DF18,[1]Calculations!$D:$D,"total")</f>
        <v>1.554</v>
      </c>
      <c r="FJ18" s="144">
        <f>SUMIFS([1]Calculations!BH:BH,[1]Calculations!$C:$C,$DF18,[1]Calculations!$D:$D,"total")</f>
        <v>1.5189999999999999</v>
      </c>
      <c r="FK18" s="144">
        <f>SUMIFS([1]Calculations!BI:BI,[1]Calculations!$C:$C,$DF18,[1]Calculations!$D:$D,"total")</f>
        <v>2.0139999999999998</v>
      </c>
      <c r="FL18" s="144">
        <f>SUMIFS([1]Calculations!BJ:BJ,[1]Calculations!$C:$C,$DF18,[1]Calculations!$D:$D,"total")</f>
        <v>1.482</v>
      </c>
      <c r="FM18" s="144">
        <f>SUMIFS([1]Calculations!BK:BK,[1]Calculations!$C:$C,$DF18,[1]Calculations!$D:$D,"total")</f>
        <v>1.8069999999999999</v>
      </c>
      <c r="FN18" s="144">
        <f>SUMIFS([1]Calculations!BL:BL,[1]Calculations!$C:$C,$DF18,[1]Calculations!$D:$D,"total")</f>
        <v>1.5549999999999999</v>
      </c>
      <c r="FO18" s="144">
        <f>SUMIFS([1]Calculations!BM:BM,[1]Calculations!$C:$C,$DF18,[1]Calculations!$D:$D,"total")</f>
        <v>1.6639999999999999</v>
      </c>
      <c r="FP18" s="144">
        <f>SUMIFS([1]Calculations!BN:BN,[1]Calculations!$C:$C,$DF18,[1]Calculations!$D:$D,"total")</f>
        <v>1.18</v>
      </c>
      <c r="FQ18" s="144">
        <f>SUMIFS([1]Calculations!BO:BO,[1]Calculations!$C:$C,$DF18,[1]Calculations!$D:$D,"total")</f>
        <v>1.331</v>
      </c>
      <c r="FR18" s="144">
        <f>SUMIFS([1]Calculations!BP:BP,[1]Calculations!$C:$C,$DF18,[1]Calculations!$D:$D,"total")</f>
        <v>1.647</v>
      </c>
      <c r="FS18" s="144">
        <f>SUMIFS([1]Calculations!BQ:BQ,[1]Calculations!$C:$C,$DF18,[1]Calculations!$D:$D,"total")</f>
        <v>1.5669999999999999</v>
      </c>
      <c r="FT18" s="144">
        <f>SUMIFS([1]Calculations!BR:BR,[1]Calculations!$C:$C,$DF18,[1]Calculations!$D:$D,"total")</f>
        <v>1.9950000000000001</v>
      </c>
      <c r="FU18" s="144">
        <f>SUMIFS([1]Calculations!BS:BS,[1]Calculations!$C:$C,$DF18,[1]Calculations!$D:$D,"total")</f>
        <v>1.831</v>
      </c>
      <c r="FV18" s="144">
        <f>SUMIFS([1]Calculations!BT:BT,[1]Calculations!$C:$C,$DF18,[1]Calculations!$D:$D,"total")</f>
        <v>1.9159999999999999</v>
      </c>
      <c r="FW18" s="144">
        <f>SUMIFS([1]Calculations!BU:BU,[1]Calculations!$C:$C,$DF18,[1]Calculations!$D:$D,"total")</f>
        <v>2.3380000000000001</v>
      </c>
      <c r="FX18" s="144">
        <f>SUMIFS([1]Calculations!BV:BV,[1]Calculations!$C:$C,$DF18,[1]Calculations!$D:$D,"total")</f>
        <v>2.0369999999999999</v>
      </c>
      <c r="FY18" s="144">
        <f>SUMIFS([1]Calculations!BW:BW,[1]Calculations!$C:$C,$DF18,[1]Calculations!$D:$D,"total")</f>
        <v>2.3519999999999999</v>
      </c>
      <c r="FZ18" s="145">
        <f>SUMIFS([1]Calculations!BX:BX,[1]Calculations!$C:$C,$DF18,[1]Calculations!$D:$D,"total")</f>
        <v>2.0049999999999999</v>
      </c>
      <c r="GA18" s="143">
        <f>SUMIFS([1]Calculations!BY:BY,[1]Calculations!$C:$C,$DF18,[1]Calculations!$D:$D,"total")</f>
        <v>14.957000000000001</v>
      </c>
      <c r="GB18" s="144">
        <f>SUMIFS([1]Calculations!BZ:BZ,[1]Calculations!$C:$C,$DF18,[1]Calculations!$D:$D,"total")</f>
        <v>12.471</v>
      </c>
      <c r="GC18" s="144">
        <f>SUMIFS([1]Calculations!CA:CA,[1]Calculations!$C:$C,$DF18,[1]Calculations!$D:$D,"total")</f>
        <v>12.776999999999999</v>
      </c>
      <c r="GD18" s="144">
        <f>SUMIFS([1]Calculations!CB:CB,[1]Calculations!$C:$C,$DF18,[1]Calculations!$D:$D,"total")</f>
        <v>13.625999999999999</v>
      </c>
      <c r="GE18" s="144">
        <f>SUMIFS([1]Calculations!CC:CC,[1]Calculations!$C:$C,$DF18,[1]Calculations!$D:$D,"total")</f>
        <v>11.709</v>
      </c>
      <c r="GF18" s="144">
        <f>SUMIFS([1]Calculations!CD:CD,[1]Calculations!$C:$C,$DF18,[1]Calculations!$D:$D,"total")</f>
        <v>9.2029999999999994</v>
      </c>
      <c r="GG18" s="144">
        <f>SUMIFS([1]Calculations!CE:CE,[1]Calculations!$C:$C,$DF18,[1]Calculations!$D:$D,"total")</f>
        <v>9.9849999999999994</v>
      </c>
      <c r="GH18" s="144">
        <f>SUMIFS([1]Calculations!CF:CF,[1]Calculations!$C:$C,$DF18,[1]Calculations!$D:$D,"total")</f>
        <v>8.0310000000000006</v>
      </c>
      <c r="GI18" s="144">
        <f>SUMIFS([1]Calculations!CG:CG,[1]Calculations!$C:$C,$DF18,[1]Calculations!$D:$D,"total")</f>
        <v>5.88</v>
      </c>
      <c r="GJ18" s="144">
        <f>SUMIFS([1]Calculations!CH:CH,[1]Calculations!$C:$C,$DF18,[1]Calculations!$D:$D,"total")</f>
        <v>7.3650000000000002</v>
      </c>
      <c r="GK18" s="144">
        <f>SUMIFS([1]Calculations!CI:CI,[1]Calculations!$C:$C,$DF18,[1]Calculations!$D:$D,"total")</f>
        <v>8.3059999999999992</v>
      </c>
      <c r="GL18" s="144">
        <f>SUMIFS([1]Calculations!CJ:CJ,[1]Calculations!$C:$C,$DF18,[1]Calculations!$D:$D,"total")</f>
        <v>8.0440000000000005</v>
      </c>
      <c r="GM18" s="144">
        <f>SUMIFS([1]Calculations!CK:CK,[1]Calculations!$C:$C,$DF18,[1]Calculations!$D:$D,"total")</f>
        <v>12.75</v>
      </c>
      <c r="GN18" s="144">
        <f>SUMIFS([1]Calculations!CL:CL,[1]Calculations!$C:$C,$DF18,[1]Calculations!$D:$D,"total")</f>
        <v>9.26</v>
      </c>
      <c r="GO18" s="144">
        <f>SUMIFS([1]Calculations!CM:CM,[1]Calculations!$C:$C,$DF18,[1]Calculations!$D:$D,"total")</f>
        <v>6.7240000000000002</v>
      </c>
      <c r="GP18" s="144">
        <f>SUMIFS([1]Calculations!CN:CN,[1]Calculations!$C:$C,$DF18,[1]Calculations!$D:$D,"total")</f>
        <v>5.7830000000000004</v>
      </c>
      <c r="GQ18" s="144">
        <f>SUMIFS([1]Calculations!CO:CO,[1]Calculations!$C:$C,$DF18,[1]Calculations!$D:$D,"total")</f>
        <v>10.185</v>
      </c>
      <c r="GR18" s="145">
        <f>SUMIFS([1]Calculations!CP:CP,[1]Calculations!$C:$C,$DF18,[1]Calculations!$D:$D,"total")</f>
        <v>8.7490000000000006</v>
      </c>
      <c r="GS18" s="146">
        <f>SUMIFS([1]Calculations!CQ:CQ,[1]Calculations!$C:$C,$DF18,[1]Calculations!$D:$D,"total")</f>
        <v>41</v>
      </c>
      <c r="GT18" s="141">
        <f>SUMIFS([1]Calculations!CR:CR,[1]Calculations!$C:$C,$DF18,[1]Calculations!$D:$D,"total")</f>
        <v>57</v>
      </c>
      <c r="GU18" s="141">
        <f>SUMIFS([1]Calculations!CS:CS,[1]Calculations!$C:$C,$DF18,[1]Calculations!$D:$D,"total")</f>
        <v>55</v>
      </c>
      <c r="GV18" s="141">
        <f>SUMIFS([1]Calculations!CT:CT,[1]Calculations!$C:$C,$DF18,[1]Calculations!$D:$D,"total")</f>
        <v>44</v>
      </c>
      <c r="GW18" s="141">
        <f>SUMIFS([1]Calculations!CU:CU,[1]Calculations!$C:$C,$DF18,[1]Calculations!$D:$D,"total")</f>
        <v>43</v>
      </c>
      <c r="GX18" s="141">
        <f>SUMIFS([1]Calculations!CV:CV,[1]Calculations!$C:$C,$DF18,[1]Calculations!$D:$D,"total")</f>
        <v>37</v>
      </c>
      <c r="GY18" s="141">
        <f>SUMIFS([1]Calculations!CW:CW,[1]Calculations!$C:$C,$DF18,[1]Calculations!$D:$D,"total")</f>
        <v>47</v>
      </c>
      <c r="GZ18" s="141">
        <f>SUMIFS([1]Calculations!CX:CX,[1]Calculations!$C:$C,$DF18,[1]Calculations!$D:$D,"total")</f>
        <v>39</v>
      </c>
      <c r="HA18" s="141">
        <f>SUMIFS([1]Calculations!CY:CY,[1]Calculations!$C:$C,$DF18,[1]Calculations!$D:$D,"total")</f>
        <v>30</v>
      </c>
      <c r="HB18" s="141">
        <f>SUMIFS([1]Calculations!CZ:CZ,[1]Calculations!$C:$C,$DF18,[1]Calculations!$D:$D,"total")</f>
        <v>38</v>
      </c>
      <c r="HC18" s="141">
        <f>SUMIFS([1]Calculations!DA:DA,[1]Calculations!$C:$C,$DF18,[1]Calculations!$D:$D,"total")</f>
        <v>52</v>
      </c>
      <c r="HD18" s="141">
        <f>SUMIFS([1]Calculations!DB:DB,[1]Calculations!$C:$C,$DF18,[1]Calculations!$D:$D,"total")</f>
        <v>54</v>
      </c>
      <c r="HE18" s="141">
        <f>SUMIFS([1]Calculations!DC:DC,[1]Calculations!$C:$C,$DF18,[1]Calculations!$D:$D,"total")</f>
        <v>57</v>
      </c>
      <c r="HF18" s="141">
        <f>SUMIFS([1]Calculations!DD:DD,[1]Calculations!$C:$C,$DF18,[1]Calculations!$D:$D,"total")</f>
        <v>62</v>
      </c>
      <c r="HG18" s="141">
        <f>SUMIFS([1]Calculations!DE:DE,[1]Calculations!$C:$C,$DF18,[1]Calculations!$D:$D,"total")</f>
        <v>53</v>
      </c>
      <c r="HH18" s="141">
        <f>SUMIFS([1]Calculations!DF:DF,[1]Calculations!$C:$C,$DF18,[1]Calculations!$D:$D,"total")</f>
        <v>51</v>
      </c>
      <c r="HI18" s="141">
        <f>SUMIFS([1]Calculations!DG:DG,[1]Calculations!$C:$C,$DF18,[1]Calculations!$D:$D,"total")</f>
        <v>56</v>
      </c>
      <c r="HJ18" s="142">
        <f>SUMIFS([1]Calculations!DH:DH,[1]Calculations!$C:$C,$DF18,[1]Calculations!$D:$D,"total")</f>
        <v>56</v>
      </c>
      <c r="HL18" s="147" t="s">
        <v>71</v>
      </c>
      <c r="HM18" s="148">
        <f>SUMIFS([1]Calculations!MX:MX,[1]Calculations!$C:$C,$HL18,[1]Calculations!$D:$D,"total")</f>
        <v>28.8</v>
      </c>
      <c r="HN18" s="149">
        <f>SUMIFS([1]Calculations!MY:MY,[1]Calculations!$C:$C,$HL18,[1]Calculations!$D:$D,"total")</f>
        <v>26.8</v>
      </c>
      <c r="HO18" s="149">
        <f>SUMIFS([1]Calculations!MZ:MZ,[1]Calculations!$C:$C,$HL18,[1]Calculations!$D:$D,"total")</f>
        <v>27.2</v>
      </c>
      <c r="HP18" s="149">
        <f>SUMIFS([1]Calculations!NA:NA,[1]Calculations!$C:$C,$HL18,[1]Calculations!$D:$D,"total")</f>
        <v>26.6</v>
      </c>
      <c r="HQ18" s="149">
        <f>SUMIFS([1]Calculations!NB:NB,[1]Calculations!$C:$C,$HL18,[1]Calculations!$D:$D,"total")</f>
        <v>31</v>
      </c>
      <c r="HR18" s="149">
        <f>SUMIFS([1]Calculations!NC:NC,[1]Calculations!$C:$C,$HL18,[1]Calculations!$D:$D,"total")</f>
        <v>34</v>
      </c>
      <c r="HS18" s="149">
        <f>SUMIFS([1]Calculations!ND:ND,[1]Calculations!$C:$C,$HL18,[1]Calculations!$D:$D,"total")</f>
        <v>40.4</v>
      </c>
      <c r="HT18" s="149">
        <f>SUMIFS([1]Calculations!NE:NE,[1]Calculations!$C:$C,$HL18,[1]Calculations!$D:$D,"total")</f>
        <v>45.4</v>
      </c>
      <c r="HU18" s="149">
        <f>SUMIFS([1]Calculations!NF:NF,[1]Calculations!$C:$C,$HL18,[1]Calculations!$D:$D,"total")</f>
        <v>48.4</v>
      </c>
      <c r="HV18" s="149">
        <f>SUMIFS([1]Calculations!NG:NG,[1]Calculations!$C:$C,$HL18,[1]Calculations!$D:$D,"total")</f>
        <v>47.4</v>
      </c>
      <c r="HW18" s="150">
        <f>SUMIFS([1]Calculations!NH:NH,[1]Calculations!$C:$C,$HL18,[1]Calculations!$D:$D,"total")</f>
        <v>48.8</v>
      </c>
      <c r="HX18" s="148">
        <f>SUMIFS([1]Calculations!NI:NI,[1]Calculations!$C:$C,$HL18,[1]Calculations!$D:$D,"total")</f>
        <v>200</v>
      </c>
      <c r="HY18" s="149">
        <f>SUMIFS([1]Calculations!NJ:NJ,[1]Calculations!$C:$C,$HL18,[1]Calculations!$D:$D,"total")</f>
        <v>167.2</v>
      </c>
      <c r="HZ18" s="149">
        <f>SUMIFS([1]Calculations!NK:NK,[1]Calculations!$C:$C,$HL18,[1]Calculations!$D:$D,"total")</f>
        <v>156</v>
      </c>
      <c r="IA18" s="149">
        <f>SUMIFS([1]Calculations!NL:NL,[1]Calculations!$C:$C,$HL18,[1]Calculations!$D:$D,"total")</f>
        <v>152.6</v>
      </c>
      <c r="IB18" s="149">
        <f>SUMIFS([1]Calculations!NM:NM,[1]Calculations!$C:$C,$HL18,[1]Calculations!$D:$D,"total")</f>
        <v>153.6</v>
      </c>
      <c r="IC18" s="149">
        <f>SUMIFS([1]Calculations!NN:NN,[1]Calculations!$C:$C,$HL18,[1]Calculations!$D:$D,"total")</f>
        <v>178.8</v>
      </c>
      <c r="ID18" s="149">
        <f>SUMIFS([1]Calculations!NO:NO,[1]Calculations!$C:$C,$HL18,[1]Calculations!$D:$D,"total")</f>
        <v>198.6</v>
      </c>
      <c r="IE18" s="149">
        <f>SUMIFS([1]Calculations!NP:NP,[1]Calculations!$C:$C,$HL18,[1]Calculations!$D:$D,"total")</f>
        <v>195.4</v>
      </c>
      <c r="IF18" s="149">
        <f>SUMIFS([1]Calculations!NQ:NQ,[1]Calculations!$C:$C,$HL18,[1]Calculations!$D:$D,"total")</f>
        <v>183.2</v>
      </c>
      <c r="IG18" s="149">
        <f>SUMIFS([1]Calculations!NR:NR,[1]Calculations!$C:$C,$HL18,[1]Calculations!$D:$D,"total")</f>
        <v>188.2</v>
      </c>
      <c r="IH18" s="150">
        <f>SUMIFS([1]Calculations!NS:NS,[1]Calculations!$C:$C,$HL18,[1]Calculations!$D:$D,"total")</f>
        <v>172.4</v>
      </c>
      <c r="II18" s="151">
        <f>SUMIFS([1]Calculations!NT:NT,[1]Calculations!$C:$C,$HL18,[1]Calculations!$D:$D,"total")</f>
        <v>1.4419999999999999</v>
      </c>
      <c r="IJ18" s="152">
        <f>SUMIFS([1]Calculations!NU:NU,[1]Calculations!$C:$C,$HL18,[1]Calculations!$D:$D,"total")</f>
        <v>1.341</v>
      </c>
      <c r="IK18" s="152">
        <f>SUMIFS([1]Calculations!NV:NV,[1]Calculations!$C:$C,$HL18,[1]Calculations!$D:$D,"total")</f>
        <v>1.3460000000000001</v>
      </c>
      <c r="IL18" s="152">
        <f>SUMIFS([1]Calculations!NW:NW,[1]Calculations!$C:$C,$HL18,[1]Calculations!$D:$D,"total")</f>
        <v>1.2829999999999999</v>
      </c>
      <c r="IM18" s="152">
        <f>SUMIFS([1]Calculations!NX:NX,[1]Calculations!$C:$C,$HL18,[1]Calculations!$D:$D,"total")</f>
        <v>1.4490000000000001</v>
      </c>
      <c r="IN18" s="152">
        <f>SUMIFS([1]Calculations!NY:NY,[1]Calculations!$C:$C,$HL18,[1]Calculations!$D:$D,"total")</f>
        <v>1.5529999999999999</v>
      </c>
      <c r="IO18" s="152">
        <f>SUMIFS([1]Calculations!NZ:NZ,[1]Calculations!$C:$C,$HL18,[1]Calculations!$D:$D,"total")</f>
        <v>1.788</v>
      </c>
      <c r="IP18" s="152">
        <f>SUMIFS([1]Calculations!OA:OA,[1]Calculations!$C:$C,$HL18,[1]Calculations!$D:$D,"total")</f>
        <v>1.99</v>
      </c>
      <c r="IQ18" s="152">
        <f>SUMIFS([1]Calculations!OB:OB,[1]Calculations!$C:$C,$HL18,[1]Calculations!$D:$D,"total")</f>
        <v>2.117</v>
      </c>
      <c r="IR18" s="152">
        <f>SUMIFS([1]Calculations!OC:OC,[1]Calculations!$C:$C,$HL18,[1]Calculations!$D:$D,"total")</f>
        <v>2.04</v>
      </c>
      <c r="IS18" s="153">
        <f>SUMIFS([1]Calculations!OD:OD,[1]Calculations!$C:$C,$HL18,[1]Calculations!$D:$D,"total")</f>
        <v>2.073</v>
      </c>
      <c r="IT18" s="151">
        <f>SUMIFS([1]Calculations!OE:OE,[1]Calculations!$C:$C,$HL18,[1]Calculations!$D:$D,"total")</f>
        <v>10.006</v>
      </c>
      <c r="IU18" s="152">
        <f>SUMIFS([1]Calculations!OF:OF,[1]Calculations!$C:$C,$HL18,[1]Calculations!$D:$D,"total")</f>
        <v>8.3659999999999997</v>
      </c>
      <c r="IV18" s="152">
        <f>SUMIFS([1]Calculations!OG:OG,[1]Calculations!$C:$C,$HL18,[1]Calculations!$D:$D,"total")</f>
        <v>7.7320000000000002</v>
      </c>
      <c r="IW18" s="152">
        <f>SUMIFS([1]Calculations!OH:OH,[1]Calculations!$C:$C,$HL18,[1]Calculations!$D:$D,"total")</f>
        <v>7.3819999999999997</v>
      </c>
      <c r="IX18" s="152">
        <f>SUMIFS([1]Calculations!OI:OI,[1]Calculations!$C:$C,$HL18,[1]Calculations!$D:$D,"total")</f>
        <v>7.2370000000000001</v>
      </c>
      <c r="IY18" s="152">
        <f>SUMIFS([1]Calculations!OJ:OJ,[1]Calculations!$C:$C,$HL18,[1]Calculations!$D:$D,"total")</f>
        <v>8.1359999999999992</v>
      </c>
      <c r="IZ18" s="152">
        <f>SUMIFS([1]Calculations!OK:OK,[1]Calculations!$C:$C,$HL18,[1]Calculations!$D:$D,"total")</f>
        <v>8.8019999999999996</v>
      </c>
      <c r="JA18" s="152">
        <f>SUMIFS([1]Calculations!OL:OL,[1]Calculations!$C:$C,$HL18,[1]Calculations!$D:$D,"total")</f>
        <v>8.5630000000000006</v>
      </c>
      <c r="JB18" s="152">
        <f>SUMIFS([1]Calculations!OM:OM,[1]Calculations!$C:$C,$HL18,[1]Calculations!$D:$D,"total")</f>
        <v>7.9870000000000001</v>
      </c>
      <c r="JC18" s="152">
        <f>SUMIFS([1]Calculations!ON:ON,[1]Calculations!$C:$C,$HL18,[1]Calculations!$D:$D,"total")</f>
        <v>8.0670000000000002</v>
      </c>
      <c r="JD18" s="153">
        <f>SUMIFS([1]Calculations!OO:OO,[1]Calculations!$C:$C,$HL18,[1]Calculations!$D:$D,"total")</f>
        <v>7.2430000000000003</v>
      </c>
      <c r="JE18" s="148">
        <f>SUMIFS([1]Calculations!OP:OP,[1]Calculations!$C:$C,$HL18,[1]Calculations!$D:$D,"total")</f>
        <v>19.600000000000001</v>
      </c>
      <c r="JF18" s="149">
        <f>SUMIFS([1]Calculations!OQ:OQ,[1]Calculations!$C:$C,$HL18,[1]Calculations!$D:$D,"total")</f>
        <v>19</v>
      </c>
      <c r="JG18" s="149">
        <f>SUMIFS([1]Calculations!OR:OR,[1]Calculations!$C:$C,$HL18,[1]Calculations!$D:$D,"total")</f>
        <v>19.8</v>
      </c>
      <c r="JH18" s="149">
        <f>SUMIFS([1]Calculations!OS:OS,[1]Calculations!$C:$C,$HL18,[1]Calculations!$D:$D,"total")</f>
        <v>19.2</v>
      </c>
      <c r="JI18" s="149">
        <f>SUMIFS([1]Calculations!OT:OT,[1]Calculations!$C:$C,$HL18,[1]Calculations!$D:$D,"total")</f>
        <v>20.2</v>
      </c>
      <c r="JJ18" s="149">
        <f>SUMIFS([1]Calculations!OU:OU,[1]Calculations!$C:$C,$HL18,[1]Calculations!$D:$D,"total")</f>
        <v>19.2</v>
      </c>
      <c r="JK18" s="149">
        <f>SUMIFS([1]Calculations!OV:OV,[1]Calculations!$C:$C,$HL18,[1]Calculations!$D:$D,"total")</f>
        <v>21.4</v>
      </c>
      <c r="JL18" s="149">
        <f>SUMIFS([1]Calculations!OW:OW,[1]Calculations!$C:$C,$HL18,[1]Calculations!$D:$D,"total")</f>
        <v>23.4</v>
      </c>
      <c r="JM18" s="149">
        <f>SUMIFS([1]Calculations!OX:OX,[1]Calculations!$C:$C,$HL18,[1]Calculations!$D:$D,"total")</f>
        <v>25.4</v>
      </c>
      <c r="JN18" s="149">
        <f>SUMIFS([1]Calculations!OY:OY,[1]Calculations!$C:$C,$HL18,[1]Calculations!$D:$D,"total")</f>
        <v>25</v>
      </c>
      <c r="JO18" s="150">
        <f>SUMIFS([1]Calculations!OZ:OZ,[1]Calculations!$C:$C,$HL18,[1]Calculations!$D:$D,"total")</f>
        <v>26.6</v>
      </c>
      <c r="JP18" s="137">
        <f>SUMIFS([1]Calculations!IT:IT,[1]Calculations!$C:$C,$HL18,[1]Calculations!$D:$D,"total")</f>
        <v>22.842280349999996</v>
      </c>
      <c r="JQ18" s="138">
        <f>SUMIFS([1]Calculations!IU:IU,[1]Calculations!$C:$C,$HL18,[1]Calculations!$D:$D,"total")</f>
        <v>22.513838750000001</v>
      </c>
      <c r="JR18" s="138">
        <f>SUMIFS([1]Calculations!IV:IV,[1]Calculations!$C:$C,$HL18,[1]Calculations!$D:$D,"total")</f>
        <v>20.631592019999999</v>
      </c>
      <c r="JS18" s="138">
        <f>SUMIFS([1]Calculations!IW:IW,[1]Calculations!$C:$C,$HL18,[1]Calculations!$D:$D,"total")</f>
        <v>20.113854249999999</v>
      </c>
      <c r="JT18" s="138">
        <f>SUMIFS([1]Calculations!IX:IX,[1]Calculations!$C:$C,$HL18,[1]Calculations!$D:$D,"total")</f>
        <v>19.960538091449997</v>
      </c>
      <c r="JU18" s="138">
        <f>SUMIFS([1]Calculations!IY:IY,[1]Calculations!$C:$C,$HL18,[1]Calculations!$D:$D,"total")</f>
        <v>19.782634999999999</v>
      </c>
      <c r="JV18" s="138">
        <f>SUMIFS([1]Calculations!IZ:IZ,[1]Calculations!$C:$C,$HL18,[1]Calculations!$D:$D,"total")</f>
        <v>19.940411999999998</v>
      </c>
      <c r="JW18" s="138">
        <f>SUMIFS([1]Calculations!JA:JA,[1]Calculations!$C:$C,$HL18,[1]Calculations!$D:$D,"total")</f>
        <v>20.103104999999999</v>
      </c>
      <c r="JX18" s="138">
        <f>SUMIFS([1]Calculations!JB:JB,[1]Calculations!$C:$C,$HL18,[1]Calculations!$D:$D,"total")</f>
        <v>20.302759999999999</v>
      </c>
      <c r="JY18" s="138">
        <f>SUMIFS([1]Calculations!JC:JC,[1]Calculations!$C:$C,$HL18,[1]Calculations!$D:$D,"total")</f>
        <v>20.990784999999999</v>
      </c>
      <c r="JZ18" s="138">
        <f>SUMIFS([1]Calculations!JD:JD,[1]Calculations!$C:$C,$HL18,[1]Calculations!$D:$D,"total")</f>
        <v>22.033931999999997</v>
      </c>
      <c r="KA18" s="138">
        <f>SUMIFS([1]Calculations!JE:JE,[1]Calculations!$C:$C,$HL18,[1]Calculations!$D:$D,"total")</f>
        <v>22.38691</v>
      </c>
      <c r="KB18" s="138">
        <f>SUMIFS([1]Calculations!JF:JF,[1]Calculations!$C:$C,$HL18,[1]Calculations!$D:$D,"total")</f>
        <v>22.920905000000001</v>
      </c>
      <c r="KC18" s="138">
        <f>SUMIFS([1]Calculations!JG:JG,[1]Calculations!$C:$C,$HL18,[1]Calculations!$D:$D,"total")</f>
        <v>23.995119710000001</v>
      </c>
      <c r="KD18" s="138">
        <f>SUMIFS([1]Calculations!JH:JH,[1]Calculations!$C:$C,$HL18,[1]Calculations!$D:$D,"total")</f>
        <v>22.524207407200002</v>
      </c>
      <c r="KE18" s="138">
        <f>SUMIFS([1]Calculations!JI:JI,[1]Calculations!$C:$C,$HL18,[1]Calculations!$D:$D,"total")</f>
        <v>22.543419236949997</v>
      </c>
      <c r="KF18" s="138">
        <f>SUMIFS([1]Calculations!JJ:JJ,[1]Calculations!$C:$C,$HL18,[1]Calculations!$D:$D,"total")</f>
        <v>24.299318867749999</v>
      </c>
      <c r="KG18" s="139">
        <f>SUMIFS([1]Calculations!JK:JK,[1]Calculations!$C:$C,$HL18,[1]Calculations!$D:$D,"total")</f>
        <v>24.741213187799996</v>
      </c>
      <c r="KH18" s="140">
        <f>SUMIFS([1]Calculations!JL:JL,[1]Calculations!$C:$C,$HL18,[1]Calculations!$D:$D,"total")</f>
        <v>35</v>
      </c>
      <c r="KI18" s="141">
        <f>SUMIFS([1]Calculations!JM:JM,[1]Calculations!$C:$C,$HL18,[1]Calculations!$D:$D,"total")</f>
        <v>36</v>
      </c>
      <c r="KJ18" s="141">
        <f>SUMIFS([1]Calculations!JN:JN,[1]Calculations!$C:$C,$HL18,[1]Calculations!$D:$D,"total")</f>
        <v>42</v>
      </c>
      <c r="KK18" s="141">
        <f>SUMIFS([1]Calculations!JO:JO,[1]Calculations!$C:$C,$HL18,[1]Calculations!$D:$D,"total")</f>
        <v>31</v>
      </c>
      <c r="KL18" s="141">
        <f>SUMIFS([1]Calculations!JP:JP,[1]Calculations!$C:$C,$HL18,[1]Calculations!$D:$D,"total")</f>
        <v>29</v>
      </c>
      <c r="KM18" s="141">
        <f>SUMIFS([1]Calculations!JQ:JQ,[1]Calculations!$C:$C,$HL18,[1]Calculations!$D:$D,"total")</f>
        <v>34</v>
      </c>
      <c r="KN18" s="141">
        <f>SUMIFS([1]Calculations!JR:JR,[1]Calculations!$C:$C,$HL18,[1]Calculations!$D:$D,"total")</f>
        <v>28</v>
      </c>
      <c r="KO18" s="141">
        <f>SUMIFS([1]Calculations!JS:JS,[1]Calculations!$C:$C,$HL18,[1]Calculations!$D:$D,"total")</f>
        <v>22</v>
      </c>
      <c r="KP18" s="141">
        <f>SUMIFS([1]Calculations!JT:JT,[1]Calculations!$C:$C,$HL18,[1]Calculations!$D:$D,"total")</f>
        <v>21</v>
      </c>
      <c r="KQ18" s="141">
        <f>SUMIFS([1]Calculations!JU:JU,[1]Calculations!$C:$C,$HL18,[1]Calculations!$D:$D,"total")</f>
        <v>31</v>
      </c>
      <c r="KR18" s="141">
        <f>SUMIFS([1]Calculations!JV:JV,[1]Calculations!$C:$C,$HL18,[1]Calculations!$D:$D,"total")</f>
        <v>31</v>
      </c>
      <c r="KS18" s="141">
        <f>SUMIFS([1]Calculations!JW:JW,[1]Calculations!$C:$C,$HL18,[1]Calculations!$D:$D,"total")</f>
        <v>50</v>
      </c>
      <c r="KT18" s="141">
        <f>SUMIFS([1]Calculations!JX:JX,[1]Calculations!$C:$C,$HL18,[1]Calculations!$D:$D,"total")</f>
        <v>37</v>
      </c>
      <c r="KU18" s="141">
        <f>SUMIFS([1]Calculations!JY:JY,[1]Calculations!$C:$C,$HL18,[1]Calculations!$D:$D,"total")</f>
        <v>53</v>
      </c>
      <c r="KV18" s="141">
        <f>SUMIFS([1]Calculations!JZ:JZ,[1]Calculations!$C:$C,$HL18,[1]Calculations!$D:$D,"total")</f>
        <v>56</v>
      </c>
      <c r="KW18" s="141">
        <f>SUMIFS([1]Calculations!KA:KA,[1]Calculations!$C:$C,$HL18,[1]Calculations!$D:$D,"total")</f>
        <v>46</v>
      </c>
      <c r="KX18" s="141">
        <f>SUMIFS([1]Calculations!KB:KB,[1]Calculations!$C:$C,$HL18,[1]Calculations!$D:$D,"total")</f>
        <v>45</v>
      </c>
      <c r="KY18" s="142">
        <f>SUMIFS([1]Calculations!KC:KC,[1]Calculations!$C:$C,$HL18,[1]Calculations!$D:$D,"total")</f>
        <v>44</v>
      </c>
      <c r="KZ18" s="140">
        <f>SUMIFS([1]Calculations!KD:KD,[1]Calculations!$C:$C,$HL18,[1]Calculations!$D:$D,"total")</f>
        <v>283</v>
      </c>
      <c r="LA18" s="141">
        <f>SUMIFS([1]Calculations!KE:KE,[1]Calculations!$C:$C,$HL18,[1]Calculations!$D:$D,"total")</f>
        <v>220</v>
      </c>
      <c r="LB18" s="141">
        <f>SUMIFS([1]Calculations!KF:KF,[1]Calculations!$C:$C,$HL18,[1]Calculations!$D:$D,"total")</f>
        <v>223</v>
      </c>
      <c r="LC18" s="141">
        <f>SUMIFS([1]Calculations!KG:KG,[1]Calculations!$C:$C,$HL18,[1]Calculations!$D:$D,"total")</f>
        <v>269</v>
      </c>
      <c r="LD18" s="141">
        <f>SUMIFS([1]Calculations!KH:KH,[1]Calculations!$C:$C,$HL18,[1]Calculations!$D:$D,"total")</f>
        <v>205</v>
      </c>
      <c r="LE18" s="141">
        <f>SUMIFS([1]Calculations!KI:KI,[1]Calculations!$C:$C,$HL18,[1]Calculations!$D:$D,"total")</f>
        <v>189</v>
      </c>
      <c r="LF18" s="141">
        <f>SUMIFS([1]Calculations!KJ:KJ,[1]Calculations!$C:$C,$HL18,[1]Calculations!$D:$D,"total")</f>
        <v>173</v>
      </c>
      <c r="LG18" s="141">
        <f>SUMIFS([1]Calculations!KK:KK,[1]Calculations!$C:$C,$HL18,[1]Calculations!$D:$D,"total")</f>
        <v>164</v>
      </c>
      <c r="LH18" s="141">
        <f>SUMIFS([1]Calculations!KL:KL,[1]Calculations!$C:$C,$HL18,[1]Calculations!$D:$D,"total")</f>
        <v>105</v>
      </c>
      <c r="LI18" s="141">
        <f>SUMIFS([1]Calculations!KM:KM,[1]Calculations!$C:$C,$HL18,[1]Calculations!$D:$D,"total")</f>
        <v>149</v>
      </c>
      <c r="LJ18" s="141">
        <f>SUMIFS([1]Calculations!KN:KN,[1]Calculations!$C:$C,$HL18,[1]Calculations!$D:$D,"total")</f>
        <v>172</v>
      </c>
      <c r="LK18" s="141">
        <f>SUMIFS([1]Calculations!KO:KO,[1]Calculations!$C:$C,$HL18,[1]Calculations!$D:$D,"total")</f>
        <v>178</v>
      </c>
      <c r="LL18" s="141">
        <f>SUMIFS([1]Calculations!KP:KP,[1]Calculations!$C:$C,$HL18,[1]Calculations!$D:$D,"total")</f>
        <v>290</v>
      </c>
      <c r="LM18" s="141">
        <f>SUMIFS([1]Calculations!KQ:KQ,[1]Calculations!$C:$C,$HL18,[1]Calculations!$D:$D,"total")</f>
        <v>204</v>
      </c>
      <c r="LN18" s="141">
        <f>SUMIFS([1]Calculations!KR:KR,[1]Calculations!$C:$C,$HL18,[1]Calculations!$D:$D,"total")</f>
        <v>133</v>
      </c>
      <c r="LO18" s="141">
        <f>SUMIFS([1]Calculations!KS:KS,[1]Calculations!$C:$C,$HL18,[1]Calculations!$D:$D,"total")</f>
        <v>111</v>
      </c>
      <c r="LP18" s="141">
        <f>SUMIFS([1]Calculations!KT:KT,[1]Calculations!$C:$C,$HL18,[1]Calculations!$D:$D,"total")</f>
        <v>203</v>
      </c>
      <c r="LQ18" s="142">
        <f>SUMIFS([1]Calculations!KU:KU,[1]Calculations!$C:$C,$HL18,[1]Calculations!$D:$D,"total")</f>
        <v>211</v>
      </c>
      <c r="LR18" s="143">
        <f>SUMIFS([1]Calculations!KV:KV,[1]Calculations!$C:$C,$HL18,[1]Calculations!$D:$D,"total")</f>
        <v>1.5322463197068679</v>
      </c>
      <c r="LS18" s="144">
        <f>SUMIFS([1]Calculations!KW:KW,[1]Calculations!$C:$C,$HL18,[1]Calculations!$D:$D,"total")</f>
        <v>1.5990165160084038</v>
      </c>
      <c r="LT18" s="144">
        <f>SUMIFS([1]Calculations!KX:KX,[1]Calculations!$C:$C,$HL18,[1]Calculations!$D:$D,"total")</f>
        <v>2.0357129958408318</v>
      </c>
      <c r="LU18" s="144">
        <f>SUMIFS([1]Calculations!KY:KY,[1]Calculations!$C:$C,$HL18,[1]Calculations!$D:$D,"total")</f>
        <v>1.5412262421062339</v>
      </c>
      <c r="LV18" s="144">
        <f>SUMIFS([1]Calculations!KZ:KZ,[1]Calculations!$C:$C,$HL18,[1]Calculations!$D:$D,"total")</f>
        <v>1.4528666445330958</v>
      </c>
      <c r="LW18" s="144">
        <f>SUMIFS([1]Calculations!LA:LA,[1]Calculations!$C:$C,$HL18,[1]Calculations!$D:$D,"total")</f>
        <v>1.7186790334048019</v>
      </c>
      <c r="LX18" s="144">
        <f>SUMIFS([1]Calculations!LB:LB,[1]Calculations!$C:$C,$HL18,[1]Calculations!$D:$D,"total")</f>
        <v>1.4041836246914057</v>
      </c>
      <c r="LY18" s="144">
        <f>SUMIFS([1]Calculations!LC:LC,[1]Calculations!$C:$C,$HL18,[1]Calculations!$D:$D,"total")</f>
        <v>1.094358309325848</v>
      </c>
      <c r="LZ18" s="144">
        <f>SUMIFS([1]Calculations!LD:LD,[1]Calculations!$C:$C,$HL18,[1]Calculations!$D:$D,"total")</f>
        <v>1.0343421288534169</v>
      </c>
      <c r="MA18" s="144">
        <f>SUMIFS([1]Calculations!LE:LE,[1]Calculations!$C:$C,$HL18,[1]Calculations!$D:$D,"total")</f>
        <v>1.4768385270012532</v>
      </c>
      <c r="MB18" s="144">
        <f>SUMIFS([1]Calculations!LF:LF,[1]Calculations!$C:$C,$HL18,[1]Calculations!$D:$D,"total")</f>
        <v>1.4069209254163082</v>
      </c>
      <c r="MC18" s="144">
        <f>SUMIFS([1]Calculations!LG:LG,[1]Calculations!$C:$C,$HL18,[1]Calculations!$D:$D,"total")</f>
        <v>2.2334480283344149</v>
      </c>
      <c r="MD18" s="144">
        <f>SUMIFS([1]Calculations!LH:LH,[1]Calculations!$C:$C,$HL18,[1]Calculations!$D:$D,"total")</f>
        <v>1.6142469069175061</v>
      </c>
      <c r="ME18" s="144">
        <f>SUMIFS([1]Calculations!LI:LI,[1]Calculations!$C:$C,$HL18,[1]Calculations!$D:$D,"total")</f>
        <v>2.2087824791268775</v>
      </c>
      <c r="MF18" s="144">
        <f>SUMIFS([1]Calculations!LJ:LJ,[1]Calculations!$C:$C,$HL18,[1]Calculations!$D:$D,"total")</f>
        <v>2.4862140091153333</v>
      </c>
      <c r="MG18" s="144">
        <f>SUMIFS([1]Calculations!LK:LK,[1]Calculations!$C:$C,$HL18,[1]Calculations!$D:$D,"total")</f>
        <v>2.0405067889880377</v>
      </c>
      <c r="MH18" s="144">
        <f>SUMIFS([1]Calculations!LL:LL,[1]Calculations!$C:$C,$HL18,[1]Calculations!$D:$D,"total")</f>
        <v>1.8519037609619542</v>
      </c>
      <c r="MI18" s="145">
        <f>SUMIFS([1]Calculations!LM:LM,[1]Calculations!$C:$C,$HL18,[1]Calculations!$D:$D,"total")</f>
        <v>1.7784091534240769</v>
      </c>
      <c r="MJ18" s="143">
        <f>SUMIFS([1]Calculations!LN:LN,[1]Calculations!$C:$C,$HL18,[1]Calculations!$D:$D,"total")</f>
        <v>12.389305956486961</v>
      </c>
      <c r="MK18" s="144">
        <f>SUMIFS([1]Calculations!LO:LO,[1]Calculations!$C:$C,$HL18,[1]Calculations!$D:$D,"total")</f>
        <v>9.7717675978291343</v>
      </c>
      <c r="ML18" s="144">
        <f>SUMIFS([1]Calculations!LP:LP,[1]Calculations!$C:$C,$HL18,[1]Calculations!$D:$D,"total")</f>
        <v>10.808666620773941</v>
      </c>
      <c r="MM18" s="144">
        <f>SUMIFS([1]Calculations!LQ:LQ,[1]Calculations!$C:$C,$HL18,[1]Calculations!$D:$D,"total")</f>
        <v>13.373866423437965</v>
      </c>
      <c r="MN18" s="144">
        <f>SUMIFS([1]Calculations!LR:LR,[1]Calculations!$C:$C,$HL18,[1]Calculations!$D:$D,"total")</f>
        <v>10.270264211354641</v>
      </c>
      <c r="MO18" s="144">
        <f>SUMIFS([1]Calculations!LS:LS,[1]Calculations!$C:$C,$HL18,[1]Calculations!$D:$D,"total")</f>
        <v>9.5538334503972813</v>
      </c>
      <c r="MP18" s="144">
        <f>SUMIFS([1]Calculations!LT:LT,[1]Calculations!$C:$C,$HL18,[1]Calculations!$D:$D,"total")</f>
        <v>8.6758488239861844</v>
      </c>
      <c r="MQ18" s="144">
        <f>SUMIFS([1]Calculations!LU:LU,[1]Calculations!$C:$C,$HL18,[1]Calculations!$D:$D,"total")</f>
        <v>8.157943760429049</v>
      </c>
      <c r="MR18" s="144">
        <f>SUMIFS([1]Calculations!LV:LV,[1]Calculations!$C:$C,$HL18,[1]Calculations!$D:$D,"total")</f>
        <v>5.171710644267085</v>
      </c>
      <c r="MS18" s="144">
        <f>SUMIFS([1]Calculations!LW:LW,[1]Calculations!$C:$C,$HL18,[1]Calculations!$D:$D,"total")</f>
        <v>7.0983529201027977</v>
      </c>
      <c r="MT18" s="144">
        <f>SUMIFS([1]Calculations!LX:LX,[1]Calculations!$C:$C,$HL18,[1]Calculations!$D:$D,"total")</f>
        <v>7.8061419087614512</v>
      </c>
      <c r="MU18" s="144">
        <f>SUMIFS([1]Calculations!LY:LY,[1]Calculations!$C:$C,$HL18,[1]Calculations!$D:$D,"total")</f>
        <v>7.9510749808705175</v>
      </c>
      <c r="MV18" s="144">
        <f>SUMIFS([1]Calculations!LZ:LZ,[1]Calculations!$C:$C,$HL18,[1]Calculations!$D:$D,"total")</f>
        <v>12.652205486650724</v>
      </c>
      <c r="MW18" s="144">
        <f>SUMIFS([1]Calculations!MA:MA,[1]Calculations!$C:$C,$HL18,[1]Calculations!$D:$D,"total")</f>
        <v>8.5017287875826977</v>
      </c>
      <c r="MX18" s="144">
        <f>SUMIFS([1]Calculations!MB:MB,[1]Calculations!$C:$C,$HL18,[1]Calculations!$D:$D,"total")</f>
        <v>5.904758271648916</v>
      </c>
      <c r="MY18" s="144">
        <f>SUMIFS([1]Calculations!MC:MC,[1]Calculations!$C:$C,$HL18,[1]Calculations!$D:$D,"total")</f>
        <v>4.9238315995146129</v>
      </c>
      <c r="MZ18" s="144">
        <f>SUMIFS([1]Calculations!MD:MD,[1]Calculations!$C:$C,$HL18,[1]Calculations!$D:$D,"total")</f>
        <v>8.3541436327839271</v>
      </c>
      <c r="NA18" s="145">
        <f>SUMIFS([1]Calculations!ME:ME,[1]Calculations!$C:$C,$HL18,[1]Calculations!$D:$D,"total")</f>
        <v>8.5282802584654593</v>
      </c>
      <c r="NB18" s="140">
        <f>SUMIFS([1]Calculations!MF:MF,[1]Calculations!$C:$C,$HL18,[1]Calculations!$D:$D,"total")</f>
        <v>16</v>
      </c>
      <c r="NC18" s="141">
        <f>SUMIFS([1]Calculations!MG:MG,[1]Calculations!$C:$C,$HL18,[1]Calculations!$D:$D,"total")</f>
        <v>19</v>
      </c>
      <c r="ND18" s="141">
        <f>SUMIFS([1]Calculations!MH:MH,[1]Calculations!$C:$C,$HL18,[1]Calculations!$D:$D,"total")</f>
        <v>21</v>
      </c>
      <c r="NE18" s="141">
        <f>SUMIFS([1]Calculations!MI:MI,[1]Calculations!$C:$C,$HL18,[1]Calculations!$D:$D,"total")</f>
        <v>15</v>
      </c>
      <c r="NF18" s="141">
        <f>SUMIFS([1]Calculations!MJ:MJ,[1]Calculations!$C:$C,$HL18,[1]Calculations!$D:$D,"total")</f>
        <v>16</v>
      </c>
      <c r="NG18" s="141">
        <f>SUMIFS([1]Calculations!MK:MK,[1]Calculations!$C:$C,$HL18,[1]Calculations!$D:$D,"total")</f>
        <v>20</v>
      </c>
      <c r="NH18" s="141">
        <f>SUMIFS([1]Calculations!ML:ML,[1]Calculations!$C:$C,$HL18,[1]Calculations!$D:$D,"total")</f>
        <v>22</v>
      </c>
      <c r="NI18" s="141">
        <f>SUMIFS([1]Calculations!MM:MM,[1]Calculations!$C:$C,$HL18,[1]Calculations!$D:$D,"total")</f>
        <v>25</v>
      </c>
      <c r="NJ18" s="141">
        <f>SUMIFS([1]Calculations!MN:MN,[1]Calculations!$C:$C,$HL18,[1]Calculations!$D:$D,"total")</f>
        <v>12</v>
      </c>
      <c r="NK18" s="141">
        <f>SUMIFS([1]Calculations!MO:MO,[1]Calculations!$C:$C,$HL18,[1]Calculations!$D:$D,"total")</f>
        <v>20</v>
      </c>
      <c r="NL18" s="141">
        <f>SUMIFS([1]Calculations!MP:MP,[1]Calculations!$C:$C,$HL18,[1]Calculations!$D:$D,"total")</f>
        <v>17</v>
      </c>
      <c r="NM18" s="141">
        <f>SUMIFS([1]Calculations!MQ:MQ,[1]Calculations!$C:$C,$HL18,[1]Calculations!$D:$D,"total")</f>
        <v>27</v>
      </c>
      <c r="NN18" s="141">
        <f>SUMIFS([1]Calculations!MR:MR,[1]Calculations!$C:$C,$HL18,[1]Calculations!$D:$D,"total")</f>
        <v>20</v>
      </c>
      <c r="NO18" s="141">
        <f>SUMIFS([1]Calculations!MS:MS,[1]Calculations!$C:$C,$HL18,[1]Calculations!$D:$D,"total")</f>
        <v>23</v>
      </c>
      <c r="NP18" s="141">
        <f>SUMIFS([1]Calculations!MT:MT,[1]Calculations!$C:$C,$HL18,[1]Calculations!$D:$D,"total")</f>
        <v>30</v>
      </c>
      <c r="NQ18" s="141">
        <f>SUMIFS([1]Calculations!MU:MU,[1]Calculations!$C:$C,$HL18,[1]Calculations!$D:$D,"total")</f>
        <v>27</v>
      </c>
      <c r="NR18" s="141">
        <f>SUMIFS([1]Calculations!MV:MV,[1]Calculations!$C:$C,$HL18,[1]Calculations!$D:$D,"total")</f>
        <v>25</v>
      </c>
      <c r="NS18" s="142">
        <f>SUMIFS([1]Calculations!MW:MW,[1]Calculations!$C:$C,$HL18,[1]Calculations!$D:$D,"total")</f>
        <v>28</v>
      </c>
      <c r="NU18" s="147" t="s">
        <v>71</v>
      </c>
      <c r="NV18" s="148">
        <f>SUMIFS([1]Calculations!TX:TX,[1]Calculations!$C:$C,$NU18,[1]Calculations!$D:$D,"total")</f>
        <v>32.4</v>
      </c>
      <c r="NW18" s="149">
        <f>SUMIFS([1]Calculations!TY:TY,[1]Calculations!$C:$C,$NU18,[1]Calculations!$D:$D,"total")</f>
        <v>33.4</v>
      </c>
      <c r="NX18" s="149">
        <f>SUMIFS([1]Calculations!TZ:TZ,[1]Calculations!$C:$C,$NU18,[1]Calculations!$D:$D,"total")</f>
        <v>31.6</v>
      </c>
      <c r="NY18" s="149">
        <f>SUMIFS([1]Calculations!UA:UA,[1]Calculations!$C:$C,$NU18,[1]Calculations!$D:$D,"total")</f>
        <v>34</v>
      </c>
      <c r="NZ18" s="149">
        <f>SUMIFS([1]Calculations!UB:UB,[1]Calculations!$C:$C,$NU18,[1]Calculations!$D:$D,"total")</f>
        <v>34.200000000000003</v>
      </c>
      <c r="OA18" s="149">
        <f>SUMIFS([1]Calculations!UC:UC,[1]Calculations!$C:$C,$NU18,[1]Calculations!$D:$D,"total")</f>
        <v>38.6</v>
      </c>
      <c r="OB18" s="149">
        <f>SUMIFS([1]Calculations!UD:UD,[1]Calculations!$C:$C,$NU18,[1]Calculations!$D:$D,"total")</f>
        <v>38.799999999999997</v>
      </c>
      <c r="OC18" s="149">
        <f>SUMIFS([1]Calculations!UE:UE,[1]Calculations!$C:$C,$NU18,[1]Calculations!$D:$D,"total")</f>
        <v>41.4</v>
      </c>
      <c r="OD18" s="149">
        <f>SUMIFS([1]Calculations!UF:UF,[1]Calculations!$C:$C,$NU18,[1]Calculations!$D:$D,"total")</f>
        <v>43</v>
      </c>
      <c r="OE18" s="149">
        <f>SUMIFS([1]Calculations!UG:UG,[1]Calculations!$C:$C,$NU18,[1]Calculations!$D:$D,"total")</f>
        <v>47.8</v>
      </c>
      <c r="OF18" s="150">
        <f>SUMIFS([1]Calculations!UH:UH,[1]Calculations!$C:$C,$NU18,[1]Calculations!$D:$D,"total")</f>
        <v>49.2</v>
      </c>
      <c r="OG18" s="148">
        <f>SUMIFS([1]Calculations!UI:UI,[1]Calculations!$C:$C,$NU18,[1]Calculations!$D:$D,"total")</f>
        <v>214.2</v>
      </c>
      <c r="OH18" s="149">
        <f>SUMIFS([1]Calculations!UJ:UJ,[1]Calculations!$C:$C,$NU18,[1]Calculations!$D:$D,"total")</f>
        <v>184.8</v>
      </c>
      <c r="OI18" s="149">
        <f>SUMIFS([1]Calculations!UK:UK,[1]Calculations!$C:$C,$NU18,[1]Calculations!$D:$D,"total")</f>
        <v>163.6</v>
      </c>
      <c r="OJ18" s="149">
        <f>SUMIFS([1]Calculations!UL:UL,[1]Calculations!$C:$C,$NU18,[1]Calculations!$D:$D,"total")</f>
        <v>168.2</v>
      </c>
      <c r="OK18" s="149">
        <f>SUMIFS([1]Calculations!UM:UM,[1]Calculations!$C:$C,$NU18,[1]Calculations!$D:$D,"total")</f>
        <v>159.4</v>
      </c>
      <c r="OL18" s="149">
        <f>SUMIFS([1]Calculations!UN:UN,[1]Calculations!$C:$C,$NU18,[1]Calculations!$D:$D,"total")</f>
        <v>184</v>
      </c>
      <c r="OM18" s="149">
        <f>SUMIFS([1]Calculations!UO:UO,[1]Calculations!$C:$C,$NU18,[1]Calculations!$D:$D,"total")</f>
        <v>200.6</v>
      </c>
      <c r="ON18" s="149">
        <f>SUMIFS([1]Calculations!UP:UP,[1]Calculations!$C:$C,$NU18,[1]Calculations!$D:$D,"total")</f>
        <v>202.4</v>
      </c>
      <c r="OO18" s="149">
        <f>SUMIFS([1]Calculations!UQ:UQ,[1]Calculations!$C:$C,$NU18,[1]Calculations!$D:$D,"total")</f>
        <v>191.4</v>
      </c>
      <c r="OP18" s="149">
        <f>SUMIFS([1]Calculations!UR:UR,[1]Calculations!$C:$C,$NU18,[1]Calculations!$D:$D,"total")</f>
        <v>211</v>
      </c>
      <c r="OQ18" s="150">
        <f>SUMIFS([1]Calculations!US:US,[1]Calculations!$C:$C,$NU18,[1]Calculations!$D:$D,"total")</f>
        <v>198.8</v>
      </c>
      <c r="OR18" s="151">
        <f>SUMIFS([1]Calculations!UT:UT,[1]Calculations!$C:$C,$NU18,[1]Calculations!$D:$D,"total")</f>
        <v>1.603</v>
      </c>
      <c r="OS18" s="152">
        <f>SUMIFS([1]Calculations!UU:UU,[1]Calculations!$C:$C,$NU18,[1]Calculations!$D:$D,"total")</f>
        <v>1.6519999999999999</v>
      </c>
      <c r="OT18" s="152">
        <f>SUMIFS([1]Calculations!UV:UV,[1]Calculations!$C:$C,$NU18,[1]Calculations!$D:$D,"total")</f>
        <v>1.546</v>
      </c>
      <c r="OU18" s="152">
        <f>SUMIFS([1]Calculations!UW:UW,[1]Calculations!$C:$C,$NU18,[1]Calculations!$D:$D,"total")</f>
        <v>1.623</v>
      </c>
      <c r="OV18" s="152">
        <f>SUMIFS([1]Calculations!UX:UX,[1]Calculations!$C:$C,$NU18,[1]Calculations!$D:$D,"total")</f>
        <v>1.581</v>
      </c>
      <c r="OW18" s="152">
        <f>SUMIFS([1]Calculations!UY:UY,[1]Calculations!$C:$C,$NU18,[1]Calculations!$D:$D,"total")</f>
        <v>1.7370000000000001</v>
      </c>
      <c r="OX18" s="152">
        <f>SUMIFS([1]Calculations!UZ:UZ,[1]Calculations!$C:$C,$NU18,[1]Calculations!$D:$D,"total")</f>
        <v>1.718</v>
      </c>
      <c r="OY18" s="152">
        <f>SUMIFS([1]Calculations!VA:VA,[1]Calculations!$C:$C,$NU18,[1]Calculations!$D:$D,"total")</f>
        <v>1.8220000000000001</v>
      </c>
      <c r="OZ18" s="152">
        <f>SUMIFS([1]Calculations!VB:VB,[1]Calculations!$C:$C,$NU18,[1]Calculations!$D:$D,"total")</f>
        <v>1.8839999999999999</v>
      </c>
      <c r="PA18" s="152">
        <f>SUMIFS([1]Calculations!VC:VC,[1]Calculations!$C:$C,$NU18,[1]Calculations!$D:$D,"total")</f>
        <v>2.081</v>
      </c>
      <c r="PB18" s="153">
        <f>SUMIFS([1]Calculations!VD:VD,[1]Calculations!$C:$C,$NU18,[1]Calculations!$D:$D,"total")</f>
        <v>2.11</v>
      </c>
      <c r="PC18" s="151">
        <f>SUMIFS([1]Calculations!VE:VE,[1]Calculations!$C:$C,$NU18,[1]Calculations!$D:$D,"total")</f>
        <v>10.557</v>
      </c>
      <c r="PD18" s="152">
        <f>SUMIFS([1]Calculations!VF:VF,[1]Calculations!$C:$C,$NU18,[1]Calculations!$D:$D,"total")</f>
        <v>9.1620000000000008</v>
      </c>
      <c r="PE18" s="152">
        <f>SUMIFS([1]Calculations!VG:VG,[1]Calculations!$C:$C,$NU18,[1]Calculations!$D:$D,"total")</f>
        <v>8.0510000000000002</v>
      </c>
      <c r="PF18" s="152">
        <f>SUMIFS([1]Calculations!VH:VH,[1]Calculations!$C:$C,$NU18,[1]Calculations!$D:$D,"total")</f>
        <v>8.0640000000000001</v>
      </c>
      <c r="PG18" s="152">
        <f>SUMIFS([1]Calculations!VI:VI,[1]Calculations!$C:$C,$NU18,[1]Calculations!$D:$D,"total")</f>
        <v>7.3890000000000002</v>
      </c>
      <c r="PH18" s="152">
        <f>SUMIFS([1]Calculations!VJ:VJ,[1]Calculations!$C:$C,$NU18,[1]Calculations!$D:$D,"total")</f>
        <v>8.2490000000000006</v>
      </c>
      <c r="PI18" s="152">
        <f>SUMIFS([1]Calculations!VK:VK,[1]Calculations!$C:$C,$NU18,[1]Calculations!$D:$D,"total")</f>
        <v>8.8640000000000008</v>
      </c>
      <c r="PJ18" s="152">
        <f>SUMIFS([1]Calculations!VL:VL,[1]Calculations!$C:$C,$NU18,[1]Calculations!$D:$D,"total")</f>
        <v>8.8879999999999999</v>
      </c>
      <c r="PK18" s="152">
        <f>SUMIFS([1]Calculations!VM:VM,[1]Calculations!$C:$C,$NU18,[1]Calculations!$D:$D,"total")</f>
        <v>8.3770000000000007</v>
      </c>
      <c r="PL18" s="152">
        <f>SUMIFS([1]Calculations!VN:VN,[1]Calculations!$C:$C,$NU18,[1]Calculations!$D:$D,"total")</f>
        <v>9.18</v>
      </c>
      <c r="PM18" s="153">
        <f>SUMIFS([1]Calculations!VO:VO,[1]Calculations!$C:$C,$NU18,[1]Calculations!$D:$D,"total")</f>
        <v>8.5239999999999991</v>
      </c>
      <c r="PN18" s="148">
        <f>SUMIFS([1]Calculations!VP:VP,[1]Calculations!$C:$C,$NU18,[1]Calculations!$D:$D,"total")</f>
        <v>19</v>
      </c>
      <c r="PO18" s="149">
        <f>SUMIFS([1]Calculations!VQ:VQ,[1]Calculations!$C:$C,$NU18,[1]Calculations!$D:$D,"total")</f>
        <v>17.600000000000001</v>
      </c>
      <c r="PP18" s="149">
        <f>SUMIFS([1]Calculations!VR:VR,[1]Calculations!$C:$C,$NU18,[1]Calculations!$D:$D,"total")</f>
        <v>16.2</v>
      </c>
      <c r="PQ18" s="149">
        <f>SUMIFS([1]Calculations!VS:VS,[1]Calculations!$C:$C,$NU18,[1]Calculations!$D:$D,"total")</f>
        <v>20.2</v>
      </c>
      <c r="PR18" s="149">
        <f>SUMIFS([1]Calculations!VT:VT,[1]Calculations!$C:$C,$NU18,[1]Calculations!$D:$D,"total")</f>
        <v>19.399999999999999</v>
      </c>
      <c r="PS18" s="149">
        <f>SUMIFS([1]Calculations!VU:VU,[1]Calculations!$C:$C,$NU18,[1]Calculations!$D:$D,"total")</f>
        <v>22.6</v>
      </c>
      <c r="PT18" s="149">
        <f>SUMIFS([1]Calculations!VV:VV,[1]Calculations!$C:$C,$NU18,[1]Calculations!$D:$D,"total")</f>
        <v>25.6</v>
      </c>
      <c r="PU18" s="149">
        <f>SUMIFS([1]Calculations!VW:VW,[1]Calculations!$C:$C,$NU18,[1]Calculations!$D:$D,"total")</f>
        <v>26.6</v>
      </c>
      <c r="PV18" s="149">
        <f>SUMIFS([1]Calculations!VX:VX,[1]Calculations!$C:$C,$NU18,[1]Calculations!$D:$D,"total")</f>
        <v>23.2</v>
      </c>
      <c r="PW18" s="149">
        <f>SUMIFS([1]Calculations!VY:VY,[1]Calculations!$C:$C,$NU18,[1]Calculations!$D:$D,"total")</f>
        <v>25</v>
      </c>
      <c r="PX18" s="150">
        <f>SUMIFS([1]Calculations!VZ:VZ,[1]Calculations!$C:$C,$NU18,[1]Calculations!$D:$D,"total")</f>
        <v>24.6</v>
      </c>
      <c r="PY18" s="137">
        <f>SUMIFS([1]Calculations!PB:PB,[1]Calculations!$C:$C,$NU18,[1]Calculations!$D:$D,"total")</f>
        <v>20.28090741350001</v>
      </c>
      <c r="PZ18" s="138">
        <f>SUMIFS([1]Calculations!PC:PC,[1]Calculations!$C:$C,$NU18,[1]Calculations!$D:$D,"total")</f>
        <v>20.94869414535</v>
      </c>
      <c r="QA18" s="138">
        <f>SUMIFS([1]Calculations!PD:PD,[1]Calculations!$C:$C,$NU18,[1]Calculations!$D:$D,"total")</f>
        <v>21.083820920940006</v>
      </c>
      <c r="QB18" s="138">
        <f>SUMIFS([1]Calculations!PE:PE,[1]Calculations!$C:$C,$NU18,[1]Calculations!$D:$D,"total")</f>
        <v>21.055981778149995</v>
      </c>
      <c r="QC18" s="138">
        <f>SUMIFS([1]Calculations!PF:PF,[1]Calculations!$C:$C,$NU18,[1]Calculations!$D:$D,"total")</f>
        <v>20.435219120500001</v>
      </c>
      <c r="QD18" s="138">
        <f>SUMIFS([1]Calculations!PG:PG,[1]Calculations!$C:$C,$NU18,[1]Calculations!$D:$D,"total")</f>
        <v>20.097366141500004</v>
      </c>
      <c r="QE18" s="138">
        <f>SUMIFS([1]Calculations!PH:PH,[1]Calculations!$C:$C,$NU18,[1]Calculations!$D:$D,"total")</f>
        <v>19.718969482800002</v>
      </c>
      <c r="QF18" s="138">
        <f>SUMIFS([1]Calculations!PI:PI,[1]Calculations!$C:$C,$NU18,[1]Calculations!$D:$D,"total")</f>
        <v>19.7427513405</v>
      </c>
      <c r="QG18" s="138">
        <f>SUMIFS([1]Calculations!PJ:PJ,[1]Calculations!$C:$C,$NU18,[1]Calculations!$D:$D,"total")</f>
        <v>21.020455046999999</v>
      </c>
      <c r="QH18" s="138">
        <f>SUMIFS([1]Calculations!PK:PK,[1]Calculations!$C:$C,$NU18,[1]Calculations!$D:$D,"total")</f>
        <v>21.505117022949999</v>
      </c>
      <c r="QI18" s="138">
        <f>SUMIFS([1]Calculations!PL:PL,[1]Calculations!$C:$C,$NU18,[1]Calculations!$D:$D,"total")</f>
        <v>22.633317163079997</v>
      </c>
      <c r="QJ18" s="138">
        <f>SUMIFS([1]Calculations!PM:PM,[1]Calculations!$C:$C,$NU18,[1]Calculations!$D:$D,"total")</f>
        <v>22.737165817699996</v>
      </c>
      <c r="QK18" s="138">
        <f>SUMIFS([1]Calculations!PN:PN,[1]Calculations!$C:$C,$NU18,[1]Calculations!$D:$D,"total")</f>
        <v>22.9604943089</v>
      </c>
      <c r="QL18" s="138">
        <f>SUMIFS([1]Calculations!PO:PO,[1]Calculations!$C:$C,$NU18,[1]Calculations!$D:$D,"total")</f>
        <v>22.983151826249998</v>
      </c>
      <c r="QM18" s="138">
        <f>SUMIFS([1]Calculations!PP:PP,[1]Calculations!$C:$C,$NU18,[1]Calculations!$D:$D,"total")</f>
        <v>22.388979177699994</v>
      </c>
      <c r="QN18" s="138">
        <f>SUMIFS([1]Calculations!PQ:PQ,[1]Calculations!$C:$C,$NU18,[1]Calculations!$D:$D,"total")</f>
        <v>23.111008577799996</v>
      </c>
      <c r="QO18" s="138">
        <f>SUMIFS([1]Calculations!PR:PR,[1]Calculations!$C:$C,$NU18,[1]Calculations!$D:$D,"total")</f>
        <v>23.320095882249998</v>
      </c>
      <c r="QP18" s="139">
        <f>SUMIFS([1]Calculations!PS:PS,[1]Calculations!$C:$C,$NU18,[1]Calculations!$D:$D,"total")</f>
        <v>24.633439634149997</v>
      </c>
      <c r="QQ18" s="140">
        <f>SUMIFS([1]Calculations!PT:PT,[1]Calculations!$C:$C,$NU18,[1]Calculations!$D:$D,"total")</f>
        <v>31</v>
      </c>
      <c r="QR18" s="141">
        <f>SUMIFS([1]Calculations!PU:PU,[1]Calculations!$C:$C,$NU18,[1]Calculations!$D:$D,"total")</f>
        <v>30</v>
      </c>
      <c r="QS18" s="141">
        <f>SUMIFS([1]Calculations!PV:PV,[1]Calculations!$C:$C,$NU18,[1]Calculations!$D:$D,"total")</f>
        <v>42</v>
      </c>
      <c r="QT18" s="141">
        <f>SUMIFS([1]Calculations!PW:PW,[1]Calculations!$C:$C,$NU18,[1]Calculations!$D:$D,"total")</f>
        <v>29</v>
      </c>
      <c r="QU18" s="141">
        <f>SUMIFS([1]Calculations!PX:PX,[1]Calculations!$C:$C,$NU18,[1]Calculations!$D:$D,"total")</f>
        <v>44</v>
      </c>
      <c r="QV18" s="141">
        <f>SUMIFS([1]Calculations!PY:PY,[1]Calculations!$C:$C,$NU18,[1]Calculations!$D:$D,"total")</f>
        <v>26</v>
      </c>
      <c r="QW18" s="141">
        <f>SUMIFS([1]Calculations!PZ:PZ,[1]Calculations!$C:$C,$NU18,[1]Calculations!$D:$D,"total")</f>
        <v>38</v>
      </c>
      <c r="QX18" s="141">
        <f>SUMIFS([1]Calculations!QA:QA,[1]Calculations!$C:$C,$NU18,[1]Calculations!$D:$D,"total")</f>
        <v>25</v>
      </c>
      <c r="QY18" s="141">
        <f>SUMIFS([1]Calculations!QB:QB,[1]Calculations!$C:$C,$NU18,[1]Calculations!$D:$D,"total")</f>
        <v>34</v>
      </c>
      <c r="QZ18" s="141">
        <f>SUMIFS([1]Calculations!QC:QC,[1]Calculations!$C:$C,$NU18,[1]Calculations!$D:$D,"total")</f>
        <v>35</v>
      </c>
      <c r="RA18" s="141">
        <f>SUMIFS([1]Calculations!QD:QD,[1]Calculations!$C:$C,$NU18,[1]Calculations!$D:$D,"total")</f>
        <v>38</v>
      </c>
      <c r="RB18" s="141">
        <f>SUMIFS([1]Calculations!QE:QE,[1]Calculations!$C:$C,$NU18,[1]Calculations!$D:$D,"total")</f>
        <v>39</v>
      </c>
      <c r="RC18" s="141">
        <f>SUMIFS([1]Calculations!QF:QF,[1]Calculations!$C:$C,$NU18,[1]Calculations!$D:$D,"total")</f>
        <v>47</v>
      </c>
      <c r="RD18" s="141">
        <f>SUMIFS([1]Calculations!QG:QG,[1]Calculations!$C:$C,$NU18,[1]Calculations!$D:$D,"total")</f>
        <v>35</v>
      </c>
      <c r="RE18" s="141">
        <f>SUMIFS([1]Calculations!QH:QH,[1]Calculations!$C:$C,$NU18,[1]Calculations!$D:$D,"total")</f>
        <v>48</v>
      </c>
      <c r="RF18" s="141">
        <f>SUMIFS([1]Calculations!QI:QI,[1]Calculations!$C:$C,$NU18,[1]Calculations!$D:$D,"total")</f>
        <v>46</v>
      </c>
      <c r="RG18" s="141">
        <f>SUMIFS([1]Calculations!QJ:QJ,[1]Calculations!$C:$C,$NU18,[1]Calculations!$D:$D,"total")</f>
        <v>63</v>
      </c>
      <c r="RH18" s="142">
        <f>SUMIFS([1]Calculations!QK:QK,[1]Calculations!$C:$C,$NU18,[1]Calculations!$D:$D,"total")</f>
        <v>54</v>
      </c>
      <c r="RI18" s="140">
        <f>SUMIFS([1]Calculations!QL:QL,[1]Calculations!$C:$C,$NU18,[1]Calculations!$D:$D,"total")</f>
        <v>342</v>
      </c>
      <c r="RJ18" s="141">
        <f>SUMIFS([1]Calculations!QM:QM,[1]Calculations!$C:$C,$NU18,[1]Calculations!$D:$D,"total")</f>
        <v>289</v>
      </c>
      <c r="RK18" s="141">
        <f>SUMIFS([1]Calculations!QN:QN,[1]Calculations!$C:$C,$NU18,[1]Calculations!$D:$D,"total")</f>
        <v>295</v>
      </c>
      <c r="RL18" s="141">
        <f>SUMIFS([1]Calculations!QO:QO,[1]Calculations!$C:$C,$NU18,[1]Calculations!$D:$D,"total")</f>
        <v>279</v>
      </c>
      <c r="RM18" s="141">
        <f>SUMIFS([1]Calculations!QP:QP,[1]Calculations!$C:$C,$NU18,[1]Calculations!$D:$D,"total")</f>
        <v>259</v>
      </c>
      <c r="RN18" s="141">
        <f>SUMIFS([1]Calculations!QQ:QQ,[1]Calculations!$C:$C,$NU18,[1]Calculations!$D:$D,"total")</f>
        <v>170</v>
      </c>
      <c r="RO18" s="141">
        <f>SUMIFS([1]Calculations!QR:QR,[1]Calculations!$C:$C,$NU18,[1]Calculations!$D:$D,"total")</f>
        <v>214</v>
      </c>
      <c r="RP18" s="141">
        <f>SUMIFS([1]Calculations!QS:QS,[1]Calculations!$C:$C,$NU18,[1]Calculations!$D:$D,"total")</f>
        <v>149</v>
      </c>
      <c r="RQ18" s="141">
        <f>SUMIFS([1]Calculations!QT:QT,[1]Calculations!$C:$C,$NU18,[1]Calculations!$D:$D,"total")</f>
        <v>132</v>
      </c>
      <c r="RR18" s="141">
        <f>SUMIFS([1]Calculations!QU:QU,[1]Calculations!$C:$C,$NU18,[1]Calculations!$D:$D,"total")</f>
        <v>153</v>
      </c>
      <c r="RS18" s="141">
        <f>SUMIFS([1]Calculations!QV:QV,[1]Calculations!$C:$C,$NU18,[1]Calculations!$D:$D,"total")</f>
        <v>193</v>
      </c>
      <c r="RT18" s="141">
        <f>SUMIFS([1]Calculations!QW:QW,[1]Calculations!$C:$C,$NU18,[1]Calculations!$D:$D,"total")</f>
        <v>170</v>
      </c>
      <c r="RU18" s="141">
        <f>SUMIFS([1]Calculations!QX:QX,[1]Calculations!$C:$C,$NU18,[1]Calculations!$D:$D,"total")</f>
        <v>272</v>
      </c>
      <c r="RV18" s="141">
        <f>SUMIFS([1]Calculations!QY:QY,[1]Calculations!$C:$C,$NU18,[1]Calculations!$D:$D,"total")</f>
        <v>215</v>
      </c>
      <c r="RW18" s="141">
        <f>SUMIFS([1]Calculations!QZ:QZ,[1]Calculations!$C:$C,$NU18,[1]Calculations!$D:$D,"total")</f>
        <v>162</v>
      </c>
      <c r="RX18" s="141">
        <f>SUMIFS([1]Calculations!RA:RA,[1]Calculations!$C:$C,$NU18,[1]Calculations!$D:$D,"total")</f>
        <v>138</v>
      </c>
      <c r="RY18" s="141">
        <f>SUMIFS([1]Calculations!RB:RB,[1]Calculations!$C:$C,$NU18,[1]Calculations!$D:$D,"total")</f>
        <v>268</v>
      </c>
      <c r="RZ18" s="142">
        <f>SUMIFS([1]Calculations!RC:RC,[1]Calculations!$C:$C,$NU18,[1]Calculations!$D:$D,"total")</f>
        <v>211</v>
      </c>
      <c r="SA18" s="143">
        <f>SUMIFS([1]Calculations!RD:RD,[1]Calculations!$C:$C,$NU18,[1]Calculations!$D:$D,"total")</f>
        <v>1.5285312125316846</v>
      </c>
      <c r="SB18" s="144">
        <f>SUMIFS([1]Calculations!RE:RE,[1]Calculations!$C:$C,$NU18,[1]Calculations!$D:$D,"total")</f>
        <v>1.4320701706678516</v>
      </c>
      <c r="SC18" s="144">
        <f>SUMIFS([1]Calculations!RF:RF,[1]Calculations!$C:$C,$NU18,[1]Calculations!$D:$D,"total")</f>
        <v>1.992048792175354</v>
      </c>
      <c r="SD18" s="144">
        <f>SUMIFS([1]Calculations!RG:RG,[1]Calculations!$C:$C,$NU18,[1]Calculations!$D:$D,"total")</f>
        <v>1.3772808271563757</v>
      </c>
      <c r="SE18" s="144">
        <f>SUMIFS([1]Calculations!RH:RH,[1]Calculations!$C:$C,$NU18,[1]Calculations!$D:$D,"total")</f>
        <v>2.1531454955557838</v>
      </c>
      <c r="SF18" s="144">
        <f>SUMIFS([1]Calculations!RI:RI,[1]Calculations!$C:$C,$NU18,[1]Calculations!$D:$D,"total")</f>
        <v>1.2937018620719343</v>
      </c>
      <c r="SG18" s="144">
        <f>SUMIFS([1]Calculations!RJ:RJ,[1]Calculations!$C:$C,$NU18,[1]Calculations!$D:$D,"total")</f>
        <v>1.9270783918574317</v>
      </c>
      <c r="SH18" s="144">
        <f>SUMIFS([1]Calculations!RK:RK,[1]Calculations!$C:$C,$NU18,[1]Calculations!$D:$D,"total")</f>
        <v>1.2662875385922201</v>
      </c>
      <c r="SI18" s="144">
        <f>SUMIFS([1]Calculations!RL:RL,[1]Calculations!$C:$C,$NU18,[1]Calculations!$D:$D,"total")</f>
        <v>1.6174721205596554</v>
      </c>
      <c r="SJ18" s="144">
        <f>SUMIFS([1]Calculations!RM:RM,[1]Calculations!$C:$C,$NU18,[1]Calculations!$D:$D,"total")</f>
        <v>1.6275196253360735</v>
      </c>
      <c r="SK18" s="144">
        <f>SUMIFS([1]Calculations!RN:RN,[1]Calculations!$C:$C,$NU18,[1]Calculations!$D:$D,"total")</f>
        <v>1.6789408165934465</v>
      </c>
      <c r="SL18" s="144">
        <f>SUMIFS([1]Calculations!RO:RO,[1]Calculations!$C:$C,$NU18,[1]Calculations!$D:$D,"total")</f>
        <v>1.7152533571110267</v>
      </c>
      <c r="SM18" s="144">
        <f>SUMIFS([1]Calculations!RP:RP,[1]Calculations!$C:$C,$NU18,[1]Calculations!$D:$D,"total")</f>
        <v>2.0469942575139486</v>
      </c>
      <c r="SN18" s="144">
        <f>SUMIFS([1]Calculations!RQ:RQ,[1]Calculations!$C:$C,$NU18,[1]Calculations!$D:$D,"total")</f>
        <v>1.5228546660874018</v>
      </c>
      <c r="SO18" s="144">
        <f>SUMIFS([1]Calculations!RR:RR,[1]Calculations!$C:$C,$NU18,[1]Calculations!$D:$D,"total")</f>
        <v>2.1439119496707222</v>
      </c>
      <c r="SP18" s="144">
        <f>SUMIFS([1]Calculations!RS:RS,[1]Calculations!$C:$C,$NU18,[1]Calculations!$D:$D,"total")</f>
        <v>1.9903934458397778</v>
      </c>
      <c r="SQ18" s="144">
        <f>SUMIFS([1]Calculations!RT:RT,[1]Calculations!$C:$C,$NU18,[1]Calculations!$D:$D,"total")</f>
        <v>2.7015326316883717</v>
      </c>
      <c r="SR18" s="145">
        <f>SUMIFS([1]Calculations!RU:RU,[1]Calculations!$C:$C,$NU18,[1]Calculations!$D:$D,"total")</f>
        <v>2.1921420963533795</v>
      </c>
      <c r="SS18" s="143">
        <f>SUMIFS([1]Calculations!RV:RV,[1]Calculations!$C:$C,$NU18,[1]Calculations!$D:$D,"total")</f>
        <v>16.863150796317292</v>
      </c>
      <c r="ST18" s="144">
        <f>SUMIFS([1]Calculations!RW:RW,[1]Calculations!$C:$C,$NU18,[1]Calculations!$D:$D,"total")</f>
        <v>13.795609310766972</v>
      </c>
      <c r="SU18" s="144">
        <f>SUMIFS([1]Calculations!RX:RX,[1]Calculations!$C:$C,$NU18,[1]Calculations!$D:$D,"total")</f>
        <v>13.991771278374511</v>
      </c>
      <c r="SV18" s="144">
        <f>SUMIFS([1]Calculations!RY:RY,[1]Calculations!$C:$C,$NU18,[1]Calculations!$D:$D,"total")</f>
        <v>13.25039140609065</v>
      </c>
      <c r="SW18" s="144">
        <f>SUMIFS([1]Calculations!RZ:RZ,[1]Calculations!$C:$C,$NU18,[1]Calculations!$D:$D,"total")</f>
        <v>12.674197348839726</v>
      </c>
      <c r="SX18" s="144">
        <f>SUMIFS([1]Calculations!SA:SA,[1]Calculations!$C:$C,$NU18,[1]Calculations!$D:$D,"total")</f>
        <v>8.4588198673934158</v>
      </c>
      <c r="SY18" s="144">
        <f>SUMIFS([1]Calculations!SB:SB,[1]Calculations!$C:$C,$NU18,[1]Calculations!$D:$D,"total")</f>
        <v>10.852494101512905</v>
      </c>
      <c r="SZ18" s="144">
        <f>SUMIFS([1]Calculations!SC:SC,[1]Calculations!$C:$C,$NU18,[1]Calculations!$D:$D,"total")</f>
        <v>7.5470737300096324</v>
      </c>
      <c r="TA18" s="144">
        <f>SUMIFS([1]Calculations!SD:SD,[1]Calculations!$C:$C,$NU18,[1]Calculations!$D:$D,"total")</f>
        <v>6.2795976445257216</v>
      </c>
      <c r="TB18" s="144">
        <f>SUMIFS([1]Calculations!SE:SE,[1]Calculations!$C:$C,$NU18,[1]Calculations!$D:$D,"total")</f>
        <v>7.1145857907548358</v>
      </c>
      <c r="TC18" s="144">
        <f>SUMIFS([1]Calculations!SF:SF,[1]Calculations!$C:$C,$NU18,[1]Calculations!$D:$D,"total")</f>
        <v>8.5272520421719786</v>
      </c>
      <c r="TD18" s="144">
        <f>SUMIFS([1]Calculations!SG:SG,[1]Calculations!$C:$C,$NU18,[1]Calculations!$D:$D,"total")</f>
        <v>7.4767454027916544</v>
      </c>
      <c r="TE18" s="144">
        <f>SUMIFS([1]Calculations!SH:SH,[1]Calculations!$C:$C,$NU18,[1]Calculations!$D:$D,"total")</f>
        <v>11.846434851995618</v>
      </c>
      <c r="TF18" s="144">
        <f>SUMIFS([1]Calculations!SI:SI,[1]Calculations!$C:$C,$NU18,[1]Calculations!$D:$D,"total")</f>
        <v>9.3546786631083254</v>
      </c>
      <c r="TG18" s="144">
        <f>SUMIFS([1]Calculations!SJ:SJ,[1]Calculations!$C:$C,$NU18,[1]Calculations!$D:$D,"total")</f>
        <v>7.2357028301386874</v>
      </c>
      <c r="TH18" s="144">
        <f>SUMIFS([1]Calculations!SK:SK,[1]Calculations!$C:$C,$NU18,[1]Calculations!$D:$D,"total")</f>
        <v>5.9711803375193337</v>
      </c>
      <c r="TI18" s="144">
        <f>SUMIFS([1]Calculations!SL:SL,[1]Calculations!$C:$C,$NU18,[1]Calculations!$D:$D,"total")</f>
        <v>11.492234052261646</v>
      </c>
      <c r="TJ18" s="145">
        <f>SUMIFS([1]Calculations!SM:SM,[1]Calculations!$C:$C,$NU18,[1]Calculations!$D:$D,"total")</f>
        <v>8.565592265380797</v>
      </c>
      <c r="TK18" s="140">
        <f>SUMIFS([1]Calculations!SN:SN,[1]Calculations!$C:$C,$NU18,[1]Calculations!$D:$D,"total")</f>
        <v>22</v>
      </c>
      <c r="TL18" s="141">
        <f>SUMIFS([1]Calculations!SO:SO,[1]Calculations!$C:$C,$NU18,[1]Calculations!$D:$D,"total")</f>
        <v>28</v>
      </c>
      <c r="TM18" s="141">
        <f>SUMIFS([1]Calculations!SP:SP,[1]Calculations!$C:$C,$NU18,[1]Calculations!$D:$D,"total")</f>
        <v>28</v>
      </c>
      <c r="TN18" s="141">
        <f>SUMIFS([1]Calculations!SQ:SQ,[1]Calculations!$C:$C,$NU18,[1]Calculations!$D:$D,"total")</f>
        <v>22</v>
      </c>
      <c r="TO18" s="141">
        <f>SUMIFS([1]Calculations!SR:SR,[1]Calculations!$C:$C,$NU18,[1]Calculations!$D:$D,"total")</f>
        <v>24</v>
      </c>
      <c r="TP18" s="141">
        <f>SUMIFS([1]Calculations!SS:SS,[1]Calculations!$C:$C,$NU18,[1]Calculations!$D:$D,"total")</f>
        <v>15</v>
      </c>
      <c r="TQ18" s="141">
        <f>SUMIFS([1]Calculations!ST:ST,[1]Calculations!$C:$C,$NU18,[1]Calculations!$D:$D,"total")</f>
        <v>22</v>
      </c>
      <c r="TR18" s="141">
        <f>SUMIFS([1]Calculations!SU:SU,[1]Calculations!$C:$C,$NU18,[1]Calculations!$D:$D,"total")</f>
        <v>12</v>
      </c>
      <c r="TS18" s="141">
        <f>SUMIFS([1]Calculations!SV:SV,[1]Calculations!$C:$C,$NU18,[1]Calculations!$D:$D,"total")</f>
        <v>15</v>
      </c>
      <c r="TT18" s="141">
        <f>SUMIFS([1]Calculations!SW:SW,[1]Calculations!$C:$C,$NU18,[1]Calculations!$D:$D,"total")</f>
        <v>17</v>
      </c>
      <c r="TU18" s="141">
        <f>SUMIFS([1]Calculations!SX:SX,[1]Calculations!$C:$C,$NU18,[1]Calculations!$D:$D,"total")</f>
        <v>35</v>
      </c>
      <c r="TV18" s="141">
        <f>SUMIFS([1]Calculations!SY:SY,[1]Calculations!$C:$C,$NU18,[1]Calculations!$D:$D,"total")</f>
        <v>18</v>
      </c>
      <c r="TW18" s="141">
        <f>SUMIFS([1]Calculations!SZ:SZ,[1]Calculations!$C:$C,$NU18,[1]Calculations!$D:$D,"total")</f>
        <v>28</v>
      </c>
      <c r="TX18" s="141">
        <f>SUMIFS([1]Calculations!TA:TA,[1]Calculations!$C:$C,$NU18,[1]Calculations!$D:$D,"total")</f>
        <v>30</v>
      </c>
      <c r="TY18" s="141">
        <f>SUMIFS([1]Calculations!TB:TB,[1]Calculations!$C:$C,$NU18,[1]Calculations!$D:$D,"total")</f>
        <v>22</v>
      </c>
      <c r="TZ18" s="141">
        <f>SUMIFS([1]Calculations!TC:TC,[1]Calculations!$C:$C,$NU18,[1]Calculations!$D:$D,"total")</f>
        <v>18</v>
      </c>
      <c r="UA18" s="141">
        <f>SUMIFS([1]Calculations!TD:TD,[1]Calculations!$C:$C,$NU18,[1]Calculations!$D:$D,"total")</f>
        <v>27</v>
      </c>
      <c r="UB18" s="142">
        <f>SUMIFS([1]Calculations!TE:TE,[1]Calculations!$C:$C,$NU18,[1]Calculations!$D:$D,"total")</f>
        <v>26</v>
      </c>
      <c r="UC18" s="154">
        <f>SUMIFS([1]Calculations!TF:TF,[1]Calculations!$C:$C,$NU18,[1]Calculations!$D:$D,"total")</f>
        <v>3</v>
      </c>
      <c r="UD18" s="155">
        <f>SUMIFS([1]Calculations!TG:TG,[1]Calculations!$C:$C,$NU18,[1]Calculations!$D:$D,"total")</f>
        <v>10</v>
      </c>
      <c r="UE18" s="155">
        <f>SUMIFS([1]Calculations!TH:TH,[1]Calculations!$C:$C,$NU18,[1]Calculations!$D:$D,"total")</f>
        <v>6</v>
      </c>
      <c r="UF18" s="155">
        <f>SUMIFS([1]Calculations!TI:TI,[1]Calculations!$C:$C,$NU18,[1]Calculations!$D:$D,"total")</f>
        <v>7</v>
      </c>
      <c r="UG18" s="155">
        <f>SUMIFS([1]Calculations!TJ:TJ,[1]Calculations!$C:$C,$NU18,[1]Calculations!$D:$D,"total")</f>
        <v>3</v>
      </c>
      <c r="UH18" s="155">
        <f>SUMIFS([1]Calculations!TK:TK,[1]Calculations!$C:$C,$NU18,[1]Calculations!$D:$D,"total")</f>
        <v>2</v>
      </c>
      <c r="UI18" s="155">
        <f>SUMIFS([1]Calculations!TL:TL,[1]Calculations!$C:$C,$NU18,[1]Calculations!$D:$D,"total")</f>
        <v>3</v>
      </c>
      <c r="UJ18" s="155">
        <f>SUMIFS([1]Calculations!TM:TM,[1]Calculations!$C:$C,$NU18,[1]Calculations!$D:$D,"total")</f>
        <v>2</v>
      </c>
      <c r="UK18" s="155">
        <f>SUMIFS([1]Calculations!TN:TN,[1]Calculations!$C:$C,$NU18,[1]Calculations!$D:$D,"total")</f>
        <v>3</v>
      </c>
      <c r="UL18" s="155">
        <f>SUMIFS([1]Calculations!TO:TO,[1]Calculations!$C:$C,$NU18,[1]Calculations!$D:$D,"total")</f>
        <v>1</v>
      </c>
      <c r="UM18" s="155">
        <f>SUMIFS([1]Calculations!TP:TP,[1]Calculations!$C:$C,$NU18,[1]Calculations!$D:$D,"total")</f>
        <v>0</v>
      </c>
      <c r="UN18" s="155">
        <f>SUMIFS([1]Calculations!TQ:TQ,[1]Calculations!$C:$C,$NU18,[1]Calculations!$D:$D,"total")</f>
        <v>9</v>
      </c>
      <c r="UO18" s="155">
        <f>SUMIFS([1]Calculations!TR:TR,[1]Calculations!$C:$C,$NU18,[1]Calculations!$D:$D,"total")</f>
        <v>9</v>
      </c>
      <c r="UP18" s="155">
        <f>SUMIFS([1]Calculations!TS:TS,[1]Calculations!$C:$C,$NU18,[1]Calculations!$D:$D,"total")</f>
        <v>9</v>
      </c>
      <c r="UQ18" s="155">
        <f>SUMIFS([1]Calculations!TT:TT,[1]Calculations!$C:$C,$NU18,[1]Calculations!$D:$D,"total")</f>
        <v>1</v>
      </c>
      <c r="UR18" s="155">
        <f>SUMIFS([1]Calculations!TU:TU,[1]Calculations!$C:$C,$NU18,[1]Calculations!$D:$D,"total")</f>
        <v>6</v>
      </c>
      <c r="US18" s="155">
        <f>SUMIFS([1]Calculations!TV:TV,[1]Calculations!$C:$C,$NU18,[1]Calculations!$D:$D,"total")</f>
        <v>4</v>
      </c>
      <c r="UT18" s="156">
        <f>SUMIFS([1]Calculations!TW:TW,[1]Calculations!$C:$C,$NU18,[1]Calculations!$D:$D,"total")</f>
        <v>2</v>
      </c>
    </row>
    <row r="19" spans="1:566" ht="21" x14ac:dyDescent="0.25">
      <c r="A19" s="214" t="s">
        <v>72</v>
      </c>
      <c r="B19" s="215"/>
      <c r="C19" s="204" t="s">
        <v>62</v>
      </c>
      <c r="D19" s="101">
        <f>SUMIFS([1]Calculations!DL:DL,[1]Calculations!$C:$C,$A19,[1]Calculations!$D:$D,"total")</f>
        <v>208.8</v>
      </c>
      <c r="E19" s="102">
        <f>SUMIFS([1]Calculations!DM:DM,[1]Calculations!$C:$C,$A19,[1]Calculations!$D:$D,"total")</f>
        <v>210.6</v>
      </c>
      <c r="F19" s="103">
        <f t="shared" si="90"/>
        <v>8.6206896551723321E-3</v>
      </c>
      <c r="G19" s="102">
        <f>SUMIFS([1]Calculations!DN:DN,[1]Calculations!$C:$C,$A19,[1]Calculations!$D:$D,"total")</f>
        <v>218.4</v>
      </c>
      <c r="H19" s="103">
        <f t="shared" si="91"/>
        <v>3.703703703703709E-2</v>
      </c>
      <c r="I19" s="102">
        <f>SUMIFS([1]Calculations!DO:DO,[1]Calculations!$C:$C,$A19,[1]Calculations!$D:$D,"total")</f>
        <v>226</v>
      </c>
      <c r="J19" s="103">
        <f t="shared" si="92"/>
        <v>3.4798534798534772E-2</v>
      </c>
      <c r="K19" s="102">
        <f>SUMIFS([1]Calculations!DP:DP,[1]Calculations!$C:$C,$A19,[1]Calculations!$D:$D,"total")</f>
        <v>245.2</v>
      </c>
      <c r="L19" s="103">
        <f t="shared" si="93"/>
        <v>8.4955752212389324E-2</v>
      </c>
      <c r="M19" s="102">
        <f>SUMIFS([1]Calculations!DQ:DQ,[1]Calculations!$C:$C,$A19,[1]Calculations!$D:$D,"total")</f>
        <v>259</v>
      </c>
      <c r="N19" s="103">
        <f t="shared" si="94"/>
        <v>5.6280587275693364E-2</v>
      </c>
      <c r="O19" s="102">
        <f>SUMIFS([1]Calculations!DR:DR,[1]Calculations!$C:$C,$A19,[1]Calculations!$D:$D,"total")</f>
        <v>272.8</v>
      </c>
      <c r="P19" s="103">
        <f t="shared" si="95"/>
        <v>5.3281853281853322E-2</v>
      </c>
      <c r="Q19" s="102">
        <f>SUMIFS([1]Calculations!DS:DS,[1]Calculations!$C:$C,$A19,[1]Calculations!$D:$D,"total")</f>
        <v>279.60000000000002</v>
      </c>
      <c r="R19" s="103">
        <f t="shared" si="96"/>
        <v>2.4926686217008838E-2</v>
      </c>
      <c r="S19" s="102">
        <f>SUMIFS([1]Calculations!DT:DT,[1]Calculations!$C:$C,$A19,[1]Calculations!$D:$D,"total")</f>
        <v>289.8</v>
      </c>
      <c r="T19" s="103">
        <f t="shared" si="97"/>
        <v>3.6480686695278923E-2</v>
      </c>
      <c r="U19" s="102">
        <f>SUMIFS([1]Calculations!DU:DU,[1]Calculations!$C:$C,$A19,[1]Calculations!$D:$D,"total")</f>
        <v>297.39999999999998</v>
      </c>
      <c r="V19" s="103">
        <f t="shared" si="98"/>
        <v>2.6224982746721758E-2</v>
      </c>
      <c r="W19" s="102">
        <f>SUMIFS([1]Calculations!DV:DV,[1]Calculations!$C:$C,$A19,[1]Calculations!$D:$D,"total")</f>
        <v>300.39999999999998</v>
      </c>
      <c r="X19" s="104">
        <f t="shared" si="99"/>
        <v>1.0087424344317418E-2</v>
      </c>
      <c r="Y19" s="101">
        <f>SUMIFS([1]Calculations!DZ:DZ,[1]Calculations!$C:$C,$A19,[1]Calculations!$D:$D,"total")</f>
        <v>1545.2</v>
      </c>
      <c r="Z19" s="102">
        <f>SUMIFS([1]Calculations!EA:EA,[1]Calculations!$C:$C,$A19,[1]Calculations!$D:$D,"total")</f>
        <v>1900.2</v>
      </c>
      <c r="AA19" s="103">
        <f t="shared" si="100"/>
        <v>0.22974372249546984</v>
      </c>
      <c r="AB19" s="102">
        <f>SUMIFS([1]Calculations!EB:EB,[1]Calculations!$C:$C,$A19,[1]Calculations!$D:$D,"total")</f>
        <v>2326.1999999999998</v>
      </c>
      <c r="AC19" s="103">
        <f t="shared" si="101"/>
        <v>0.22418692769182177</v>
      </c>
      <c r="AD19" s="102">
        <f>SUMIFS([1]Calculations!EC:EC,[1]Calculations!$C:$C,$A19,[1]Calculations!$D:$D,"total")</f>
        <v>2648</v>
      </c>
      <c r="AE19" s="103">
        <f t="shared" si="102"/>
        <v>0.13833720230418717</v>
      </c>
      <c r="AF19" s="102">
        <f>SUMIFS([1]Calculations!ED:ED,[1]Calculations!$C:$C,$A19,[1]Calculations!$D:$D,"total")</f>
        <v>2833</v>
      </c>
      <c r="AG19" s="103">
        <f t="shared" si="103"/>
        <v>6.9864048338368581E-2</v>
      </c>
      <c r="AH19" s="102">
        <f>SUMIFS([1]Calculations!EE:EE,[1]Calculations!$C:$C,$A19,[1]Calculations!$D:$D,"total")</f>
        <v>2826</v>
      </c>
      <c r="AI19" s="103">
        <f t="shared" si="104"/>
        <v>-2.4708789269325803E-3</v>
      </c>
      <c r="AJ19" s="102">
        <f>SUMIFS([1]Calculations!EF:EF,[1]Calculations!$C:$C,$A19,[1]Calculations!$D:$D,"total")</f>
        <v>2576.8000000000002</v>
      </c>
      <c r="AK19" s="103">
        <f t="shared" si="105"/>
        <v>-8.8181174805378557E-2</v>
      </c>
      <c r="AL19" s="102">
        <f>SUMIFS([1]Calculations!EG:EG,[1]Calculations!$C:$C,$A19,[1]Calculations!$D:$D,"total")</f>
        <v>2208.8000000000002</v>
      </c>
      <c r="AM19" s="103">
        <f t="shared" si="106"/>
        <v>-0.14281279105867742</v>
      </c>
      <c r="AN19" s="102">
        <f>SUMIFS([1]Calculations!EH:EH,[1]Calculations!$C:$C,$A19,[1]Calculations!$D:$D,"total")</f>
        <v>2041</v>
      </c>
      <c r="AO19" s="103">
        <f t="shared" si="107"/>
        <v>-7.5968851865266279E-2</v>
      </c>
      <c r="AP19" s="102">
        <f>SUMIFS([1]Calculations!EI:EI,[1]Calculations!$C:$C,$A19,[1]Calculations!$D:$D,"total")</f>
        <v>1900.2</v>
      </c>
      <c r="AQ19" s="103">
        <f t="shared" si="108"/>
        <v>-6.8985791278784889E-2</v>
      </c>
      <c r="AR19" s="102">
        <f>SUMIFS([1]Calculations!EJ:EJ,[1]Calculations!$C:$C,$A19,[1]Calculations!$D:$D,"total")</f>
        <v>1763.4</v>
      </c>
      <c r="AS19" s="104">
        <f t="shared" si="109"/>
        <v>-7.1992421850331514E-2</v>
      </c>
      <c r="AT19" s="105">
        <f>SUMIFS([1]Calculations!EN:EN,[1]Calculations!$C:$C,$A19,[1]Calculations!$D:$D,"total")</f>
        <v>1.0489999999999999</v>
      </c>
      <c r="AU19" s="106">
        <f>SUMIFS([1]Calculations!EO:EO,[1]Calculations!$C:$C,$A19,[1]Calculations!$D:$D,"total")</f>
        <v>1.0489999999999999</v>
      </c>
      <c r="AV19" s="103">
        <f t="shared" si="60"/>
        <v>0</v>
      </c>
      <c r="AW19" s="106">
        <f>SUMIFS([1]Calculations!EP:EP,[1]Calculations!$C:$C,$A19,[1]Calculations!$D:$D,"total")</f>
        <v>1.073</v>
      </c>
      <c r="AX19" s="103">
        <f t="shared" si="61"/>
        <v>2.2878932316491917E-2</v>
      </c>
      <c r="AY19" s="106">
        <f>SUMIFS([1]Calculations!EQ:EQ,[1]Calculations!$C:$C,$A19,[1]Calculations!$D:$D,"total")</f>
        <v>1.089</v>
      </c>
      <c r="AZ19" s="103">
        <f t="shared" si="62"/>
        <v>1.491146318732527E-2</v>
      </c>
      <c r="BA19" s="106">
        <f>SUMIFS([1]Calculations!ER:ER,[1]Calculations!$C:$C,$A19,[1]Calculations!$D:$D,"total")</f>
        <v>1.1359999999999999</v>
      </c>
      <c r="BB19" s="103">
        <f t="shared" si="63"/>
        <v>4.3158861340679464E-2</v>
      </c>
      <c r="BC19" s="106">
        <f>SUMIFS([1]Calculations!ES:ES,[1]Calculations!$C:$C,$A19,[1]Calculations!$D:$D,"total")</f>
        <v>1.1559999999999999</v>
      </c>
      <c r="BD19" s="103">
        <f t="shared" si="64"/>
        <v>1.760563380281692E-2</v>
      </c>
      <c r="BE19" s="106">
        <f>SUMIFS([1]Calculations!ET:ET,[1]Calculations!$C:$C,$A19,[1]Calculations!$D:$D,"total")</f>
        <v>1.18</v>
      </c>
      <c r="BF19" s="103">
        <f t="shared" si="65"/>
        <v>2.0761245674740504E-2</v>
      </c>
      <c r="BG19" s="106">
        <f>SUMIFS([1]Calculations!EU:EU,[1]Calculations!$C:$C,$A19,[1]Calculations!$D:$D,"total")</f>
        <v>1.1970000000000001</v>
      </c>
      <c r="BH19" s="103">
        <f t="shared" si="66"/>
        <v>1.4406779661017057E-2</v>
      </c>
      <c r="BI19" s="106">
        <f>SUMIFS([1]Calculations!EV:EV,[1]Calculations!$C:$C,$A19,[1]Calculations!$D:$D,"total")</f>
        <v>1.242</v>
      </c>
      <c r="BJ19" s="103">
        <f t="shared" si="67"/>
        <v>3.7593984962405951E-2</v>
      </c>
      <c r="BK19" s="106">
        <f>SUMIFS([1]Calculations!EW:EW,[1]Calculations!$C:$C,$A19,[1]Calculations!$D:$D,"total")</f>
        <v>1.2649999999999999</v>
      </c>
      <c r="BL19" s="103">
        <f t="shared" si="68"/>
        <v>1.8518518518518445E-2</v>
      </c>
      <c r="BM19" s="106">
        <f>SUMIFS([1]Calculations!EX:EX,[1]Calculations!$C:$C,$A19,[1]Calculations!$D:$D,"total")</f>
        <v>1.258</v>
      </c>
      <c r="BN19" s="104">
        <f t="shared" si="69"/>
        <v>-5.5335968379445818E-3</v>
      </c>
      <c r="BO19" s="105">
        <f>SUMIFS([1]Calculations!FB:FB,[1]Calculations!$C:$C,$A19,[1]Calculations!$D:$D,"total")</f>
        <v>7.7759999999999998</v>
      </c>
      <c r="BP19" s="106">
        <f>SUMIFS([1]Calculations!FC:FC,[1]Calculations!$C:$C,$A19,[1]Calculations!$D:$D,"total")</f>
        <v>9.4380000000000006</v>
      </c>
      <c r="BQ19" s="103">
        <f t="shared" si="70"/>
        <v>0.21373456790123468</v>
      </c>
      <c r="BR19" s="106">
        <f>SUMIFS([1]Calculations!FD:FD,[1]Calculations!$C:$C,$A19,[1]Calculations!$D:$D,"total")</f>
        <v>11.347</v>
      </c>
      <c r="BS19" s="103">
        <f t="shared" si="71"/>
        <v>0.2022674295401567</v>
      </c>
      <c r="BT19" s="106">
        <f>SUMIFS([1]Calculations!FE:FE,[1]Calculations!$C:$C,$A19,[1]Calculations!$D:$D,"total")</f>
        <v>12.667</v>
      </c>
      <c r="BU19" s="103">
        <f t="shared" si="72"/>
        <v>0.11633030757028293</v>
      </c>
      <c r="BV19" s="106">
        <f>SUMIFS([1]Calculations!FF:FF,[1]Calculations!$C:$C,$A19,[1]Calculations!$D:$D,"total")</f>
        <v>13.201000000000001</v>
      </c>
      <c r="BW19" s="103">
        <f t="shared" si="73"/>
        <v>4.2156785347754064E-2</v>
      </c>
      <c r="BX19" s="106">
        <f>SUMIFS([1]Calculations!FG:FG,[1]Calculations!$C:$C,$A19,[1]Calculations!$D:$D,"total")</f>
        <v>12.797000000000001</v>
      </c>
      <c r="BY19" s="103">
        <f t="shared" si="74"/>
        <v>-3.0603742140746907E-2</v>
      </c>
      <c r="BZ19" s="106">
        <f>SUMIFS([1]Calculations!FH:FH,[1]Calculations!$C:$C,$A19,[1]Calculations!$D:$D,"total")</f>
        <v>11.318</v>
      </c>
      <c r="CA19" s="103">
        <f t="shared" si="75"/>
        <v>-0.11557396264749557</v>
      </c>
      <c r="CB19" s="106">
        <f>SUMIFS([1]Calculations!FI:FI,[1]Calculations!$C:$C,$A19,[1]Calculations!$D:$D,"total")</f>
        <v>9.4930000000000003</v>
      </c>
      <c r="CC19" s="103">
        <f t="shared" si="76"/>
        <v>-0.16124757024209219</v>
      </c>
      <c r="CD19" s="106">
        <f>SUMIFS([1]Calculations!FJ:FJ,[1]Calculations!$C:$C,$A19,[1]Calculations!$D:$D,"total")</f>
        <v>8.7460000000000004</v>
      </c>
      <c r="CE19" s="103">
        <f t="shared" si="77"/>
        <v>-7.8689560728958163E-2</v>
      </c>
      <c r="CF19" s="106">
        <f>SUMIFS([1]Calculations!FK:FK,[1]Calculations!$C:$C,$A19,[1]Calculations!$D:$D,"total")</f>
        <v>8.0960000000000001</v>
      </c>
      <c r="CG19" s="103">
        <f t="shared" si="78"/>
        <v>-7.4319689000686071E-2</v>
      </c>
      <c r="CH19" s="106">
        <f>SUMIFS([1]Calculations!FL:FL,[1]Calculations!$C:$C,$A19,[1]Calculations!$D:$D,"total")</f>
        <v>7.431</v>
      </c>
      <c r="CI19" s="104">
        <f t="shared" si="79"/>
        <v>-8.2139328063241104E-2</v>
      </c>
      <c r="CJ19" s="101">
        <f>SUMIFS([1]Calculations!FP:FP,[1]Calculations!$C:$C,$A19,[1]Calculations!$D:$D,"total")</f>
        <v>262.39999999999998</v>
      </c>
      <c r="CK19" s="102">
        <f>SUMIFS([1]Calculations!FQ:FQ,[1]Calculations!$C:$C,$A19,[1]Calculations!$D:$D,"total")</f>
        <v>301.2</v>
      </c>
      <c r="CL19" s="103">
        <f t="shared" si="80"/>
        <v>0.14786585365853663</v>
      </c>
      <c r="CM19" s="102">
        <f>SUMIFS([1]Calculations!FR:FR,[1]Calculations!$C:$C,$A19,[1]Calculations!$D:$D,"total")</f>
        <v>343.4</v>
      </c>
      <c r="CN19" s="103">
        <f t="shared" si="81"/>
        <v>0.14010624169986716</v>
      </c>
      <c r="CO19" s="102">
        <f>SUMIFS([1]Calculations!FS:FS,[1]Calculations!$C:$C,$A19,[1]Calculations!$D:$D,"total")</f>
        <v>376.6</v>
      </c>
      <c r="CP19" s="103">
        <f t="shared" si="82"/>
        <v>9.6680256260920347E-2</v>
      </c>
      <c r="CQ19" s="102">
        <f>SUMIFS([1]Calculations!FT:FT,[1]Calculations!$C:$C,$A19,[1]Calculations!$D:$D,"total")</f>
        <v>394.2</v>
      </c>
      <c r="CR19" s="103">
        <f t="shared" si="83"/>
        <v>4.6733935209771545E-2</v>
      </c>
      <c r="CS19" s="102">
        <f>SUMIFS([1]Calculations!FU:FU,[1]Calculations!$C:$C,$A19,[1]Calculations!$D:$D,"total")</f>
        <v>400.4</v>
      </c>
      <c r="CT19" s="103">
        <f t="shared" si="84"/>
        <v>1.5728056823947206E-2</v>
      </c>
      <c r="CU19" s="102">
        <f>SUMIFS([1]Calculations!FV:FV,[1]Calculations!$C:$C,$A19,[1]Calculations!$D:$D,"total")</f>
        <v>382.4</v>
      </c>
      <c r="CV19" s="103">
        <f t="shared" si="85"/>
        <v>-4.4955044955044959E-2</v>
      </c>
      <c r="CW19" s="102">
        <f>SUMIFS([1]Calculations!FW:FW,[1]Calculations!$C:$C,$A19,[1]Calculations!$D:$D,"total")</f>
        <v>348.8</v>
      </c>
      <c r="CX19" s="103">
        <f t="shared" si="86"/>
        <v>-8.7866108786610789E-2</v>
      </c>
      <c r="CY19" s="102">
        <f>SUMIFS([1]Calculations!FX:FX,[1]Calculations!$C:$C,$A19,[1]Calculations!$D:$D,"total")</f>
        <v>338.2</v>
      </c>
      <c r="CZ19" s="103">
        <f t="shared" si="87"/>
        <v>-3.0389908256880798E-2</v>
      </c>
      <c r="DA19" s="102">
        <f>SUMIFS([1]Calculations!FY:FY,[1]Calculations!$C:$C,$A19,[1]Calculations!$D:$D,"total")</f>
        <v>336.2</v>
      </c>
      <c r="DB19" s="103">
        <f t="shared" si="88"/>
        <v>-5.9136605558840925E-3</v>
      </c>
      <c r="DC19" s="102">
        <f>SUMIFS([1]Calculations!FZ:FZ,[1]Calculations!$C:$C,$A19,[1]Calculations!$D:$D,"total")</f>
        <v>333.4</v>
      </c>
      <c r="DD19" s="104">
        <f t="shared" si="89"/>
        <v>-8.3283759666865301E-3</v>
      </c>
      <c r="DE19" s="76"/>
      <c r="DF19" s="216" t="s">
        <v>72</v>
      </c>
      <c r="DG19" s="108">
        <f>SUMIFS([1]Calculations!E:E,[1]Calculations!$C:$C,$DF19,[1]Calculations!$D:$D,"total")</f>
        <v>196.50235732565</v>
      </c>
      <c r="DH19" s="109">
        <f>SUMIFS([1]Calculations!F:F,[1]Calculations!$C:$C,$DF19,[1]Calculations!$D:$D,"total")</f>
        <v>202.55116625920002</v>
      </c>
      <c r="DI19" s="109">
        <f>SUMIFS([1]Calculations!G:G,[1]Calculations!$C:$C,$DF19,[1]Calculations!$D:$D,"total")</f>
        <v>198.15130625658003</v>
      </c>
      <c r="DJ19" s="109">
        <f>SUMIFS([1]Calculations!H:H,[1]Calculations!$C:$C,$DF19,[1]Calculations!$D:$D,"total")</f>
        <v>199.21528687614997</v>
      </c>
      <c r="DK19" s="109">
        <f>SUMIFS([1]Calculations!I:I,[1]Calculations!$C:$C,$DF19,[1]Calculations!$D:$D,"total")</f>
        <v>199.09298847234999</v>
      </c>
      <c r="DL19" s="109">
        <f>SUMIFS([1]Calculations!J:J,[1]Calculations!$C:$C,$DF19,[1]Calculations!$D:$D,"total")</f>
        <v>206.43350676465002</v>
      </c>
      <c r="DM19" s="109">
        <f>SUMIFS([1]Calculations!K:K,[1]Calculations!$C:$C,$DF19,[1]Calculations!$D:$D,"total")</f>
        <v>193.54006464377997</v>
      </c>
      <c r="DN19" s="109">
        <f>SUMIFS([1]Calculations!L:L,[1]Calculations!$C:$C,$DF19,[1]Calculations!$D:$D,"total")</f>
        <v>197.02223473155001</v>
      </c>
      <c r="DO19" s="109">
        <f>SUMIFS([1]Calculations!M:M,[1]Calculations!$C:$C,$DF19,[1]Calculations!$D:$D,"total")</f>
        <v>207.18412889964998</v>
      </c>
      <c r="DP19" s="109">
        <f>SUMIFS([1]Calculations!N:N,[1]Calculations!$C:$C,$DF19,[1]Calculations!$D:$D,"total")</f>
        <v>212.60363507709999</v>
      </c>
      <c r="DQ19" s="109">
        <f>SUMIFS([1]Calculations!O:O,[1]Calculations!$C:$C,$DF19,[1]Calculations!$D:$D,"total")</f>
        <v>225.22852575155997</v>
      </c>
      <c r="DR19" s="109">
        <f>SUMIFS([1]Calculations!P:P,[1]Calculations!$C:$C,$DF19,[1]Calculations!$D:$D,"total")</f>
        <v>233.95626105685002</v>
      </c>
      <c r="DS19" s="109">
        <f>SUMIFS([1]Calculations!Q:Q,[1]Calculations!$C:$C,$DF19,[1]Calculations!$D:$D,"total")</f>
        <v>238.57174487660001</v>
      </c>
      <c r="DT19" s="109">
        <f>SUMIFS([1]Calculations!R:R,[1]Calculations!$C:$C,$DF19,[1]Calculations!$D:$D,"total")</f>
        <v>244.45180789710003</v>
      </c>
      <c r="DU19" s="109">
        <f>SUMIFS([1]Calculations!S:S,[1]Calculations!$C:$C,$DF19,[1]Calculations!$D:$D,"total")</f>
        <v>225.44180971144999</v>
      </c>
      <c r="DV19" s="109">
        <f>SUMIFS([1]Calculations!T:T,[1]Calculations!$C:$C,$DF19,[1]Calculations!$D:$D,"total")</f>
        <v>225.44308271830005</v>
      </c>
      <c r="DW19" s="109">
        <f>SUMIFS([1]Calculations!U:U,[1]Calculations!$C:$C,$DF19,[1]Calculations!$D:$D,"total")</f>
        <v>242.15436629999999</v>
      </c>
      <c r="DX19" s="110">
        <f>SUMIFS([1]Calculations!V:V,[1]Calculations!$C:$C,$DF19,[1]Calculations!$D:$D,"total")</f>
        <v>258.69118554649998</v>
      </c>
      <c r="DY19" s="111">
        <f>SUMIFS([1]Calculations!W:W,[1]Calculations!$C:$C,$DF19,[1]Calculations!$D:$D,"total")</f>
        <v>288</v>
      </c>
      <c r="DZ19" s="112">
        <f>SUMIFS([1]Calculations!X:X,[1]Calculations!$C:$C,$DF19,[1]Calculations!$D:$D,"total")</f>
        <v>285</v>
      </c>
      <c r="EA19" s="112">
        <f>SUMIFS([1]Calculations!Y:Y,[1]Calculations!$C:$C,$DF19,[1]Calculations!$D:$D,"total")</f>
        <v>269</v>
      </c>
      <c r="EB19" s="112">
        <f>SUMIFS([1]Calculations!Z:Z,[1]Calculations!$C:$C,$DF19,[1]Calculations!$D:$D,"total")</f>
        <v>215</v>
      </c>
      <c r="EC19" s="112">
        <f>SUMIFS([1]Calculations!AA:AA,[1]Calculations!$C:$C,$DF19,[1]Calculations!$D:$D,"total")</f>
        <v>198</v>
      </c>
      <c r="ED19" s="112">
        <f>SUMIFS([1]Calculations!AB:AB,[1]Calculations!$C:$C,$DF19,[1]Calculations!$D:$D,"total")</f>
        <v>223</v>
      </c>
      <c r="EE19" s="112">
        <f>SUMIFS([1]Calculations!AC:AC,[1]Calculations!$C:$C,$DF19,[1]Calculations!$D:$D,"total")</f>
        <v>198</v>
      </c>
      <c r="EF19" s="112">
        <f>SUMIFS([1]Calculations!AD:AD,[1]Calculations!$C:$C,$DF19,[1]Calculations!$D:$D,"total")</f>
        <v>210</v>
      </c>
      <c r="EG19" s="112">
        <f>SUMIFS([1]Calculations!AE:AE,[1]Calculations!$C:$C,$DF19,[1]Calculations!$D:$D,"total")</f>
        <v>224</v>
      </c>
      <c r="EH19" s="112">
        <f>SUMIFS([1]Calculations!AF:AF,[1]Calculations!$C:$C,$DF19,[1]Calculations!$D:$D,"total")</f>
        <v>237</v>
      </c>
      <c r="EI19" s="112">
        <f>SUMIFS([1]Calculations!AG:AG,[1]Calculations!$C:$C,$DF19,[1]Calculations!$D:$D,"total")</f>
        <v>261</v>
      </c>
      <c r="EJ19" s="112">
        <f>SUMIFS([1]Calculations!AH:AH,[1]Calculations!$C:$C,$DF19,[1]Calculations!$D:$D,"total")</f>
        <v>294</v>
      </c>
      <c r="EK19" s="112">
        <f>SUMIFS([1]Calculations!AI:AI,[1]Calculations!$C:$C,$DF19,[1]Calculations!$D:$D,"total")</f>
        <v>279</v>
      </c>
      <c r="EL19" s="112">
        <f>SUMIFS([1]Calculations!AJ:AJ,[1]Calculations!$C:$C,$DF19,[1]Calculations!$D:$D,"total")</f>
        <v>293</v>
      </c>
      <c r="EM19" s="112">
        <f>SUMIFS([1]Calculations!AK:AK,[1]Calculations!$C:$C,$DF19,[1]Calculations!$D:$D,"total")</f>
        <v>271</v>
      </c>
      <c r="EN19" s="112">
        <f>SUMIFS([1]Calculations!AL:AL,[1]Calculations!$C:$C,$DF19,[1]Calculations!$D:$D,"total")</f>
        <v>312</v>
      </c>
      <c r="EO19" s="112">
        <f>SUMIFS([1]Calculations!AM:AM,[1]Calculations!$C:$C,$DF19,[1]Calculations!$D:$D,"total")</f>
        <v>332</v>
      </c>
      <c r="EP19" s="113">
        <f>SUMIFS([1]Calculations!AN:AN,[1]Calculations!$C:$C,$DF19,[1]Calculations!$D:$D,"total")</f>
        <v>294</v>
      </c>
      <c r="EQ19" s="111">
        <f>SUMIFS([1]Calculations!AO:AO,[1]Calculations!$C:$C,$DF19,[1]Calculations!$D:$D,"total")</f>
        <v>2021</v>
      </c>
      <c r="ER19" s="112">
        <f>SUMIFS([1]Calculations!AP:AP,[1]Calculations!$C:$C,$DF19,[1]Calculations!$D:$D,"total")</f>
        <v>1783</v>
      </c>
      <c r="ES19" s="112">
        <f>SUMIFS([1]Calculations!AQ:AQ,[1]Calculations!$C:$C,$DF19,[1]Calculations!$D:$D,"total")</f>
        <v>1493</v>
      </c>
      <c r="ET19" s="112">
        <f>SUMIFS([1]Calculations!AR:AR,[1]Calculations!$C:$C,$DF19,[1]Calculations!$D:$D,"total")</f>
        <v>1348</v>
      </c>
      <c r="EU19" s="112">
        <f>SUMIFS([1]Calculations!AS:AS,[1]Calculations!$C:$C,$DF19,[1]Calculations!$D:$D,"total")</f>
        <v>1479</v>
      </c>
      <c r="EV19" s="112">
        <f>SUMIFS([1]Calculations!AT:AT,[1]Calculations!$C:$C,$DF19,[1]Calculations!$D:$D,"total")</f>
        <v>1341</v>
      </c>
      <c r="EW19" s="112">
        <f>SUMIFS([1]Calculations!AU:AU,[1]Calculations!$C:$C,$DF19,[1]Calculations!$D:$D,"total")</f>
        <v>1438</v>
      </c>
      <c r="EX19" s="112">
        <f>SUMIFS([1]Calculations!AV:AV,[1]Calculations!$C:$C,$DF19,[1]Calculations!$D:$D,"total")</f>
        <v>2120</v>
      </c>
      <c r="EY19" s="112">
        <f>SUMIFS([1]Calculations!AW:AW,[1]Calculations!$C:$C,$DF19,[1]Calculations!$D:$D,"total")</f>
        <v>3123</v>
      </c>
      <c r="EZ19" s="112">
        <f>SUMIFS([1]Calculations!AX:AX,[1]Calculations!$C:$C,$DF19,[1]Calculations!$D:$D,"total")</f>
        <v>3609</v>
      </c>
      <c r="FA19" s="112">
        <f>SUMIFS([1]Calculations!AY:AY,[1]Calculations!$C:$C,$DF19,[1]Calculations!$D:$D,"total")</f>
        <v>2950</v>
      </c>
      <c r="FB19" s="112">
        <f>SUMIFS([1]Calculations!AZ:AZ,[1]Calculations!$C:$C,$DF19,[1]Calculations!$D:$D,"total")</f>
        <v>2363</v>
      </c>
      <c r="FC19" s="112">
        <f>SUMIFS([1]Calculations!BA:BA,[1]Calculations!$C:$C,$DF19,[1]Calculations!$D:$D,"total")</f>
        <v>2085</v>
      </c>
      <c r="FD19" s="112">
        <f>SUMIFS([1]Calculations!BB:BB,[1]Calculations!$C:$C,$DF19,[1]Calculations!$D:$D,"total")</f>
        <v>1877</v>
      </c>
      <c r="FE19" s="112">
        <f>SUMIFS([1]Calculations!BC:BC,[1]Calculations!$C:$C,$DF19,[1]Calculations!$D:$D,"total")</f>
        <v>1769</v>
      </c>
      <c r="FF19" s="112">
        <f>SUMIFS([1]Calculations!BD:BD,[1]Calculations!$C:$C,$DF19,[1]Calculations!$D:$D,"total")</f>
        <v>2111</v>
      </c>
      <c r="FG19" s="112">
        <f>SUMIFS([1]Calculations!BE:BE,[1]Calculations!$C:$C,$DF19,[1]Calculations!$D:$D,"total")</f>
        <v>1659</v>
      </c>
      <c r="FH19" s="113">
        <f>SUMIFS([1]Calculations!BF:BF,[1]Calculations!$C:$C,$DF19,[1]Calculations!$D:$D,"total")</f>
        <v>1401</v>
      </c>
      <c r="FI19" s="114">
        <f>SUMIFS([1]Calculations!BG:BG,[1]Calculations!$C:$C,$DF19,[1]Calculations!$D:$D,"total")</f>
        <v>1.466</v>
      </c>
      <c r="FJ19" s="115">
        <f>SUMIFS([1]Calculations!BH:BH,[1]Calculations!$C:$C,$DF19,[1]Calculations!$D:$D,"total")</f>
        <v>1.407</v>
      </c>
      <c r="FK19" s="115">
        <f>SUMIFS([1]Calculations!BI:BI,[1]Calculations!$C:$C,$DF19,[1]Calculations!$D:$D,"total")</f>
        <v>1.3580000000000001</v>
      </c>
      <c r="FL19" s="115">
        <f>SUMIFS([1]Calculations!BJ:BJ,[1]Calculations!$C:$C,$DF19,[1]Calculations!$D:$D,"total")</f>
        <v>1.079</v>
      </c>
      <c r="FM19" s="115">
        <f>SUMIFS([1]Calculations!BK:BK,[1]Calculations!$C:$C,$DF19,[1]Calculations!$D:$D,"total")</f>
        <v>0.995</v>
      </c>
      <c r="FN19" s="115">
        <f>SUMIFS([1]Calculations!BL:BL,[1]Calculations!$C:$C,$DF19,[1]Calculations!$D:$D,"total")</f>
        <v>1.08</v>
      </c>
      <c r="FO19" s="115">
        <f>SUMIFS([1]Calculations!BM:BM,[1]Calculations!$C:$C,$DF19,[1]Calculations!$D:$D,"total")</f>
        <v>1.0229999999999999</v>
      </c>
      <c r="FP19" s="115">
        <f>SUMIFS([1]Calculations!BN:BN,[1]Calculations!$C:$C,$DF19,[1]Calculations!$D:$D,"total")</f>
        <v>1.0660000000000001</v>
      </c>
      <c r="FQ19" s="115">
        <f>SUMIFS([1]Calculations!BO:BO,[1]Calculations!$C:$C,$DF19,[1]Calculations!$D:$D,"total")</f>
        <v>1.081</v>
      </c>
      <c r="FR19" s="115">
        <f>SUMIFS([1]Calculations!BP:BP,[1]Calculations!$C:$C,$DF19,[1]Calculations!$D:$D,"total")</f>
        <v>1.115</v>
      </c>
      <c r="FS19" s="115">
        <f>SUMIFS([1]Calculations!BQ:BQ,[1]Calculations!$C:$C,$DF19,[1]Calculations!$D:$D,"total")</f>
        <v>1.159</v>
      </c>
      <c r="FT19" s="115">
        <f>SUMIFS([1]Calculations!BR:BR,[1]Calculations!$C:$C,$DF19,[1]Calculations!$D:$D,"total")</f>
        <v>1.2569999999999999</v>
      </c>
      <c r="FU19" s="115">
        <f>SUMIFS([1]Calculations!BS:BS,[1]Calculations!$C:$C,$DF19,[1]Calculations!$D:$D,"total")</f>
        <v>1.169</v>
      </c>
      <c r="FV19" s="115">
        <f>SUMIFS([1]Calculations!BT:BT,[1]Calculations!$C:$C,$DF19,[1]Calculations!$D:$D,"total")</f>
        <v>1.1990000000000001</v>
      </c>
      <c r="FW19" s="115">
        <f>SUMIFS([1]Calculations!BU:BU,[1]Calculations!$C:$C,$DF19,[1]Calculations!$D:$D,"total")</f>
        <v>1.202</v>
      </c>
      <c r="FX19" s="115">
        <f>SUMIFS([1]Calculations!BV:BV,[1]Calculations!$C:$C,$DF19,[1]Calculations!$D:$D,"total")</f>
        <v>1.3839999999999999</v>
      </c>
      <c r="FY19" s="115">
        <f>SUMIFS([1]Calculations!BW:BW,[1]Calculations!$C:$C,$DF19,[1]Calculations!$D:$D,"total")</f>
        <v>1.371</v>
      </c>
      <c r="FZ19" s="116">
        <f>SUMIFS([1]Calculations!BX:BX,[1]Calculations!$C:$C,$DF19,[1]Calculations!$D:$D,"total")</f>
        <v>1.1359999999999999</v>
      </c>
      <c r="GA19" s="114">
        <f>SUMIFS([1]Calculations!BY:BY,[1]Calculations!$C:$C,$DF19,[1]Calculations!$D:$D,"total")</f>
        <v>10.285</v>
      </c>
      <c r="GB19" s="115">
        <f>SUMIFS([1]Calculations!BZ:BZ,[1]Calculations!$C:$C,$DF19,[1]Calculations!$D:$D,"total")</f>
        <v>8.8030000000000008</v>
      </c>
      <c r="GC19" s="115">
        <f>SUMIFS([1]Calculations!CA:CA,[1]Calculations!$C:$C,$DF19,[1]Calculations!$D:$D,"total")</f>
        <v>7.5350000000000001</v>
      </c>
      <c r="GD19" s="115">
        <f>SUMIFS([1]Calculations!CB:CB,[1]Calculations!$C:$C,$DF19,[1]Calculations!$D:$D,"total")</f>
        <v>6.7670000000000003</v>
      </c>
      <c r="GE19" s="115">
        <f>SUMIFS([1]Calculations!CC:CC,[1]Calculations!$C:$C,$DF19,[1]Calculations!$D:$D,"total")</f>
        <v>7.4290000000000003</v>
      </c>
      <c r="GF19" s="115">
        <f>SUMIFS([1]Calculations!CD:CD,[1]Calculations!$C:$C,$DF19,[1]Calculations!$D:$D,"total")</f>
        <v>6.4960000000000004</v>
      </c>
      <c r="GG19" s="115">
        <f>SUMIFS([1]Calculations!CE:CE,[1]Calculations!$C:$C,$DF19,[1]Calculations!$D:$D,"total")</f>
        <v>7.43</v>
      </c>
      <c r="GH19" s="115">
        <f>SUMIFS([1]Calculations!CF:CF,[1]Calculations!$C:$C,$DF19,[1]Calculations!$D:$D,"total")</f>
        <v>10.76</v>
      </c>
      <c r="GI19" s="115">
        <f>SUMIFS([1]Calculations!CG:CG,[1]Calculations!$C:$C,$DF19,[1]Calculations!$D:$D,"total")</f>
        <v>15.074</v>
      </c>
      <c r="GJ19" s="115">
        <f>SUMIFS([1]Calculations!CH:CH,[1]Calculations!$C:$C,$DF19,[1]Calculations!$D:$D,"total")</f>
        <v>16.975000000000001</v>
      </c>
      <c r="GK19" s="115">
        <f>SUMIFS([1]Calculations!CI:CI,[1]Calculations!$C:$C,$DF19,[1]Calculations!$D:$D,"total")</f>
        <v>13.098000000000001</v>
      </c>
      <c r="GL19" s="115">
        <f>SUMIFS([1]Calculations!CJ:CJ,[1]Calculations!$C:$C,$DF19,[1]Calculations!$D:$D,"total")</f>
        <v>10.1</v>
      </c>
      <c r="GM19" s="115">
        <f>SUMIFS([1]Calculations!CK:CK,[1]Calculations!$C:$C,$DF19,[1]Calculations!$D:$D,"total")</f>
        <v>8.74</v>
      </c>
      <c r="GN19" s="115">
        <f>SUMIFS([1]Calculations!CL:CL,[1]Calculations!$C:$C,$DF19,[1]Calculations!$D:$D,"total")</f>
        <v>7.6779999999999999</v>
      </c>
      <c r="GO19" s="115">
        <f>SUMIFS([1]Calculations!CM:CM,[1]Calculations!$C:$C,$DF19,[1]Calculations!$D:$D,"total")</f>
        <v>7.8470000000000004</v>
      </c>
      <c r="GP19" s="115">
        <f>SUMIFS([1]Calculations!CN:CN,[1]Calculations!$C:$C,$DF19,[1]Calculations!$D:$D,"total")</f>
        <v>9.3640000000000008</v>
      </c>
      <c r="GQ19" s="115">
        <f>SUMIFS([1]Calculations!CO:CO,[1]Calculations!$C:$C,$DF19,[1]Calculations!$D:$D,"total")</f>
        <v>6.851</v>
      </c>
      <c r="GR19" s="116">
        <f>SUMIFS([1]Calculations!CP:CP,[1]Calculations!$C:$C,$DF19,[1]Calculations!$D:$D,"total")</f>
        <v>5.4160000000000004</v>
      </c>
      <c r="GS19" s="117">
        <f>SUMIFS([1]Calculations!CQ:CQ,[1]Calculations!$C:$C,$DF19,[1]Calculations!$D:$D,"total")</f>
        <v>285</v>
      </c>
      <c r="GT19" s="112">
        <f>SUMIFS([1]Calculations!CR:CR,[1]Calculations!$C:$C,$DF19,[1]Calculations!$D:$D,"total")</f>
        <v>276</v>
      </c>
      <c r="GU19" s="112">
        <f>SUMIFS([1]Calculations!CS:CS,[1]Calculations!$C:$C,$DF19,[1]Calculations!$D:$D,"total")</f>
        <v>265</v>
      </c>
      <c r="GV19" s="112">
        <f>SUMIFS([1]Calculations!CT:CT,[1]Calculations!$C:$C,$DF19,[1]Calculations!$D:$D,"total")</f>
        <v>237</v>
      </c>
      <c r="GW19" s="112">
        <f>SUMIFS([1]Calculations!CU:CU,[1]Calculations!$C:$C,$DF19,[1]Calculations!$D:$D,"total")</f>
        <v>258</v>
      </c>
      <c r="GX19" s="112">
        <f>SUMIFS([1]Calculations!CV:CV,[1]Calculations!$C:$C,$DF19,[1]Calculations!$D:$D,"total")</f>
        <v>246</v>
      </c>
      <c r="GY19" s="112">
        <f>SUMIFS([1]Calculations!CW:CW,[1]Calculations!$C:$C,$DF19,[1]Calculations!$D:$D,"total")</f>
        <v>258</v>
      </c>
      <c r="GZ19" s="112">
        <f>SUMIFS([1]Calculations!CX:CX,[1]Calculations!$C:$C,$DF19,[1]Calculations!$D:$D,"total")</f>
        <v>313</v>
      </c>
      <c r="HA19" s="112">
        <f>SUMIFS([1]Calculations!CY:CY,[1]Calculations!$C:$C,$DF19,[1]Calculations!$D:$D,"total")</f>
        <v>431</v>
      </c>
      <c r="HB19" s="112">
        <f>SUMIFS([1]Calculations!CZ:CZ,[1]Calculations!$C:$C,$DF19,[1]Calculations!$D:$D,"total")</f>
        <v>469</v>
      </c>
      <c r="HC19" s="112">
        <f>SUMIFS([1]Calculations!DA:DA,[1]Calculations!$C:$C,$DF19,[1]Calculations!$D:$D,"total")</f>
        <v>412</v>
      </c>
      <c r="HD19" s="112">
        <f>SUMIFS([1]Calculations!DB:DB,[1]Calculations!$C:$C,$DF19,[1]Calculations!$D:$D,"total")</f>
        <v>346</v>
      </c>
      <c r="HE19" s="112">
        <f>SUMIFS([1]Calculations!DC:DC,[1]Calculations!$C:$C,$DF19,[1]Calculations!$D:$D,"total")</f>
        <v>344</v>
      </c>
      <c r="HF19" s="112">
        <f>SUMIFS([1]Calculations!DD:DD,[1]Calculations!$C:$C,$DF19,[1]Calculations!$D:$D,"total")</f>
        <v>341</v>
      </c>
      <c r="HG19" s="112">
        <f>SUMIFS([1]Calculations!DE:DE,[1]Calculations!$C:$C,$DF19,[1]Calculations!$D:$D,"total")</f>
        <v>301</v>
      </c>
      <c r="HH19" s="112">
        <f>SUMIFS([1]Calculations!DF:DF,[1]Calculations!$C:$C,$DF19,[1]Calculations!$D:$D,"total")</f>
        <v>359</v>
      </c>
      <c r="HI19" s="112">
        <f>SUMIFS([1]Calculations!DG:DG,[1]Calculations!$C:$C,$DF19,[1]Calculations!$D:$D,"total")</f>
        <v>336</v>
      </c>
      <c r="HJ19" s="113">
        <f>SUMIFS([1]Calculations!DH:DH,[1]Calculations!$C:$C,$DF19,[1]Calculations!$D:$D,"total")</f>
        <v>330</v>
      </c>
      <c r="HL19" s="217" t="s">
        <v>72</v>
      </c>
      <c r="HM19" s="119">
        <f>SUMIFS([1]Calculations!MX:MX,[1]Calculations!$C:$C,$HL19,[1]Calculations!$D:$D,"total")</f>
        <v>116.4</v>
      </c>
      <c r="HN19" s="120">
        <f>SUMIFS([1]Calculations!MY:MY,[1]Calculations!$C:$C,$HL19,[1]Calculations!$D:$D,"total")</f>
        <v>121.2</v>
      </c>
      <c r="HO19" s="120">
        <f>SUMIFS([1]Calculations!MZ:MZ,[1]Calculations!$C:$C,$HL19,[1]Calculations!$D:$D,"total")</f>
        <v>123.8</v>
      </c>
      <c r="HP19" s="120">
        <f>SUMIFS([1]Calculations!NA:NA,[1]Calculations!$C:$C,$HL19,[1]Calculations!$D:$D,"total")</f>
        <v>123.2</v>
      </c>
      <c r="HQ19" s="120">
        <f>SUMIFS([1]Calculations!NB:NB,[1]Calculations!$C:$C,$HL19,[1]Calculations!$D:$D,"total")</f>
        <v>132.80000000000001</v>
      </c>
      <c r="HR19" s="120">
        <f>SUMIFS([1]Calculations!NC:NC,[1]Calculations!$C:$C,$HL19,[1]Calculations!$D:$D,"total")</f>
        <v>140.19999999999999</v>
      </c>
      <c r="HS19" s="120">
        <f>SUMIFS([1]Calculations!ND:ND,[1]Calculations!$C:$C,$HL19,[1]Calculations!$D:$D,"total")</f>
        <v>147.6</v>
      </c>
      <c r="HT19" s="120">
        <f>SUMIFS([1]Calculations!NE:NE,[1]Calculations!$C:$C,$HL19,[1]Calculations!$D:$D,"total")</f>
        <v>153.4</v>
      </c>
      <c r="HU19" s="120">
        <f>SUMIFS([1]Calculations!NF:NF,[1]Calculations!$C:$C,$HL19,[1]Calculations!$D:$D,"total")</f>
        <v>162.4</v>
      </c>
      <c r="HV19" s="120">
        <f>SUMIFS([1]Calculations!NG:NG,[1]Calculations!$C:$C,$HL19,[1]Calculations!$D:$D,"total")</f>
        <v>167.6</v>
      </c>
      <c r="HW19" s="121">
        <f>SUMIFS([1]Calculations!NH:NH,[1]Calculations!$C:$C,$HL19,[1]Calculations!$D:$D,"total")</f>
        <v>165.8</v>
      </c>
      <c r="HX19" s="119">
        <f>SUMIFS([1]Calculations!NI:NI,[1]Calculations!$C:$C,$HL19,[1]Calculations!$D:$D,"total")</f>
        <v>757.6</v>
      </c>
      <c r="HY19" s="120">
        <f>SUMIFS([1]Calculations!NJ:NJ,[1]Calculations!$C:$C,$HL19,[1]Calculations!$D:$D,"total")</f>
        <v>868.6</v>
      </c>
      <c r="HZ19" s="120">
        <f>SUMIFS([1]Calculations!NK:NK,[1]Calculations!$C:$C,$HL19,[1]Calculations!$D:$D,"total")</f>
        <v>1018.6</v>
      </c>
      <c r="IA19" s="120">
        <f>SUMIFS([1]Calculations!NL:NL,[1]Calculations!$C:$C,$HL19,[1]Calculations!$D:$D,"total")</f>
        <v>1144</v>
      </c>
      <c r="IB19" s="120">
        <f>SUMIFS([1]Calculations!NM:NM,[1]Calculations!$C:$C,$HL19,[1]Calculations!$D:$D,"total")</f>
        <v>1205.5999999999999</v>
      </c>
      <c r="IC19" s="120">
        <f>SUMIFS([1]Calculations!NN:NN,[1]Calculations!$C:$C,$HL19,[1]Calculations!$D:$D,"total")</f>
        <v>1180</v>
      </c>
      <c r="ID19" s="120">
        <f>SUMIFS([1]Calculations!NO:NO,[1]Calculations!$C:$C,$HL19,[1]Calculations!$D:$D,"total")</f>
        <v>1096.4000000000001</v>
      </c>
      <c r="IE19" s="120">
        <f>SUMIFS([1]Calculations!NP:NP,[1]Calculations!$C:$C,$HL19,[1]Calculations!$D:$D,"total")</f>
        <v>972.4</v>
      </c>
      <c r="IF19" s="120">
        <f>SUMIFS([1]Calculations!NQ:NQ,[1]Calculations!$C:$C,$HL19,[1]Calculations!$D:$D,"total")</f>
        <v>918.4</v>
      </c>
      <c r="IG19" s="120">
        <f>SUMIFS([1]Calculations!NR:NR,[1]Calculations!$C:$C,$HL19,[1]Calculations!$D:$D,"total")</f>
        <v>882.2</v>
      </c>
      <c r="IH19" s="121">
        <f>SUMIFS([1]Calculations!NS:NS,[1]Calculations!$C:$C,$HL19,[1]Calculations!$D:$D,"total")</f>
        <v>847</v>
      </c>
      <c r="II19" s="122">
        <f>SUMIFS([1]Calculations!NT:NT,[1]Calculations!$C:$C,$HL19,[1]Calculations!$D:$D,"total")</f>
        <v>1.3080000000000001</v>
      </c>
      <c r="IJ19" s="123">
        <f>SUMIFS([1]Calculations!NU:NU,[1]Calculations!$C:$C,$HL19,[1]Calculations!$D:$D,"total")</f>
        <v>1.3979999999999999</v>
      </c>
      <c r="IK19" s="123">
        <f>SUMIFS([1]Calculations!NV:NV,[1]Calculations!$C:$C,$HL19,[1]Calculations!$D:$D,"total")</f>
        <v>1.4610000000000001</v>
      </c>
      <c r="IL19" s="123">
        <f>SUMIFS([1]Calculations!NW:NW,[1]Calculations!$C:$C,$HL19,[1]Calculations!$D:$D,"total")</f>
        <v>1.407</v>
      </c>
      <c r="IM19" s="123">
        <f>SUMIFS([1]Calculations!NX:NX,[1]Calculations!$C:$C,$HL19,[1]Calculations!$D:$D,"total")</f>
        <v>1.3979999999999999</v>
      </c>
      <c r="IN19" s="123">
        <f>SUMIFS([1]Calculations!NY:NY,[1]Calculations!$C:$C,$HL19,[1]Calculations!$D:$D,"total")</f>
        <v>1.3580000000000001</v>
      </c>
      <c r="IO19" s="123">
        <f>SUMIFS([1]Calculations!NZ:NZ,[1]Calculations!$C:$C,$HL19,[1]Calculations!$D:$D,"total")</f>
        <v>1.319</v>
      </c>
      <c r="IP19" s="123">
        <f>SUMIFS([1]Calculations!OA:OA,[1]Calculations!$C:$C,$HL19,[1]Calculations!$D:$D,"total")</f>
        <v>1.292</v>
      </c>
      <c r="IQ19" s="123">
        <f>SUMIFS([1]Calculations!OB:OB,[1]Calculations!$C:$C,$HL19,[1]Calculations!$D:$D,"total")</f>
        <v>1.3140000000000001</v>
      </c>
      <c r="IR19" s="123">
        <f>SUMIFS([1]Calculations!OC:OC,[1]Calculations!$C:$C,$HL19,[1]Calculations!$D:$D,"total")</f>
        <v>1.341</v>
      </c>
      <c r="IS19" s="124">
        <f>SUMIFS([1]Calculations!OD:OD,[1]Calculations!$C:$C,$HL19,[1]Calculations!$D:$D,"total")</f>
        <v>1.3029999999999999</v>
      </c>
      <c r="IT19" s="122">
        <f>SUMIFS([1]Calculations!OE:OE,[1]Calculations!$C:$C,$HL19,[1]Calculations!$D:$D,"total")</f>
        <v>8.4930000000000003</v>
      </c>
      <c r="IU19" s="123">
        <f>SUMIFS([1]Calculations!OF:OF,[1]Calculations!$C:$C,$HL19,[1]Calculations!$D:$D,"total")</f>
        <v>10.007</v>
      </c>
      <c r="IV19" s="123">
        <f>SUMIFS([1]Calculations!OG:OG,[1]Calculations!$C:$C,$HL19,[1]Calculations!$D:$D,"total")</f>
        <v>11.91</v>
      </c>
      <c r="IW19" s="123">
        <f>SUMIFS([1]Calculations!OH:OH,[1]Calculations!$C:$C,$HL19,[1]Calculations!$D:$D,"total")</f>
        <v>12.994999999999999</v>
      </c>
      <c r="IX19" s="123">
        <f>SUMIFS([1]Calculations!OI:OI,[1]Calculations!$C:$C,$HL19,[1]Calculations!$D:$D,"total")</f>
        <v>12.91</v>
      </c>
      <c r="IY19" s="123">
        <f>SUMIFS([1]Calculations!OJ:OJ,[1]Calculations!$C:$C,$HL19,[1]Calculations!$D:$D,"total")</f>
        <v>11.917</v>
      </c>
      <c r="IZ19" s="123">
        <f>SUMIFS([1]Calculations!OK:OK,[1]Calculations!$C:$C,$HL19,[1]Calculations!$D:$D,"total")</f>
        <v>10.32</v>
      </c>
      <c r="JA19" s="123">
        <f>SUMIFS([1]Calculations!OL:OL,[1]Calculations!$C:$C,$HL19,[1]Calculations!$D:$D,"total")</f>
        <v>8.4250000000000007</v>
      </c>
      <c r="JB19" s="123">
        <f>SUMIFS([1]Calculations!OM:OM,[1]Calculations!$C:$C,$HL19,[1]Calculations!$D:$D,"total")</f>
        <v>7.4390000000000001</v>
      </c>
      <c r="JC19" s="123">
        <f>SUMIFS([1]Calculations!ON:ON,[1]Calculations!$C:$C,$HL19,[1]Calculations!$D:$D,"total")</f>
        <v>7.077</v>
      </c>
      <c r="JD19" s="124">
        <f>SUMIFS([1]Calculations!OO:OO,[1]Calculations!$C:$C,$HL19,[1]Calculations!$D:$D,"total")</f>
        <v>6.6879999999999997</v>
      </c>
      <c r="JE19" s="119">
        <f>SUMIFS([1]Calculations!OP:OP,[1]Calculations!$C:$C,$HL19,[1]Calculations!$D:$D,"total")</f>
        <v>126.8</v>
      </c>
      <c r="JF19" s="120">
        <f>SUMIFS([1]Calculations!OQ:OQ,[1]Calculations!$C:$C,$HL19,[1]Calculations!$D:$D,"total")</f>
        <v>138.19999999999999</v>
      </c>
      <c r="JG19" s="120">
        <f>SUMIFS([1]Calculations!OR:OR,[1]Calculations!$C:$C,$HL19,[1]Calculations!$D:$D,"total")</f>
        <v>146</v>
      </c>
      <c r="JH19" s="120">
        <f>SUMIFS([1]Calculations!OS:OS,[1]Calculations!$C:$C,$HL19,[1]Calculations!$D:$D,"total")</f>
        <v>150.6</v>
      </c>
      <c r="JI19" s="120">
        <f>SUMIFS([1]Calculations!OT:OT,[1]Calculations!$C:$C,$HL19,[1]Calculations!$D:$D,"total")</f>
        <v>151.19999999999999</v>
      </c>
      <c r="JJ19" s="120">
        <f>SUMIFS([1]Calculations!OU:OU,[1]Calculations!$C:$C,$HL19,[1]Calculations!$D:$D,"total")</f>
        <v>145.19999999999999</v>
      </c>
      <c r="JK19" s="120">
        <f>SUMIFS([1]Calculations!OV:OV,[1]Calculations!$C:$C,$HL19,[1]Calculations!$D:$D,"total")</f>
        <v>140.4</v>
      </c>
      <c r="JL19" s="120">
        <f>SUMIFS([1]Calculations!OW:OW,[1]Calculations!$C:$C,$HL19,[1]Calculations!$D:$D,"total")</f>
        <v>133.19999999999999</v>
      </c>
      <c r="JM19" s="120">
        <f>SUMIFS([1]Calculations!OX:OX,[1]Calculations!$C:$C,$HL19,[1]Calculations!$D:$D,"total")</f>
        <v>133.80000000000001</v>
      </c>
      <c r="JN19" s="120">
        <f>SUMIFS([1]Calculations!OY:OY,[1]Calculations!$C:$C,$HL19,[1]Calculations!$D:$D,"total")</f>
        <v>137.4</v>
      </c>
      <c r="JO19" s="121">
        <f>SUMIFS([1]Calculations!OZ:OZ,[1]Calculations!$C:$C,$HL19,[1]Calculations!$D:$D,"total")</f>
        <v>143</v>
      </c>
      <c r="JP19" s="108">
        <f>SUMIFS([1]Calculations!IT:IT,[1]Calculations!$C:$C,$HL19,[1]Calculations!$D:$D,"total")</f>
        <v>105.4342796</v>
      </c>
      <c r="JQ19" s="109">
        <f>SUMIFS([1]Calculations!IU:IU,[1]Calculations!$C:$C,$HL19,[1]Calculations!$D:$D,"total")</f>
        <v>108.75027905000002</v>
      </c>
      <c r="JR19" s="109">
        <f>SUMIFS([1]Calculations!IV:IV,[1]Calculations!$C:$C,$HL19,[1]Calculations!$D:$D,"total")</f>
        <v>105.78866562</v>
      </c>
      <c r="JS19" s="109">
        <f>SUMIFS([1]Calculations!IW:IW,[1]Calculations!$C:$C,$HL19,[1]Calculations!$D:$D,"total")</f>
        <v>102.32788869999999</v>
      </c>
      <c r="JT19" s="109">
        <f>SUMIFS([1]Calculations!IX:IX,[1]Calculations!$C:$C,$HL19,[1]Calculations!$D:$D,"total")</f>
        <v>101.99734467444998</v>
      </c>
      <c r="JU19" s="109">
        <f>SUMIFS([1]Calculations!IY:IY,[1]Calculations!$C:$C,$HL19,[1]Calculations!$D:$D,"total")</f>
        <v>81.198264999999992</v>
      </c>
      <c r="JV19" s="109">
        <f>SUMIFS([1]Calculations!IZ:IZ,[1]Calculations!$C:$C,$HL19,[1]Calculations!$D:$D,"total")</f>
        <v>82.05756599999998</v>
      </c>
      <c r="JW19" s="109">
        <f>SUMIFS([1]Calculations!JA:JA,[1]Calculations!$C:$C,$HL19,[1]Calculations!$D:$D,"total")</f>
        <v>84.876370000000009</v>
      </c>
      <c r="JX19" s="109">
        <f>SUMIFS([1]Calculations!JB:JB,[1]Calculations!$C:$C,$HL19,[1]Calculations!$D:$D,"total")</f>
        <v>86.87</v>
      </c>
      <c r="JY19" s="109">
        <f>SUMIFS([1]Calculations!JC:JC,[1]Calculations!$C:$C,$HL19,[1]Calculations!$D:$D,"total")</f>
        <v>88.729674999999986</v>
      </c>
      <c r="JZ19" s="109">
        <f>SUMIFS([1]Calculations!JD:JD,[1]Calculations!$C:$C,$HL19,[1]Calculations!$D:$D,"total")</f>
        <v>95.045076000000009</v>
      </c>
      <c r="KA19" s="109">
        <f>SUMIFS([1]Calculations!JE:JE,[1]Calculations!$C:$C,$HL19,[1]Calculations!$D:$D,"total")</f>
        <v>123.86238499999999</v>
      </c>
      <c r="KB19" s="109">
        <f>SUMIFS([1]Calculations!JF:JF,[1]Calculations!$C:$C,$HL19,[1]Calculations!$D:$D,"total")</f>
        <v>126.48783</v>
      </c>
      <c r="KC19" s="109">
        <f>SUMIFS([1]Calculations!JG:JG,[1]Calculations!$C:$C,$HL19,[1]Calculations!$D:$D,"total")</f>
        <v>131.07226936160001</v>
      </c>
      <c r="KD19" s="109">
        <f>SUMIFS([1]Calculations!JH:JH,[1]Calculations!$C:$C,$HL19,[1]Calculations!$D:$D,"total")</f>
        <v>119.55972725535</v>
      </c>
      <c r="KE19" s="109">
        <f>SUMIFS([1]Calculations!JI:JI,[1]Calculations!$C:$C,$HL19,[1]Calculations!$D:$D,"total")</f>
        <v>118.30255601795002</v>
      </c>
      <c r="KF19" s="109">
        <f>SUMIFS([1]Calculations!JJ:JJ,[1]Calculations!$C:$C,$HL19,[1]Calculations!$D:$D,"total")</f>
        <v>130.59083488355</v>
      </c>
      <c r="KG19" s="110">
        <f>SUMIFS([1]Calculations!JK:JK,[1]Calculations!$C:$C,$HL19,[1]Calculations!$D:$D,"total")</f>
        <v>140.20165940640001</v>
      </c>
      <c r="KH19" s="111">
        <f>SUMIFS([1]Calculations!JL:JL,[1]Calculations!$C:$C,$HL19,[1]Calculations!$D:$D,"total")</f>
        <v>172</v>
      </c>
      <c r="KI19" s="112">
        <f>SUMIFS([1]Calculations!JM:JM,[1]Calculations!$C:$C,$HL19,[1]Calculations!$D:$D,"total")</f>
        <v>144</v>
      </c>
      <c r="KJ19" s="112">
        <f>SUMIFS([1]Calculations!JN:JN,[1]Calculations!$C:$C,$HL19,[1]Calculations!$D:$D,"total")</f>
        <v>138</v>
      </c>
      <c r="KK19" s="112">
        <f>SUMIFS([1]Calculations!JO:JO,[1]Calculations!$C:$C,$HL19,[1]Calculations!$D:$D,"total")</f>
        <v>99</v>
      </c>
      <c r="KL19" s="112">
        <f>SUMIFS([1]Calculations!JP:JP,[1]Calculations!$C:$C,$HL19,[1]Calculations!$D:$D,"total")</f>
        <v>117</v>
      </c>
      <c r="KM19" s="112">
        <f>SUMIFS([1]Calculations!JQ:JQ,[1]Calculations!$C:$C,$HL19,[1]Calculations!$D:$D,"total")</f>
        <v>133</v>
      </c>
      <c r="KN19" s="112">
        <f>SUMIFS([1]Calculations!JR:JR,[1]Calculations!$C:$C,$HL19,[1]Calculations!$D:$D,"total")</f>
        <v>106</v>
      </c>
      <c r="KO19" s="112">
        <f>SUMIFS([1]Calculations!JS:JS,[1]Calculations!$C:$C,$HL19,[1]Calculations!$D:$D,"total")</f>
        <v>127</v>
      </c>
      <c r="KP19" s="112">
        <f>SUMIFS([1]Calculations!JT:JT,[1]Calculations!$C:$C,$HL19,[1]Calculations!$D:$D,"total")</f>
        <v>123</v>
      </c>
      <c r="KQ19" s="112">
        <f>SUMIFS([1]Calculations!JU:JU,[1]Calculations!$C:$C,$HL19,[1]Calculations!$D:$D,"total")</f>
        <v>130</v>
      </c>
      <c r="KR19" s="112">
        <f>SUMIFS([1]Calculations!JV:JV,[1]Calculations!$C:$C,$HL19,[1]Calculations!$D:$D,"total")</f>
        <v>130</v>
      </c>
      <c r="KS19" s="112">
        <f>SUMIFS([1]Calculations!JW:JW,[1]Calculations!$C:$C,$HL19,[1]Calculations!$D:$D,"total")</f>
        <v>154</v>
      </c>
      <c r="KT19" s="112">
        <f>SUMIFS([1]Calculations!JX:JX,[1]Calculations!$C:$C,$HL19,[1]Calculations!$D:$D,"total")</f>
        <v>164</v>
      </c>
      <c r="KU19" s="112">
        <f>SUMIFS([1]Calculations!JY:JY,[1]Calculations!$C:$C,$HL19,[1]Calculations!$D:$D,"total")</f>
        <v>160</v>
      </c>
      <c r="KV19" s="112">
        <f>SUMIFS([1]Calculations!JZ:JZ,[1]Calculations!$C:$C,$HL19,[1]Calculations!$D:$D,"total")</f>
        <v>159</v>
      </c>
      <c r="KW19" s="112">
        <f>SUMIFS([1]Calculations!KA:KA,[1]Calculations!$C:$C,$HL19,[1]Calculations!$D:$D,"total")</f>
        <v>175</v>
      </c>
      <c r="KX19" s="112">
        <f>SUMIFS([1]Calculations!KB:KB,[1]Calculations!$C:$C,$HL19,[1]Calculations!$D:$D,"total")</f>
        <v>180</v>
      </c>
      <c r="KY19" s="113">
        <f>SUMIFS([1]Calculations!KC:KC,[1]Calculations!$C:$C,$HL19,[1]Calculations!$D:$D,"total")</f>
        <v>155</v>
      </c>
      <c r="KZ19" s="111">
        <f>SUMIFS([1]Calculations!KD:KD,[1]Calculations!$C:$C,$HL19,[1]Calculations!$D:$D,"total")</f>
        <v>1002</v>
      </c>
      <c r="LA19" s="112">
        <f>SUMIFS([1]Calculations!KE:KE,[1]Calculations!$C:$C,$HL19,[1]Calculations!$D:$D,"total")</f>
        <v>881</v>
      </c>
      <c r="LB19" s="112">
        <f>SUMIFS([1]Calculations!KF:KF,[1]Calculations!$C:$C,$HL19,[1]Calculations!$D:$D,"total")</f>
        <v>728</v>
      </c>
      <c r="LC19" s="112">
        <f>SUMIFS([1]Calculations!KG:KG,[1]Calculations!$C:$C,$HL19,[1]Calculations!$D:$D,"total")</f>
        <v>681</v>
      </c>
      <c r="LD19" s="112">
        <f>SUMIFS([1]Calculations!KH:KH,[1]Calculations!$C:$C,$HL19,[1]Calculations!$D:$D,"total")</f>
        <v>725</v>
      </c>
      <c r="LE19" s="112">
        <f>SUMIFS([1]Calculations!KI:KI,[1]Calculations!$C:$C,$HL19,[1]Calculations!$D:$D,"total")</f>
        <v>655</v>
      </c>
      <c r="LF19" s="112">
        <f>SUMIFS([1]Calculations!KJ:KJ,[1]Calculations!$C:$C,$HL19,[1]Calculations!$D:$D,"total")</f>
        <v>708</v>
      </c>
      <c r="LG19" s="112">
        <f>SUMIFS([1]Calculations!KK:KK,[1]Calculations!$C:$C,$HL19,[1]Calculations!$D:$D,"total")</f>
        <v>1019</v>
      </c>
      <c r="LH19" s="112">
        <f>SUMIFS([1]Calculations!KL:KL,[1]Calculations!$C:$C,$HL19,[1]Calculations!$D:$D,"total")</f>
        <v>1236</v>
      </c>
      <c r="LI19" s="112">
        <f>SUMIFS([1]Calculations!KM:KM,[1]Calculations!$C:$C,$HL19,[1]Calculations!$D:$D,"total")</f>
        <v>1475</v>
      </c>
      <c r="LJ19" s="112">
        <f>SUMIFS([1]Calculations!KN:KN,[1]Calculations!$C:$C,$HL19,[1]Calculations!$D:$D,"total")</f>
        <v>1282</v>
      </c>
      <c r="LK19" s="112">
        <f>SUMIFS([1]Calculations!KO:KO,[1]Calculations!$C:$C,$HL19,[1]Calculations!$D:$D,"total")</f>
        <v>1016</v>
      </c>
      <c r="LL19" s="112">
        <f>SUMIFS([1]Calculations!KP:KP,[1]Calculations!$C:$C,$HL19,[1]Calculations!$D:$D,"total")</f>
        <v>891</v>
      </c>
      <c r="LM19" s="112">
        <f>SUMIFS([1]Calculations!KQ:KQ,[1]Calculations!$C:$C,$HL19,[1]Calculations!$D:$D,"total")</f>
        <v>818</v>
      </c>
      <c r="LN19" s="112">
        <f>SUMIFS([1]Calculations!KR:KR,[1]Calculations!$C:$C,$HL19,[1]Calculations!$D:$D,"total")</f>
        <v>855</v>
      </c>
      <c r="LO19" s="112">
        <f>SUMIFS([1]Calculations!KS:KS,[1]Calculations!$C:$C,$HL19,[1]Calculations!$D:$D,"total")</f>
        <v>1012</v>
      </c>
      <c r="LP19" s="112">
        <f>SUMIFS([1]Calculations!KT:KT,[1]Calculations!$C:$C,$HL19,[1]Calculations!$D:$D,"total")</f>
        <v>835</v>
      </c>
      <c r="LQ19" s="113">
        <f>SUMIFS([1]Calculations!KU:KU,[1]Calculations!$C:$C,$HL19,[1]Calculations!$D:$D,"total")</f>
        <v>715</v>
      </c>
      <c r="LR19" s="114">
        <f>SUMIFS([1]Calculations!KV:KV,[1]Calculations!$C:$C,$HL19,[1]Calculations!$D:$D,"total")</f>
        <v>1.6313479890272804</v>
      </c>
      <c r="LS19" s="115">
        <f>SUMIFS([1]Calculations!KW:KW,[1]Calculations!$C:$C,$HL19,[1]Calculations!$D:$D,"total")</f>
        <v>1.32413453333571</v>
      </c>
      <c r="LT19" s="115">
        <f>SUMIFS([1]Calculations!KX:KX,[1]Calculations!$C:$C,$HL19,[1]Calculations!$D:$D,"total")</f>
        <v>1.3044875761615642</v>
      </c>
      <c r="LU19" s="115">
        <f>SUMIFS([1]Calculations!KY:KY,[1]Calculations!$C:$C,$HL19,[1]Calculations!$D:$D,"total")</f>
        <v>0.96747818466423618</v>
      </c>
      <c r="LV19" s="115">
        <f>SUMIFS([1]Calculations!KZ:KZ,[1]Calculations!$C:$C,$HL19,[1]Calculations!$D:$D,"total")</f>
        <v>1.1470886852342554</v>
      </c>
      <c r="LW19" s="115">
        <f>SUMIFS([1]Calculations!LA:LA,[1]Calculations!$C:$C,$HL19,[1]Calculations!$D:$D,"total")</f>
        <v>1.6379660328949148</v>
      </c>
      <c r="LX19" s="115">
        <f>SUMIFS([1]Calculations!LB:LB,[1]Calculations!$C:$C,$HL19,[1]Calculations!$D:$D,"total")</f>
        <v>1.2917760685224324</v>
      </c>
      <c r="LY19" s="115">
        <f>SUMIFS([1]Calculations!LC:LC,[1]Calculations!$C:$C,$HL19,[1]Calculations!$D:$D,"total")</f>
        <v>1.4962939626188065</v>
      </c>
      <c r="LZ19" s="115">
        <f>SUMIFS([1]Calculations!LD:LD,[1]Calculations!$C:$C,$HL19,[1]Calculations!$D:$D,"total")</f>
        <v>1.4159088292851387</v>
      </c>
      <c r="MA19" s="115">
        <f>SUMIFS([1]Calculations!LE:LE,[1]Calculations!$C:$C,$HL19,[1]Calculations!$D:$D,"total")</f>
        <v>1.465124266486945</v>
      </c>
      <c r="MB19" s="115">
        <f>SUMIFS([1]Calculations!LF:LF,[1]Calculations!$C:$C,$HL19,[1]Calculations!$D:$D,"total")</f>
        <v>1.3677720663824813</v>
      </c>
      <c r="MC19" s="115">
        <f>SUMIFS([1]Calculations!LG:LG,[1]Calculations!$C:$C,$HL19,[1]Calculations!$D:$D,"total")</f>
        <v>1.2433153132002102</v>
      </c>
      <c r="MD19" s="115">
        <f>SUMIFS([1]Calculations!LH:LH,[1]Calculations!$C:$C,$HL19,[1]Calculations!$D:$D,"total")</f>
        <v>1.2965674247079739</v>
      </c>
      <c r="ME19" s="115">
        <f>SUMIFS([1]Calculations!LI:LI,[1]Calculations!$C:$C,$HL19,[1]Calculations!$D:$D,"total")</f>
        <v>1.2207006163797671</v>
      </c>
      <c r="MF19" s="115">
        <f>SUMIFS([1]Calculations!LJ:LJ,[1]Calculations!$C:$C,$HL19,[1]Calculations!$D:$D,"total")</f>
        <v>1.3298792465494282</v>
      </c>
      <c r="MG19" s="115">
        <f>SUMIFS([1]Calculations!LK:LK,[1]Calculations!$C:$C,$HL19,[1]Calculations!$D:$D,"total")</f>
        <v>1.4792579796284984</v>
      </c>
      <c r="MH19" s="115">
        <f>SUMIFS([1]Calculations!LL:LL,[1]Calculations!$C:$C,$HL19,[1]Calculations!$D:$D,"total")</f>
        <v>1.378350939868858</v>
      </c>
      <c r="MI19" s="116">
        <f>SUMIFS([1]Calculations!LM:LM,[1]Calculations!$C:$C,$HL19,[1]Calculations!$D:$D,"total")</f>
        <v>1.1055503954536252</v>
      </c>
      <c r="MJ19" s="114">
        <f>SUMIFS([1]Calculations!LN:LN,[1]Calculations!$C:$C,$HL19,[1]Calculations!$D:$D,"total")</f>
        <v>9.5035504942170625</v>
      </c>
      <c r="MK19" s="115">
        <f>SUMIFS([1]Calculations!LO:LO,[1]Calculations!$C:$C,$HL19,[1]Calculations!$D:$D,"total")</f>
        <v>8.1011286379775029</v>
      </c>
      <c r="ML19" s="115">
        <f>SUMIFS([1]Calculations!LP:LP,[1]Calculations!$C:$C,$HL19,[1]Calculations!$D:$D,"total")</f>
        <v>6.8816446046783968</v>
      </c>
      <c r="MM19" s="115">
        <f>SUMIFS([1]Calculations!LQ:LQ,[1]Calculations!$C:$C,$HL19,[1]Calculations!$D:$D,"total")</f>
        <v>6.6550772096600488</v>
      </c>
      <c r="MN19" s="115">
        <f>SUMIFS([1]Calculations!LR:LR,[1]Calculations!$C:$C,$HL19,[1]Calculations!$D:$D,"total")</f>
        <v>7.1080281777336332</v>
      </c>
      <c r="MO19" s="115">
        <f>SUMIFS([1]Calculations!LS:LS,[1]Calculations!$C:$C,$HL19,[1]Calculations!$D:$D,"total")</f>
        <v>8.0666748236554078</v>
      </c>
      <c r="MP19" s="115">
        <f>SUMIFS([1]Calculations!LT:LT,[1]Calculations!$C:$C,$HL19,[1]Calculations!$D:$D,"total")</f>
        <v>8.6280892123951158</v>
      </c>
      <c r="MQ19" s="115">
        <f>SUMIFS([1]Calculations!LU:LU,[1]Calculations!$C:$C,$HL19,[1]Calculations!$D:$D,"total")</f>
        <v>12.005697227626486</v>
      </c>
      <c r="MR19" s="115">
        <f>SUMIFS([1]Calculations!LV:LV,[1]Calculations!$C:$C,$HL19,[1]Calculations!$D:$D,"total")</f>
        <v>14.228157016231149</v>
      </c>
      <c r="MS19" s="115">
        <f>SUMIFS([1]Calculations!LW:LW,[1]Calculations!$C:$C,$HL19,[1]Calculations!$D:$D,"total")</f>
        <v>16.623525331294182</v>
      </c>
      <c r="MT19" s="115">
        <f>SUMIFS([1]Calculations!LX:LX,[1]Calculations!$C:$C,$HL19,[1]Calculations!$D:$D,"total")</f>
        <v>13.488336839248777</v>
      </c>
      <c r="MU19" s="115">
        <f>SUMIFS([1]Calculations!LY:LY,[1]Calculations!$C:$C,$HL19,[1]Calculations!$D:$D,"total")</f>
        <v>8.2026516766974904</v>
      </c>
      <c r="MV19" s="115">
        <f>SUMIFS([1]Calculations!LZ:LZ,[1]Calculations!$C:$C,$HL19,[1]Calculations!$D:$D,"total")</f>
        <v>7.0441559476512481</v>
      </c>
      <c r="MW19" s="115">
        <f>SUMIFS([1]Calculations!MA:MA,[1]Calculations!$C:$C,$HL19,[1]Calculations!$D:$D,"total")</f>
        <v>6.2408319012415596</v>
      </c>
      <c r="MX19" s="115">
        <f>SUMIFS([1]Calculations!MB:MB,[1]Calculations!$C:$C,$HL19,[1]Calculations!$D:$D,"total")</f>
        <v>7.151237457860133</v>
      </c>
      <c r="MY19" s="115">
        <f>SUMIFS([1]Calculations!MC:MC,[1]Calculations!$C:$C,$HL19,[1]Calculations!$D:$D,"total")</f>
        <v>8.5543375736230871</v>
      </c>
      <c r="MZ19" s="115">
        <f>SUMIFS([1]Calculations!MD:MD,[1]Calculations!$C:$C,$HL19,[1]Calculations!$D:$D,"total")</f>
        <v>6.3940168599472029</v>
      </c>
      <c r="NA19" s="116">
        <f>SUMIFS([1]Calculations!ME:ME,[1]Calculations!$C:$C,$HL19,[1]Calculations!$D:$D,"total")</f>
        <v>5.0997969854796255</v>
      </c>
      <c r="NB19" s="111">
        <f>SUMIFS([1]Calculations!MF:MF,[1]Calculations!$C:$C,$HL19,[1]Calculations!$D:$D,"total")</f>
        <v>153</v>
      </c>
      <c r="NC19" s="112">
        <f>SUMIFS([1]Calculations!MG:MG,[1]Calculations!$C:$C,$HL19,[1]Calculations!$D:$D,"total")</f>
        <v>149</v>
      </c>
      <c r="ND19" s="112">
        <f>SUMIFS([1]Calculations!MH:MH,[1]Calculations!$C:$C,$HL19,[1]Calculations!$D:$D,"total")</f>
        <v>129</v>
      </c>
      <c r="NE19" s="112">
        <f>SUMIFS([1]Calculations!MI:MI,[1]Calculations!$C:$C,$HL19,[1]Calculations!$D:$D,"total")</f>
        <v>103</v>
      </c>
      <c r="NF19" s="112">
        <f>SUMIFS([1]Calculations!MJ:MJ,[1]Calculations!$C:$C,$HL19,[1]Calculations!$D:$D,"total")</f>
        <v>119</v>
      </c>
      <c r="NG19" s="112">
        <f>SUMIFS([1]Calculations!MK:MK,[1]Calculations!$C:$C,$HL19,[1]Calculations!$D:$D,"total")</f>
        <v>130</v>
      </c>
      <c r="NH19" s="112">
        <f>SUMIFS([1]Calculations!ML:ML,[1]Calculations!$C:$C,$HL19,[1]Calculations!$D:$D,"total")</f>
        <v>133</v>
      </c>
      <c r="NI19" s="112">
        <f>SUMIFS([1]Calculations!MM:MM,[1]Calculations!$C:$C,$HL19,[1]Calculations!$D:$D,"total")</f>
        <v>149</v>
      </c>
      <c r="NJ19" s="112">
        <f>SUMIFS([1]Calculations!MN:MN,[1]Calculations!$C:$C,$HL19,[1]Calculations!$D:$D,"total")</f>
        <v>160</v>
      </c>
      <c r="NK19" s="112">
        <f>SUMIFS([1]Calculations!MO:MO,[1]Calculations!$C:$C,$HL19,[1]Calculations!$D:$D,"total")</f>
        <v>158</v>
      </c>
      <c r="NL19" s="112">
        <f>SUMIFS([1]Calculations!MP:MP,[1]Calculations!$C:$C,$HL19,[1]Calculations!$D:$D,"total")</f>
        <v>153</v>
      </c>
      <c r="NM19" s="112">
        <f>SUMIFS([1]Calculations!MQ:MQ,[1]Calculations!$C:$C,$HL19,[1]Calculations!$D:$D,"total")</f>
        <v>136</v>
      </c>
      <c r="NN19" s="112">
        <f>SUMIFS([1]Calculations!MR:MR,[1]Calculations!$C:$C,$HL19,[1]Calculations!$D:$D,"total")</f>
        <v>119</v>
      </c>
      <c r="NO19" s="112">
        <f>SUMIFS([1]Calculations!MS:MS,[1]Calculations!$C:$C,$HL19,[1]Calculations!$D:$D,"total")</f>
        <v>136</v>
      </c>
      <c r="NP19" s="112">
        <f>SUMIFS([1]Calculations!MT:MT,[1]Calculations!$C:$C,$HL19,[1]Calculations!$D:$D,"total")</f>
        <v>122</v>
      </c>
      <c r="NQ19" s="112">
        <f>SUMIFS([1]Calculations!MU:MU,[1]Calculations!$C:$C,$HL19,[1]Calculations!$D:$D,"total")</f>
        <v>156</v>
      </c>
      <c r="NR19" s="112">
        <f>SUMIFS([1]Calculations!MV:MV,[1]Calculations!$C:$C,$HL19,[1]Calculations!$D:$D,"total")</f>
        <v>154</v>
      </c>
      <c r="NS19" s="113">
        <f>SUMIFS([1]Calculations!MW:MW,[1]Calculations!$C:$C,$HL19,[1]Calculations!$D:$D,"total")</f>
        <v>147</v>
      </c>
      <c r="NU19" s="217" t="s">
        <v>72</v>
      </c>
      <c r="NV19" s="119">
        <f>SUMIFS([1]Calculations!TX:TX,[1]Calculations!$C:$C,$NU19,[1]Calculations!$D:$D,"total")</f>
        <v>89.6</v>
      </c>
      <c r="NW19" s="120">
        <f>SUMIFS([1]Calculations!TY:TY,[1]Calculations!$C:$C,$NU19,[1]Calculations!$D:$D,"total")</f>
        <v>88</v>
      </c>
      <c r="NX19" s="120">
        <f>SUMIFS([1]Calculations!TZ:TZ,[1]Calculations!$C:$C,$NU19,[1]Calculations!$D:$D,"total")</f>
        <v>94</v>
      </c>
      <c r="NY19" s="120">
        <f>SUMIFS([1]Calculations!UA:UA,[1]Calculations!$C:$C,$NU19,[1]Calculations!$D:$D,"total")</f>
        <v>102.4</v>
      </c>
      <c r="NZ19" s="120">
        <f>SUMIFS([1]Calculations!UB:UB,[1]Calculations!$C:$C,$NU19,[1]Calculations!$D:$D,"total")</f>
        <v>111.4</v>
      </c>
      <c r="OA19" s="120">
        <f>SUMIFS([1]Calculations!UC:UC,[1]Calculations!$C:$C,$NU19,[1]Calculations!$D:$D,"total")</f>
        <v>117.8</v>
      </c>
      <c r="OB19" s="120">
        <f>SUMIFS([1]Calculations!UD:UD,[1]Calculations!$C:$C,$NU19,[1]Calculations!$D:$D,"total")</f>
        <v>124.2</v>
      </c>
      <c r="OC19" s="120">
        <f>SUMIFS([1]Calculations!UE:UE,[1]Calculations!$C:$C,$NU19,[1]Calculations!$D:$D,"total")</f>
        <v>124.8</v>
      </c>
      <c r="OD19" s="120">
        <f>SUMIFS([1]Calculations!UF:UF,[1]Calculations!$C:$C,$NU19,[1]Calculations!$D:$D,"total")</f>
        <v>124.6</v>
      </c>
      <c r="OE19" s="120">
        <f>SUMIFS([1]Calculations!UG:UG,[1]Calculations!$C:$C,$NU19,[1]Calculations!$D:$D,"total")</f>
        <v>127</v>
      </c>
      <c r="OF19" s="121">
        <f>SUMIFS([1]Calculations!UH:UH,[1]Calculations!$C:$C,$NU19,[1]Calculations!$D:$D,"total")</f>
        <v>131.19999999999999</v>
      </c>
      <c r="OG19" s="119">
        <f>SUMIFS([1]Calculations!UI:UI,[1]Calculations!$C:$C,$NU19,[1]Calculations!$D:$D,"total")</f>
        <v>731.6</v>
      </c>
      <c r="OH19" s="120">
        <f>SUMIFS([1]Calculations!UJ:UJ,[1]Calculations!$C:$C,$NU19,[1]Calculations!$D:$D,"total")</f>
        <v>966.2</v>
      </c>
      <c r="OI19" s="120">
        <f>SUMIFS([1]Calculations!UK:UK,[1]Calculations!$C:$C,$NU19,[1]Calculations!$D:$D,"total")</f>
        <v>1234.8</v>
      </c>
      <c r="OJ19" s="120">
        <f>SUMIFS([1]Calculations!UL:UL,[1]Calculations!$C:$C,$NU19,[1]Calculations!$D:$D,"total")</f>
        <v>1426.4</v>
      </c>
      <c r="OK19" s="120">
        <f>SUMIFS([1]Calculations!UM:UM,[1]Calculations!$C:$C,$NU19,[1]Calculations!$D:$D,"total")</f>
        <v>1552.6</v>
      </c>
      <c r="OL19" s="120">
        <f>SUMIFS([1]Calculations!UN:UN,[1]Calculations!$C:$C,$NU19,[1]Calculations!$D:$D,"total")</f>
        <v>1570.4</v>
      </c>
      <c r="OM19" s="120">
        <f>SUMIFS([1]Calculations!UO:UO,[1]Calculations!$C:$C,$NU19,[1]Calculations!$D:$D,"total")</f>
        <v>1414.4</v>
      </c>
      <c r="ON19" s="120">
        <f>SUMIFS([1]Calculations!UP:UP,[1]Calculations!$C:$C,$NU19,[1]Calculations!$D:$D,"total")</f>
        <v>1180.8</v>
      </c>
      <c r="OO19" s="120">
        <f>SUMIFS([1]Calculations!UQ:UQ,[1]Calculations!$C:$C,$NU19,[1]Calculations!$D:$D,"total")</f>
        <v>1069.4000000000001</v>
      </c>
      <c r="OP19" s="120">
        <f>SUMIFS([1]Calculations!UR:UR,[1]Calculations!$C:$C,$NU19,[1]Calculations!$D:$D,"total")</f>
        <v>965.4</v>
      </c>
      <c r="OQ19" s="121">
        <f>SUMIFS([1]Calculations!US:US,[1]Calculations!$C:$C,$NU19,[1]Calculations!$D:$D,"total")</f>
        <v>867</v>
      </c>
      <c r="OR19" s="122">
        <f>SUMIFS([1]Calculations!UT:UT,[1]Calculations!$C:$C,$NU19,[1]Calculations!$D:$D,"total")</f>
        <v>0.83399999999999996</v>
      </c>
      <c r="OS19" s="123">
        <f>SUMIFS([1]Calculations!UU:UU,[1]Calculations!$C:$C,$NU19,[1]Calculations!$D:$D,"total")</f>
        <v>0.77800000000000002</v>
      </c>
      <c r="OT19" s="123">
        <f>SUMIFS([1]Calculations!UV:UV,[1]Calculations!$C:$C,$NU19,[1]Calculations!$D:$D,"total")</f>
        <v>0.79200000000000004</v>
      </c>
      <c r="OU19" s="123">
        <f>SUMIFS([1]Calculations!UW:UW,[1]Calculations!$C:$C,$NU19,[1]Calculations!$D:$D,"total")</f>
        <v>0.85099999999999998</v>
      </c>
      <c r="OV19" s="123">
        <f>SUMIFS([1]Calculations!UX:UX,[1]Calculations!$C:$C,$NU19,[1]Calculations!$D:$D,"total")</f>
        <v>0.93100000000000005</v>
      </c>
      <c r="OW19" s="123">
        <f>SUMIFS([1]Calculations!UY:UY,[1]Calculations!$C:$C,$NU19,[1]Calculations!$D:$D,"total")</f>
        <v>0.98899999999999999</v>
      </c>
      <c r="OX19" s="123">
        <f>SUMIFS([1]Calculations!UZ:UZ,[1]Calculations!$C:$C,$NU19,[1]Calculations!$D:$D,"total")</f>
        <v>1.0549999999999999</v>
      </c>
      <c r="OY19" s="123">
        <f>SUMIFS([1]Calculations!VA:VA,[1]Calculations!$C:$C,$NU19,[1]Calculations!$D:$D,"total")</f>
        <v>1.0900000000000001</v>
      </c>
      <c r="OZ19" s="123">
        <f>SUMIFS([1]Calculations!VB:VB,[1]Calculations!$C:$C,$NU19,[1]Calculations!$D:$D,"total")</f>
        <v>1.1319999999999999</v>
      </c>
      <c r="PA19" s="123">
        <f>SUMIFS([1]Calculations!VC:VC,[1]Calculations!$C:$C,$NU19,[1]Calculations!$D:$D,"total")</f>
        <v>1.1539999999999999</v>
      </c>
      <c r="PB19" s="124">
        <f>SUMIFS([1]Calculations!VD:VD,[1]Calculations!$C:$C,$NU19,[1]Calculations!$D:$D,"total")</f>
        <v>1.1779999999999999</v>
      </c>
      <c r="PC19" s="122">
        <f>SUMIFS([1]Calculations!VE:VE,[1]Calculations!$C:$C,$NU19,[1]Calculations!$D:$D,"total")</f>
        <v>6.7709999999999999</v>
      </c>
      <c r="PD19" s="123">
        <f>SUMIFS([1]Calculations!VF:VF,[1]Calculations!$C:$C,$NU19,[1]Calculations!$D:$D,"total")</f>
        <v>8.4730000000000008</v>
      </c>
      <c r="PE19" s="123">
        <f>SUMIFS([1]Calculations!VG:VG,[1]Calculations!$C:$C,$NU19,[1]Calculations!$D:$D,"total")</f>
        <v>10.337999999999999</v>
      </c>
      <c r="PF19" s="123">
        <f>SUMIFS([1]Calculations!VH:VH,[1]Calculations!$C:$C,$NU19,[1]Calculations!$D:$D,"total")</f>
        <v>11.773</v>
      </c>
      <c r="PG19" s="123">
        <f>SUMIFS([1]Calculations!VI:VI,[1]Calculations!$C:$C,$NU19,[1]Calculations!$D:$D,"total")</f>
        <v>12.897</v>
      </c>
      <c r="PH19" s="123">
        <f>SUMIFS([1]Calculations!VJ:VJ,[1]Calculations!$C:$C,$NU19,[1]Calculations!$D:$D,"total")</f>
        <v>13.057</v>
      </c>
      <c r="PI19" s="123">
        <f>SUMIFS([1]Calculations!VK:VK,[1]Calculations!$C:$C,$NU19,[1]Calculations!$D:$D,"total")</f>
        <v>11.863</v>
      </c>
      <c r="PJ19" s="123">
        <f>SUMIFS([1]Calculations!VL:VL,[1]Calculations!$C:$C,$NU19,[1]Calculations!$D:$D,"total")</f>
        <v>10.212999999999999</v>
      </c>
      <c r="PK19" s="123">
        <f>SUMIFS([1]Calculations!VM:VM,[1]Calculations!$C:$C,$NU19,[1]Calculations!$D:$D,"total")</f>
        <v>9.7010000000000005</v>
      </c>
      <c r="PL19" s="123">
        <f>SUMIFS([1]Calculations!VN:VN,[1]Calculations!$C:$C,$NU19,[1]Calculations!$D:$D,"total")</f>
        <v>8.7739999999999991</v>
      </c>
      <c r="PM19" s="124">
        <f>SUMIFS([1]Calculations!VO:VO,[1]Calculations!$C:$C,$NU19,[1]Calculations!$D:$D,"total")</f>
        <v>7.8339999999999996</v>
      </c>
      <c r="PN19" s="119">
        <f>SUMIFS([1]Calculations!VP:VP,[1]Calculations!$C:$C,$NU19,[1]Calculations!$D:$D,"total")</f>
        <v>114.2</v>
      </c>
      <c r="PO19" s="120">
        <f>SUMIFS([1]Calculations!VQ:VQ,[1]Calculations!$C:$C,$NU19,[1]Calculations!$D:$D,"total")</f>
        <v>138.6</v>
      </c>
      <c r="PP19" s="120">
        <f>SUMIFS([1]Calculations!VR:VR,[1]Calculations!$C:$C,$NU19,[1]Calculations!$D:$D,"total")</f>
        <v>168</v>
      </c>
      <c r="PQ19" s="120">
        <f>SUMIFS([1]Calculations!VS:VS,[1]Calculations!$C:$C,$NU19,[1]Calculations!$D:$D,"total")</f>
        <v>193.4</v>
      </c>
      <c r="PR19" s="120">
        <f>SUMIFS([1]Calculations!VT:VT,[1]Calculations!$C:$C,$NU19,[1]Calculations!$D:$D,"total")</f>
        <v>210.6</v>
      </c>
      <c r="PS19" s="120">
        <f>SUMIFS([1]Calculations!VU:VU,[1]Calculations!$C:$C,$NU19,[1]Calculations!$D:$D,"total")</f>
        <v>221.8</v>
      </c>
      <c r="PT19" s="120">
        <f>SUMIFS([1]Calculations!VV:VV,[1]Calculations!$C:$C,$NU19,[1]Calculations!$D:$D,"total")</f>
        <v>211.8</v>
      </c>
      <c r="PU19" s="120">
        <f>SUMIFS([1]Calculations!VW:VW,[1]Calculations!$C:$C,$NU19,[1]Calculations!$D:$D,"total")</f>
        <v>190.8</v>
      </c>
      <c r="PV19" s="120">
        <f>SUMIFS([1]Calculations!VX:VX,[1]Calculations!$C:$C,$NU19,[1]Calculations!$D:$D,"total")</f>
        <v>180.6</v>
      </c>
      <c r="PW19" s="120">
        <f>SUMIFS([1]Calculations!VY:VY,[1]Calculations!$C:$C,$NU19,[1]Calculations!$D:$D,"total")</f>
        <v>175</v>
      </c>
      <c r="PX19" s="121">
        <f>SUMIFS([1]Calculations!VZ:VZ,[1]Calculations!$C:$C,$NU19,[1]Calculations!$D:$D,"total")</f>
        <v>167.8</v>
      </c>
      <c r="PY19" s="108">
        <f>SUMIFS([1]Calculations!PB:PB,[1]Calculations!$C:$C,$NU19,[1]Calculations!$D:$D,"total")</f>
        <v>90.912610084716434</v>
      </c>
      <c r="PZ19" s="109">
        <f>SUMIFS([1]Calculations!PC:PC,[1]Calculations!$C:$C,$NU19,[1]Calculations!$D:$D,"total")</f>
        <v>94.526073373596148</v>
      </c>
      <c r="QA19" s="109">
        <f>SUMIFS([1]Calculations!PD:PD,[1]Calculations!$C:$C,$NU19,[1]Calculations!$D:$D,"total")</f>
        <v>93.072896954950977</v>
      </c>
      <c r="QB19" s="109">
        <f>SUMIFS([1]Calculations!PE:PE,[1]Calculations!$C:$C,$NU19,[1]Calculations!$D:$D,"total")</f>
        <v>96.835542777290343</v>
      </c>
      <c r="QC19" s="109">
        <f>SUMIFS([1]Calculations!PF:PF,[1]Calculations!$C:$C,$NU19,[1]Calculations!$D:$D,"total")</f>
        <v>97.139136467899988</v>
      </c>
      <c r="QD19" s="109">
        <f>SUMIFS([1]Calculations!PG:PG,[1]Calculations!$C:$C,$NU19,[1]Calculations!$D:$D,"total")</f>
        <v>125.45825676465003</v>
      </c>
      <c r="QE19" s="109">
        <f>SUMIFS([1]Calculations!PH:PH,[1]Calculations!$C:$C,$NU19,[1]Calculations!$D:$D,"total")</f>
        <v>111.48249864377999</v>
      </c>
      <c r="QF19" s="109">
        <f>SUMIFS([1]Calculations!PI:PI,[1]Calculations!$C:$C,$NU19,[1]Calculations!$D:$D,"total")</f>
        <v>112.14586473155001</v>
      </c>
      <c r="QG19" s="109">
        <f>SUMIFS([1]Calculations!PJ:PJ,[1]Calculations!$C:$C,$NU19,[1]Calculations!$D:$D,"total")</f>
        <v>120.31412889965003</v>
      </c>
      <c r="QH19" s="109">
        <f>SUMIFS([1]Calculations!PK:PK,[1]Calculations!$C:$C,$NU19,[1]Calculations!$D:$D,"total")</f>
        <v>123.87396007710002</v>
      </c>
      <c r="QI19" s="109">
        <f>SUMIFS([1]Calculations!PL:PL,[1]Calculations!$C:$C,$NU19,[1]Calculations!$D:$D,"total")</f>
        <v>130.18344975155998</v>
      </c>
      <c r="QJ19" s="109">
        <f>SUMIFS([1]Calculations!PM:PM,[1]Calculations!$C:$C,$NU19,[1]Calculations!$D:$D,"total")</f>
        <v>111.82689605685002</v>
      </c>
      <c r="QK19" s="109">
        <f>SUMIFS([1]Calculations!PN:PN,[1]Calculations!$C:$C,$NU19,[1]Calculations!$D:$D,"total")</f>
        <v>112.08391487660002</v>
      </c>
      <c r="QL19" s="109">
        <f>SUMIFS([1]Calculations!PO:PO,[1]Calculations!$C:$C,$NU19,[1]Calculations!$D:$D,"total")</f>
        <v>113.37953853549999</v>
      </c>
      <c r="QM19" s="109">
        <f>SUMIFS([1]Calculations!PP:PP,[1]Calculations!$C:$C,$NU19,[1]Calculations!$D:$D,"total")</f>
        <v>105.88208245610002</v>
      </c>
      <c r="QN19" s="109">
        <f>SUMIFS([1]Calculations!PQ:PQ,[1]Calculations!$C:$C,$NU19,[1]Calculations!$D:$D,"total")</f>
        <v>107.14052670035002</v>
      </c>
      <c r="QO19" s="109">
        <f>SUMIFS([1]Calculations!PR:PR,[1]Calculations!$C:$C,$NU19,[1]Calculations!$D:$D,"total")</f>
        <v>111.56353141644999</v>
      </c>
      <c r="QP19" s="110">
        <f>SUMIFS([1]Calculations!PS:PS,[1]Calculations!$C:$C,$NU19,[1]Calculations!$D:$D,"total")</f>
        <v>118.4895261401</v>
      </c>
      <c r="QQ19" s="111">
        <f>SUMIFS([1]Calculations!PT:PT,[1]Calculations!$C:$C,$NU19,[1]Calculations!$D:$D,"total")</f>
        <v>114</v>
      </c>
      <c r="QR19" s="112">
        <f>SUMIFS([1]Calculations!PU:PU,[1]Calculations!$C:$C,$NU19,[1]Calculations!$D:$D,"total")</f>
        <v>140</v>
      </c>
      <c r="QS19" s="112">
        <f>SUMIFS([1]Calculations!PV:PV,[1]Calculations!$C:$C,$NU19,[1]Calculations!$D:$D,"total")</f>
        <v>126</v>
      </c>
      <c r="QT19" s="112">
        <f>SUMIFS([1]Calculations!PW:PW,[1]Calculations!$C:$C,$NU19,[1]Calculations!$D:$D,"total")</f>
        <v>107</v>
      </c>
      <c r="QU19" s="112">
        <f>SUMIFS([1]Calculations!PX:PX,[1]Calculations!$C:$C,$NU19,[1]Calculations!$D:$D,"total")</f>
        <v>77</v>
      </c>
      <c r="QV19" s="112">
        <f>SUMIFS([1]Calculations!PY:PY,[1]Calculations!$C:$C,$NU19,[1]Calculations!$D:$D,"total")</f>
        <v>90</v>
      </c>
      <c r="QW19" s="112">
        <f>SUMIFS([1]Calculations!PZ:PZ,[1]Calculations!$C:$C,$NU19,[1]Calculations!$D:$D,"total")</f>
        <v>92</v>
      </c>
      <c r="QX19" s="112">
        <f>SUMIFS([1]Calculations!QA:QA,[1]Calculations!$C:$C,$NU19,[1]Calculations!$D:$D,"total")</f>
        <v>82</v>
      </c>
      <c r="QY19" s="112">
        <f>SUMIFS([1]Calculations!QB:QB,[1]Calculations!$C:$C,$NU19,[1]Calculations!$D:$D,"total")</f>
        <v>99</v>
      </c>
      <c r="QZ19" s="112">
        <f>SUMIFS([1]Calculations!QC:QC,[1]Calculations!$C:$C,$NU19,[1]Calculations!$D:$D,"total")</f>
        <v>107</v>
      </c>
      <c r="RA19" s="112">
        <f>SUMIFS([1]Calculations!QD:QD,[1]Calculations!$C:$C,$NU19,[1]Calculations!$D:$D,"total")</f>
        <v>132</v>
      </c>
      <c r="RB19" s="112">
        <f>SUMIFS([1]Calculations!QE:QE,[1]Calculations!$C:$C,$NU19,[1]Calculations!$D:$D,"total")</f>
        <v>137</v>
      </c>
      <c r="RC19" s="112">
        <f>SUMIFS([1]Calculations!QF:QF,[1]Calculations!$C:$C,$NU19,[1]Calculations!$D:$D,"total")</f>
        <v>114</v>
      </c>
      <c r="RD19" s="112">
        <f>SUMIFS([1]Calculations!QG:QG,[1]Calculations!$C:$C,$NU19,[1]Calculations!$D:$D,"total")</f>
        <v>131</v>
      </c>
      <c r="RE19" s="112">
        <f>SUMIFS([1]Calculations!QH:QH,[1]Calculations!$C:$C,$NU19,[1]Calculations!$D:$D,"total")</f>
        <v>110</v>
      </c>
      <c r="RF19" s="112">
        <f>SUMIFS([1]Calculations!QI:QI,[1]Calculations!$C:$C,$NU19,[1]Calculations!$D:$D,"total")</f>
        <v>131</v>
      </c>
      <c r="RG19" s="112">
        <f>SUMIFS([1]Calculations!QJ:QJ,[1]Calculations!$C:$C,$NU19,[1]Calculations!$D:$D,"total")</f>
        <v>149</v>
      </c>
      <c r="RH19" s="113">
        <f>SUMIFS([1]Calculations!QK:QK,[1]Calculations!$C:$C,$NU19,[1]Calculations!$D:$D,"total")</f>
        <v>135</v>
      </c>
      <c r="RI19" s="111">
        <f>SUMIFS([1]Calculations!QL:QL,[1]Calculations!$C:$C,$NU19,[1]Calculations!$D:$D,"total")</f>
        <v>959</v>
      </c>
      <c r="RJ19" s="112">
        <f>SUMIFS([1]Calculations!QM:QM,[1]Calculations!$C:$C,$NU19,[1]Calculations!$D:$D,"total")</f>
        <v>838</v>
      </c>
      <c r="RK19" s="112">
        <f>SUMIFS([1]Calculations!QN:QN,[1]Calculations!$C:$C,$NU19,[1]Calculations!$D:$D,"total")</f>
        <v>705</v>
      </c>
      <c r="RL19" s="112">
        <f>SUMIFS([1]Calculations!QO:QO,[1]Calculations!$C:$C,$NU19,[1]Calculations!$D:$D,"total")</f>
        <v>617</v>
      </c>
      <c r="RM19" s="112">
        <f>SUMIFS([1]Calculations!QP:QP,[1]Calculations!$C:$C,$NU19,[1]Calculations!$D:$D,"total")</f>
        <v>682</v>
      </c>
      <c r="RN19" s="112">
        <f>SUMIFS([1]Calculations!QQ:QQ,[1]Calculations!$C:$C,$NU19,[1]Calculations!$D:$D,"total")</f>
        <v>641</v>
      </c>
      <c r="RO19" s="112">
        <f>SUMIFS([1]Calculations!QR:QR,[1]Calculations!$C:$C,$NU19,[1]Calculations!$D:$D,"total")</f>
        <v>670</v>
      </c>
      <c r="RP19" s="112">
        <f>SUMIFS([1]Calculations!QS:QS,[1]Calculations!$C:$C,$NU19,[1]Calculations!$D:$D,"total")</f>
        <v>1048</v>
      </c>
      <c r="RQ19" s="112">
        <f>SUMIFS([1]Calculations!QT:QT,[1]Calculations!$C:$C,$NU19,[1]Calculations!$D:$D,"total")</f>
        <v>1790</v>
      </c>
      <c r="RR19" s="112">
        <f>SUMIFS([1]Calculations!QU:QU,[1]Calculations!$C:$C,$NU19,[1]Calculations!$D:$D,"total")</f>
        <v>2025</v>
      </c>
      <c r="RS19" s="112">
        <f>SUMIFS([1]Calculations!QV:QV,[1]Calculations!$C:$C,$NU19,[1]Calculations!$D:$D,"total")</f>
        <v>1599</v>
      </c>
      <c r="RT19" s="112">
        <f>SUMIFS([1]Calculations!QW:QW,[1]Calculations!$C:$C,$NU19,[1]Calculations!$D:$D,"total")</f>
        <v>1301</v>
      </c>
      <c r="RU19" s="112">
        <f>SUMIFS([1]Calculations!QX:QX,[1]Calculations!$C:$C,$NU19,[1]Calculations!$D:$D,"total")</f>
        <v>1137</v>
      </c>
      <c r="RV19" s="112">
        <f>SUMIFS([1]Calculations!QY:QY,[1]Calculations!$C:$C,$NU19,[1]Calculations!$D:$D,"total")</f>
        <v>1010</v>
      </c>
      <c r="RW19" s="112">
        <f>SUMIFS([1]Calculations!QZ:QZ,[1]Calculations!$C:$C,$NU19,[1]Calculations!$D:$D,"total")</f>
        <v>857</v>
      </c>
      <c r="RX19" s="112">
        <f>SUMIFS([1]Calculations!RA:RA,[1]Calculations!$C:$C,$NU19,[1]Calculations!$D:$D,"total")</f>
        <v>1042</v>
      </c>
      <c r="RY19" s="112">
        <f>SUMIFS([1]Calculations!RB:RB,[1]Calculations!$C:$C,$NU19,[1]Calculations!$D:$D,"total")</f>
        <v>781</v>
      </c>
      <c r="RZ19" s="113">
        <f>SUMIFS([1]Calculations!RC:RC,[1]Calculations!$C:$C,$NU19,[1]Calculations!$D:$D,"total")</f>
        <v>645</v>
      </c>
      <c r="SA19" s="114">
        <f>SUMIFS([1]Calculations!RD:RD,[1]Calculations!$C:$C,$NU19,[1]Calculations!$D:$D,"total")</f>
        <v>1.2539514583705131</v>
      </c>
      <c r="SB19" s="115">
        <f>SUMIFS([1]Calculations!RE:RE,[1]Calculations!$C:$C,$NU19,[1]Calculations!$D:$D,"total")</f>
        <v>1.4810728405767675</v>
      </c>
      <c r="SC19" s="115">
        <f>SUMIFS([1]Calculations!RF:RF,[1]Calculations!$C:$C,$NU19,[1]Calculations!$D:$D,"total")</f>
        <v>1.3537775670718228</v>
      </c>
      <c r="SD19" s="115">
        <f>SUMIFS([1]Calculations!RG:RG,[1]Calculations!$C:$C,$NU19,[1]Calculations!$D:$D,"total")</f>
        <v>1.1049661821598566</v>
      </c>
      <c r="SE19" s="115">
        <f>SUMIFS([1]Calculations!RH:RH,[1]Calculations!$C:$C,$NU19,[1]Calculations!$D:$D,"total")</f>
        <v>0.79267741921346968</v>
      </c>
      <c r="SF19" s="115">
        <f>SUMIFS([1]Calculations!RI:RI,[1]Calculations!$C:$C,$NU19,[1]Calculations!$D:$D,"total")</f>
        <v>0.71737008245565714</v>
      </c>
      <c r="SG19" s="115">
        <f>SUMIFS([1]Calculations!RJ:RJ,[1]Calculations!$C:$C,$NU19,[1]Calculations!$D:$D,"total")</f>
        <v>0.82524163989154553</v>
      </c>
      <c r="SH19" s="115">
        <f>SUMIFS([1]Calculations!RK:RK,[1]Calculations!$C:$C,$NU19,[1]Calculations!$D:$D,"total")</f>
        <v>0.73119058109086865</v>
      </c>
      <c r="SI19" s="115">
        <f>SUMIFS([1]Calculations!RL:RL,[1]Calculations!$C:$C,$NU19,[1]Calculations!$D:$D,"total")</f>
        <v>0.82284600242231376</v>
      </c>
      <c r="SJ19" s="115">
        <f>SUMIFS([1]Calculations!RM:RM,[1]Calculations!$C:$C,$NU19,[1]Calculations!$D:$D,"total")</f>
        <v>0.86378121708067179</v>
      </c>
      <c r="SK19" s="115">
        <f>SUMIFS([1]Calculations!RN:RN,[1]Calculations!$C:$C,$NU19,[1]Calculations!$D:$D,"total")</f>
        <v>1.0139537725563941</v>
      </c>
      <c r="SL19" s="115">
        <f>SUMIFS([1]Calculations!RO:RO,[1]Calculations!$C:$C,$NU19,[1]Calculations!$D:$D,"total")</f>
        <v>1.2251077766689742</v>
      </c>
      <c r="SM19" s="115">
        <f>SUMIFS([1]Calculations!RP:RP,[1]Calculations!$C:$C,$NU19,[1]Calculations!$D:$D,"total")</f>
        <v>1.0170950945593711</v>
      </c>
      <c r="SN19" s="115">
        <f>SUMIFS([1]Calculations!RQ:RQ,[1]Calculations!$C:$C,$NU19,[1]Calculations!$D:$D,"total")</f>
        <v>1.155411299887968</v>
      </c>
      <c r="SO19" s="115">
        <f>SUMIFS([1]Calculations!RR:RR,[1]Calculations!$C:$C,$NU19,[1]Calculations!$D:$D,"total")</f>
        <v>1.0388915428217735</v>
      </c>
      <c r="SP19" s="115">
        <f>SUMIFS([1]Calculations!RS:RS,[1]Calculations!$C:$C,$NU19,[1]Calculations!$D:$D,"total")</f>
        <v>1.2226932612192585</v>
      </c>
      <c r="SQ19" s="115">
        <f>SUMIFS([1]Calculations!RT:RT,[1]Calculations!$C:$C,$NU19,[1]Calculations!$D:$D,"total")</f>
        <v>1.3355618821692303</v>
      </c>
      <c r="SR19" s="116">
        <f>SUMIFS([1]Calculations!RU:RU,[1]Calculations!$C:$C,$NU19,[1]Calculations!$D:$D,"total")</f>
        <v>1.1393412092844248</v>
      </c>
      <c r="SS19" s="114">
        <f>SUMIFS([1]Calculations!RV:RV,[1]Calculations!$C:$C,$NU19,[1]Calculations!$D:$D,"total")</f>
        <v>10.548591654187037</v>
      </c>
      <c r="ST19" s="115">
        <f>SUMIFS([1]Calculations!RW:RW,[1]Calculations!$C:$C,$NU19,[1]Calculations!$D:$D,"total")</f>
        <v>8.8652788600237944</v>
      </c>
      <c r="SU19" s="115">
        <f>SUMIFS([1]Calculations!RX:RX,[1]Calculations!$C:$C,$NU19,[1]Calculations!$D:$D,"total")</f>
        <v>7.5747078157590089</v>
      </c>
      <c r="SV19" s="115">
        <f>SUMIFS([1]Calculations!RY:RY,[1]Calculations!$C:$C,$NU19,[1]Calculations!$D:$D,"total")</f>
        <v>6.3716274242302022</v>
      </c>
      <c r="SW19" s="115">
        <f>SUMIFS([1]Calculations!RZ:RZ,[1]Calculations!$C:$C,$NU19,[1]Calculations!$D:$D,"total")</f>
        <v>7.0208571416050169</v>
      </c>
      <c r="SX19" s="115">
        <f>SUMIFS([1]Calculations!SA:SA,[1]Calculations!$C:$C,$NU19,[1]Calculations!$D:$D,"total")</f>
        <v>5.1092691428230692</v>
      </c>
      <c r="SY19" s="115">
        <f>SUMIFS([1]Calculations!SB:SB,[1]Calculations!$C:$C,$NU19,[1]Calculations!$D:$D,"total")</f>
        <v>6.0099119426884293</v>
      </c>
      <c r="SZ19" s="115">
        <f>SUMIFS([1]Calculations!SC:SC,[1]Calculations!$C:$C,$NU19,[1]Calculations!$D:$D,"total")</f>
        <v>9.34497230467354</v>
      </c>
      <c r="TA19" s="115">
        <f>SUMIFS([1]Calculations!SD:SD,[1]Calculations!$C:$C,$NU19,[1]Calculations!$D:$D,"total")</f>
        <v>14.877720649857997</v>
      </c>
      <c r="TB19" s="115">
        <f>SUMIFS([1]Calculations!SE:SE,[1]Calculations!$C:$C,$NU19,[1]Calculations!$D:$D,"total")</f>
        <v>16.347261351293088</v>
      </c>
      <c r="TC19" s="115">
        <f>SUMIFS([1]Calculations!SF:SF,[1]Calculations!$C:$C,$NU19,[1]Calculations!$D:$D,"total")</f>
        <v>12.28266729028541</v>
      </c>
      <c r="TD19" s="115">
        <f>SUMIFS([1]Calculations!SG:SG,[1]Calculations!$C:$C,$NU19,[1]Calculations!$D:$D,"total")</f>
        <v>11.63405268209004</v>
      </c>
      <c r="TE19" s="115">
        <f>SUMIFS([1]Calculations!SH:SH,[1]Calculations!$C:$C,$NU19,[1]Calculations!$D:$D,"total")</f>
        <v>10.14418528521057</v>
      </c>
      <c r="TF19" s="115">
        <f>SUMIFS([1]Calculations!SI:SI,[1]Calculations!$C:$C,$NU19,[1]Calculations!$D:$D,"total")</f>
        <v>8.9081329228003643</v>
      </c>
      <c r="TG19" s="115">
        <f>SUMIFS([1]Calculations!SJ:SJ,[1]Calculations!$C:$C,$NU19,[1]Calculations!$D:$D,"total")</f>
        <v>8.093909565438727</v>
      </c>
      <c r="TH19" s="115">
        <f>SUMIFS([1]Calculations!SK:SK,[1]Calculations!$C:$C,$NU19,[1]Calculations!$D:$D,"total")</f>
        <v>9.7255448716829562</v>
      </c>
      <c r="TI19" s="115">
        <f>SUMIFS([1]Calculations!SL:SL,[1]Calculations!$C:$C,$NU19,[1]Calculations!$D:$D,"total")</f>
        <v>7.000495503182341</v>
      </c>
      <c r="TJ19" s="116">
        <f>SUMIFS([1]Calculations!SM:SM,[1]Calculations!$C:$C,$NU19,[1]Calculations!$D:$D,"total")</f>
        <v>5.4435191110255854</v>
      </c>
      <c r="TK19" s="111">
        <f>SUMIFS([1]Calculations!SN:SN,[1]Calculations!$C:$C,$NU19,[1]Calculations!$D:$D,"total")</f>
        <v>111</v>
      </c>
      <c r="TL19" s="112">
        <f>SUMIFS([1]Calculations!SO:SO,[1]Calculations!$C:$C,$NU19,[1]Calculations!$D:$D,"total")</f>
        <v>101</v>
      </c>
      <c r="TM19" s="112">
        <f>SUMIFS([1]Calculations!SP:SP,[1]Calculations!$C:$C,$NU19,[1]Calculations!$D:$D,"total")</f>
        <v>112</v>
      </c>
      <c r="TN19" s="112">
        <f>SUMIFS([1]Calculations!SQ:SQ,[1]Calculations!$C:$C,$NU19,[1]Calculations!$D:$D,"total")</f>
        <v>109</v>
      </c>
      <c r="TO19" s="112">
        <f>SUMIFS([1]Calculations!SR:SR,[1]Calculations!$C:$C,$NU19,[1]Calculations!$D:$D,"total")</f>
        <v>115</v>
      </c>
      <c r="TP19" s="112">
        <f>SUMIFS([1]Calculations!SS:SS,[1]Calculations!$C:$C,$NU19,[1]Calculations!$D:$D,"total")</f>
        <v>103</v>
      </c>
      <c r="TQ19" s="112">
        <f>SUMIFS([1]Calculations!ST:ST,[1]Calculations!$C:$C,$NU19,[1]Calculations!$D:$D,"total")</f>
        <v>104</v>
      </c>
      <c r="TR19" s="112">
        <f>SUMIFS([1]Calculations!SU:SU,[1]Calculations!$C:$C,$NU19,[1]Calculations!$D:$D,"total")</f>
        <v>140</v>
      </c>
      <c r="TS19" s="112">
        <f>SUMIFS([1]Calculations!SV:SV,[1]Calculations!$C:$C,$NU19,[1]Calculations!$D:$D,"total")</f>
        <v>231</v>
      </c>
      <c r="TT19" s="112">
        <f>SUMIFS([1]Calculations!SW:SW,[1]Calculations!$C:$C,$NU19,[1]Calculations!$D:$D,"total")</f>
        <v>262</v>
      </c>
      <c r="TU19" s="112">
        <f>SUMIFS([1]Calculations!SX:SX,[1]Calculations!$C:$C,$NU19,[1]Calculations!$D:$D,"total")</f>
        <v>230</v>
      </c>
      <c r="TV19" s="112">
        <f>SUMIFS([1]Calculations!SY:SY,[1]Calculations!$C:$C,$NU19,[1]Calculations!$D:$D,"total")</f>
        <v>190</v>
      </c>
      <c r="TW19" s="112">
        <f>SUMIFS([1]Calculations!SZ:SZ,[1]Calculations!$C:$C,$NU19,[1]Calculations!$D:$D,"total")</f>
        <v>196</v>
      </c>
      <c r="TX19" s="112">
        <f>SUMIFS([1]Calculations!TA:TA,[1]Calculations!$C:$C,$NU19,[1]Calculations!$D:$D,"total")</f>
        <v>181</v>
      </c>
      <c r="TY19" s="112">
        <f>SUMIFS([1]Calculations!TB:TB,[1]Calculations!$C:$C,$NU19,[1]Calculations!$D:$D,"total")</f>
        <v>157</v>
      </c>
      <c r="TZ19" s="112">
        <f>SUMIFS([1]Calculations!TC:TC,[1]Calculations!$C:$C,$NU19,[1]Calculations!$D:$D,"total")</f>
        <v>179</v>
      </c>
      <c r="UA19" s="112">
        <f>SUMIFS([1]Calculations!TD:TD,[1]Calculations!$C:$C,$NU19,[1]Calculations!$D:$D,"total")</f>
        <v>162</v>
      </c>
      <c r="UB19" s="113">
        <f>SUMIFS([1]Calculations!TE:TE,[1]Calculations!$C:$C,$NU19,[1]Calculations!$D:$D,"total")</f>
        <v>160</v>
      </c>
      <c r="UC19" s="125">
        <f>SUMIFS([1]Calculations!TF:TF,[1]Calculations!$C:$C,$NU19,[1]Calculations!$D:$D,"total")</f>
        <v>21</v>
      </c>
      <c r="UD19" s="126">
        <f>SUMIFS([1]Calculations!TG:TG,[1]Calculations!$C:$C,$NU19,[1]Calculations!$D:$D,"total")</f>
        <v>26</v>
      </c>
      <c r="UE19" s="126">
        <f>SUMIFS([1]Calculations!TH:TH,[1]Calculations!$C:$C,$NU19,[1]Calculations!$D:$D,"total")</f>
        <v>24</v>
      </c>
      <c r="UF19" s="126">
        <f>SUMIFS([1]Calculations!TI:TI,[1]Calculations!$C:$C,$NU19,[1]Calculations!$D:$D,"total")</f>
        <v>25</v>
      </c>
      <c r="UG19" s="126">
        <f>SUMIFS([1]Calculations!TJ:TJ,[1]Calculations!$C:$C,$NU19,[1]Calculations!$D:$D,"total")</f>
        <v>24</v>
      </c>
      <c r="UH19" s="126">
        <f>SUMIFS([1]Calculations!TK:TK,[1]Calculations!$C:$C,$NU19,[1]Calculations!$D:$D,"total")</f>
        <v>13</v>
      </c>
      <c r="UI19" s="126">
        <f>SUMIFS([1]Calculations!TL:TL,[1]Calculations!$C:$C,$NU19,[1]Calculations!$D:$D,"total")</f>
        <v>21</v>
      </c>
      <c r="UJ19" s="126">
        <f>SUMIFS([1]Calculations!TM:TM,[1]Calculations!$C:$C,$NU19,[1]Calculations!$D:$D,"total")</f>
        <v>23</v>
      </c>
      <c r="UK19" s="126">
        <f>SUMIFS([1]Calculations!TN:TN,[1]Calculations!$C:$C,$NU19,[1]Calculations!$D:$D,"total")</f>
        <v>40</v>
      </c>
      <c r="UL19" s="126">
        <f>SUMIFS([1]Calculations!TO:TO,[1]Calculations!$C:$C,$NU19,[1]Calculations!$D:$D,"total")</f>
        <v>49</v>
      </c>
      <c r="UM19" s="126">
        <f>SUMIFS([1]Calculations!TP:TP,[1]Calculations!$C:$C,$NU19,[1]Calculations!$D:$D,"total")</f>
        <v>29</v>
      </c>
      <c r="UN19" s="126">
        <f>SUMIFS([1]Calculations!TQ:TQ,[1]Calculations!$C:$C,$NU19,[1]Calculations!$D:$D,"total")</f>
        <v>20</v>
      </c>
      <c r="UO19" s="126">
        <f>SUMIFS([1]Calculations!TR:TR,[1]Calculations!$C:$C,$NU19,[1]Calculations!$D:$D,"total")</f>
        <v>29</v>
      </c>
      <c r="UP19" s="126">
        <f>SUMIFS([1]Calculations!TS:TS,[1]Calculations!$C:$C,$NU19,[1]Calculations!$D:$D,"total")</f>
        <v>24</v>
      </c>
      <c r="UQ19" s="126">
        <f>SUMIFS([1]Calculations!TT:TT,[1]Calculations!$C:$C,$NU19,[1]Calculations!$D:$D,"total")</f>
        <v>22</v>
      </c>
      <c r="UR19" s="126">
        <f>SUMIFS([1]Calculations!TU:TU,[1]Calculations!$C:$C,$NU19,[1]Calculations!$D:$D,"total")</f>
        <v>24</v>
      </c>
      <c r="US19" s="126">
        <f>SUMIFS([1]Calculations!TV:TV,[1]Calculations!$C:$C,$NU19,[1]Calculations!$D:$D,"total")</f>
        <v>20</v>
      </c>
      <c r="UT19" s="127">
        <f>SUMIFS([1]Calculations!TW:TW,[1]Calculations!$C:$C,$NU19,[1]Calculations!$D:$D,"total")</f>
        <v>23</v>
      </c>
    </row>
    <row r="20" spans="1:566" ht="21" x14ac:dyDescent="0.25">
      <c r="A20" s="128" t="s">
        <v>73</v>
      </c>
      <c r="B20" s="129"/>
      <c r="C20" s="69" t="s">
        <v>50</v>
      </c>
      <c r="D20" s="130">
        <f>SUMIFS([1]Calculations!DL:DL,[1]Calculations!$C:$C,$A20,[1]Calculations!$D:$D,"total")</f>
        <v>24</v>
      </c>
      <c r="E20" s="131">
        <f>SUMIFS([1]Calculations!DM:DM,[1]Calculations!$C:$C,$A20,[1]Calculations!$D:$D,"total")</f>
        <v>24.4</v>
      </c>
      <c r="F20" s="132">
        <f t="shared" si="90"/>
        <v>1.6666666666666607E-2</v>
      </c>
      <c r="G20" s="131">
        <f>SUMIFS([1]Calculations!DN:DN,[1]Calculations!$C:$C,$A20,[1]Calculations!$D:$D,"total")</f>
        <v>27.2</v>
      </c>
      <c r="H20" s="132">
        <f t="shared" si="91"/>
        <v>0.11475409836065577</v>
      </c>
      <c r="I20" s="131">
        <f>SUMIFS([1]Calculations!DO:DO,[1]Calculations!$C:$C,$A20,[1]Calculations!$D:$D,"total")</f>
        <v>30</v>
      </c>
      <c r="J20" s="132">
        <f t="shared" si="92"/>
        <v>0.10294117647058826</v>
      </c>
      <c r="K20" s="131">
        <f>SUMIFS([1]Calculations!DP:DP,[1]Calculations!$C:$C,$A20,[1]Calculations!$D:$D,"total")</f>
        <v>29.4</v>
      </c>
      <c r="L20" s="132">
        <f t="shared" si="93"/>
        <v>-2.0000000000000049E-2</v>
      </c>
      <c r="M20" s="131">
        <f>SUMIFS([1]Calculations!DQ:DQ,[1]Calculations!$C:$C,$A20,[1]Calculations!$D:$D,"total")</f>
        <v>31.2</v>
      </c>
      <c r="N20" s="132">
        <f t="shared" si="94"/>
        <v>6.1224489795918394E-2</v>
      </c>
      <c r="O20" s="131">
        <f>SUMIFS([1]Calculations!DR:DR,[1]Calculations!$C:$C,$A20,[1]Calculations!$D:$D,"total")</f>
        <v>31.6</v>
      </c>
      <c r="P20" s="132">
        <f t="shared" si="95"/>
        <v>1.2820512820512889E-2</v>
      </c>
      <c r="Q20" s="131">
        <f>SUMIFS([1]Calculations!DS:DS,[1]Calculations!$C:$C,$A20,[1]Calculations!$D:$D,"total")</f>
        <v>32</v>
      </c>
      <c r="R20" s="132">
        <f t="shared" si="96"/>
        <v>1.2658227848101221E-2</v>
      </c>
      <c r="S20" s="131">
        <f>SUMIFS([1]Calculations!DT:DT,[1]Calculations!$C:$C,$A20,[1]Calculations!$D:$D,"total")</f>
        <v>33.4</v>
      </c>
      <c r="T20" s="132">
        <f t="shared" si="97"/>
        <v>4.3749999999999956E-2</v>
      </c>
      <c r="U20" s="131">
        <f>SUMIFS([1]Calculations!DU:DU,[1]Calculations!$C:$C,$A20,[1]Calculations!$D:$D,"total")</f>
        <v>37</v>
      </c>
      <c r="V20" s="132">
        <f t="shared" si="98"/>
        <v>0.1077844311377246</v>
      </c>
      <c r="W20" s="131">
        <f>SUMIFS([1]Calculations!DV:DV,[1]Calculations!$C:$C,$A20,[1]Calculations!$D:$D,"total")</f>
        <v>36.799999999999997</v>
      </c>
      <c r="X20" s="133">
        <f t="shared" si="99"/>
        <v>-5.405405405405482E-3</v>
      </c>
      <c r="Y20" s="130">
        <f>SUMIFS([1]Calculations!DZ:DZ,[1]Calculations!$C:$C,$A20,[1]Calculations!$D:$D,"total")</f>
        <v>257.39999999999998</v>
      </c>
      <c r="Z20" s="131">
        <f>SUMIFS([1]Calculations!EA:EA,[1]Calculations!$C:$C,$A20,[1]Calculations!$D:$D,"total")</f>
        <v>250.6</v>
      </c>
      <c r="AA20" s="132">
        <f t="shared" si="100"/>
        <v>-2.6418026418026354E-2</v>
      </c>
      <c r="AB20" s="131">
        <f>SUMIFS([1]Calculations!EB:EB,[1]Calculations!$C:$C,$A20,[1]Calculations!$D:$D,"total")</f>
        <v>255.4</v>
      </c>
      <c r="AC20" s="132">
        <f t="shared" si="101"/>
        <v>1.915403032721473E-2</v>
      </c>
      <c r="AD20" s="131">
        <f>SUMIFS([1]Calculations!EC:EC,[1]Calculations!$C:$C,$A20,[1]Calculations!$D:$D,"total")</f>
        <v>234.8</v>
      </c>
      <c r="AE20" s="132">
        <f t="shared" si="102"/>
        <v>-8.0657791699295198E-2</v>
      </c>
      <c r="AF20" s="131">
        <f>SUMIFS([1]Calculations!ED:ED,[1]Calculations!$C:$C,$A20,[1]Calculations!$D:$D,"total")</f>
        <v>229.6</v>
      </c>
      <c r="AG20" s="132">
        <f t="shared" si="103"/>
        <v>-2.214650766609888E-2</v>
      </c>
      <c r="AH20" s="131">
        <f>SUMIFS([1]Calculations!EE:EE,[1]Calculations!$C:$C,$A20,[1]Calculations!$D:$D,"total")</f>
        <v>217.4</v>
      </c>
      <c r="AI20" s="132">
        <f t="shared" si="104"/>
        <v>-5.3135888501742112E-2</v>
      </c>
      <c r="AJ20" s="131">
        <f>SUMIFS([1]Calculations!EF:EF,[1]Calculations!$C:$C,$A20,[1]Calculations!$D:$D,"total")</f>
        <v>208.2</v>
      </c>
      <c r="AK20" s="132">
        <f t="shared" si="105"/>
        <v>-4.2318307267709368E-2</v>
      </c>
      <c r="AL20" s="131">
        <f>SUMIFS([1]Calculations!EG:EG,[1]Calculations!$C:$C,$A20,[1]Calculations!$D:$D,"total")</f>
        <v>184.8</v>
      </c>
      <c r="AM20" s="132">
        <f t="shared" si="106"/>
        <v>-0.11239193083573477</v>
      </c>
      <c r="AN20" s="131">
        <f>SUMIFS([1]Calculations!EH:EH,[1]Calculations!$C:$C,$A20,[1]Calculations!$D:$D,"total")</f>
        <v>172.8</v>
      </c>
      <c r="AO20" s="132">
        <f t="shared" si="107"/>
        <v>-6.4935064935064929E-2</v>
      </c>
      <c r="AP20" s="131">
        <f>SUMIFS([1]Calculations!EI:EI,[1]Calculations!$C:$C,$A20,[1]Calculations!$D:$D,"total")</f>
        <v>156.19999999999999</v>
      </c>
      <c r="AQ20" s="132">
        <f t="shared" si="108"/>
        <v>-9.6064814814814936E-2</v>
      </c>
      <c r="AR20" s="131">
        <f>SUMIFS([1]Calculations!EJ:EJ,[1]Calculations!$C:$C,$A20,[1]Calculations!$D:$D,"total")</f>
        <v>149</v>
      </c>
      <c r="AS20" s="133">
        <f t="shared" si="109"/>
        <v>-4.6094750320102365E-2</v>
      </c>
      <c r="AT20" s="134">
        <f>SUMIFS([1]Calculations!EN:EN,[1]Calculations!$C:$C,$A20,[1]Calculations!$D:$D,"total")</f>
        <v>1.3220000000000001</v>
      </c>
      <c r="AU20" s="135">
        <f>SUMIFS([1]Calculations!EO:EO,[1]Calculations!$C:$C,$A20,[1]Calculations!$D:$D,"total")</f>
        <v>1.34</v>
      </c>
      <c r="AV20" s="132">
        <f t="shared" si="60"/>
        <v>1.3615733736762493E-2</v>
      </c>
      <c r="AW20" s="135">
        <f>SUMIFS([1]Calculations!EP:EP,[1]Calculations!$C:$C,$A20,[1]Calculations!$D:$D,"total")</f>
        <v>1.476</v>
      </c>
      <c r="AX20" s="132">
        <f t="shared" si="61"/>
        <v>0.10149253731343276</v>
      </c>
      <c r="AY20" s="135">
        <f>SUMIFS([1]Calculations!EQ:EQ,[1]Calculations!$C:$C,$A20,[1]Calculations!$D:$D,"total")</f>
        <v>1.5960000000000001</v>
      </c>
      <c r="AZ20" s="132">
        <f t="shared" si="62"/>
        <v>8.1300813008130149E-2</v>
      </c>
      <c r="BA20" s="135">
        <f>SUMIFS([1]Calculations!ER:ER,[1]Calculations!$C:$C,$A20,[1]Calculations!$D:$D,"total")</f>
        <v>1.53</v>
      </c>
      <c r="BB20" s="132">
        <f t="shared" si="63"/>
        <v>-4.1353383458646649E-2</v>
      </c>
      <c r="BC20" s="135">
        <f>SUMIFS([1]Calculations!ES:ES,[1]Calculations!$C:$C,$A20,[1]Calculations!$D:$D,"total")</f>
        <v>1.601</v>
      </c>
      <c r="BD20" s="132">
        <f t="shared" si="64"/>
        <v>4.6405228758169902E-2</v>
      </c>
      <c r="BE20" s="135">
        <f>SUMIFS([1]Calculations!ET:ET,[1]Calculations!$C:$C,$A20,[1]Calculations!$D:$D,"total")</f>
        <v>1.5840000000000001</v>
      </c>
      <c r="BF20" s="132">
        <f t="shared" si="65"/>
        <v>-1.0618363522798191E-2</v>
      </c>
      <c r="BG20" s="135">
        <f>SUMIFS([1]Calculations!EU:EU,[1]Calculations!$C:$C,$A20,[1]Calculations!$D:$D,"total")</f>
        <v>1.617</v>
      </c>
      <c r="BH20" s="132">
        <f t="shared" si="66"/>
        <v>2.083333333333328E-2</v>
      </c>
      <c r="BI20" s="135">
        <f>SUMIFS([1]Calculations!EV:EV,[1]Calculations!$C:$C,$A20,[1]Calculations!$D:$D,"total")</f>
        <v>1.665</v>
      </c>
      <c r="BJ20" s="132">
        <f t="shared" si="67"/>
        <v>2.968460111317257E-2</v>
      </c>
      <c r="BK20" s="135">
        <f>SUMIFS([1]Calculations!EW:EW,[1]Calculations!$C:$C,$A20,[1]Calculations!$D:$D,"total")</f>
        <v>1.829</v>
      </c>
      <c r="BL20" s="132">
        <f t="shared" si="68"/>
        <v>9.8498498498498455E-2</v>
      </c>
      <c r="BM20" s="135">
        <f>SUMIFS([1]Calculations!EX:EX,[1]Calculations!$C:$C,$A20,[1]Calculations!$D:$D,"total")</f>
        <v>1.806</v>
      </c>
      <c r="BN20" s="133">
        <f t="shared" si="69"/>
        <v>-1.2575177692728218E-2</v>
      </c>
      <c r="BO20" s="134">
        <f>SUMIFS([1]Calculations!FB:FB,[1]Calculations!$C:$C,$A20,[1]Calculations!$D:$D,"total")</f>
        <v>14.172000000000001</v>
      </c>
      <c r="BP20" s="135">
        <f>SUMIFS([1]Calculations!FC:FC,[1]Calculations!$C:$C,$A20,[1]Calculations!$D:$D,"total")</f>
        <v>13.771000000000001</v>
      </c>
      <c r="BQ20" s="132">
        <f t="shared" si="70"/>
        <v>-2.8295230031047121E-2</v>
      </c>
      <c r="BR20" s="135">
        <f>SUMIFS([1]Calculations!FD:FD,[1]Calculations!$C:$C,$A20,[1]Calculations!$D:$D,"total")</f>
        <v>13.907</v>
      </c>
      <c r="BS20" s="132">
        <f t="shared" si="71"/>
        <v>9.8758260111828644E-3</v>
      </c>
      <c r="BT20" s="135">
        <f>SUMIFS([1]Calculations!FE:FE,[1]Calculations!$C:$C,$A20,[1]Calculations!$D:$D,"total")</f>
        <v>12.57</v>
      </c>
      <c r="BU20" s="132">
        <f t="shared" si="72"/>
        <v>-9.6138635219673529E-2</v>
      </c>
      <c r="BV20" s="135">
        <f>SUMIFS([1]Calculations!FF:FF,[1]Calculations!$C:$C,$A20,[1]Calculations!$D:$D,"total")</f>
        <v>12.03</v>
      </c>
      <c r="BW20" s="132">
        <f t="shared" si="73"/>
        <v>-4.2959427207637305E-2</v>
      </c>
      <c r="BX20" s="135">
        <f>SUMIFS([1]Calculations!FG:FG,[1]Calculations!$C:$C,$A20,[1]Calculations!$D:$D,"total")</f>
        <v>11.162000000000001</v>
      </c>
      <c r="BY20" s="132">
        <f t="shared" si="74"/>
        <v>-7.215295095594336E-2</v>
      </c>
      <c r="BZ20" s="135">
        <f>SUMIFS([1]Calculations!FH:FH,[1]Calculations!$C:$C,$A20,[1]Calculations!$D:$D,"total")</f>
        <v>10.449</v>
      </c>
      <c r="CA20" s="132">
        <f t="shared" si="75"/>
        <v>-6.3877441318760164E-2</v>
      </c>
      <c r="CB20" s="135">
        <f>SUMIFS([1]Calculations!FI:FI,[1]Calculations!$C:$C,$A20,[1]Calculations!$D:$D,"total")</f>
        <v>9.2780000000000005</v>
      </c>
      <c r="CC20" s="132">
        <f t="shared" si="76"/>
        <v>-0.11206814049191305</v>
      </c>
      <c r="CD20" s="135">
        <f>SUMIFS([1]Calculations!FJ:FJ,[1]Calculations!$C:$C,$A20,[1]Calculations!$D:$D,"total")</f>
        <v>8.5960000000000001</v>
      </c>
      <c r="CE20" s="132">
        <f t="shared" si="77"/>
        <v>-7.3507221383918991E-2</v>
      </c>
      <c r="CF20" s="135">
        <f>SUMIFS([1]Calculations!FK:FK,[1]Calculations!$C:$C,$A20,[1]Calculations!$D:$D,"total")</f>
        <v>7.7240000000000002</v>
      </c>
      <c r="CG20" s="132">
        <f t="shared" si="78"/>
        <v>-0.10144253140995811</v>
      </c>
      <c r="CH20" s="135">
        <f>SUMIFS([1]Calculations!FL:FL,[1]Calculations!$C:$C,$A20,[1]Calculations!$D:$D,"total")</f>
        <v>7.2889999999999997</v>
      </c>
      <c r="CI20" s="133">
        <f t="shared" si="79"/>
        <v>-5.6317969963749416E-2</v>
      </c>
      <c r="CJ20" s="130">
        <f>SUMIFS([1]Calculations!FP:FP,[1]Calculations!$C:$C,$A20,[1]Calculations!$D:$D,"total")</f>
        <v>29.8</v>
      </c>
      <c r="CK20" s="131">
        <f>SUMIFS([1]Calculations!FQ:FQ,[1]Calculations!$C:$C,$A20,[1]Calculations!$D:$D,"total")</f>
        <v>29.4</v>
      </c>
      <c r="CL20" s="132">
        <f t="shared" si="80"/>
        <v>-1.342281879194638E-2</v>
      </c>
      <c r="CM20" s="131">
        <f>SUMIFS([1]Calculations!FR:FR,[1]Calculations!$C:$C,$A20,[1]Calculations!$D:$D,"total")</f>
        <v>34.4</v>
      </c>
      <c r="CN20" s="132">
        <f t="shared" si="81"/>
        <v>0.17006802721088435</v>
      </c>
      <c r="CO20" s="131">
        <f>SUMIFS([1]Calculations!FS:FS,[1]Calculations!$C:$C,$A20,[1]Calculations!$D:$D,"total")</f>
        <v>37.6</v>
      </c>
      <c r="CP20" s="132">
        <f t="shared" si="82"/>
        <v>9.302325581395357E-2</v>
      </c>
      <c r="CQ20" s="131">
        <f>SUMIFS([1]Calculations!FT:FT,[1]Calculations!$C:$C,$A20,[1]Calculations!$D:$D,"total")</f>
        <v>36.6</v>
      </c>
      <c r="CR20" s="132">
        <f t="shared" si="83"/>
        <v>-2.6595744680851064E-2</v>
      </c>
      <c r="CS20" s="131">
        <f>SUMIFS([1]Calculations!FU:FU,[1]Calculations!$C:$C,$A20,[1]Calculations!$D:$D,"total")</f>
        <v>37.4</v>
      </c>
      <c r="CT20" s="132">
        <f t="shared" si="84"/>
        <v>2.185792349726768E-2</v>
      </c>
      <c r="CU20" s="131">
        <f>SUMIFS([1]Calculations!FV:FV,[1]Calculations!$C:$C,$A20,[1]Calculations!$D:$D,"total")</f>
        <v>38.200000000000003</v>
      </c>
      <c r="CV20" s="132">
        <f t="shared" si="85"/>
        <v>2.1390374331550915E-2</v>
      </c>
      <c r="CW20" s="131">
        <f>SUMIFS([1]Calculations!FW:FW,[1]Calculations!$C:$C,$A20,[1]Calculations!$D:$D,"total")</f>
        <v>34.799999999999997</v>
      </c>
      <c r="CX20" s="132">
        <f t="shared" si="86"/>
        <v>-8.9005235602094376E-2</v>
      </c>
      <c r="CY20" s="131">
        <f>SUMIFS([1]Calculations!FX:FX,[1]Calculations!$C:$C,$A20,[1]Calculations!$D:$D,"total")</f>
        <v>31.2</v>
      </c>
      <c r="CZ20" s="132">
        <f t="shared" si="87"/>
        <v>-0.10344827586206891</v>
      </c>
      <c r="DA20" s="131">
        <f>SUMIFS([1]Calculations!FY:FY,[1]Calculations!$C:$C,$A20,[1]Calculations!$D:$D,"total")</f>
        <v>32.200000000000003</v>
      </c>
      <c r="DB20" s="132">
        <f t="shared" si="88"/>
        <v>3.2051282051282166E-2</v>
      </c>
      <c r="DC20" s="131">
        <f>SUMIFS([1]Calculations!FZ:FZ,[1]Calculations!$C:$C,$A20,[1]Calculations!$D:$D,"total")</f>
        <v>31.8</v>
      </c>
      <c r="DD20" s="133">
        <f t="shared" si="89"/>
        <v>-1.242236024844727E-2</v>
      </c>
      <c r="DE20" s="76"/>
      <c r="DF20" s="136" t="s">
        <v>73</v>
      </c>
      <c r="DG20" s="137">
        <f>SUMIFS([1]Calculations!E:E,[1]Calculations!$C:$C,$DF20,[1]Calculations!$D:$D,"total")</f>
        <v>19.055312406400002</v>
      </c>
      <c r="DH20" s="138">
        <f>SUMIFS([1]Calculations!F:F,[1]Calculations!$C:$C,$DF20,[1]Calculations!$D:$D,"total")</f>
        <v>19.446349998950001</v>
      </c>
      <c r="DI20" s="138">
        <f>SUMIFS([1]Calculations!G:G,[1]Calculations!$C:$C,$DF20,[1]Calculations!$D:$D,"total")</f>
        <v>18.351443924220003</v>
      </c>
      <c r="DJ20" s="138">
        <f>SUMIFS([1]Calculations!H:H,[1]Calculations!$C:$C,$DF20,[1]Calculations!$D:$D,"total")</f>
        <v>18.292474042600002</v>
      </c>
      <c r="DK20" s="138">
        <f>SUMIFS([1]Calculations!I:I,[1]Calculations!$C:$C,$DF20,[1]Calculations!$D:$D,"total")</f>
        <v>18.368022169650001</v>
      </c>
      <c r="DL20" s="138">
        <f>SUMIFS([1]Calculations!J:J,[1]Calculations!$C:$C,$DF20,[1]Calculations!$D:$D,"total")</f>
        <v>17.904325822900002</v>
      </c>
      <c r="DM20" s="138">
        <f>SUMIFS([1]Calculations!K:K,[1]Calculations!$C:$C,$DF20,[1]Calculations!$D:$D,"total")</f>
        <v>18.074092088819999</v>
      </c>
      <c r="DN20" s="138">
        <f>SUMIFS([1]Calculations!L:L,[1]Calculations!$C:$C,$DF20,[1]Calculations!$D:$D,"total")</f>
        <v>18.251840826400002</v>
      </c>
      <c r="DO20" s="138">
        <f>SUMIFS([1]Calculations!M:M,[1]Calculations!$C:$C,$DF20,[1]Calculations!$D:$D,"total")</f>
        <v>18.504195909749999</v>
      </c>
      <c r="DP20" s="138">
        <f>SUMIFS([1]Calculations!N:N,[1]Calculations!$C:$C,$DF20,[1]Calculations!$D:$D,"total")</f>
        <v>19.258010061</v>
      </c>
      <c r="DQ20" s="138">
        <f>SUMIFS([1]Calculations!O:O,[1]Calculations!$C:$C,$DF20,[1]Calculations!$D:$D,"total")</f>
        <v>19.565000591819999</v>
      </c>
      <c r="DR20" s="138">
        <f>SUMIFS([1]Calculations!P:P,[1]Calculations!$C:$C,$DF20,[1]Calculations!$D:$D,"total")</f>
        <v>20.111031124650001</v>
      </c>
      <c r="DS20" s="138">
        <f>SUMIFS([1]Calculations!Q:Q,[1]Calculations!$C:$C,$DF20,[1]Calculations!$D:$D,"total")</f>
        <v>20.204411297500002</v>
      </c>
      <c r="DT20" s="138">
        <f>SUMIFS([1]Calculations!R:R,[1]Calculations!$C:$C,$DF20,[1]Calculations!$D:$D,"total")</f>
        <v>20.798773778899999</v>
      </c>
      <c r="DU20" s="138">
        <f>SUMIFS([1]Calculations!S:S,[1]Calculations!$C:$C,$DF20,[1]Calculations!$D:$D,"total")</f>
        <v>18.647422986499997</v>
      </c>
      <c r="DV20" s="138">
        <f>SUMIFS([1]Calculations!T:T,[1]Calculations!$C:$C,$DF20,[1]Calculations!$D:$D,"total")</f>
        <v>20.58698335015</v>
      </c>
      <c r="DW20" s="138">
        <f>SUMIFS([1]Calculations!U:U,[1]Calculations!$C:$C,$DF20,[1]Calculations!$D:$D,"total")</f>
        <v>20.79071025</v>
      </c>
      <c r="DX20" s="139">
        <f>SUMIFS([1]Calculations!V:V,[1]Calculations!$C:$C,$DF20,[1]Calculations!$D:$D,"total")</f>
        <v>21.309360788699998</v>
      </c>
      <c r="DY20" s="140">
        <f>SUMIFS([1]Calculations!W:W,[1]Calculations!$C:$C,$DF20,[1]Calculations!$D:$D,"total")</f>
        <v>46</v>
      </c>
      <c r="DZ20" s="141">
        <f>SUMIFS([1]Calculations!X:X,[1]Calculations!$C:$C,$DF20,[1]Calculations!$D:$D,"total")</f>
        <v>35</v>
      </c>
      <c r="EA20" s="141">
        <f>SUMIFS([1]Calculations!Y:Y,[1]Calculations!$C:$C,$DF20,[1]Calculations!$D:$D,"total")</f>
        <v>22</v>
      </c>
      <c r="EB20" s="141">
        <f>SUMIFS([1]Calculations!Z:Z,[1]Calculations!$C:$C,$DF20,[1]Calculations!$D:$D,"total")</f>
        <v>28</v>
      </c>
      <c r="EC20" s="141">
        <f>SUMIFS([1]Calculations!AA:AA,[1]Calculations!$C:$C,$DF20,[1]Calculations!$D:$D,"total")</f>
        <v>18</v>
      </c>
      <c r="ED20" s="141">
        <f>SUMIFS([1]Calculations!AB:AB,[1]Calculations!$C:$C,$DF20,[1]Calculations!$D:$D,"total")</f>
        <v>24</v>
      </c>
      <c r="EE20" s="141">
        <f>SUMIFS([1]Calculations!AC:AC,[1]Calculations!$C:$C,$DF20,[1]Calculations!$D:$D,"total")</f>
        <v>33</v>
      </c>
      <c r="EF20" s="141">
        <f>SUMIFS([1]Calculations!AD:AD,[1]Calculations!$C:$C,$DF20,[1]Calculations!$D:$D,"total")</f>
        <v>17</v>
      </c>
      <c r="EG20" s="141">
        <f>SUMIFS([1]Calculations!AE:AE,[1]Calculations!$C:$C,$DF20,[1]Calculations!$D:$D,"total")</f>
        <v>30</v>
      </c>
      <c r="EH20" s="141">
        <f>SUMIFS([1]Calculations!AF:AF,[1]Calculations!$C:$C,$DF20,[1]Calculations!$D:$D,"total")</f>
        <v>32</v>
      </c>
      <c r="EI20" s="141">
        <f>SUMIFS([1]Calculations!AG:AG,[1]Calculations!$C:$C,$DF20,[1]Calculations!$D:$D,"total")</f>
        <v>38</v>
      </c>
      <c r="EJ20" s="141">
        <f>SUMIFS([1]Calculations!AH:AH,[1]Calculations!$C:$C,$DF20,[1]Calculations!$D:$D,"total")</f>
        <v>30</v>
      </c>
      <c r="EK20" s="141">
        <f>SUMIFS([1]Calculations!AI:AI,[1]Calculations!$C:$C,$DF20,[1]Calculations!$D:$D,"total")</f>
        <v>26</v>
      </c>
      <c r="EL20" s="141">
        <f>SUMIFS([1]Calculations!AJ:AJ,[1]Calculations!$C:$C,$DF20,[1]Calculations!$D:$D,"total")</f>
        <v>32</v>
      </c>
      <c r="EM20" s="141">
        <f>SUMIFS([1]Calculations!AK:AK,[1]Calculations!$C:$C,$DF20,[1]Calculations!$D:$D,"total")</f>
        <v>34</v>
      </c>
      <c r="EN20" s="141">
        <f>SUMIFS([1]Calculations!AL:AL,[1]Calculations!$C:$C,$DF20,[1]Calculations!$D:$D,"total")</f>
        <v>45</v>
      </c>
      <c r="EO20" s="141">
        <f>SUMIFS([1]Calculations!AM:AM,[1]Calculations!$C:$C,$DF20,[1]Calculations!$D:$D,"total")</f>
        <v>48</v>
      </c>
      <c r="EP20" s="142">
        <f>SUMIFS([1]Calculations!AN:AN,[1]Calculations!$C:$C,$DF20,[1]Calculations!$D:$D,"total")</f>
        <v>25</v>
      </c>
      <c r="EQ20" s="140">
        <f>SUMIFS([1]Calculations!AO:AO,[1]Calculations!$C:$C,$DF20,[1]Calculations!$D:$D,"total")</f>
        <v>276</v>
      </c>
      <c r="ER20" s="141">
        <f>SUMIFS([1]Calculations!AP:AP,[1]Calculations!$C:$C,$DF20,[1]Calculations!$D:$D,"total")</f>
        <v>273</v>
      </c>
      <c r="ES20" s="141">
        <f>SUMIFS([1]Calculations!AQ:AQ,[1]Calculations!$C:$C,$DF20,[1]Calculations!$D:$D,"total")</f>
        <v>281</v>
      </c>
      <c r="ET20" s="141">
        <f>SUMIFS([1]Calculations!AR:AR,[1]Calculations!$C:$C,$DF20,[1]Calculations!$D:$D,"total")</f>
        <v>261</v>
      </c>
      <c r="EU20" s="141">
        <f>SUMIFS([1]Calculations!AS:AS,[1]Calculations!$C:$C,$DF20,[1]Calculations!$D:$D,"total")</f>
        <v>225</v>
      </c>
      <c r="EV20" s="141">
        <f>SUMIFS([1]Calculations!AT:AT,[1]Calculations!$C:$C,$DF20,[1]Calculations!$D:$D,"total")</f>
        <v>300</v>
      </c>
      <c r="EW20" s="141">
        <f>SUMIFS([1]Calculations!AU:AU,[1]Calculations!$C:$C,$DF20,[1]Calculations!$D:$D,"total")</f>
        <v>251</v>
      </c>
      <c r="EX20" s="141">
        <f>SUMIFS([1]Calculations!AV:AV,[1]Calculations!$C:$C,$DF20,[1]Calculations!$D:$D,"total")</f>
        <v>250</v>
      </c>
      <c r="EY20" s="141">
        <f>SUMIFS([1]Calculations!AW:AW,[1]Calculations!$C:$C,$DF20,[1]Calculations!$D:$D,"total")</f>
        <v>227</v>
      </c>
      <c r="EZ20" s="141">
        <f>SUMIFS([1]Calculations!AX:AX,[1]Calculations!$C:$C,$DF20,[1]Calculations!$D:$D,"total")</f>
        <v>249</v>
      </c>
      <c r="FA20" s="141">
        <f>SUMIFS([1]Calculations!AY:AY,[1]Calculations!$C:$C,$DF20,[1]Calculations!$D:$D,"total")</f>
        <v>197</v>
      </c>
      <c r="FB20" s="141">
        <f>SUMIFS([1]Calculations!AZ:AZ,[1]Calculations!$C:$C,$DF20,[1]Calculations!$D:$D,"total")</f>
        <v>225</v>
      </c>
      <c r="FC20" s="141">
        <f>SUMIFS([1]Calculations!BA:BA,[1]Calculations!$C:$C,$DF20,[1]Calculations!$D:$D,"total")</f>
        <v>189</v>
      </c>
      <c r="FD20" s="141">
        <f>SUMIFS([1]Calculations!BB:BB,[1]Calculations!$C:$C,$DF20,[1]Calculations!$D:$D,"total")</f>
        <v>181</v>
      </c>
      <c r="FE20" s="141">
        <f>SUMIFS([1]Calculations!BC:BC,[1]Calculations!$C:$C,$DF20,[1]Calculations!$D:$D,"total")</f>
        <v>132</v>
      </c>
      <c r="FF20" s="141">
        <f>SUMIFS([1]Calculations!BD:BD,[1]Calculations!$C:$C,$DF20,[1]Calculations!$D:$D,"total")</f>
        <v>137</v>
      </c>
      <c r="FG20" s="141">
        <f>SUMIFS([1]Calculations!BE:BE,[1]Calculations!$C:$C,$DF20,[1]Calculations!$D:$D,"total")</f>
        <v>142</v>
      </c>
      <c r="FH20" s="142">
        <f>SUMIFS([1]Calculations!BF:BF,[1]Calculations!$C:$C,$DF20,[1]Calculations!$D:$D,"total")</f>
        <v>153</v>
      </c>
      <c r="FI20" s="143">
        <f>SUMIFS([1]Calculations!BG:BG,[1]Calculations!$C:$C,$DF20,[1]Calculations!$D:$D,"total")</f>
        <v>2.4140000000000001</v>
      </c>
      <c r="FJ20" s="144">
        <f>SUMIFS([1]Calculations!BH:BH,[1]Calculations!$C:$C,$DF20,[1]Calculations!$D:$D,"total")</f>
        <v>1.8</v>
      </c>
      <c r="FK20" s="144">
        <f>SUMIFS([1]Calculations!BI:BI,[1]Calculations!$C:$C,$DF20,[1]Calculations!$D:$D,"total")</f>
        <v>1.1990000000000001</v>
      </c>
      <c r="FL20" s="144">
        <f>SUMIFS([1]Calculations!BJ:BJ,[1]Calculations!$C:$C,$DF20,[1]Calculations!$D:$D,"total")</f>
        <v>1.5309999999999999</v>
      </c>
      <c r="FM20" s="144">
        <f>SUMIFS([1]Calculations!BK:BK,[1]Calculations!$C:$C,$DF20,[1]Calculations!$D:$D,"total")</f>
        <v>0.98</v>
      </c>
      <c r="FN20" s="144">
        <f>SUMIFS([1]Calculations!BL:BL,[1]Calculations!$C:$C,$DF20,[1]Calculations!$D:$D,"total")</f>
        <v>1.34</v>
      </c>
      <c r="FO20" s="144">
        <f>SUMIFS([1]Calculations!BM:BM,[1]Calculations!$C:$C,$DF20,[1]Calculations!$D:$D,"total")</f>
        <v>1.8260000000000001</v>
      </c>
      <c r="FP20" s="144">
        <f>SUMIFS([1]Calculations!BN:BN,[1]Calculations!$C:$C,$DF20,[1]Calculations!$D:$D,"total")</f>
        <v>0.93100000000000005</v>
      </c>
      <c r="FQ20" s="144">
        <f>SUMIFS([1]Calculations!BO:BO,[1]Calculations!$C:$C,$DF20,[1]Calculations!$D:$D,"total")</f>
        <v>1.621</v>
      </c>
      <c r="FR20" s="144">
        <f>SUMIFS([1]Calculations!BP:BP,[1]Calculations!$C:$C,$DF20,[1]Calculations!$D:$D,"total")</f>
        <v>1.6619999999999999</v>
      </c>
      <c r="FS20" s="144">
        <f>SUMIFS([1]Calculations!BQ:BQ,[1]Calculations!$C:$C,$DF20,[1]Calculations!$D:$D,"total")</f>
        <v>1.9419999999999999</v>
      </c>
      <c r="FT20" s="144">
        <f>SUMIFS([1]Calculations!BR:BR,[1]Calculations!$C:$C,$DF20,[1]Calculations!$D:$D,"total")</f>
        <v>1.492</v>
      </c>
      <c r="FU20" s="144">
        <f>SUMIFS([1]Calculations!BS:BS,[1]Calculations!$C:$C,$DF20,[1]Calculations!$D:$D,"total")</f>
        <v>1.2869999999999999</v>
      </c>
      <c r="FV20" s="144">
        <f>SUMIFS([1]Calculations!BT:BT,[1]Calculations!$C:$C,$DF20,[1]Calculations!$D:$D,"total")</f>
        <v>1.5389999999999999</v>
      </c>
      <c r="FW20" s="144">
        <f>SUMIFS([1]Calculations!BU:BU,[1]Calculations!$C:$C,$DF20,[1]Calculations!$D:$D,"total")</f>
        <v>1.823</v>
      </c>
      <c r="FX20" s="144">
        <f>SUMIFS([1]Calculations!BV:BV,[1]Calculations!$C:$C,$DF20,[1]Calculations!$D:$D,"total")</f>
        <v>2.1859999999999999</v>
      </c>
      <c r="FY20" s="144">
        <f>SUMIFS([1]Calculations!BW:BW,[1]Calculations!$C:$C,$DF20,[1]Calculations!$D:$D,"total")</f>
        <v>2.3090000000000002</v>
      </c>
      <c r="FZ20" s="145">
        <f>SUMIFS([1]Calculations!BX:BX,[1]Calculations!$C:$C,$DF20,[1]Calculations!$D:$D,"total")</f>
        <v>1.173</v>
      </c>
      <c r="GA20" s="143">
        <f>SUMIFS([1]Calculations!BY:BY,[1]Calculations!$C:$C,$DF20,[1]Calculations!$D:$D,"total")</f>
        <v>14.484</v>
      </c>
      <c r="GB20" s="144">
        <f>SUMIFS([1]Calculations!BZ:BZ,[1]Calculations!$C:$C,$DF20,[1]Calculations!$D:$D,"total")</f>
        <v>14.039</v>
      </c>
      <c r="GC20" s="144">
        <f>SUMIFS([1]Calculations!CA:CA,[1]Calculations!$C:$C,$DF20,[1]Calculations!$D:$D,"total")</f>
        <v>15.311999999999999</v>
      </c>
      <c r="GD20" s="144">
        <f>SUMIFS([1]Calculations!CB:CB,[1]Calculations!$C:$C,$DF20,[1]Calculations!$D:$D,"total")</f>
        <v>14.268000000000001</v>
      </c>
      <c r="GE20" s="144">
        <f>SUMIFS([1]Calculations!CC:CC,[1]Calculations!$C:$C,$DF20,[1]Calculations!$D:$D,"total")</f>
        <v>12.25</v>
      </c>
      <c r="GF20" s="144">
        <f>SUMIFS([1]Calculations!CD:CD,[1]Calculations!$C:$C,$DF20,[1]Calculations!$D:$D,"total")</f>
        <v>16.756</v>
      </c>
      <c r="GG20" s="144">
        <f>SUMIFS([1]Calculations!CE:CE,[1]Calculations!$C:$C,$DF20,[1]Calculations!$D:$D,"total")</f>
        <v>13.887</v>
      </c>
      <c r="GH20" s="144">
        <f>SUMIFS([1]Calculations!CF:CF,[1]Calculations!$C:$C,$DF20,[1]Calculations!$D:$D,"total")</f>
        <v>13.696999999999999</v>
      </c>
      <c r="GI20" s="144">
        <f>SUMIFS([1]Calculations!CG:CG,[1]Calculations!$C:$C,$DF20,[1]Calculations!$D:$D,"total")</f>
        <v>12.266999999999999</v>
      </c>
      <c r="GJ20" s="144">
        <f>SUMIFS([1]Calculations!CH:CH,[1]Calculations!$C:$C,$DF20,[1]Calculations!$D:$D,"total")</f>
        <v>12.93</v>
      </c>
      <c r="GK20" s="144">
        <f>SUMIFS([1]Calculations!CI:CI,[1]Calculations!$C:$C,$DF20,[1]Calculations!$D:$D,"total")</f>
        <v>10.069000000000001</v>
      </c>
      <c r="GL20" s="144">
        <f>SUMIFS([1]Calculations!CJ:CJ,[1]Calculations!$C:$C,$DF20,[1]Calculations!$D:$D,"total")</f>
        <v>11.188000000000001</v>
      </c>
      <c r="GM20" s="144">
        <f>SUMIFS([1]Calculations!CK:CK,[1]Calculations!$C:$C,$DF20,[1]Calculations!$D:$D,"total")</f>
        <v>9.3539999999999992</v>
      </c>
      <c r="GN20" s="144">
        <f>SUMIFS([1]Calculations!CL:CL,[1]Calculations!$C:$C,$DF20,[1]Calculations!$D:$D,"total")</f>
        <v>8.702</v>
      </c>
      <c r="GO20" s="144">
        <f>SUMIFS([1]Calculations!CM:CM,[1]Calculations!$C:$C,$DF20,[1]Calculations!$D:$D,"total")</f>
        <v>7.0789999999999997</v>
      </c>
      <c r="GP20" s="144">
        <f>SUMIFS([1]Calculations!CN:CN,[1]Calculations!$C:$C,$DF20,[1]Calculations!$D:$D,"total")</f>
        <v>6.6550000000000002</v>
      </c>
      <c r="GQ20" s="144">
        <f>SUMIFS([1]Calculations!CO:CO,[1]Calculations!$C:$C,$DF20,[1]Calculations!$D:$D,"total")</f>
        <v>6.83</v>
      </c>
      <c r="GR20" s="145">
        <f>SUMIFS([1]Calculations!CP:CP,[1]Calculations!$C:$C,$DF20,[1]Calculations!$D:$D,"total")</f>
        <v>7.18</v>
      </c>
      <c r="GS20" s="146">
        <f>SUMIFS([1]Calculations!CQ:CQ,[1]Calculations!$C:$C,$DF20,[1]Calculations!$D:$D,"total")</f>
        <v>46</v>
      </c>
      <c r="GT20" s="141">
        <f>SUMIFS([1]Calculations!CR:CR,[1]Calculations!$C:$C,$DF20,[1]Calculations!$D:$D,"total")</f>
        <v>44</v>
      </c>
      <c r="GU20" s="141">
        <f>SUMIFS([1]Calculations!CS:CS,[1]Calculations!$C:$C,$DF20,[1]Calculations!$D:$D,"total")</f>
        <v>34</v>
      </c>
      <c r="GV20" s="141">
        <f>SUMIFS([1]Calculations!CT:CT,[1]Calculations!$C:$C,$DF20,[1]Calculations!$D:$D,"total")</f>
        <v>34</v>
      </c>
      <c r="GW20" s="141">
        <f>SUMIFS([1]Calculations!CU:CU,[1]Calculations!$C:$C,$DF20,[1]Calculations!$D:$D,"total")</f>
        <v>24</v>
      </c>
      <c r="GX20" s="141">
        <f>SUMIFS([1]Calculations!CV:CV,[1]Calculations!$C:$C,$DF20,[1]Calculations!$D:$D,"total")</f>
        <v>27</v>
      </c>
      <c r="GY20" s="141">
        <f>SUMIFS([1]Calculations!CW:CW,[1]Calculations!$C:$C,$DF20,[1]Calculations!$D:$D,"total")</f>
        <v>38</v>
      </c>
      <c r="GZ20" s="141">
        <f>SUMIFS([1]Calculations!CX:CX,[1]Calculations!$C:$C,$DF20,[1]Calculations!$D:$D,"total")</f>
        <v>26</v>
      </c>
      <c r="HA20" s="141">
        <f>SUMIFS([1]Calculations!CY:CY,[1]Calculations!$C:$C,$DF20,[1]Calculations!$D:$D,"total")</f>
        <v>32</v>
      </c>
      <c r="HB20" s="141">
        <f>SUMIFS([1]Calculations!CZ:CZ,[1]Calculations!$C:$C,$DF20,[1]Calculations!$D:$D,"total")</f>
        <v>49</v>
      </c>
      <c r="HC20" s="141">
        <f>SUMIFS([1]Calculations!DA:DA,[1]Calculations!$C:$C,$DF20,[1]Calculations!$D:$D,"total")</f>
        <v>43</v>
      </c>
      <c r="HD20" s="141">
        <f>SUMIFS([1]Calculations!DB:DB,[1]Calculations!$C:$C,$DF20,[1]Calculations!$D:$D,"total")</f>
        <v>33</v>
      </c>
      <c r="HE20" s="141">
        <f>SUMIFS([1]Calculations!DC:DC,[1]Calculations!$C:$C,$DF20,[1]Calculations!$D:$D,"total")</f>
        <v>30</v>
      </c>
      <c r="HF20" s="141">
        <f>SUMIFS([1]Calculations!DD:DD,[1]Calculations!$C:$C,$DF20,[1]Calculations!$D:$D,"total")</f>
        <v>36</v>
      </c>
      <c r="HG20" s="141">
        <f>SUMIFS([1]Calculations!DE:DE,[1]Calculations!$C:$C,$DF20,[1]Calculations!$D:$D,"total")</f>
        <v>32</v>
      </c>
      <c r="HH20" s="141">
        <f>SUMIFS([1]Calculations!DF:DF,[1]Calculations!$C:$C,$DF20,[1]Calculations!$D:$D,"total")</f>
        <v>25</v>
      </c>
      <c r="HI20" s="141">
        <f>SUMIFS([1]Calculations!DG:DG,[1]Calculations!$C:$C,$DF20,[1]Calculations!$D:$D,"total")</f>
        <v>38</v>
      </c>
      <c r="HJ20" s="142">
        <f>SUMIFS([1]Calculations!DH:DH,[1]Calculations!$C:$C,$DF20,[1]Calculations!$D:$D,"total")</f>
        <v>28</v>
      </c>
      <c r="HL20" s="147" t="s">
        <v>73</v>
      </c>
      <c r="HM20" s="148">
        <f>SUMIFS([1]Calculations!MX:MX,[1]Calculations!$C:$C,$HL20,[1]Calculations!$D:$D,"total")</f>
        <v>16.600000000000001</v>
      </c>
      <c r="HN20" s="149">
        <f>SUMIFS([1]Calculations!MY:MY,[1]Calculations!$C:$C,$HL20,[1]Calculations!$D:$D,"total")</f>
        <v>14.8</v>
      </c>
      <c r="HO20" s="149">
        <f>SUMIFS([1]Calculations!MZ:MZ,[1]Calculations!$C:$C,$HL20,[1]Calculations!$D:$D,"total")</f>
        <v>17.2</v>
      </c>
      <c r="HP20" s="149">
        <f>SUMIFS([1]Calculations!NA:NA,[1]Calculations!$C:$C,$HL20,[1]Calculations!$D:$D,"total")</f>
        <v>18.399999999999999</v>
      </c>
      <c r="HQ20" s="149">
        <f>SUMIFS([1]Calculations!NB:NB,[1]Calculations!$C:$C,$HL20,[1]Calculations!$D:$D,"total")</f>
        <v>18.2</v>
      </c>
      <c r="HR20" s="149">
        <f>SUMIFS([1]Calculations!NC:NC,[1]Calculations!$C:$C,$HL20,[1]Calculations!$D:$D,"total")</f>
        <v>19.399999999999999</v>
      </c>
      <c r="HS20" s="149">
        <f>SUMIFS([1]Calculations!ND:ND,[1]Calculations!$C:$C,$HL20,[1]Calculations!$D:$D,"total")</f>
        <v>21</v>
      </c>
      <c r="HT20" s="149">
        <f>SUMIFS([1]Calculations!NE:NE,[1]Calculations!$C:$C,$HL20,[1]Calculations!$D:$D,"total")</f>
        <v>21.8</v>
      </c>
      <c r="HU20" s="149">
        <f>SUMIFS([1]Calculations!NF:NF,[1]Calculations!$C:$C,$HL20,[1]Calculations!$D:$D,"total")</f>
        <v>23.8</v>
      </c>
      <c r="HV20" s="149">
        <f>SUMIFS([1]Calculations!NG:NG,[1]Calculations!$C:$C,$HL20,[1]Calculations!$D:$D,"total")</f>
        <v>26.2</v>
      </c>
      <c r="HW20" s="150">
        <f>SUMIFS([1]Calculations!NH:NH,[1]Calculations!$C:$C,$HL20,[1]Calculations!$D:$D,"total")</f>
        <v>26.4</v>
      </c>
      <c r="HX20" s="148">
        <f>SUMIFS([1]Calculations!NI:NI,[1]Calculations!$C:$C,$HL20,[1]Calculations!$D:$D,"total")</f>
        <v>155.19999999999999</v>
      </c>
      <c r="HY20" s="149">
        <f>SUMIFS([1]Calculations!NJ:NJ,[1]Calculations!$C:$C,$HL20,[1]Calculations!$D:$D,"total")</f>
        <v>144.80000000000001</v>
      </c>
      <c r="HZ20" s="149">
        <f>SUMIFS([1]Calculations!NK:NK,[1]Calculations!$C:$C,$HL20,[1]Calculations!$D:$D,"total")</f>
        <v>149.6</v>
      </c>
      <c r="IA20" s="149">
        <f>SUMIFS([1]Calculations!NL:NL,[1]Calculations!$C:$C,$HL20,[1]Calculations!$D:$D,"total")</f>
        <v>130.4</v>
      </c>
      <c r="IB20" s="149">
        <f>SUMIFS([1]Calculations!NM:NM,[1]Calculations!$C:$C,$HL20,[1]Calculations!$D:$D,"total")</f>
        <v>129</v>
      </c>
      <c r="IC20" s="149">
        <f>SUMIFS([1]Calculations!NN:NN,[1]Calculations!$C:$C,$HL20,[1]Calculations!$D:$D,"total")</f>
        <v>124</v>
      </c>
      <c r="ID20" s="149">
        <f>SUMIFS([1]Calculations!NO:NO,[1]Calculations!$C:$C,$HL20,[1]Calculations!$D:$D,"total")</f>
        <v>119.2</v>
      </c>
      <c r="IE20" s="149">
        <f>SUMIFS([1]Calculations!NP:NP,[1]Calculations!$C:$C,$HL20,[1]Calculations!$D:$D,"total")</f>
        <v>102.8</v>
      </c>
      <c r="IF20" s="149">
        <f>SUMIFS([1]Calculations!NQ:NQ,[1]Calculations!$C:$C,$HL20,[1]Calculations!$D:$D,"total")</f>
        <v>99.4</v>
      </c>
      <c r="IG20" s="149">
        <f>SUMIFS([1]Calculations!NR:NR,[1]Calculations!$C:$C,$HL20,[1]Calculations!$D:$D,"total")</f>
        <v>93.2</v>
      </c>
      <c r="IH20" s="150">
        <f>SUMIFS([1]Calculations!NS:NS,[1]Calculations!$C:$C,$HL20,[1]Calculations!$D:$D,"total")</f>
        <v>90.6</v>
      </c>
      <c r="II20" s="151">
        <f>SUMIFS([1]Calculations!NT:NT,[1]Calculations!$C:$C,$HL20,[1]Calculations!$D:$D,"total")</f>
        <v>1.5429999999999999</v>
      </c>
      <c r="IJ20" s="152">
        <f>SUMIFS([1]Calculations!NU:NU,[1]Calculations!$C:$C,$HL20,[1]Calculations!$D:$D,"total")</f>
        <v>1.3660000000000001</v>
      </c>
      <c r="IK20" s="152">
        <f>SUMIFS([1]Calculations!NV:NV,[1]Calculations!$C:$C,$HL20,[1]Calculations!$D:$D,"total")</f>
        <v>1.5509999999999999</v>
      </c>
      <c r="IL20" s="152">
        <f>SUMIFS([1]Calculations!NW:NW,[1]Calculations!$C:$C,$HL20,[1]Calculations!$D:$D,"total")</f>
        <v>1.599</v>
      </c>
      <c r="IM20" s="152">
        <f>SUMIFS([1]Calculations!NX:NX,[1]Calculations!$C:$C,$HL20,[1]Calculations!$D:$D,"total")</f>
        <v>1.5209999999999999</v>
      </c>
      <c r="IN20" s="152">
        <f>SUMIFS([1]Calculations!NY:NY,[1]Calculations!$C:$C,$HL20,[1]Calculations!$D:$D,"total")</f>
        <v>1.591</v>
      </c>
      <c r="IO20" s="152">
        <f>SUMIFS([1]Calculations!NZ:NZ,[1]Calculations!$C:$C,$HL20,[1]Calculations!$D:$D,"total")</f>
        <v>1.675</v>
      </c>
      <c r="IP20" s="152">
        <f>SUMIFS([1]Calculations!OA:OA,[1]Calculations!$C:$C,$HL20,[1]Calculations!$D:$D,"total")</f>
        <v>1.74</v>
      </c>
      <c r="IQ20" s="152">
        <f>SUMIFS([1]Calculations!OB:OB,[1]Calculations!$C:$C,$HL20,[1]Calculations!$D:$D,"total")</f>
        <v>1.859</v>
      </c>
      <c r="IR20" s="152">
        <f>SUMIFS([1]Calculations!OC:OC,[1]Calculations!$C:$C,$HL20,[1]Calculations!$D:$D,"total")</f>
        <v>2.0230000000000001</v>
      </c>
      <c r="IS20" s="153">
        <f>SUMIFS([1]Calculations!OD:OD,[1]Calculations!$C:$C,$HL20,[1]Calculations!$D:$D,"total")</f>
        <v>2.028</v>
      </c>
      <c r="IT20" s="151">
        <f>SUMIFS([1]Calculations!OE:OE,[1]Calculations!$C:$C,$HL20,[1]Calculations!$D:$D,"total")</f>
        <v>14.397</v>
      </c>
      <c r="IU20" s="152">
        <f>SUMIFS([1]Calculations!OF:OF,[1]Calculations!$C:$C,$HL20,[1]Calculations!$D:$D,"total")</f>
        <v>13.336</v>
      </c>
      <c r="IV20" s="152">
        <f>SUMIFS([1]Calculations!OG:OG,[1]Calculations!$C:$C,$HL20,[1]Calculations!$D:$D,"total")</f>
        <v>13.539</v>
      </c>
      <c r="IW20" s="152">
        <f>SUMIFS([1]Calculations!OH:OH,[1]Calculations!$C:$C,$HL20,[1]Calculations!$D:$D,"total")</f>
        <v>11.454000000000001</v>
      </c>
      <c r="IX20" s="152">
        <f>SUMIFS([1]Calculations!OI:OI,[1]Calculations!$C:$C,$HL20,[1]Calculations!$D:$D,"total")</f>
        <v>10.946999999999999</v>
      </c>
      <c r="IY20" s="152">
        <f>SUMIFS([1]Calculations!OJ:OJ,[1]Calculations!$C:$C,$HL20,[1]Calculations!$D:$D,"total")</f>
        <v>10.218999999999999</v>
      </c>
      <c r="IZ20" s="152">
        <f>SUMIFS([1]Calculations!OK:OK,[1]Calculations!$C:$C,$HL20,[1]Calculations!$D:$D,"total")</f>
        <v>9.5210000000000008</v>
      </c>
      <c r="JA20" s="152">
        <f>SUMIFS([1]Calculations!OL:OL,[1]Calculations!$C:$C,$HL20,[1]Calculations!$D:$D,"total")</f>
        <v>8.1379999999999999</v>
      </c>
      <c r="JB20" s="152">
        <f>SUMIFS([1]Calculations!OM:OM,[1]Calculations!$C:$C,$HL20,[1]Calculations!$D:$D,"total")</f>
        <v>7.7489999999999997</v>
      </c>
      <c r="JC20" s="152">
        <f>SUMIFS([1]Calculations!ON:ON,[1]Calculations!$C:$C,$HL20,[1]Calculations!$D:$D,"total")</f>
        <v>7.181</v>
      </c>
      <c r="JD20" s="153">
        <f>SUMIFS([1]Calculations!OO:OO,[1]Calculations!$C:$C,$HL20,[1]Calculations!$D:$D,"total")</f>
        <v>6.9169999999999998</v>
      </c>
      <c r="JE20" s="148">
        <f>SUMIFS([1]Calculations!OP:OP,[1]Calculations!$C:$C,$HL20,[1]Calculations!$D:$D,"total")</f>
        <v>16</v>
      </c>
      <c r="JF20" s="149">
        <f>SUMIFS([1]Calculations!OQ:OQ,[1]Calculations!$C:$C,$HL20,[1]Calculations!$D:$D,"total")</f>
        <v>13.8</v>
      </c>
      <c r="JG20" s="149">
        <f>SUMIFS([1]Calculations!OR:OR,[1]Calculations!$C:$C,$HL20,[1]Calculations!$D:$D,"total")</f>
        <v>16.399999999999999</v>
      </c>
      <c r="JH20" s="149">
        <f>SUMIFS([1]Calculations!OS:OS,[1]Calculations!$C:$C,$HL20,[1]Calculations!$D:$D,"total")</f>
        <v>18.600000000000001</v>
      </c>
      <c r="JI20" s="149">
        <f>SUMIFS([1]Calculations!OT:OT,[1]Calculations!$C:$C,$HL20,[1]Calculations!$D:$D,"total")</f>
        <v>18.8</v>
      </c>
      <c r="JJ20" s="149">
        <f>SUMIFS([1]Calculations!OU:OU,[1]Calculations!$C:$C,$HL20,[1]Calculations!$D:$D,"total")</f>
        <v>19.2</v>
      </c>
      <c r="JK20" s="149">
        <f>SUMIFS([1]Calculations!OV:OV,[1]Calculations!$C:$C,$HL20,[1]Calculations!$D:$D,"total")</f>
        <v>21</v>
      </c>
      <c r="JL20" s="149">
        <f>SUMIFS([1]Calculations!OW:OW,[1]Calculations!$C:$C,$HL20,[1]Calculations!$D:$D,"total")</f>
        <v>17.600000000000001</v>
      </c>
      <c r="JM20" s="149">
        <f>SUMIFS([1]Calculations!OX:OX,[1]Calculations!$C:$C,$HL20,[1]Calculations!$D:$D,"total")</f>
        <v>15.6</v>
      </c>
      <c r="JN20" s="149">
        <f>SUMIFS([1]Calculations!OY:OY,[1]Calculations!$C:$C,$HL20,[1]Calculations!$D:$D,"total")</f>
        <v>17.2</v>
      </c>
      <c r="JO20" s="150">
        <f>SUMIFS([1]Calculations!OZ:OZ,[1]Calculations!$C:$C,$HL20,[1]Calculations!$D:$D,"total")</f>
        <v>17.2</v>
      </c>
      <c r="JP20" s="137">
        <f>SUMIFS([1]Calculations!IT:IT,[1]Calculations!$C:$C,$HL20,[1]Calculations!$D:$D,"total")</f>
        <v>11.397803900000001</v>
      </c>
      <c r="JQ20" s="138">
        <f>SUMIFS([1]Calculations!IU:IU,[1]Calculations!$C:$C,$HL20,[1]Calculations!$D:$D,"total")</f>
        <v>11.8091954</v>
      </c>
      <c r="JR20" s="138">
        <f>SUMIFS([1]Calculations!IV:IV,[1]Calculations!$C:$C,$HL20,[1]Calculations!$D:$D,"total")</f>
        <v>10.887643559999999</v>
      </c>
      <c r="JS20" s="138">
        <f>SUMIFS([1]Calculations!IW:IW,[1]Calculations!$C:$C,$HL20,[1]Calculations!$D:$D,"total")</f>
        <v>10.857249849999999</v>
      </c>
      <c r="JT20" s="138">
        <f>SUMIFS([1]Calculations!IX:IX,[1]Calculations!$C:$C,$HL20,[1]Calculations!$D:$D,"total")</f>
        <v>10.9298589277</v>
      </c>
      <c r="JU20" s="138">
        <f>SUMIFS([1]Calculations!IY:IY,[1]Calculations!$C:$C,$HL20,[1]Calculations!$D:$D,"total")</f>
        <v>10.5631</v>
      </c>
      <c r="JV20" s="138">
        <f>SUMIFS([1]Calculations!IZ:IZ,[1]Calculations!$C:$C,$HL20,[1]Calculations!$D:$D,"total")</f>
        <v>10.661945999999999</v>
      </c>
      <c r="JW20" s="138">
        <f>SUMIFS([1]Calculations!JA:JA,[1]Calculations!$C:$C,$HL20,[1]Calculations!$D:$D,"total")</f>
        <v>10.997814999999999</v>
      </c>
      <c r="JX20" s="138">
        <f>SUMIFS([1]Calculations!JB:JB,[1]Calculations!$C:$C,$HL20,[1]Calculations!$D:$D,"total")</f>
        <v>11.362085</v>
      </c>
      <c r="JY20" s="138">
        <f>SUMIFS([1]Calculations!JC:JC,[1]Calculations!$C:$C,$HL20,[1]Calculations!$D:$D,"total")</f>
        <v>11.905205</v>
      </c>
      <c r="JZ20" s="138">
        <f>SUMIFS([1]Calculations!JD:JD,[1]Calculations!$C:$C,$HL20,[1]Calculations!$D:$D,"total")</f>
        <v>12.208295999999997</v>
      </c>
      <c r="KA20" s="138">
        <f>SUMIFS([1]Calculations!JE:JE,[1]Calculations!$C:$C,$HL20,[1]Calculations!$D:$D,"total")</f>
        <v>12.635935</v>
      </c>
      <c r="KB20" s="138">
        <f>SUMIFS([1]Calculations!JF:JF,[1]Calculations!$C:$C,$HL20,[1]Calculations!$D:$D,"total")</f>
        <v>12.86041</v>
      </c>
      <c r="KC20" s="138">
        <f>SUMIFS([1]Calculations!JG:JG,[1]Calculations!$C:$C,$HL20,[1]Calculations!$D:$D,"total")</f>
        <v>13.423858810050001</v>
      </c>
      <c r="KD20" s="138">
        <f>SUMIFS([1]Calculations!JH:JH,[1]Calculations!$C:$C,$HL20,[1]Calculations!$D:$D,"total")</f>
        <v>11.951988013599999</v>
      </c>
      <c r="KE20" s="138">
        <f>SUMIFS([1]Calculations!JI:JI,[1]Calculations!$C:$C,$HL20,[1]Calculations!$D:$D,"total")</f>
        <v>13.228022750299999</v>
      </c>
      <c r="KF20" s="138">
        <f>SUMIFS([1]Calculations!JJ:JJ,[1]Calculations!$C:$C,$HL20,[1]Calculations!$D:$D,"total")</f>
        <v>13.301417278800001</v>
      </c>
      <c r="KG20" s="139">
        <f>SUMIFS([1]Calculations!JK:JK,[1]Calculations!$C:$C,$HL20,[1]Calculations!$D:$D,"total")</f>
        <v>13.4478672727</v>
      </c>
      <c r="KH20" s="140">
        <f>SUMIFS([1]Calculations!JL:JL,[1]Calculations!$C:$C,$HL20,[1]Calculations!$D:$D,"total")</f>
        <v>32</v>
      </c>
      <c r="KI20" s="141">
        <f>SUMIFS([1]Calculations!JM:JM,[1]Calculations!$C:$C,$HL20,[1]Calculations!$D:$D,"total")</f>
        <v>31</v>
      </c>
      <c r="KJ20" s="141">
        <f>SUMIFS([1]Calculations!JN:JN,[1]Calculations!$C:$C,$HL20,[1]Calculations!$D:$D,"total")</f>
        <v>13</v>
      </c>
      <c r="KK20" s="141">
        <f>SUMIFS([1]Calculations!JO:JO,[1]Calculations!$C:$C,$HL20,[1]Calculations!$D:$D,"total")</f>
        <v>22</v>
      </c>
      <c r="KL20" s="141">
        <f>SUMIFS([1]Calculations!JP:JP,[1]Calculations!$C:$C,$HL20,[1]Calculations!$D:$D,"total")</f>
        <v>11</v>
      </c>
      <c r="KM20" s="141">
        <f>SUMIFS([1]Calculations!JQ:JQ,[1]Calculations!$C:$C,$HL20,[1]Calculations!$D:$D,"total")</f>
        <v>20</v>
      </c>
      <c r="KN20" s="141">
        <f>SUMIFS([1]Calculations!JR:JR,[1]Calculations!$C:$C,$HL20,[1]Calculations!$D:$D,"total")</f>
        <v>21</v>
      </c>
      <c r="KO20" s="141">
        <f>SUMIFS([1]Calculations!JS:JS,[1]Calculations!$C:$C,$HL20,[1]Calculations!$D:$D,"total")</f>
        <v>9</v>
      </c>
      <c r="KP20" s="141">
        <f>SUMIFS([1]Calculations!JT:JT,[1]Calculations!$C:$C,$HL20,[1]Calculations!$D:$D,"total")</f>
        <v>13</v>
      </c>
      <c r="KQ20" s="141">
        <f>SUMIFS([1]Calculations!JU:JU,[1]Calculations!$C:$C,$HL20,[1]Calculations!$D:$D,"total")</f>
        <v>23</v>
      </c>
      <c r="KR20" s="141">
        <f>SUMIFS([1]Calculations!JV:JV,[1]Calculations!$C:$C,$HL20,[1]Calculations!$D:$D,"total")</f>
        <v>26</v>
      </c>
      <c r="KS20" s="141">
        <f>SUMIFS([1]Calculations!JW:JW,[1]Calculations!$C:$C,$HL20,[1]Calculations!$D:$D,"total")</f>
        <v>20</v>
      </c>
      <c r="KT20" s="141">
        <f>SUMIFS([1]Calculations!JX:JX,[1]Calculations!$C:$C,$HL20,[1]Calculations!$D:$D,"total")</f>
        <v>15</v>
      </c>
      <c r="KU20" s="141">
        <f>SUMIFS([1]Calculations!JY:JY,[1]Calculations!$C:$C,$HL20,[1]Calculations!$D:$D,"total")</f>
        <v>21</v>
      </c>
      <c r="KV20" s="141">
        <f>SUMIFS([1]Calculations!JZ:JZ,[1]Calculations!$C:$C,$HL20,[1]Calculations!$D:$D,"total")</f>
        <v>27</v>
      </c>
      <c r="KW20" s="141">
        <f>SUMIFS([1]Calculations!KA:KA,[1]Calculations!$C:$C,$HL20,[1]Calculations!$D:$D,"total")</f>
        <v>36</v>
      </c>
      <c r="KX20" s="141">
        <f>SUMIFS([1]Calculations!KB:KB,[1]Calculations!$C:$C,$HL20,[1]Calculations!$D:$D,"total")</f>
        <v>32</v>
      </c>
      <c r="KY20" s="142">
        <f>SUMIFS([1]Calculations!KC:KC,[1]Calculations!$C:$C,$HL20,[1]Calculations!$D:$D,"total")</f>
        <v>16</v>
      </c>
      <c r="KZ20" s="140">
        <f>SUMIFS([1]Calculations!KD:KD,[1]Calculations!$C:$C,$HL20,[1]Calculations!$D:$D,"total")</f>
        <v>158</v>
      </c>
      <c r="LA20" s="141">
        <f>SUMIFS([1]Calculations!KE:KE,[1]Calculations!$C:$C,$HL20,[1]Calculations!$D:$D,"total")</f>
        <v>153</v>
      </c>
      <c r="LB20" s="141">
        <f>SUMIFS([1]Calculations!KF:KF,[1]Calculations!$C:$C,$HL20,[1]Calculations!$D:$D,"total")</f>
        <v>174</v>
      </c>
      <c r="LC20" s="141">
        <f>SUMIFS([1]Calculations!KG:KG,[1]Calculations!$C:$C,$HL20,[1]Calculations!$D:$D,"total")</f>
        <v>178</v>
      </c>
      <c r="LD20" s="141">
        <f>SUMIFS([1]Calculations!KH:KH,[1]Calculations!$C:$C,$HL20,[1]Calculations!$D:$D,"total")</f>
        <v>133</v>
      </c>
      <c r="LE20" s="141">
        <f>SUMIFS([1]Calculations!KI:KI,[1]Calculations!$C:$C,$HL20,[1]Calculations!$D:$D,"total")</f>
        <v>201</v>
      </c>
      <c r="LF20" s="141">
        <f>SUMIFS([1]Calculations!KJ:KJ,[1]Calculations!$C:$C,$HL20,[1]Calculations!$D:$D,"total")</f>
        <v>135</v>
      </c>
      <c r="LG20" s="141">
        <f>SUMIFS([1]Calculations!KK:KK,[1]Calculations!$C:$C,$HL20,[1]Calculations!$D:$D,"total")</f>
        <v>129</v>
      </c>
      <c r="LH20" s="141">
        <f>SUMIFS([1]Calculations!KL:KL,[1]Calculations!$C:$C,$HL20,[1]Calculations!$D:$D,"total")</f>
        <v>126</v>
      </c>
      <c r="LI20" s="141">
        <f>SUMIFS([1]Calculations!KM:KM,[1]Calculations!$C:$C,$HL20,[1]Calculations!$D:$D,"total")</f>
        <v>157</v>
      </c>
      <c r="LJ20" s="141">
        <f>SUMIFS([1]Calculations!KN:KN,[1]Calculations!$C:$C,$HL20,[1]Calculations!$D:$D,"total")</f>
        <v>105</v>
      </c>
      <c r="LK20" s="141">
        <f>SUMIFS([1]Calculations!KO:KO,[1]Calculations!$C:$C,$HL20,[1]Calculations!$D:$D,"total")</f>
        <v>128</v>
      </c>
      <c r="LL20" s="141">
        <f>SUMIFS([1]Calculations!KP:KP,[1]Calculations!$C:$C,$HL20,[1]Calculations!$D:$D,"total")</f>
        <v>104</v>
      </c>
      <c r="LM20" s="141">
        <f>SUMIFS([1]Calculations!KQ:KQ,[1]Calculations!$C:$C,$HL20,[1]Calculations!$D:$D,"total")</f>
        <v>102</v>
      </c>
      <c r="LN20" s="141">
        <f>SUMIFS([1]Calculations!KR:KR,[1]Calculations!$C:$C,$HL20,[1]Calculations!$D:$D,"total")</f>
        <v>75</v>
      </c>
      <c r="LO20" s="141">
        <f>SUMIFS([1]Calculations!KS:KS,[1]Calculations!$C:$C,$HL20,[1]Calculations!$D:$D,"total")</f>
        <v>88</v>
      </c>
      <c r="LP20" s="141">
        <f>SUMIFS([1]Calculations!KT:KT,[1]Calculations!$C:$C,$HL20,[1]Calculations!$D:$D,"total")</f>
        <v>97</v>
      </c>
      <c r="LQ20" s="142">
        <f>SUMIFS([1]Calculations!KU:KU,[1]Calculations!$C:$C,$HL20,[1]Calculations!$D:$D,"total")</f>
        <v>91</v>
      </c>
      <c r="LR20" s="143">
        <f>SUMIFS([1]Calculations!KV:KV,[1]Calculations!$C:$C,$HL20,[1]Calculations!$D:$D,"total")</f>
        <v>2.8075583928935641</v>
      </c>
      <c r="LS20" s="144">
        <f>SUMIFS([1]Calculations!KW:KW,[1]Calculations!$C:$C,$HL20,[1]Calculations!$D:$D,"total")</f>
        <v>2.6250730003163465</v>
      </c>
      <c r="LT20" s="144">
        <f>SUMIFS([1]Calculations!KX:KX,[1]Calculations!$C:$C,$HL20,[1]Calculations!$D:$D,"total")</f>
        <v>1.1940141067586529</v>
      </c>
      <c r="LU20" s="144">
        <f>SUMIFS([1]Calculations!KY:KY,[1]Calculations!$C:$C,$HL20,[1]Calculations!$D:$D,"total")</f>
        <v>2.0262958211282207</v>
      </c>
      <c r="LV20" s="144">
        <f>SUMIFS([1]Calculations!KZ:KZ,[1]Calculations!$C:$C,$HL20,[1]Calculations!$D:$D,"total")</f>
        <v>1.0064173813005253</v>
      </c>
      <c r="LW20" s="144">
        <f>SUMIFS([1]Calculations!LA:LA,[1]Calculations!$C:$C,$HL20,[1]Calculations!$D:$D,"total")</f>
        <v>1.8933835711107534</v>
      </c>
      <c r="LX20" s="144">
        <f>SUMIFS([1]Calculations!LB:LB,[1]Calculations!$C:$C,$HL20,[1]Calculations!$D:$D,"total")</f>
        <v>1.9696216806950628</v>
      </c>
      <c r="LY20" s="144">
        <f>SUMIFS([1]Calculations!LC:LC,[1]Calculations!$C:$C,$HL20,[1]Calculations!$D:$D,"total")</f>
        <v>0.81834437113190217</v>
      </c>
      <c r="LZ20" s="144">
        <f>SUMIFS([1]Calculations!LD:LD,[1]Calculations!$C:$C,$HL20,[1]Calculations!$D:$D,"total")</f>
        <v>1.1441562002044519</v>
      </c>
      <c r="MA20" s="144">
        <f>SUMIFS([1]Calculations!LE:LE,[1]Calculations!$C:$C,$HL20,[1]Calculations!$D:$D,"total")</f>
        <v>1.9319280936363548</v>
      </c>
      <c r="MB20" s="144">
        <f>SUMIFS([1]Calculations!LF:LF,[1]Calculations!$C:$C,$HL20,[1]Calculations!$D:$D,"total")</f>
        <v>2.1296993454287154</v>
      </c>
      <c r="MC20" s="144">
        <f>SUMIFS([1]Calculations!LG:LG,[1]Calculations!$C:$C,$HL20,[1]Calculations!$D:$D,"total")</f>
        <v>1.5827875024681592</v>
      </c>
      <c r="MD20" s="144">
        <f>SUMIFS([1]Calculations!LH:LH,[1]Calculations!$C:$C,$HL20,[1]Calculations!$D:$D,"total")</f>
        <v>1.1663702790190982</v>
      </c>
      <c r="ME20" s="144">
        <f>SUMIFS([1]Calculations!LI:LI,[1]Calculations!$C:$C,$HL20,[1]Calculations!$D:$D,"total")</f>
        <v>1.5643787898214476</v>
      </c>
      <c r="MF20" s="144">
        <f>SUMIFS([1]Calculations!LJ:LJ,[1]Calculations!$C:$C,$HL20,[1]Calculations!$D:$D,"total")</f>
        <v>2.2590384101186411</v>
      </c>
      <c r="MG20" s="144">
        <f>SUMIFS([1]Calculations!LK:LK,[1]Calculations!$C:$C,$HL20,[1]Calculations!$D:$D,"total")</f>
        <v>2.7214951682165465</v>
      </c>
      <c r="MH20" s="144">
        <f>SUMIFS([1]Calculations!LL:LL,[1]Calculations!$C:$C,$HL20,[1]Calculations!$D:$D,"total")</f>
        <v>2.4057586743784123</v>
      </c>
      <c r="MI20" s="145">
        <f>SUMIFS([1]Calculations!LM:LM,[1]Calculations!$C:$C,$HL20,[1]Calculations!$D:$D,"total")</f>
        <v>1.189779737972354</v>
      </c>
      <c r="MJ20" s="143">
        <f>SUMIFS([1]Calculations!LN:LN,[1]Calculations!$C:$C,$HL20,[1]Calculations!$D:$D,"total")</f>
        <v>13.862319564911973</v>
      </c>
      <c r="MK20" s="144">
        <f>SUMIFS([1]Calculations!LO:LO,[1]Calculations!$C:$C,$HL20,[1]Calculations!$D:$D,"total")</f>
        <v>12.956005453174226</v>
      </c>
      <c r="ML20" s="144">
        <f>SUMIFS([1]Calculations!LP:LP,[1]Calculations!$C:$C,$HL20,[1]Calculations!$D:$D,"total")</f>
        <v>15.981419582769664</v>
      </c>
      <c r="MM20" s="144">
        <f>SUMIFS([1]Calculations!LQ:LQ,[1]Calculations!$C:$C,$HL20,[1]Calculations!$D:$D,"total")</f>
        <v>16.394575280037422</v>
      </c>
      <c r="MN20" s="144">
        <f>SUMIFS([1]Calculations!LR:LR,[1]Calculations!$C:$C,$HL20,[1]Calculations!$D:$D,"total")</f>
        <v>12.168501064815441</v>
      </c>
      <c r="MO20" s="144">
        <f>SUMIFS([1]Calculations!LS:LS,[1]Calculations!$C:$C,$HL20,[1]Calculations!$D:$D,"total")</f>
        <v>19.028504889663072</v>
      </c>
      <c r="MP20" s="144">
        <f>SUMIFS([1]Calculations!LT:LT,[1]Calculations!$C:$C,$HL20,[1]Calculations!$D:$D,"total")</f>
        <v>12.661853661611119</v>
      </c>
      <c r="MQ20" s="144">
        <f>SUMIFS([1]Calculations!LU:LU,[1]Calculations!$C:$C,$HL20,[1]Calculations!$D:$D,"total")</f>
        <v>11.729602652890598</v>
      </c>
      <c r="MR20" s="144">
        <f>SUMIFS([1]Calculations!LV:LV,[1]Calculations!$C:$C,$HL20,[1]Calculations!$D:$D,"total")</f>
        <v>11.089513940443149</v>
      </c>
      <c r="MS20" s="144">
        <f>SUMIFS([1]Calculations!LW:LW,[1]Calculations!$C:$C,$HL20,[1]Calculations!$D:$D,"total")</f>
        <v>13.18750916090903</v>
      </c>
      <c r="MT20" s="144">
        <f>SUMIFS([1]Calculations!LX:LX,[1]Calculations!$C:$C,$HL20,[1]Calculations!$D:$D,"total")</f>
        <v>8.6007088950005812</v>
      </c>
      <c r="MU20" s="144">
        <f>SUMIFS([1]Calculations!LY:LY,[1]Calculations!$C:$C,$HL20,[1]Calculations!$D:$D,"total")</f>
        <v>10.129840015796219</v>
      </c>
      <c r="MV20" s="144">
        <f>SUMIFS([1]Calculations!LZ:LZ,[1]Calculations!$C:$C,$HL20,[1]Calculations!$D:$D,"total")</f>
        <v>8.0868339345324145</v>
      </c>
      <c r="MW20" s="144">
        <f>SUMIFS([1]Calculations!MA:MA,[1]Calculations!$C:$C,$HL20,[1]Calculations!$D:$D,"total")</f>
        <v>7.5984112648470319</v>
      </c>
      <c r="MX20" s="144">
        <f>SUMIFS([1]Calculations!MB:MB,[1]Calculations!$C:$C,$HL20,[1]Calculations!$D:$D,"total")</f>
        <v>6.2751066947740037</v>
      </c>
      <c r="MY20" s="144">
        <f>SUMIFS([1]Calculations!MC:MC,[1]Calculations!$C:$C,$HL20,[1]Calculations!$D:$D,"total")</f>
        <v>6.6525437445293356</v>
      </c>
      <c r="MZ20" s="144">
        <f>SUMIFS([1]Calculations!MD:MD,[1]Calculations!$C:$C,$HL20,[1]Calculations!$D:$D,"total")</f>
        <v>7.2924559817095629</v>
      </c>
      <c r="NA20" s="145">
        <f>SUMIFS([1]Calculations!ME:ME,[1]Calculations!$C:$C,$HL20,[1]Calculations!$D:$D,"total")</f>
        <v>6.7668722597177631</v>
      </c>
      <c r="NB20" s="140">
        <f>SUMIFS([1]Calculations!MF:MF,[1]Calculations!$C:$C,$HL20,[1]Calculations!$D:$D,"total")</f>
        <v>28</v>
      </c>
      <c r="NC20" s="141">
        <f>SUMIFS([1]Calculations!MG:MG,[1]Calculations!$C:$C,$HL20,[1]Calculations!$D:$D,"total")</f>
        <v>21</v>
      </c>
      <c r="ND20" s="141">
        <f>SUMIFS([1]Calculations!MH:MH,[1]Calculations!$C:$C,$HL20,[1]Calculations!$D:$D,"total")</f>
        <v>13</v>
      </c>
      <c r="NE20" s="141">
        <f>SUMIFS([1]Calculations!MI:MI,[1]Calculations!$C:$C,$HL20,[1]Calculations!$D:$D,"total")</f>
        <v>23</v>
      </c>
      <c r="NF20" s="141">
        <f>SUMIFS([1]Calculations!MJ:MJ,[1]Calculations!$C:$C,$HL20,[1]Calculations!$D:$D,"total")</f>
        <v>18</v>
      </c>
      <c r="NG20" s="141">
        <f>SUMIFS([1]Calculations!MK:MK,[1]Calculations!$C:$C,$HL20,[1]Calculations!$D:$D,"total")</f>
        <v>13</v>
      </c>
      <c r="NH20" s="141">
        <f>SUMIFS([1]Calculations!ML:ML,[1]Calculations!$C:$C,$HL20,[1]Calculations!$D:$D,"total")</f>
        <v>17</v>
      </c>
      <c r="NI20" s="141">
        <f>SUMIFS([1]Calculations!MM:MM,[1]Calculations!$C:$C,$HL20,[1]Calculations!$D:$D,"total")</f>
        <v>9</v>
      </c>
      <c r="NJ20" s="141">
        <f>SUMIFS([1]Calculations!MN:MN,[1]Calculations!$C:$C,$HL20,[1]Calculations!$D:$D,"total")</f>
        <v>12</v>
      </c>
      <c r="NK20" s="141">
        <f>SUMIFS([1]Calculations!MO:MO,[1]Calculations!$C:$C,$HL20,[1]Calculations!$D:$D,"total")</f>
        <v>31</v>
      </c>
      <c r="NL20" s="141">
        <f>SUMIFS([1]Calculations!MP:MP,[1]Calculations!$C:$C,$HL20,[1]Calculations!$D:$D,"total")</f>
        <v>24</v>
      </c>
      <c r="NM20" s="141">
        <f>SUMIFS([1]Calculations!MQ:MQ,[1]Calculations!$C:$C,$HL20,[1]Calculations!$D:$D,"total")</f>
        <v>18</v>
      </c>
      <c r="NN20" s="141">
        <f>SUMIFS([1]Calculations!MR:MR,[1]Calculations!$C:$C,$HL20,[1]Calculations!$D:$D,"total")</f>
        <v>11</v>
      </c>
      <c r="NO20" s="141">
        <f>SUMIFS([1]Calculations!MS:MS,[1]Calculations!$C:$C,$HL20,[1]Calculations!$D:$D,"total")</f>
        <v>21</v>
      </c>
      <c r="NP20" s="141">
        <f>SUMIFS([1]Calculations!MT:MT,[1]Calculations!$C:$C,$HL20,[1]Calculations!$D:$D,"total")</f>
        <v>14</v>
      </c>
      <c r="NQ20" s="141">
        <f>SUMIFS([1]Calculations!MU:MU,[1]Calculations!$C:$C,$HL20,[1]Calculations!$D:$D,"total")</f>
        <v>14</v>
      </c>
      <c r="NR20" s="141">
        <f>SUMIFS([1]Calculations!MV:MV,[1]Calculations!$C:$C,$HL20,[1]Calculations!$D:$D,"total")</f>
        <v>26</v>
      </c>
      <c r="NS20" s="142">
        <f>SUMIFS([1]Calculations!MW:MW,[1]Calculations!$C:$C,$HL20,[1]Calculations!$D:$D,"total")</f>
        <v>11</v>
      </c>
      <c r="NU20" s="147" t="s">
        <v>73</v>
      </c>
      <c r="NV20" s="148">
        <f>SUMIFS([1]Calculations!TX:TX,[1]Calculations!$C:$C,$NU20,[1]Calculations!$D:$D,"total")</f>
        <v>7.4</v>
      </c>
      <c r="NW20" s="149">
        <f>SUMIFS([1]Calculations!TY:TY,[1]Calculations!$C:$C,$NU20,[1]Calculations!$D:$D,"total")</f>
        <v>9.6</v>
      </c>
      <c r="NX20" s="149">
        <f>SUMIFS([1]Calculations!TZ:TZ,[1]Calculations!$C:$C,$NU20,[1]Calculations!$D:$D,"total")</f>
        <v>10</v>
      </c>
      <c r="NY20" s="149">
        <f>SUMIFS([1]Calculations!UA:UA,[1]Calculations!$C:$C,$NU20,[1]Calculations!$D:$D,"total")</f>
        <v>11.6</v>
      </c>
      <c r="NZ20" s="149">
        <f>SUMIFS([1]Calculations!UB:UB,[1]Calculations!$C:$C,$NU20,[1]Calculations!$D:$D,"total")</f>
        <v>11</v>
      </c>
      <c r="OA20" s="149">
        <f>SUMIFS([1]Calculations!UC:UC,[1]Calculations!$C:$C,$NU20,[1]Calculations!$D:$D,"total")</f>
        <v>11.6</v>
      </c>
      <c r="OB20" s="149">
        <f>SUMIFS([1]Calculations!UD:UD,[1]Calculations!$C:$C,$NU20,[1]Calculations!$D:$D,"total")</f>
        <v>10</v>
      </c>
      <c r="OC20" s="149">
        <f>SUMIFS([1]Calculations!UE:UE,[1]Calculations!$C:$C,$NU20,[1]Calculations!$D:$D,"total")</f>
        <v>9.6</v>
      </c>
      <c r="OD20" s="149">
        <f>SUMIFS([1]Calculations!UF:UF,[1]Calculations!$C:$C,$NU20,[1]Calculations!$D:$D,"total")</f>
        <v>8.8000000000000007</v>
      </c>
      <c r="OE20" s="149">
        <f>SUMIFS([1]Calculations!UG:UG,[1]Calculations!$C:$C,$NU20,[1]Calculations!$D:$D,"total")</f>
        <v>10</v>
      </c>
      <c r="OF20" s="150">
        <f>SUMIFS([1]Calculations!UH:UH,[1]Calculations!$C:$C,$NU20,[1]Calculations!$D:$D,"total")</f>
        <v>9.6</v>
      </c>
      <c r="OG20" s="148">
        <f>SUMIFS([1]Calculations!UI:UI,[1]Calculations!$C:$C,$NU20,[1]Calculations!$D:$D,"total")</f>
        <v>92</v>
      </c>
      <c r="OH20" s="149">
        <f>SUMIFS([1]Calculations!UJ:UJ,[1]Calculations!$C:$C,$NU20,[1]Calculations!$D:$D,"total")</f>
        <v>98.8</v>
      </c>
      <c r="OI20" s="149">
        <f>SUMIFS([1]Calculations!UK:UK,[1]Calculations!$C:$C,$NU20,[1]Calculations!$D:$D,"total")</f>
        <v>99.8</v>
      </c>
      <c r="OJ20" s="149">
        <f>SUMIFS([1]Calculations!UL:UL,[1]Calculations!$C:$C,$NU20,[1]Calculations!$D:$D,"total")</f>
        <v>99.8</v>
      </c>
      <c r="OK20" s="149">
        <f>SUMIFS([1]Calculations!UM:UM,[1]Calculations!$C:$C,$NU20,[1]Calculations!$D:$D,"total")</f>
        <v>95.4</v>
      </c>
      <c r="OL20" s="149">
        <f>SUMIFS([1]Calculations!UN:UN,[1]Calculations!$C:$C,$NU20,[1]Calculations!$D:$D,"total")</f>
        <v>88.2</v>
      </c>
      <c r="OM20" s="149">
        <f>SUMIFS([1]Calculations!UO:UO,[1]Calculations!$C:$C,$NU20,[1]Calculations!$D:$D,"total")</f>
        <v>83.2</v>
      </c>
      <c r="ON20" s="149">
        <f>SUMIFS([1]Calculations!UP:UP,[1]Calculations!$C:$C,$NU20,[1]Calculations!$D:$D,"total")</f>
        <v>76</v>
      </c>
      <c r="OO20" s="149">
        <f>SUMIFS([1]Calculations!UQ:UQ,[1]Calculations!$C:$C,$NU20,[1]Calculations!$D:$D,"total")</f>
        <v>67.400000000000006</v>
      </c>
      <c r="OP20" s="149">
        <f>SUMIFS([1]Calculations!UR:UR,[1]Calculations!$C:$C,$NU20,[1]Calculations!$D:$D,"total")</f>
        <v>57.8</v>
      </c>
      <c r="OQ20" s="150">
        <f>SUMIFS([1]Calculations!US:US,[1]Calculations!$C:$C,$NU20,[1]Calculations!$D:$D,"total")</f>
        <v>52.8</v>
      </c>
      <c r="OR20" s="151">
        <f>SUMIFS([1]Calculations!UT:UT,[1]Calculations!$C:$C,$NU20,[1]Calculations!$D:$D,"total")</f>
        <v>1.0029999999999999</v>
      </c>
      <c r="OS20" s="152">
        <f>SUMIFS([1]Calculations!UU:UU,[1]Calculations!$C:$C,$NU20,[1]Calculations!$D:$D,"total")</f>
        <v>1.3180000000000001</v>
      </c>
      <c r="OT20" s="152">
        <f>SUMIFS([1]Calculations!UV:UV,[1]Calculations!$C:$C,$NU20,[1]Calculations!$D:$D,"total")</f>
        <v>1.3740000000000001</v>
      </c>
      <c r="OU20" s="152">
        <f>SUMIFS([1]Calculations!UW:UW,[1]Calculations!$C:$C,$NU20,[1]Calculations!$D:$D,"total")</f>
        <v>1.591</v>
      </c>
      <c r="OV20" s="152">
        <f>SUMIFS([1]Calculations!UX:UX,[1]Calculations!$C:$C,$NU20,[1]Calculations!$D:$D,"total")</f>
        <v>1.508</v>
      </c>
      <c r="OW20" s="152">
        <f>SUMIFS([1]Calculations!UY:UY,[1]Calculations!$C:$C,$NU20,[1]Calculations!$D:$D,"total")</f>
        <v>1.587</v>
      </c>
      <c r="OX20" s="152">
        <f>SUMIFS([1]Calculations!UZ:UZ,[1]Calculations!$C:$C,$NU20,[1]Calculations!$D:$D,"total")</f>
        <v>1.355</v>
      </c>
      <c r="OY20" s="152">
        <f>SUMIFS([1]Calculations!VA:VA,[1]Calculations!$C:$C,$NU20,[1]Calculations!$D:$D,"total")</f>
        <v>1.32</v>
      </c>
      <c r="OZ20" s="152">
        <f>SUMIFS([1]Calculations!VB:VB,[1]Calculations!$C:$C,$NU20,[1]Calculations!$D:$D,"total")</f>
        <v>1.2110000000000001</v>
      </c>
      <c r="PA20" s="152">
        <f>SUMIFS([1]Calculations!VC:VC,[1]Calculations!$C:$C,$NU20,[1]Calculations!$D:$D,"total")</f>
        <v>1.371</v>
      </c>
      <c r="PB20" s="153">
        <f>SUMIFS([1]Calculations!VD:VD,[1]Calculations!$C:$C,$NU20,[1]Calculations!$D:$D,"total")</f>
        <v>1.3</v>
      </c>
      <c r="PC20" s="151">
        <f>SUMIFS([1]Calculations!VE:VE,[1]Calculations!$C:$C,$NU20,[1]Calculations!$D:$D,"total")</f>
        <v>12.489000000000001</v>
      </c>
      <c r="PD20" s="152">
        <f>SUMIFS([1]Calculations!VF:VF,[1]Calculations!$C:$C,$NU20,[1]Calculations!$D:$D,"total")</f>
        <v>13.51</v>
      </c>
      <c r="PE20" s="152">
        <f>SUMIFS([1]Calculations!VG:VG,[1]Calculations!$C:$C,$NU20,[1]Calculations!$D:$D,"total")</f>
        <v>13.672000000000001</v>
      </c>
      <c r="PF20" s="152">
        <f>SUMIFS([1]Calculations!VH:VH,[1]Calculations!$C:$C,$NU20,[1]Calculations!$D:$D,"total")</f>
        <v>13.667</v>
      </c>
      <c r="PG20" s="152">
        <f>SUMIFS([1]Calculations!VI:VI,[1]Calculations!$C:$C,$NU20,[1]Calculations!$D:$D,"total")</f>
        <v>13.053000000000001</v>
      </c>
      <c r="PH20" s="152">
        <f>SUMIFS([1]Calculations!VJ:VJ,[1]Calculations!$C:$C,$NU20,[1]Calculations!$D:$D,"total")</f>
        <v>12.034000000000001</v>
      </c>
      <c r="PI20" s="152">
        <f>SUMIFS([1]Calculations!VK:VK,[1]Calculations!$C:$C,$NU20,[1]Calculations!$D:$D,"total")</f>
        <v>11.271000000000001</v>
      </c>
      <c r="PJ20" s="152">
        <f>SUMIFS([1]Calculations!VL:VL,[1]Calculations!$C:$C,$NU20,[1]Calculations!$D:$D,"total")</f>
        <v>10.433</v>
      </c>
      <c r="PK20" s="152">
        <f>SUMIFS([1]Calculations!VM:VM,[1]Calculations!$C:$C,$NU20,[1]Calculations!$D:$D,"total")</f>
        <v>9.2639999999999993</v>
      </c>
      <c r="PL20" s="152">
        <f>SUMIFS([1]Calculations!VN:VN,[1]Calculations!$C:$C,$NU20,[1]Calculations!$D:$D,"total")</f>
        <v>7.9770000000000003</v>
      </c>
      <c r="PM20" s="153">
        <f>SUMIFS([1]Calculations!VO:VO,[1]Calculations!$C:$C,$NU20,[1]Calculations!$D:$D,"total")</f>
        <v>7.2</v>
      </c>
      <c r="PN20" s="148">
        <f>SUMIFS([1]Calculations!VP:VP,[1]Calculations!$C:$C,$NU20,[1]Calculations!$D:$D,"total")</f>
        <v>12.6</v>
      </c>
      <c r="PO20" s="149">
        <f>SUMIFS([1]Calculations!VQ:VQ,[1]Calculations!$C:$C,$NU20,[1]Calculations!$D:$D,"total")</f>
        <v>14.4</v>
      </c>
      <c r="PP20" s="149">
        <f>SUMIFS([1]Calculations!VR:VR,[1]Calculations!$C:$C,$NU20,[1]Calculations!$D:$D,"total")</f>
        <v>16.8</v>
      </c>
      <c r="PQ20" s="149">
        <f>SUMIFS([1]Calculations!VS:VS,[1]Calculations!$C:$C,$NU20,[1]Calculations!$D:$D,"total")</f>
        <v>17.399999999999999</v>
      </c>
      <c r="PR20" s="149">
        <f>SUMIFS([1]Calculations!VT:VT,[1]Calculations!$C:$C,$NU20,[1]Calculations!$D:$D,"total")</f>
        <v>15.6</v>
      </c>
      <c r="PS20" s="149">
        <f>SUMIFS([1]Calculations!VU:VU,[1]Calculations!$C:$C,$NU20,[1]Calculations!$D:$D,"total")</f>
        <v>15.6</v>
      </c>
      <c r="PT20" s="149">
        <f>SUMIFS([1]Calculations!VV:VV,[1]Calculations!$C:$C,$NU20,[1]Calculations!$D:$D,"total")</f>
        <v>14</v>
      </c>
      <c r="PU20" s="149">
        <f>SUMIFS([1]Calculations!VW:VW,[1]Calculations!$C:$C,$NU20,[1]Calculations!$D:$D,"total")</f>
        <v>14</v>
      </c>
      <c r="PV20" s="149">
        <f>SUMIFS([1]Calculations!VX:VX,[1]Calculations!$C:$C,$NU20,[1]Calculations!$D:$D,"total")</f>
        <v>12.8</v>
      </c>
      <c r="PW20" s="149">
        <f>SUMIFS([1]Calculations!VY:VY,[1]Calculations!$C:$C,$NU20,[1]Calculations!$D:$D,"total")</f>
        <v>12.6</v>
      </c>
      <c r="PX20" s="150">
        <f>SUMIFS([1]Calculations!VZ:VZ,[1]Calculations!$C:$C,$NU20,[1]Calculations!$D:$D,"total")</f>
        <v>11.8</v>
      </c>
      <c r="PY20" s="137">
        <f>SUMIFS([1]Calculations!PB:PB,[1]Calculations!$C:$C,$NU20,[1]Calculations!$D:$D,"total")</f>
        <v>7.657508506400001</v>
      </c>
      <c r="PZ20" s="138">
        <f>SUMIFS([1]Calculations!PC:PC,[1]Calculations!$C:$C,$NU20,[1]Calculations!$D:$D,"total")</f>
        <v>7.6371545989500014</v>
      </c>
      <c r="QA20" s="138">
        <f>SUMIFS([1]Calculations!PD:PD,[1]Calculations!$C:$C,$NU20,[1]Calculations!$D:$D,"total")</f>
        <v>7.4638003642200044</v>
      </c>
      <c r="QB20" s="138">
        <f>SUMIFS([1]Calculations!PE:PE,[1]Calculations!$C:$C,$NU20,[1]Calculations!$D:$D,"total")</f>
        <v>7.4352241926000033</v>
      </c>
      <c r="QC20" s="138">
        <f>SUMIFS([1]Calculations!PF:PF,[1]Calculations!$C:$C,$NU20,[1]Calculations!$D:$D,"total")</f>
        <v>7.4381632419500008</v>
      </c>
      <c r="QD20" s="138">
        <f>SUMIFS([1]Calculations!PG:PG,[1]Calculations!$C:$C,$NU20,[1]Calculations!$D:$D,"total")</f>
        <v>7.341225822900002</v>
      </c>
      <c r="QE20" s="138">
        <f>SUMIFS([1]Calculations!PH:PH,[1]Calculations!$C:$C,$NU20,[1]Calculations!$D:$D,"total")</f>
        <v>7.4121460888200001</v>
      </c>
      <c r="QF20" s="138">
        <f>SUMIFS([1]Calculations!PI:PI,[1]Calculations!$C:$C,$NU20,[1]Calculations!$D:$D,"total")</f>
        <v>7.254025826400003</v>
      </c>
      <c r="QG20" s="138">
        <f>SUMIFS([1]Calculations!PJ:PJ,[1]Calculations!$C:$C,$NU20,[1]Calculations!$D:$D,"total")</f>
        <v>7.1421109097499986</v>
      </c>
      <c r="QH20" s="138">
        <f>SUMIFS([1]Calculations!PK:PK,[1]Calculations!$C:$C,$NU20,[1]Calculations!$D:$D,"total")</f>
        <v>7.3528050609999998</v>
      </c>
      <c r="QI20" s="138">
        <f>SUMIFS([1]Calculations!PL:PL,[1]Calculations!$C:$C,$NU20,[1]Calculations!$D:$D,"total")</f>
        <v>7.3567045918200016</v>
      </c>
      <c r="QJ20" s="138">
        <f>SUMIFS([1]Calculations!PM:PM,[1]Calculations!$C:$C,$NU20,[1]Calculations!$D:$D,"total")</f>
        <v>7.4750961246500012</v>
      </c>
      <c r="QK20" s="138">
        <f>SUMIFS([1]Calculations!PN:PN,[1]Calculations!$C:$C,$NU20,[1]Calculations!$D:$D,"total")</f>
        <v>7.344001297500002</v>
      </c>
      <c r="QL20" s="138">
        <f>SUMIFS([1]Calculations!PO:PO,[1]Calculations!$C:$C,$NU20,[1]Calculations!$D:$D,"total")</f>
        <v>7.374914968849998</v>
      </c>
      <c r="QM20" s="138">
        <f>SUMIFS([1]Calculations!PP:PP,[1]Calculations!$C:$C,$NU20,[1]Calculations!$D:$D,"total")</f>
        <v>6.6954349728999976</v>
      </c>
      <c r="QN20" s="138">
        <f>SUMIFS([1]Calculations!PQ:PQ,[1]Calculations!$C:$C,$NU20,[1]Calculations!$D:$D,"total")</f>
        <v>7.3589605998500005</v>
      </c>
      <c r="QO20" s="138">
        <f>SUMIFS([1]Calculations!PR:PR,[1]Calculations!$C:$C,$NU20,[1]Calculations!$D:$D,"total")</f>
        <v>7.4892929711999994</v>
      </c>
      <c r="QP20" s="139">
        <f>SUMIFS([1]Calculations!PS:PS,[1]Calculations!$C:$C,$NU20,[1]Calculations!$D:$D,"total")</f>
        <v>7.8614935159999977</v>
      </c>
      <c r="QQ20" s="140">
        <f>SUMIFS([1]Calculations!PT:PT,[1]Calculations!$C:$C,$NU20,[1]Calculations!$D:$D,"total")</f>
        <v>14</v>
      </c>
      <c r="QR20" s="141">
        <f>SUMIFS([1]Calculations!PU:PU,[1]Calculations!$C:$C,$NU20,[1]Calculations!$D:$D,"total")</f>
        <v>4</v>
      </c>
      <c r="QS20" s="141">
        <f>SUMIFS([1]Calculations!PV:PV,[1]Calculations!$C:$C,$NU20,[1]Calculations!$D:$D,"total")</f>
        <v>9</v>
      </c>
      <c r="QT20" s="141">
        <f>SUMIFS([1]Calculations!PW:PW,[1]Calculations!$C:$C,$NU20,[1]Calculations!$D:$D,"total")</f>
        <v>6</v>
      </c>
      <c r="QU20" s="141">
        <f>SUMIFS([1]Calculations!PX:PX,[1]Calculations!$C:$C,$NU20,[1]Calculations!$D:$D,"total")</f>
        <v>7</v>
      </c>
      <c r="QV20" s="141">
        <f>SUMIFS([1]Calculations!PY:PY,[1]Calculations!$C:$C,$NU20,[1]Calculations!$D:$D,"total")</f>
        <v>4</v>
      </c>
      <c r="QW20" s="141">
        <f>SUMIFS([1]Calculations!PZ:PZ,[1]Calculations!$C:$C,$NU20,[1]Calculations!$D:$D,"total")</f>
        <v>12</v>
      </c>
      <c r="QX20" s="141">
        <f>SUMIFS([1]Calculations!QA:QA,[1]Calculations!$C:$C,$NU20,[1]Calculations!$D:$D,"total")</f>
        <v>8</v>
      </c>
      <c r="QY20" s="141">
        <f>SUMIFS([1]Calculations!QB:QB,[1]Calculations!$C:$C,$NU20,[1]Calculations!$D:$D,"total")</f>
        <v>17</v>
      </c>
      <c r="QZ20" s="141">
        <f>SUMIFS([1]Calculations!QC:QC,[1]Calculations!$C:$C,$NU20,[1]Calculations!$D:$D,"total")</f>
        <v>9</v>
      </c>
      <c r="RA20" s="141">
        <f>SUMIFS([1]Calculations!QD:QD,[1]Calculations!$C:$C,$NU20,[1]Calculations!$D:$D,"total")</f>
        <v>12</v>
      </c>
      <c r="RB20" s="141">
        <f>SUMIFS([1]Calculations!QE:QE,[1]Calculations!$C:$C,$NU20,[1]Calculations!$D:$D,"total")</f>
        <v>9</v>
      </c>
      <c r="RC20" s="141">
        <f>SUMIFS([1]Calculations!QF:QF,[1]Calculations!$C:$C,$NU20,[1]Calculations!$D:$D,"total")</f>
        <v>11</v>
      </c>
      <c r="RD20" s="141">
        <f>SUMIFS([1]Calculations!QG:QG,[1]Calculations!$C:$C,$NU20,[1]Calculations!$D:$D,"total")</f>
        <v>9</v>
      </c>
      <c r="RE20" s="141">
        <f>SUMIFS([1]Calculations!QH:QH,[1]Calculations!$C:$C,$NU20,[1]Calculations!$D:$D,"total")</f>
        <v>7</v>
      </c>
      <c r="RF20" s="141">
        <f>SUMIFS([1]Calculations!QI:QI,[1]Calculations!$C:$C,$NU20,[1]Calculations!$D:$D,"total")</f>
        <v>8</v>
      </c>
      <c r="RG20" s="141">
        <f>SUMIFS([1]Calculations!QJ:QJ,[1]Calculations!$C:$C,$NU20,[1]Calculations!$D:$D,"total")</f>
        <v>15</v>
      </c>
      <c r="RH20" s="142">
        <f>SUMIFS([1]Calculations!QK:QK,[1]Calculations!$C:$C,$NU20,[1]Calculations!$D:$D,"total")</f>
        <v>9</v>
      </c>
      <c r="RI20" s="140">
        <f>SUMIFS([1]Calculations!QL:QL,[1]Calculations!$C:$C,$NU20,[1]Calculations!$D:$D,"total")</f>
        <v>104</v>
      </c>
      <c r="RJ20" s="141">
        <f>SUMIFS([1]Calculations!QM:QM,[1]Calculations!$C:$C,$NU20,[1]Calculations!$D:$D,"total")</f>
        <v>111</v>
      </c>
      <c r="RK20" s="141">
        <f>SUMIFS([1]Calculations!QN:QN,[1]Calculations!$C:$C,$NU20,[1]Calculations!$D:$D,"total")</f>
        <v>95</v>
      </c>
      <c r="RL20" s="141">
        <f>SUMIFS([1]Calculations!QO:QO,[1]Calculations!$C:$C,$NU20,[1]Calculations!$D:$D,"total")</f>
        <v>62</v>
      </c>
      <c r="RM20" s="141">
        <f>SUMIFS([1]Calculations!QP:QP,[1]Calculations!$C:$C,$NU20,[1]Calculations!$D:$D,"total")</f>
        <v>84</v>
      </c>
      <c r="RN20" s="141">
        <f>SUMIFS([1]Calculations!QQ:QQ,[1]Calculations!$C:$C,$NU20,[1]Calculations!$D:$D,"total")</f>
        <v>87</v>
      </c>
      <c r="RO20" s="141">
        <f>SUMIFS([1]Calculations!QR:QR,[1]Calculations!$C:$C,$NU20,[1]Calculations!$D:$D,"total")</f>
        <v>112</v>
      </c>
      <c r="RP20" s="141">
        <f>SUMIFS([1]Calculations!QS:QS,[1]Calculations!$C:$C,$NU20,[1]Calculations!$D:$D,"total")</f>
        <v>115</v>
      </c>
      <c r="RQ20" s="141">
        <f>SUMIFS([1]Calculations!QT:QT,[1]Calculations!$C:$C,$NU20,[1]Calculations!$D:$D,"total")</f>
        <v>96</v>
      </c>
      <c r="RR20" s="141">
        <f>SUMIFS([1]Calculations!QU:QU,[1]Calculations!$C:$C,$NU20,[1]Calculations!$D:$D,"total")</f>
        <v>89</v>
      </c>
      <c r="RS20" s="141">
        <f>SUMIFS([1]Calculations!QV:QV,[1]Calculations!$C:$C,$NU20,[1]Calculations!$D:$D,"total")</f>
        <v>87</v>
      </c>
      <c r="RT20" s="141">
        <f>SUMIFS([1]Calculations!QW:QW,[1]Calculations!$C:$C,$NU20,[1]Calculations!$D:$D,"total")</f>
        <v>90</v>
      </c>
      <c r="RU20" s="141">
        <f>SUMIFS([1]Calculations!QX:QX,[1]Calculations!$C:$C,$NU20,[1]Calculations!$D:$D,"total")</f>
        <v>79</v>
      </c>
      <c r="RV20" s="141">
        <f>SUMIFS([1]Calculations!QY:QY,[1]Calculations!$C:$C,$NU20,[1]Calculations!$D:$D,"total")</f>
        <v>71</v>
      </c>
      <c r="RW20" s="141">
        <f>SUMIFS([1]Calculations!QZ:QZ,[1]Calculations!$C:$C,$NU20,[1]Calculations!$D:$D,"total")</f>
        <v>53</v>
      </c>
      <c r="RX20" s="141">
        <f>SUMIFS([1]Calculations!RA:RA,[1]Calculations!$C:$C,$NU20,[1]Calculations!$D:$D,"total")</f>
        <v>44</v>
      </c>
      <c r="RY20" s="141">
        <f>SUMIFS([1]Calculations!RB:RB,[1]Calculations!$C:$C,$NU20,[1]Calculations!$D:$D,"total")</f>
        <v>42</v>
      </c>
      <c r="RZ20" s="142">
        <f>SUMIFS([1]Calculations!RC:RC,[1]Calculations!$C:$C,$NU20,[1]Calculations!$D:$D,"total")</f>
        <v>54</v>
      </c>
      <c r="SA20" s="143">
        <f>SUMIFS([1]Calculations!RD:RD,[1]Calculations!$C:$C,$NU20,[1]Calculations!$D:$D,"total")</f>
        <v>1.8282709040804936</v>
      </c>
      <c r="SB20" s="144">
        <f>SUMIFS([1]Calculations!RE:RE,[1]Calculations!$C:$C,$NU20,[1]Calculations!$D:$D,"total")</f>
        <v>0.52375527405847488</v>
      </c>
      <c r="SC20" s="144">
        <f>SUMIFS([1]Calculations!RF:RF,[1]Calculations!$C:$C,$NU20,[1]Calculations!$D:$D,"total")</f>
        <v>1.20582003280048</v>
      </c>
      <c r="SD20" s="144">
        <f>SUMIFS([1]Calculations!RG:RG,[1]Calculations!$C:$C,$NU20,[1]Calculations!$D:$D,"total")</f>
        <v>0.80696961444304161</v>
      </c>
      <c r="SE20" s="144">
        <f>SUMIFS([1]Calculations!RH:RH,[1]Calculations!$C:$C,$NU20,[1]Calculations!$D:$D,"total")</f>
        <v>0.94109254829487565</v>
      </c>
      <c r="SF20" s="144">
        <f>SUMIFS([1]Calculations!RI:RI,[1]Calculations!$C:$C,$NU20,[1]Calculations!$D:$D,"total")</f>
        <v>0.54486813190278371</v>
      </c>
      <c r="SG20" s="144">
        <f>SUMIFS([1]Calculations!RJ:RJ,[1]Calculations!$C:$C,$NU20,[1]Calculations!$D:$D,"total")</f>
        <v>1.618964312926862</v>
      </c>
      <c r="SH20" s="144">
        <f>SUMIFS([1]Calculations!RK:RK,[1]Calculations!$C:$C,$NU20,[1]Calculations!$D:$D,"total")</f>
        <v>1.1028358860930891</v>
      </c>
      <c r="SI20" s="144">
        <f>SUMIFS([1]Calculations!RL:RL,[1]Calculations!$C:$C,$NU20,[1]Calculations!$D:$D,"total")</f>
        <v>2.3802486708505994</v>
      </c>
      <c r="SJ20" s="144">
        <f>SUMIFS([1]Calculations!RM:RM,[1]Calculations!$C:$C,$NU20,[1]Calculations!$D:$D,"total")</f>
        <v>1.2240226587451479</v>
      </c>
      <c r="SK20" s="144">
        <f>SUMIFS([1]Calculations!RN:RN,[1]Calculations!$C:$C,$NU20,[1]Calculations!$D:$D,"total")</f>
        <v>1.6311651297434082</v>
      </c>
      <c r="SL20" s="144">
        <f>SUMIFS([1]Calculations!RO:RO,[1]Calculations!$C:$C,$NU20,[1]Calculations!$D:$D,"total")</f>
        <v>1.2039978951336092</v>
      </c>
      <c r="SM20" s="144">
        <f>SUMIFS([1]Calculations!RP:RP,[1]Calculations!$C:$C,$NU20,[1]Calculations!$D:$D,"total")</f>
        <v>1.4978210861352312</v>
      </c>
      <c r="SN20" s="144">
        <f>SUMIFS([1]Calculations!RQ:RQ,[1]Calculations!$C:$C,$NU20,[1]Calculations!$D:$D,"total")</f>
        <v>1.220353053291326</v>
      </c>
      <c r="SO20" s="144">
        <f>SUMIFS([1]Calculations!RR:RR,[1]Calculations!$C:$C,$NU20,[1]Calculations!$D:$D,"total")</f>
        <v>1.045488460172153</v>
      </c>
      <c r="SP20" s="144">
        <f>SUMIFS([1]Calculations!RS:RS,[1]Calculations!$C:$C,$NU20,[1]Calculations!$D:$D,"total")</f>
        <v>1.0871100465143224</v>
      </c>
      <c r="SQ20" s="144">
        <f>SUMIFS([1]Calculations!RT:RT,[1]Calculations!$C:$C,$NU20,[1]Calculations!$D:$D,"total")</f>
        <v>2.002859289612831</v>
      </c>
      <c r="SR20" s="145">
        <f>SUMIFS([1]Calculations!RU:RU,[1]Calculations!$C:$C,$NU20,[1]Calculations!$D:$D,"total")</f>
        <v>1.1448206351226866</v>
      </c>
      <c r="SS20" s="143">
        <f>SUMIFS([1]Calculations!RV:RV,[1]Calculations!$C:$C,$NU20,[1]Calculations!$D:$D,"total")</f>
        <v>13.58144100174081</v>
      </c>
      <c r="ST20" s="144">
        <f>SUMIFS([1]Calculations!RW:RW,[1]Calculations!$C:$C,$NU20,[1]Calculations!$D:$D,"total")</f>
        <v>14.534208855122678</v>
      </c>
      <c r="SU20" s="144">
        <f>SUMIFS([1]Calculations!RX:RX,[1]Calculations!$C:$C,$NU20,[1]Calculations!$D:$D,"total")</f>
        <v>12.728100346227288</v>
      </c>
      <c r="SV20" s="144">
        <f>SUMIFS([1]Calculations!RY:RY,[1]Calculations!$C:$C,$NU20,[1]Calculations!$D:$D,"total")</f>
        <v>8.3386860159114295</v>
      </c>
      <c r="SW20" s="144">
        <f>SUMIFS([1]Calculations!RZ:RZ,[1]Calculations!$C:$C,$NU20,[1]Calculations!$D:$D,"total")</f>
        <v>11.293110579538508</v>
      </c>
      <c r="SX20" s="144">
        <f>SUMIFS([1]Calculations!SA:SA,[1]Calculations!$C:$C,$NU20,[1]Calculations!$D:$D,"total")</f>
        <v>11.850881868885546</v>
      </c>
      <c r="SY20" s="144">
        <f>SUMIFS([1]Calculations!SB:SB,[1]Calculations!$C:$C,$NU20,[1]Calculations!$D:$D,"total")</f>
        <v>15.110333587317379</v>
      </c>
      <c r="SZ20" s="144">
        <f>SUMIFS([1]Calculations!SC:SC,[1]Calculations!$C:$C,$NU20,[1]Calculations!$D:$D,"total")</f>
        <v>15.853265862588156</v>
      </c>
      <c r="TA20" s="144">
        <f>SUMIFS([1]Calculations!SD:SD,[1]Calculations!$C:$C,$NU20,[1]Calculations!$D:$D,"total")</f>
        <v>13.441404258921033</v>
      </c>
      <c r="TB20" s="144">
        <f>SUMIFS([1]Calculations!SE:SE,[1]Calculations!$C:$C,$NU20,[1]Calculations!$D:$D,"total")</f>
        <v>12.10422406981313</v>
      </c>
      <c r="TC20" s="144">
        <f>SUMIFS([1]Calculations!SF:SF,[1]Calculations!$C:$C,$NU20,[1]Calculations!$D:$D,"total")</f>
        <v>11.82594719063971</v>
      </c>
      <c r="TD20" s="144">
        <f>SUMIFS([1]Calculations!SG:SG,[1]Calculations!$C:$C,$NU20,[1]Calculations!$D:$D,"total")</f>
        <v>12.03997895133609</v>
      </c>
      <c r="TE20" s="144">
        <f>SUMIFS([1]Calculations!SH:SH,[1]Calculations!$C:$C,$NU20,[1]Calculations!$D:$D,"total")</f>
        <v>10.75707870951666</v>
      </c>
      <c r="TF20" s="144">
        <f>SUMIFS([1]Calculations!SI:SI,[1]Calculations!$C:$C,$NU20,[1]Calculations!$D:$D,"total")</f>
        <v>9.6272296426315727</v>
      </c>
      <c r="TG20" s="144">
        <f>SUMIFS([1]Calculations!SJ:SJ,[1]Calculations!$C:$C,$NU20,[1]Calculations!$D:$D,"total")</f>
        <v>7.9158411984463024</v>
      </c>
      <c r="TH20" s="144">
        <f>SUMIFS([1]Calculations!SK:SK,[1]Calculations!$C:$C,$NU20,[1]Calculations!$D:$D,"total")</f>
        <v>5.9791052558287729</v>
      </c>
      <c r="TI20" s="144">
        <f>SUMIFS([1]Calculations!SL:SL,[1]Calculations!$C:$C,$NU20,[1]Calculations!$D:$D,"total")</f>
        <v>5.6080060109159273</v>
      </c>
      <c r="TJ20" s="145">
        <f>SUMIFS([1]Calculations!SM:SM,[1]Calculations!$C:$C,$NU20,[1]Calculations!$D:$D,"total")</f>
        <v>6.8689238107361197</v>
      </c>
      <c r="TK20" s="140">
        <f>SUMIFS([1]Calculations!SN:SN,[1]Calculations!$C:$C,$NU20,[1]Calculations!$D:$D,"total")</f>
        <v>16</v>
      </c>
      <c r="TL20" s="141">
        <f>SUMIFS([1]Calculations!SO:SO,[1]Calculations!$C:$C,$NU20,[1]Calculations!$D:$D,"total")</f>
        <v>20</v>
      </c>
      <c r="TM20" s="141">
        <f>SUMIFS([1]Calculations!SP:SP,[1]Calculations!$C:$C,$NU20,[1]Calculations!$D:$D,"total")</f>
        <v>17</v>
      </c>
      <c r="TN20" s="141">
        <f>SUMIFS([1]Calculations!SQ:SQ,[1]Calculations!$C:$C,$NU20,[1]Calculations!$D:$D,"total")</f>
        <v>10</v>
      </c>
      <c r="TO20" s="141">
        <f>SUMIFS([1]Calculations!SR:SR,[1]Calculations!$C:$C,$NU20,[1]Calculations!$D:$D,"total")</f>
        <v>4</v>
      </c>
      <c r="TP20" s="141">
        <f>SUMIFS([1]Calculations!SS:SS,[1]Calculations!$C:$C,$NU20,[1]Calculations!$D:$D,"total")</f>
        <v>12</v>
      </c>
      <c r="TQ20" s="141">
        <f>SUMIFS([1]Calculations!ST:ST,[1]Calculations!$C:$C,$NU20,[1]Calculations!$D:$D,"total")</f>
        <v>20</v>
      </c>
      <c r="TR20" s="141">
        <f>SUMIFS([1]Calculations!SU:SU,[1]Calculations!$C:$C,$NU20,[1]Calculations!$D:$D,"total")</f>
        <v>17</v>
      </c>
      <c r="TS20" s="141">
        <f>SUMIFS([1]Calculations!SV:SV,[1]Calculations!$C:$C,$NU20,[1]Calculations!$D:$D,"total")</f>
        <v>19</v>
      </c>
      <c r="TT20" s="141">
        <f>SUMIFS([1]Calculations!SW:SW,[1]Calculations!$C:$C,$NU20,[1]Calculations!$D:$D,"total")</f>
        <v>16</v>
      </c>
      <c r="TU20" s="141">
        <f>SUMIFS([1]Calculations!SX:SX,[1]Calculations!$C:$C,$NU20,[1]Calculations!$D:$D,"total")</f>
        <v>15</v>
      </c>
      <c r="TV20" s="141">
        <f>SUMIFS([1]Calculations!SY:SY,[1]Calculations!$C:$C,$NU20,[1]Calculations!$D:$D,"total")</f>
        <v>11</v>
      </c>
      <c r="TW20" s="141">
        <f>SUMIFS([1]Calculations!SZ:SZ,[1]Calculations!$C:$C,$NU20,[1]Calculations!$D:$D,"total")</f>
        <v>17</v>
      </c>
      <c r="TX20" s="141">
        <f>SUMIFS([1]Calculations!TA:TA,[1]Calculations!$C:$C,$NU20,[1]Calculations!$D:$D,"total")</f>
        <v>11</v>
      </c>
      <c r="TY20" s="141">
        <f>SUMIFS([1]Calculations!TB:TB,[1]Calculations!$C:$C,$NU20,[1]Calculations!$D:$D,"total")</f>
        <v>16</v>
      </c>
      <c r="TZ20" s="141">
        <f>SUMIFS([1]Calculations!TC:TC,[1]Calculations!$C:$C,$NU20,[1]Calculations!$D:$D,"total")</f>
        <v>9</v>
      </c>
      <c r="UA20" s="141">
        <f>SUMIFS([1]Calculations!TD:TD,[1]Calculations!$C:$C,$NU20,[1]Calculations!$D:$D,"total")</f>
        <v>10</v>
      </c>
      <c r="UB20" s="142">
        <f>SUMIFS([1]Calculations!TE:TE,[1]Calculations!$C:$C,$NU20,[1]Calculations!$D:$D,"total")</f>
        <v>13</v>
      </c>
      <c r="UC20" s="154">
        <f>SUMIFS([1]Calculations!TF:TF,[1]Calculations!$C:$C,$NU20,[1]Calculations!$D:$D,"total")</f>
        <v>2</v>
      </c>
      <c r="UD20" s="155">
        <f>SUMIFS([1]Calculations!TG:TG,[1]Calculations!$C:$C,$NU20,[1]Calculations!$D:$D,"total")</f>
        <v>3</v>
      </c>
      <c r="UE20" s="155">
        <f>SUMIFS([1]Calculations!TH:TH,[1]Calculations!$C:$C,$NU20,[1]Calculations!$D:$D,"total")</f>
        <v>4</v>
      </c>
      <c r="UF20" s="155">
        <f>SUMIFS([1]Calculations!TI:TI,[1]Calculations!$C:$C,$NU20,[1]Calculations!$D:$D,"total")</f>
        <v>1</v>
      </c>
      <c r="UG20" s="155">
        <f>SUMIFS([1]Calculations!TJ:TJ,[1]Calculations!$C:$C,$NU20,[1]Calculations!$D:$D,"total")</f>
        <v>2</v>
      </c>
      <c r="UH20" s="155">
        <f>SUMIFS([1]Calculations!TK:TK,[1]Calculations!$C:$C,$NU20,[1]Calculations!$D:$D,"total")</f>
        <v>2</v>
      </c>
      <c r="UI20" s="155">
        <f>SUMIFS([1]Calculations!TL:TL,[1]Calculations!$C:$C,$NU20,[1]Calculations!$D:$D,"total")</f>
        <v>1</v>
      </c>
      <c r="UJ20" s="155">
        <f>SUMIFS([1]Calculations!TM:TM,[1]Calculations!$C:$C,$NU20,[1]Calculations!$D:$D,"total")</f>
        <v>0</v>
      </c>
      <c r="UK20" s="155">
        <f>SUMIFS([1]Calculations!TN:TN,[1]Calculations!$C:$C,$NU20,[1]Calculations!$D:$D,"total")</f>
        <v>1</v>
      </c>
      <c r="UL20" s="155">
        <f>SUMIFS([1]Calculations!TO:TO,[1]Calculations!$C:$C,$NU20,[1]Calculations!$D:$D,"total")</f>
        <v>2</v>
      </c>
      <c r="UM20" s="155">
        <f>SUMIFS([1]Calculations!TP:TP,[1]Calculations!$C:$C,$NU20,[1]Calculations!$D:$D,"total")</f>
        <v>4</v>
      </c>
      <c r="UN20" s="155">
        <f>SUMIFS([1]Calculations!TQ:TQ,[1]Calculations!$C:$C,$NU20,[1]Calculations!$D:$D,"total")</f>
        <v>4</v>
      </c>
      <c r="UO20" s="155">
        <f>SUMIFS([1]Calculations!TR:TR,[1]Calculations!$C:$C,$NU20,[1]Calculations!$D:$D,"total")</f>
        <v>2</v>
      </c>
      <c r="UP20" s="155">
        <f>SUMIFS([1]Calculations!TS:TS,[1]Calculations!$C:$C,$NU20,[1]Calculations!$D:$D,"total")</f>
        <v>4</v>
      </c>
      <c r="UQ20" s="155">
        <f>SUMIFS([1]Calculations!TT:TT,[1]Calculations!$C:$C,$NU20,[1]Calculations!$D:$D,"total")</f>
        <v>2</v>
      </c>
      <c r="UR20" s="155">
        <f>SUMIFS([1]Calculations!TU:TU,[1]Calculations!$C:$C,$NU20,[1]Calculations!$D:$D,"total")</f>
        <v>2</v>
      </c>
      <c r="US20" s="155">
        <f>SUMIFS([1]Calculations!TV:TV,[1]Calculations!$C:$C,$NU20,[1]Calculations!$D:$D,"total")</f>
        <v>2</v>
      </c>
      <c r="UT20" s="156">
        <f>SUMIFS([1]Calculations!TW:TW,[1]Calculations!$C:$C,$NU20,[1]Calculations!$D:$D,"total")</f>
        <v>4</v>
      </c>
    </row>
    <row r="21" spans="1:566" ht="21" x14ac:dyDescent="0.25">
      <c r="A21" s="98" t="s">
        <v>74</v>
      </c>
      <c r="B21" s="99"/>
      <c r="C21" s="100" t="s">
        <v>50</v>
      </c>
      <c r="D21" s="101">
        <f>SUMIFS([1]Calculations!DL:DL,[1]Calculations!$C:$C,$A21,[1]Calculations!$D:$D,"total")</f>
        <v>69.400000000000006</v>
      </c>
      <c r="E21" s="102">
        <f>SUMIFS([1]Calculations!DM:DM,[1]Calculations!$C:$C,$A21,[1]Calculations!$D:$D,"total")</f>
        <v>67.8</v>
      </c>
      <c r="F21" s="103">
        <f t="shared" si="90"/>
        <v>-2.3054755043227786E-2</v>
      </c>
      <c r="G21" s="102">
        <f>SUMIFS([1]Calculations!DN:DN,[1]Calculations!$C:$C,$A21,[1]Calculations!$D:$D,"total")</f>
        <v>66.8</v>
      </c>
      <c r="H21" s="103">
        <f t="shared" si="91"/>
        <v>-1.4749262536873156E-2</v>
      </c>
      <c r="I21" s="102">
        <f>SUMIFS([1]Calculations!DO:DO,[1]Calculations!$C:$C,$A21,[1]Calculations!$D:$D,"total")</f>
        <v>71.400000000000006</v>
      </c>
      <c r="J21" s="103">
        <f t="shared" si="92"/>
        <v>6.8862275449101923E-2</v>
      </c>
      <c r="K21" s="102">
        <f>SUMIFS([1]Calculations!DP:DP,[1]Calculations!$C:$C,$A21,[1]Calculations!$D:$D,"total")</f>
        <v>78</v>
      </c>
      <c r="L21" s="103">
        <f t="shared" si="93"/>
        <v>9.2436974789915874E-2</v>
      </c>
      <c r="M21" s="102">
        <f>SUMIFS([1]Calculations!DQ:DQ,[1]Calculations!$C:$C,$A21,[1]Calculations!$D:$D,"total")</f>
        <v>86.8</v>
      </c>
      <c r="N21" s="103">
        <f t="shared" si="94"/>
        <v>0.11282051282051278</v>
      </c>
      <c r="O21" s="102">
        <f>SUMIFS([1]Calculations!DR:DR,[1]Calculations!$C:$C,$A21,[1]Calculations!$D:$D,"total")</f>
        <v>92.4</v>
      </c>
      <c r="P21" s="103">
        <f t="shared" si="95"/>
        <v>6.451612903225816E-2</v>
      </c>
      <c r="Q21" s="102">
        <f>SUMIFS([1]Calculations!DS:DS,[1]Calculations!$C:$C,$A21,[1]Calculations!$D:$D,"total")</f>
        <v>99.8</v>
      </c>
      <c r="R21" s="103">
        <f t="shared" si="96"/>
        <v>8.0086580086579984E-2</v>
      </c>
      <c r="S21" s="102">
        <f>SUMIFS([1]Calculations!DT:DT,[1]Calculations!$C:$C,$A21,[1]Calculations!$D:$D,"total")</f>
        <v>103.4</v>
      </c>
      <c r="T21" s="103">
        <f t="shared" si="97"/>
        <v>3.6072144288577239E-2</v>
      </c>
      <c r="U21" s="102">
        <f>SUMIFS([1]Calculations!DU:DU,[1]Calculations!$C:$C,$A21,[1]Calculations!$D:$D,"total")</f>
        <v>102.8</v>
      </c>
      <c r="V21" s="103">
        <f t="shared" si="98"/>
        <v>-5.8027079303675866E-3</v>
      </c>
      <c r="W21" s="102">
        <f>SUMIFS([1]Calculations!DV:DV,[1]Calculations!$C:$C,$A21,[1]Calculations!$D:$D,"total")</f>
        <v>101.4</v>
      </c>
      <c r="X21" s="104">
        <f t="shared" si="99"/>
        <v>-1.3618677042801473E-2</v>
      </c>
      <c r="Y21" s="101">
        <f>SUMIFS([1]Calculations!DZ:DZ,[1]Calculations!$C:$C,$A21,[1]Calculations!$D:$D,"total")</f>
        <v>856</v>
      </c>
      <c r="Z21" s="102">
        <f>SUMIFS([1]Calculations!EA:EA,[1]Calculations!$C:$C,$A21,[1]Calculations!$D:$D,"total")</f>
        <v>871.6</v>
      </c>
      <c r="AA21" s="103">
        <f t="shared" si="100"/>
        <v>1.8224299065420588E-2</v>
      </c>
      <c r="AB21" s="102">
        <f>SUMIFS([1]Calculations!EB:EB,[1]Calculations!$C:$C,$A21,[1]Calculations!$D:$D,"total")</f>
        <v>934.4</v>
      </c>
      <c r="AC21" s="103">
        <f t="shared" si="101"/>
        <v>7.2051399724644277E-2</v>
      </c>
      <c r="AD21" s="102">
        <f>SUMIFS([1]Calculations!EC:EC,[1]Calculations!$C:$C,$A21,[1]Calculations!$D:$D,"total")</f>
        <v>1033.4000000000001</v>
      </c>
      <c r="AE21" s="103">
        <f t="shared" si="102"/>
        <v>0.10595034246575355</v>
      </c>
      <c r="AF21" s="102">
        <f>SUMIFS([1]Calculations!ED:ED,[1]Calculations!$C:$C,$A21,[1]Calculations!$D:$D,"total")</f>
        <v>1146</v>
      </c>
      <c r="AG21" s="103">
        <f t="shared" si="103"/>
        <v>0.10896071221211524</v>
      </c>
      <c r="AH21" s="102">
        <f>SUMIFS([1]Calculations!EE:EE,[1]Calculations!$C:$C,$A21,[1]Calculations!$D:$D,"total")</f>
        <v>1133.2</v>
      </c>
      <c r="AI21" s="103">
        <f t="shared" si="104"/>
        <v>-1.1169284467713748E-2</v>
      </c>
      <c r="AJ21" s="102">
        <f>SUMIFS([1]Calculations!EF:EF,[1]Calculations!$C:$C,$A21,[1]Calculations!$D:$D,"total")</f>
        <v>1119.8</v>
      </c>
      <c r="AK21" s="103">
        <f t="shared" si="105"/>
        <v>-1.1824920578891713E-2</v>
      </c>
      <c r="AL21" s="102">
        <f>SUMIFS([1]Calculations!EG:EG,[1]Calculations!$C:$C,$A21,[1]Calculations!$D:$D,"total")</f>
        <v>1058.5999999999999</v>
      </c>
      <c r="AM21" s="103">
        <f t="shared" si="106"/>
        <v>-5.465261653866766E-2</v>
      </c>
      <c r="AN21" s="102">
        <f>SUMIFS([1]Calculations!EH:EH,[1]Calculations!$C:$C,$A21,[1]Calculations!$D:$D,"total")</f>
        <v>988.6</v>
      </c>
      <c r="AO21" s="103">
        <f t="shared" si="107"/>
        <v>-6.6125070848290099E-2</v>
      </c>
      <c r="AP21" s="102">
        <f>SUMIFS([1]Calculations!EI:EI,[1]Calculations!$C:$C,$A21,[1]Calculations!$D:$D,"total")</f>
        <v>910.2</v>
      </c>
      <c r="AQ21" s="103">
        <f t="shared" si="108"/>
        <v>-7.9304066356463657E-2</v>
      </c>
      <c r="AR21" s="102">
        <f>SUMIFS([1]Calculations!EJ:EJ,[1]Calculations!$C:$C,$A21,[1]Calculations!$D:$D,"total")</f>
        <v>855.4</v>
      </c>
      <c r="AS21" s="104">
        <f t="shared" si="109"/>
        <v>-6.0206548011426129E-2</v>
      </c>
      <c r="AT21" s="105">
        <f>SUMIFS([1]Calculations!EN:EN,[1]Calculations!$C:$C,$A21,[1]Calculations!$D:$D,"total")</f>
        <v>1.7350000000000001</v>
      </c>
      <c r="AU21" s="106">
        <f>SUMIFS([1]Calculations!EO:EO,[1]Calculations!$C:$C,$A21,[1]Calculations!$D:$D,"total")</f>
        <v>1.66</v>
      </c>
      <c r="AV21" s="103">
        <f t="shared" si="60"/>
        <v>-4.3227665706051972E-2</v>
      </c>
      <c r="AW21" s="106">
        <f>SUMIFS([1]Calculations!EP:EP,[1]Calculations!$C:$C,$A21,[1]Calculations!$D:$D,"total")</f>
        <v>1.5920000000000001</v>
      </c>
      <c r="AX21" s="103">
        <f t="shared" si="61"/>
        <v>-4.0963855421686651E-2</v>
      </c>
      <c r="AY21" s="106">
        <f>SUMIFS([1]Calculations!EQ:EQ,[1]Calculations!$C:$C,$A21,[1]Calculations!$D:$D,"total")</f>
        <v>1.661</v>
      </c>
      <c r="AZ21" s="103">
        <f t="shared" si="62"/>
        <v>4.3341708542713533E-2</v>
      </c>
      <c r="BA21" s="106">
        <f>SUMIFS([1]Calculations!ER:ER,[1]Calculations!$C:$C,$A21,[1]Calculations!$D:$D,"total")</f>
        <v>1.738</v>
      </c>
      <c r="BB21" s="103">
        <f t="shared" si="63"/>
        <v>4.6357615894039708E-2</v>
      </c>
      <c r="BC21" s="106">
        <f>SUMIFS([1]Calculations!ES:ES,[1]Calculations!$C:$C,$A21,[1]Calculations!$D:$D,"total")</f>
        <v>1.8560000000000001</v>
      </c>
      <c r="BD21" s="103">
        <f t="shared" si="64"/>
        <v>6.789413118527049E-2</v>
      </c>
      <c r="BE21" s="106">
        <f>SUMIFS([1]Calculations!ET:ET,[1]Calculations!$C:$C,$A21,[1]Calculations!$D:$D,"total")</f>
        <v>1.9019999999999999</v>
      </c>
      <c r="BF21" s="103">
        <f t="shared" si="65"/>
        <v>2.478448275862059E-2</v>
      </c>
      <c r="BG21" s="106">
        <f>SUMIFS([1]Calculations!EU:EU,[1]Calculations!$C:$C,$A21,[1]Calculations!$D:$D,"total")</f>
        <v>2.0169999999999999</v>
      </c>
      <c r="BH21" s="103">
        <f t="shared" si="66"/>
        <v>6.0462670872765509E-2</v>
      </c>
      <c r="BI21" s="106">
        <f>SUMIFS([1]Calculations!EV:EV,[1]Calculations!$C:$C,$A21,[1]Calculations!$D:$D,"total")</f>
        <v>2.0419999999999998</v>
      </c>
      <c r="BJ21" s="103">
        <f t="shared" si="67"/>
        <v>1.2394645513138281E-2</v>
      </c>
      <c r="BK21" s="106">
        <f>SUMIFS([1]Calculations!EW:EW,[1]Calculations!$C:$C,$A21,[1]Calculations!$D:$D,"total")</f>
        <v>1.9890000000000001</v>
      </c>
      <c r="BL21" s="103">
        <f t="shared" si="68"/>
        <v>-2.5954946131243741E-2</v>
      </c>
      <c r="BM21" s="106">
        <f>SUMIFS([1]Calculations!EX:EX,[1]Calculations!$C:$C,$A21,[1]Calculations!$D:$D,"total")</f>
        <v>1.9219999999999999</v>
      </c>
      <c r="BN21" s="104">
        <f t="shared" si="69"/>
        <v>-3.3685268979386708E-2</v>
      </c>
      <c r="BO21" s="105">
        <f>SUMIFS([1]Calculations!FB:FB,[1]Calculations!$C:$C,$A21,[1]Calculations!$D:$D,"total")</f>
        <v>21.431000000000001</v>
      </c>
      <c r="BP21" s="106">
        <f>SUMIFS([1]Calculations!FC:FC,[1]Calculations!$C:$C,$A21,[1]Calculations!$D:$D,"total")</f>
        <v>21.294</v>
      </c>
      <c r="BQ21" s="103">
        <f t="shared" si="70"/>
        <v>-6.3926088376650859E-3</v>
      </c>
      <c r="BR21" s="106">
        <f>SUMIFS([1]Calculations!FD:FD,[1]Calculations!$C:$C,$A21,[1]Calculations!$D:$D,"total")</f>
        <v>22.109000000000002</v>
      </c>
      <c r="BS21" s="103">
        <f t="shared" si="71"/>
        <v>3.8273692119846027E-2</v>
      </c>
      <c r="BT21" s="106">
        <f>SUMIFS([1]Calculations!FE:FE,[1]Calculations!$C:$C,$A21,[1]Calculations!$D:$D,"total")</f>
        <v>23.925000000000001</v>
      </c>
      <c r="BU21" s="103">
        <f t="shared" si="72"/>
        <v>8.2138495635261599E-2</v>
      </c>
      <c r="BV21" s="106">
        <f>SUMIFS([1]Calculations!FF:FF,[1]Calculations!$C:$C,$A21,[1]Calculations!$D:$D,"total")</f>
        <v>25.786000000000001</v>
      </c>
      <c r="BW21" s="103">
        <f t="shared" si="73"/>
        <v>7.7784743991640565E-2</v>
      </c>
      <c r="BX21" s="106">
        <f>SUMIFS([1]Calculations!FG:FG,[1]Calculations!$C:$C,$A21,[1]Calculations!$D:$D,"total")</f>
        <v>24.561</v>
      </c>
      <c r="BY21" s="103">
        <f t="shared" si="74"/>
        <v>-4.7506398821065748E-2</v>
      </c>
      <c r="BZ21" s="106">
        <f>SUMIFS([1]Calculations!FH:FH,[1]Calculations!$C:$C,$A21,[1]Calculations!$D:$D,"total")</f>
        <v>23.369</v>
      </c>
      <c r="CA21" s="103">
        <f t="shared" si="75"/>
        <v>-4.8532225886568144E-2</v>
      </c>
      <c r="CB21" s="106">
        <f>SUMIFS([1]Calculations!FI:FI,[1]Calculations!$C:$C,$A21,[1]Calculations!$D:$D,"total")</f>
        <v>21.495000000000001</v>
      </c>
      <c r="CC21" s="103">
        <f t="shared" si="76"/>
        <v>-8.0191706962214851E-2</v>
      </c>
      <c r="CD21" s="106">
        <f>SUMIFS([1]Calculations!FJ:FJ,[1]Calculations!$C:$C,$A21,[1]Calculations!$D:$D,"total")</f>
        <v>19.542999999999999</v>
      </c>
      <c r="CE21" s="103">
        <f t="shared" si="77"/>
        <v>-9.0811816701558579E-2</v>
      </c>
      <c r="CF21" s="106">
        <f>SUMIFS([1]Calculations!FK:FK,[1]Calculations!$C:$C,$A21,[1]Calculations!$D:$D,"total")</f>
        <v>17.632000000000001</v>
      </c>
      <c r="CG21" s="103">
        <f t="shared" si="78"/>
        <v>-9.7784372921250473E-2</v>
      </c>
      <c r="CH21" s="106">
        <f>SUMIFS([1]Calculations!FL:FL,[1]Calculations!$C:$C,$A21,[1]Calculations!$D:$D,"total")</f>
        <v>16.279</v>
      </c>
      <c r="CI21" s="104">
        <f t="shared" si="79"/>
        <v>-7.6735480943738735E-2</v>
      </c>
      <c r="CJ21" s="101">
        <f>SUMIFS([1]Calculations!FP:FP,[1]Calculations!$C:$C,$A21,[1]Calculations!$D:$D,"total")</f>
        <v>106</v>
      </c>
      <c r="CK21" s="102">
        <f>SUMIFS([1]Calculations!FQ:FQ,[1]Calculations!$C:$C,$A21,[1]Calculations!$D:$D,"total")</f>
        <v>110</v>
      </c>
      <c r="CL21" s="103">
        <f t="shared" si="80"/>
        <v>3.7735849056603772E-2</v>
      </c>
      <c r="CM21" s="102">
        <f>SUMIFS([1]Calculations!FR:FR,[1]Calculations!$C:$C,$A21,[1]Calculations!$D:$D,"total")</f>
        <v>109.4</v>
      </c>
      <c r="CN21" s="103">
        <f t="shared" si="81"/>
        <v>-5.4545454545454029E-3</v>
      </c>
      <c r="CO21" s="102">
        <f>SUMIFS([1]Calculations!FS:FS,[1]Calculations!$C:$C,$A21,[1]Calculations!$D:$D,"total")</f>
        <v>115.6</v>
      </c>
      <c r="CP21" s="103">
        <f t="shared" si="82"/>
        <v>5.6672760511882893E-2</v>
      </c>
      <c r="CQ21" s="102">
        <f>SUMIFS([1]Calculations!FT:FT,[1]Calculations!$C:$C,$A21,[1]Calculations!$D:$D,"total")</f>
        <v>121.6</v>
      </c>
      <c r="CR21" s="103">
        <f t="shared" si="83"/>
        <v>5.1903114186851215E-2</v>
      </c>
      <c r="CS21" s="102">
        <f>SUMIFS([1]Calculations!FU:FU,[1]Calculations!$C:$C,$A21,[1]Calculations!$D:$D,"total")</f>
        <v>120</v>
      </c>
      <c r="CT21" s="103">
        <f t="shared" si="84"/>
        <v>-1.3157894736842059E-2</v>
      </c>
      <c r="CU21" s="102">
        <f>SUMIFS([1]Calculations!FV:FV,[1]Calculations!$C:$C,$A21,[1]Calculations!$D:$D,"total")</f>
        <v>121</v>
      </c>
      <c r="CV21" s="103">
        <f t="shared" si="85"/>
        <v>8.3333333333333332E-3</v>
      </c>
      <c r="CW21" s="102">
        <f>SUMIFS([1]Calculations!FW:FW,[1]Calculations!$C:$C,$A21,[1]Calculations!$D:$D,"total")</f>
        <v>123.8</v>
      </c>
      <c r="CX21" s="103">
        <f t="shared" si="86"/>
        <v>2.3140495867768573E-2</v>
      </c>
      <c r="CY21" s="102">
        <f>SUMIFS([1]Calculations!FX:FX,[1]Calculations!$C:$C,$A21,[1]Calculations!$D:$D,"total")</f>
        <v>115.4</v>
      </c>
      <c r="CZ21" s="103">
        <f t="shared" si="87"/>
        <v>-6.7851373182552438E-2</v>
      </c>
      <c r="DA21" s="102">
        <f>SUMIFS([1]Calculations!FY:FY,[1]Calculations!$C:$C,$A21,[1]Calculations!$D:$D,"total")</f>
        <v>114.4</v>
      </c>
      <c r="DB21" s="103">
        <f t="shared" si="88"/>
        <v>-8.6655112651646445E-3</v>
      </c>
      <c r="DC21" s="102">
        <f>SUMIFS([1]Calculations!FZ:FZ,[1]Calculations!$C:$C,$A21,[1]Calculations!$D:$D,"total")</f>
        <v>114.2</v>
      </c>
      <c r="DD21" s="104">
        <f t="shared" si="89"/>
        <v>-1.748251748251773E-3</v>
      </c>
      <c r="DE21" s="76"/>
      <c r="DF21" s="107" t="s">
        <v>74</v>
      </c>
      <c r="DG21" s="108">
        <f>SUMIFS([1]Calculations!E:E,[1]Calculations!$C:$C,$DF21,[1]Calculations!$D:$D,"total")</f>
        <v>39.578496789700004</v>
      </c>
      <c r="DH21" s="109">
        <f>SUMIFS([1]Calculations!F:F,[1]Calculations!$C:$C,$DF21,[1]Calculations!$D:$D,"total")</f>
        <v>40.839156186099999</v>
      </c>
      <c r="DI21" s="109">
        <f>SUMIFS([1]Calculations!G:G,[1]Calculations!$C:$C,$DF21,[1]Calculations!$D:$D,"total")</f>
        <v>39.830941892939997</v>
      </c>
      <c r="DJ21" s="109">
        <f>SUMIFS([1]Calculations!H:H,[1]Calculations!$C:$C,$DF21,[1]Calculations!$D:$D,"total")</f>
        <v>39.115287294550001</v>
      </c>
      <c r="DK21" s="109">
        <f>SUMIFS([1]Calculations!I:I,[1]Calculations!$C:$C,$DF21,[1]Calculations!$D:$D,"total")</f>
        <v>38.990110091950001</v>
      </c>
      <c r="DL21" s="109">
        <f>SUMIFS([1]Calculations!J:J,[1]Calculations!$C:$C,$DF21,[1]Calculations!$D:$D,"total")</f>
        <v>41.218291683449998</v>
      </c>
      <c r="DM21" s="109">
        <f>SUMIFS([1]Calculations!K:K,[1]Calculations!$C:$C,$DF21,[1]Calculations!$D:$D,"total")</f>
        <v>40.515065125500001</v>
      </c>
      <c r="DN21" s="109">
        <f>SUMIFS([1]Calculations!L:L,[1]Calculations!$C:$C,$DF21,[1]Calculations!$D:$D,"total")</f>
        <v>40.628101082699999</v>
      </c>
      <c r="DO21" s="109">
        <f>SUMIFS([1]Calculations!M:M,[1]Calculations!$C:$C,$DF21,[1]Calculations!$D:$D,"total")</f>
        <v>43.176342315649997</v>
      </c>
      <c r="DP21" s="109">
        <f>SUMIFS([1]Calculations!N:N,[1]Calculations!$C:$C,$DF21,[1]Calculations!$D:$D,"total")</f>
        <v>44.245228321299997</v>
      </c>
      <c r="DQ21" s="109">
        <f>SUMIFS([1]Calculations!O:O,[1]Calculations!$C:$C,$DF21,[1]Calculations!$D:$D,"total")</f>
        <v>45.89780060148</v>
      </c>
      <c r="DR21" s="109">
        <f>SUMIFS([1]Calculations!P:P,[1]Calculations!$C:$C,$DF21,[1]Calculations!$D:$D,"total")</f>
        <v>48.35333684655</v>
      </c>
      <c r="DS21" s="109">
        <f>SUMIFS([1]Calculations!Q:Q,[1]Calculations!$C:$C,$DF21,[1]Calculations!$D:$D,"total")</f>
        <v>50.913573231450002</v>
      </c>
      <c r="DT21" s="109">
        <f>SUMIFS([1]Calculations!R:R,[1]Calculations!$C:$C,$DF21,[1]Calculations!$D:$D,"total")</f>
        <v>52.778511644599995</v>
      </c>
      <c r="DU21" s="109">
        <f>SUMIFS([1]Calculations!S:S,[1]Calculations!$C:$C,$DF21,[1]Calculations!$D:$D,"total")</f>
        <v>49.635345096599998</v>
      </c>
      <c r="DV21" s="109">
        <f>SUMIFS([1]Calculations!T:T,[1]Calculations!$C:$C,$DF21,[1]Calculations!$D:$D,"total")</f>
        <v>51.99454835465</v>
      </c>
      <c r="DW21" s="109">
        <f>SUMIFS([1]Calculations!U:U,[1]Calculations!$C:$C,$DF21,[1]Calculations!$D:$D,"total")</f>
        <v>53.3105276</v>
      </c>
      <c r="DX21" s="110">
        <f>SUMIFS([1]Calculations!V:V,[1]Calculations!$C:$C,$DF21,[1]Calculations!$D:$D,"total")</f>
        <v>57.187618182699993</v>
      </c>
      <c r="DY21" s="111">
        <f>SUMIFS([1]Calculations!W:W,[1]Calculations!$C:$C,$DF21,[1]Calculations!$D:$D,"total")</f>
        <v>96</v>
      </c>
      <c r="DZ21" s="112">
        <f>SUMIFS([1]Calculations!X:X,[1]Calculations!$C:$C,$DF21,[1]Calculations!$D:$D,"total")</f>
        <v>101</v>
      </c>
      <c r="EA21" s="112">
        <f>SUMIFS([1]Calculations!Y:Y,[1]Calculations!$C:$C,$DF21,[1]Calculations!$D:$D,"total")</f>
        <v>87</v>
      </c>
      <c r="EB21" s="112">
        <f>SUMIFS([1]Calculations!Z:Z,[1]Calculations!$C:$C,$DF21,[1]Calculations!$D:$D,"total")</f>
        <v>79</v>
      </c>
      <c r="EC21" s="112">
        <f>SUMIFS([1]Calculations!AA:AA,[1]Calculations!$C:$C,$DF21,[1]Calculations!$D:$D,"total")</f>
        <v>75</v>
      </c>
      <c r="ED21" s="112">
        <f>SUMIFS([1]Calculations!AB:AB,[1]Calculations!$C:$C,$DF21,[1]Calculations!$D:$D,"total")</f>
        <v>63</v>
      </c>
      <c r="EE21" s="112">
        <f>SUMIFS([1]Calculations!AC:AC,[1]Calculations!$C:$C,$DF21,[1]Calculations!$D:$D,"total")</f>
        <v>75</v>
      </c>
      <c r="EF21" s="112">
        <f>SUMIFS([1]Calculations!AD:AD,[1]Calculations!$C:$C,$DF21,[1]Calculations!$D:$D,"total")</f>
        <v>55</v>
      </c>
      <c r="EG21" s="112">
        <f>SUMIFS([1]Calculations!AE:AE,[1]Calculations!$C:$C,$DF21,[1]Calculations!$D:$D,"total")</f>
        <v>71</v>
      </c>
      <c r="EH21" s="112">
        <f>SUMIFS([1]Calculations!AF:AF,[1]Calculations!$C:$C,$DF21,[1]Calculations!$D:$D,"total")</f>
        <v>70</v>
      </c>
      <c r="EI21" s="112">
        <f>SUMIFS([1]Calculations!AG:AG,[1]Calculations!$C:$C,$DF21,[1]Calculations!$D:$D,"total")</f>
        <v>86</v>
      </c>
      <c r="EJ21" s="112">
        <f>SUMIFS([1]Calculations!AH:AH,[1]Calculations!$C:$C,$DF21,[1]Calculations!$D:$D,"total")</f>
        <v>108</v>
      </c>
      <c r="EK21" s="112">
        <f>SUMIFS([1]Calculations!AI:AI,[1]Calculations!$C:$C,$DF21,[1]Calculations!$D:$D,"total")</f>
        <v>99</v>
      </c>
      <c r="EL21" s="112">
        <f>SUMIFS([1]Calculations!AJ:AJ,[1]Calculations!$C:$C,$DF21,[1]Calculations!$D:$D,"total")</f>
        <v>99</v>
      </c>
      <c r="EM21" s="112">
        <f>SUMIFS([1]Calculations!AK:AK,[1]Calculations!$C:$C,$DF21,[1]Calculations!$D:$D,"total")</f>
        <v>107</v>
      </c>
      <c r="EN21" s="112">
        <f>SUMIFS([1]Calculations!AL:AL,[1]Calculations!$C:$C,$DF21,[1]Calculations!$D:$D,"total")</f>
        <v>104</v>
      </c>
      <c r="EO21" s="112">
        <f>SUMIFS([1]Calculations!AM:AM,[1]Calculations!$C:$C,$DF21,[1]Calculations!$D:$D,"total")</f>
        <v>105</v>
      </c>
      <c r="EP21" s="113">
        <f>SUMIFS([1]Calculations!AN:AN,[1]Calculations!$C:$C,$DF21,[1]Calculations!$D:$D,"total")</f>
        <v>92</v>
      </c>
      <c r="EQ21" s="111">
        <f>SUMIFS([1]Calculations!AO:AO,[1]Calculations!$C:$C,$DF21,[1]Calculations!$D:$D,"total")</f>
        <v>1064</v>
      </c>
      <c r="ER21" s="112">
        <f>SUMIFS([1]Calculations!AP:AP,[1]Calculations!$C:$C,$DF21,[1]Calculations!$D:$D,"total")</f>
        <v>1021</v>
      </c>
      <c r="ES21" s="112">
        <f>SUMIFS([1]Calculations!AQ:AQ,[1]Calculations!$C:$C,$DF21,[1]Calculations!$D:$D,"total")</f>
        <v>1106</v>
      </c>
      <c r="ET21" s="112">
        <f>SUMIFS([1]Calculations!AR:AR,[1]Calculations!$C:$C,$DF21,[1]Calculations!$D:$D,"total")</f>
        <v>1036</v>
      </c>
      <c r="EU21" s="112">
        <f>SUMIFS([1]Calculations!AS:AS,[1]Calculations!$C:$C,$DF21,[1]Calculations!$D:$D,"total")</f>
        <v>991</v>
      </c>
      <c r="EV21" s="112">
        <f>SUMIFS([1]Calculations!AT:AT,[1]Calculations!$C:$C,$DF21,[1]Calculations!$D:$D,"total")</f>
        <v>690</v>
      </c>
      <c r="EW21" s="112">
        <f>SUMIFS([1]Calculations!AU:AU,[1]Calculations!$C:$C,$DF21,[1]Calculations!$D:$D,"total")</f>
        <v>584</v>
      </c>
      <c r="EX21" s="112">
        <f>SUMIFS([1]Calculations!AV:AV,[1]Calculations!$C:$C,$DF21,[1]Calculations!$D:$D,"total")</f>
        <v>979</v>
      </c>
      <c r="EY21" s="112">
        <f>SUMIFS([1]Calculations!AW:AW,[1]Calculations!$C:$C,$DF21,[1]Calculations!$D:$D,"total")</f>
        <v>1114</v>
      </c>
      <c r="EZ21" s="112">
        <f>SUMIFS([1]Calculations!AX:AX,[1]Calculations!$C:$C,$DF21,[1]Calculations!$D:$D,"total")</f>
        <v>1305</v>
      </c>
      <c r="FA21" s="112">
        <f>SUMIFS([1]Calculations!AY:AY,[1]Calculations!$C:$C,$DF21,[1]Calculations!$D:$D,"total")</f>
        <v>1185</v>
      </c>
      <c r="FB21" s="112">
        <f>SUMIFS([1]Calculations!AZ:AZ,[1]Calculations!$C:$C,$DF21,[1]Calculations!$D:$D,"total")</f>
        <v>1147</v>
      </c>
      <c r="FC21" s="112">
        <f>SUMIFS([1]Calculations!BA:BA,[1]Calculations!$C:$C,$DF21,[1]Calculations!$D:$D,"total")</f>
        <v>915</v>
      </c>
      <c r="FD21" s="112">
        <f>SUMIFS([1]Calculations!BB:BB,[1]Calculations!$C:$C,$DF21,[1]Calculations!$D:$D,"total")</f>
        <v>1047</v>
      </c>
      <c r="FE21" s="112">
        <f>SUMIFS([1]Calculations!BC:BC,[1]Calculations!$C:$C,$DF21,[1]Calculations!$D:$D,"total")</f>
        <v>999</v>
      </c>
      <c r="FF21" s="112">
        <f>SUMIFS([1]Calculations!BD:BD,[1]Calculations!$C:$C,$DF21,[1]Calculations!$D:$D,"total")</f>
        <v>835</v>
      </c>
      <c r="FG21" s="112">
        <f>SUMIFS([1]Calculations!BE:BE,[1]Calculations!$C:$C,$DF21,[1]Calculations!$D:$D,"total")</f>
        <v>755</v>
      </c>
      <c r="FH21" s="113">
        <f>SUMIFS([1]Calculations!BF:BF,[1]Calculations!$C:$C,$DF21,[1]Calculations!$D:$D,"total")</f>
        <v>641</v>
      </c>
      <c r="FI21" s="114">
        <f>SUMIFS([1]Calculations!BG:BG,[1]Calculations!$C:$C,$DF21,[1]Calculations!$D:$D,"total")</f>
        <v>2.4260000000000002</v>
      </c>
      <c r="FJ21" s="115">
        <f>SUMIFS([1]Calculations!BH:BH,[1]Calculations!$C:$C,$DF21,[1]Calculations!$D:$D,"total")</f>
        <v>2.4729999999999999</v>
      </c>
      <c r="FK21" s="115">
        <f>SUMIFS([1]Calculations!BI:BI,[1]Calculations!$C:$C,$DF21,[1]Calculations!$D:$D,"total")</f>
        <v>2.1840000000000002</v>
      </c>
      <c r="FL21" s="115">
        <f>SUMIFS([1]Calculations!BJ:BJ,[1]Calculations!$C:$C,$DF21,[1]Calculations!$D:$D,"total")</f>
        <v>2.02</v>
      </c>
      <c r="FM21" s="115">
        <f>SUMIFS([1]Calculations!BK:BK,[1]Calculations!$C:$C,$DF21,[1]Calculations!$D:$D,"total")</f>
        <v>1.9239999999999999</v>
      </c>
      <c r="FN21" s="115">
        <f>SUMIFS([1]Calculations!BL:BL,[1]Calculations!$C:$C,$DF21,[1]Calculations!$D:$D,"total")</f>
        <v>1.528</v>
      </c>
      <c r="FO21" s="115">
        <f>SUMIFS([1]Calculations!BM:BM,[1]Calculations!$C:$C,$DF21,[1]Calculations!$D:$D,"total")</f>
        <v>1.851</v>
      </c>
      <c r="FP21" s="115">
        <f>SUMIFS([1]Calculations!BN:BN,[1]Calculations!$C:$C,$DF21,[1]Calculations!$D:$D,"total")</f>
        <v>1.3540000000000001</v>
      </c>
      <c r="FQ21" s="115">
        <f>SUMIFS([1]Calculations!BO:BO,[1]Calculations!$C:$C,$DF21,[1]Calculations!$D:$D,"total")</f>
        <v>1.6439999999999999</v>
      </c>
      <c r="FR21" s="115">
        <f>SUMIFS([1]Calculations!BP:BP,[1]Calculations!$C:$C,$DF21,[1]Calculations!$D:$D,"total")</f>
        <v>1.5820000000000001</v>
      </c>
      <c r="FS21" s="115">
        <f>SUMIFS([1]Calculations!BQ:BQ,[1]Calculations!$C:$C,$DF21,[1]Calculations!$D:$D,"total")</f>
        <v>1.8740000000000001</v>
      </c>
      <c r="FT21" s="115">
        <f>SUMIFS([1]Calculations!BR:BR,[1]Calculations!$C:$C,$DF21,[1]Calculations!$D:$D,"total")</f>
        <v>2.234</v>
      </c>
      <c r="FU21" s="115">
        <f>SUMIFS([1]Calculations!BS:BS,[1]Calculations!$C:$C,$DF21,[1]Calculations!$D:$D,"total")</f>
        <v>1.944</v>
      </c>
      <c r="FV21" s="115">
        <f>SUMIFS([1]Calculations!BT:BT,[1]Calculations!$C:$C,$DF21,[1]Calculations!$D:$D,"total")</f>
        <v>1.8759999999999999</v>
      </c>
      <c r="FW21" s="115">
        <f>SUMIFS([1]Calculations!BU:BU,[1]Calculations!$C:$C,$DF21,[1]Calculations!$D:$D,"total")</f>
        <v>2.1560000000000001</v>
      </c>
      <c r="FX21" s="115">
        <f>SUMIFS([1]Calculations!BV:BV,[1]Calculations!$C:$C,$DF21,[1]Calculations!$D:$D,"total")</f>
        <v>2</v>
      </c>
      <c r="FY21" s="115">
        <f>SUMIFS([1]Calculations!BW:BW,[1]Calculations!$C:$C,$DF21,[1]Calculations!$D:$D,"total")</f>
        <v>1.97</v>
      </c>
      <c r="FZ21" s="116">
        <f>SUMIFS([1]Calculations!BX:BX,[1]Calculations!$C:$C,$DF21,[1]Calculations!$D:$D,"total")</f>
        <v>1.609</v>
      </c>
      <c r="GA21" s="114">
        <f>SUMIFS([1]Calculations!BY:BY,[1]Calculations!$C:$C,$DF21,[1]Calculations!$D:$D,"total")</f>
        <v>26.882999999999999</v>
      </c>
      <c r="GB21" s="115">
        <f>SUMIFS([1]Calculations!BZ:BZ,[1]Calculations!$C:$C,$DF21,[1]Calculations!$D:$D,"total")</f>
        <v>25.001000000000001</v>
      </c>
      <c r="GC21" s="115">
        <f>SUMIFS([1]Calculations!CA:CA,[1]Calculations!$C:$C,$DF21,[1]Calculations!$D:$D,"total")</f>
        <v>27.766999999999999</v>
      </c>
      <c r="GD21" s="115">
        <f>SUMIFS([1]Calculations!CB:CB,[1]Calculations!$C:$C,$DF21,[1]Calculations!$D:$D,"total")</f>
        <v>26.486000000000001</v>
      </c>
      <c r="GE21" s="115">
        <f>SUMIFS([1]Calculations!CC:CC,[1]Calculations!$C:$C,$DF21,[1]Calculations!$D:$D,"total")</f>
        <v>25.417000000000002</v>
      </c>
      <c r="GF21" s="115">
        <f>SUMIFS([1]Calculations!CD:CD,[1]Calculations!$C:$C,$DF21,[1]Calculations!$D:$D,"total")</f>
        <v>16.739999999999998</v>
      </c>
      <c r="GG21" s="115">
        <f>SUMIFS([1]Calculations!CE:CE,[1]Calculations!$C:$C,$DF21,[1]Calculations!$D:$D,"total")</f>
        <v>14.414</v>
      </c>
      <c r="GH21" s="115">
        <f>SUMIFS([1]Calculations!CF:CF,[1]Calculations!$C:$C,$DF21,[1]Calculations!$D:$D,"total")</f>
        <v>24.097000000000001</v>
      </c>
      <c r="GI21" s="115">
        <f>SUMIFS([1]Calculations!CG:CG,[1]Calculations!$C:$C,$DF21,[1]Calculations!$D:$D,"total")</f>
        <v>25.800999999999998</v>
      </c>
      <c r="GJ21" s="115">
        <f>SUMIFS([1]Calculations!CH:CH,[1]Calculations!$C:$C,$DF21,[1]Calculations!$D:$D,"total")</f>
        <v>29.495000000000001</v>
      </c>
      <c r="GK21" s="115">
        <f>SUMIFS([1]Calculations!CI:CI,[1]Calculations!$C:$C,$DF21,[1]Calculations!$D:$D,"total")</f>
        <v>25.818000000000001</v>
      </c>
      <c r="GL21" s="115">
        <f>SUMIFS([1]Calculations!CJ:CJ,[1]Calculations!$C:$C,$DF21,[1]Calculations!$D:$D,"total")</f>
        <v>23.721</v>
      </c>
      <c r="GM21" s="115">
        <f>SUMIFS([1]Calculations!CK:CK,[1]Calculations!$C:$C,$DF21,[1]Calculations!$D:$D,"total")</f>
        <v>17.972000000000001</v>
      </c>
      <c r="GN21" s="115">
        <f>SUMIFS([1]Calculations!CL:CL,[1]Calculations!$C:$C,$DF21,[1]Calculations!$D:$D,"total")</f>
        <v>19.838000000000001</v>
      </c>
      <c r="GO21" s="115">
        <f>SUMIFS([1]Calculations!CM:CM,[1]Calculations!$C:$C,$DF21,[1]Calculations!$D:$D,"total")</f>
        <v>20.126999999999999</v>
      </c>
      <c r="GP21" s="115">
        <f>SUMIFS([1]Calculations!CN:CN,[1]Calculations!$C:$C,$DF21,[1]Calculations!$D:$D,"total")</f>
        <v>16.059000000000001</v>
      </c>
      <c r="GQ21" s="115">
        <f>SUMIFS([1]Calculations!CO:CO,[1]Calculations!$C:$C,$DF21,[1]Calculations!$D:$D,"total")</f>
        <v>14.162000000000001</v>
      </c>
      <c r="GR21" s="116">
        <f>SUMIFS([1]Calculations!CP:CP,[1]Calculations!$C:$C,$DF21,[1]Calculations!$D:$D,"total")</f>
        <v>11.209</v>
      </c>
      <c r="GS21" s="117">
        <f>SUMIFS([1]Calculations!CQ:CQ,[1]Calculations!$C:$C,$DF21,[1]Calculations!$D:$D,"total")</f>
        <v>125</v>
      </c>
      <c r="GT21" s="112">
        <f>SUMIFS([1]Calculations!CR:CR,[1]Calculations!$C:$C,$DF21,[1]Calculations!$D:$D,"total")</f>
        <v>102</v>
      </c>
      <c r="GU21" s="112">
        <f>SUMIFS([1]Calculations!CS:CS,[1]Calculations!$C:$C,$DF21,[1]Calculations!$D:$D,"total")</f>
        <v>134</v>
      </c>
      <c r="GV21" s="112">
        <f>SUMIFS([1]Calculations!CT:CT,[1]Calculations!$C:$C,$DF21,[1]Calculations!$D:$D,"total")</f>
        <v>110</v>
      </c>
      <c r="GW21" s="112">
        <f>SUMIFS([1]Calculations!CU:CU,[1]Calculations!$C:$C,$DF21,[1]Calculations!$D:$D,"total")</f>
        <v>120</v>
      </c>
      <c r="GX21" s="112">
        <f>SUMIFS([1]Calculations!CV:CV,[1]Calculations!$C:$C,$DF21,[1]Calculations!$D:$D,"total")</f>
        <v>97</v>
      </c>
      <c r="GY21" s="112">
        <f>SUMIFS([1]Calculations!CW:CW,[1]Calculations!$C:$C,$DF21,[1]Calculations!$D:$D,"total")</f>
        <v>93</v>
      </c>
      <c r="GZ21" s="112">
        <f>SUMIFS([1]Calculations!CX:CX,[1]Calculations!$C:$C,$DF21,[1]Calculations!$D:$D,"total")</f>
        <v>110</v>
      </c>
      <c r="HA21" s="112">
        <f>SUMIFS([1]Calculations!CY:CY,[1]Calculations!$C:$C,$DF21,[1]Calculations!$D:$D,"total")</f>
        <v>130</v>
      </c>
      <c r="HB21" s="112">
        <f>SUMIFS([1]Calculations!CZ:CZ,[1]Calculations!$C:$C,$DF21,[1]Calculations!$D:$D,"total")</f>
        <v>117</v>
      </c>
      <c r="HC21" s="112">
        <f>SUMIFS([1]Calculations!DA:DA,[1]Calculations!$C:$C,$DF21,[1]Calculations!$D:$D,"total")</f>
        <v>128</v>
      </c>
      <c r="HD21" s="112">
        <f>SUMIFS([1]Calculations!DB:DB,[1]Calculations!$C:$C,$DF21,[1]Calculations!$D:$D,"total")</f>
        <v>123</v>
      </c>
      <c r="HE21" s="112">
        <f>SUMIFS([1]Calculations!DC:DC,[1]Calculations!$C:$C,$DF21,[1]Calculations!$D:$D,"total")</f>
        <v>102</v>
      </c>
      <c r="HF21" s="112">
        <f>SUMIFS([1]Calculations!DD:DD,[1]Calculations!$C:$C,$DF21,[1]Calculations!$D:$D,"total")</f>
        <v>135</v>
      </c>
      <c r="HG21" s="112">
        <f>SUMIFS([1]Calculations!DE:DE,[1]Calculations!$C:$C,$DF21,[1]Calculations!$D:$D,"total")</f>
        <v>131</v>
      </c>
      <c r="HH21" s="112">
        <f>SUMIFS([1]Calculations!DF:DF,[1]Calculations!$C:$C,$DF21,[1]Calculations!$D:$D,"total")</f>
        <v>86</v>
      </c>
      <c r="HI21" s="112">
        <f>SUMIFS([1]Calculations!DG:DG,[1]Calculations!$C:$C,$DF21,[1]Calculations!$D:$D,"total")</f>
        <v>118</v>
      </c>
      <c r="HJ21" s="113">
        <f>SUMIFS([1]Calculations!DH:DH,[1]Calculations!$C:$C,$DF21,[1]Calculations!$D:$D,"total")</f>
        <v>101</v>
      </c>
      <c r="HL21" s="118" t="s">
        <v>74</v>
      </c>
      <c r="HM21" s="119">
        <f>SUMIFS([1]Calculations!MX:MX,[1]Calculations!$C:$C,$HL21,[1]Calculations!$D:$D,"total")</f>
        <v>40.6</v>
      </c>
      <c r="HN21" s="120">
        <f>SUMIFS([1]Calculations!MY:MY,[1]Calculations!$C:$C,$HL21,[1]Calculations!$D:$D,"total")</f>
        <v>40.200000000000003</v>
      </c>
      <c r="HO21" s="120">
        <f>SUMIFS([1]Calculations!MZ:MZ,[1]Calculations!$C:$C,$HL21,[1]Calculations!$D:$D,"total")</f>
        <v>39.799999999999997</v>
      </c>
      <c r="HP21" s="120">
        <f>SUMIFS([1]Calculations!NA:NA,[1]Calculations!$C:$C,$HL21,[1]Calculations!$D:$D,"total")</f>
        <v>43.8</v>
      </c>
      <c r="HQ21" s="120">
        <f>SUMIFS([1]Calculations!NB:NB,[1]Calculations!$C:$C,$HL21,[1]Calculations!$D:$D,"total")</f>
        <v>45.6</v>
      </c>
      <c r="HR21" s="120">
        <f>SUMIFS([1]Calculations!NC:NC,[1]Calculations!$C:$C,$HL21,[1]Calculations!$D:$D,"total")</f>
        <v>49.6</v>
      </c>
      <c r="HS21" s="120">
        <f>SUMIFS([1]Calculations!ND:ND,[1]Calculations!$C:$C,$HL21,[1]Calculations!$D:$D,"total")</f>
        <v>52.6</v>
      </c>
      <c r="HT21" s="120">
        <f>SUMIFS([1]Calculations!NE:NE,[1]Calculations!$C:$C,$HL21,[1]Calculations!$D:$D,"total")</f>
        <v>56</v>
      </c>
      <c r="HU21" s="120">
        <f>SUMIFS([1]Calculations!NF:NF,[1]Calculations!$C:$C,$HL21,[1]Calculations!$D:$D,"total")</f>
        <v>59.8</v>
      </c>
      <c r="HV21" s="120">
        <f>SUMIFS([1]Calculations!NG:NG,[1]Calculations!$C:$C,$HL21,[1]Calculations!$D:$D,"total")</f>
        <v>59.8</v>
      </c>
      <c r="HW21" s="121">
        <f>SUMIFS([1]Calculations!NH:NH,[1]Calculations!$C:$C,$HL21,[1]Calculations!$D:$D,"total")</f>
        <v>59.2</v>
      </c>
      <c r="HX21" s="119">
        <f>SUMIFS([1]Calculations!NI:NI,[1]Calculations!$C:$C,$HL21,[1]Calculations!$D:$D,"total")</f>
        <v>437.4</v>
      </c>
      <c r="HY21" s="120">
        <f>SUMIFS([1]Calculations!NJ:NJ,[1]Calculations!$C:$C,$HL21,[1]Calculations!$D:$D,"total")</f>
        <v>447.2</v>
      </c>
      <c r="HZ21" s="120">
        <f>SUMIFS([1]Calculations!NK:NK,[1]Calculations!$C:$C,$HL21,[1]Calculations!$D:$D,"total")</f>
        <v>482.4</v>
      </c>
      <c r="IA21" s="120">
        <f>SUMIFS([1]Calculations!NL:NL,[1]Calculations!$C:$C,$HL21,[1]Calculations!$D:$D,"total")</f>
        <v>529.4</v>
      </c>
      <c r="IB21" s="120">
        <f>SUMIFS([1]Calculations!NM:NM,[1]Calculations!$C:$C,$HL21,[1]Calculations!$D:$D,"total")</f>
        <v>582</v>
      </c>
      <c r="IC21" s="120">
        <f>SUMIFS([1]Calculations!NN:NN,[1]Calculations!$C:$C,$HL21,[1]Calculations!$D:$D,"total")</f>
        <v>583.6</v>
      </c>
      <c r="ID21" s="120">
        <f>SUMIFS([1]Calculations!NO:NO,[1]Calculations!$C:$C,$HL21,[1]Calculations!$D:$D,"total")</f>
        <v>567</v>
      </c>
      <c r="IE21" s="120">
        <f>SUMIFS([1]Calculations!NP:NP,[1]Calculations!$C:$C,$HL21,[1]Calculations!$D:$D,"total")</f>
        <v>537.20000000000005</v>
      </c>
      <c r="IF21" s="120">
        <f>SUMIFS([1]Calculations!NQ:NQ,[1]Calculations!$C:$C,$HL21,[1]Calculations!$D:$D,"total")</f>
        <v>504.2</v>
      </c>
      <c r="IG21" s="120">
        <f>SUMIFS([1]Calculations!NR:NR,[1]Calculations!$C:$C,$HL21,[1]Calculations!$D:$D,"total")</f>
        <v>468.4</v>
      </c>
      <c r="IH21" s="121">
        <f>SUMIFS([1]Calculations!NS:NS,[1]Calculations!$C:$C,$HL21,[1]Calculations!$D:$D,"total")</f>
        <v>436.4</v>
      </c>
      <c r="II21" s="122">
        <f>SUMIFS([1]Calculations!NT:NT,[1]Calculations!$C:$C,$HL21,[1]Calculations!$D:$D,"total")</f>
        <v>2.0910000000000002</v>
      </c>
      <c r="IJ21" s="123">
        <f>SUMIFS([1]Calculations!NU:NU,[1]Calculations!$C:$C,$HL21,[1]Calculations!$D:$D,"total")</f>
        <v>2.0779999999999998</v>
      </c>
      <c r="IK21" s="123">
        <f>SUMIFS([1]Calculations!NV:NV,[1]Calculations!$C:$C,$HL21,[1]Calculations!$D:$D,"total")</f>
        <v>2.0539999999999998</v>
      </c>
      <c r="IL21" s="123">
        <f>SUMIFS([1]Calculations!NW:NW,[1]Calculations!$C:$C,$HL21,[1]Calculations!$D:$D,"total")</f>
        <v>2.2130000000000001</v>
      </c>
      <c r="IM21" s="123">
        <f>SUMIFS([1]Calculations!NX:NX,[1]Calculations!$C:$C,$HL21,[1]Calculations!$D:$D,"total")</f>
        <v>2.1619999999999999</v>
      </c>
      <c r="IN21" s="123">
        <f>SUMIFS([1]Calculations!NY:NY,[1]Calculations!$C:$C,$HL21,[1]Calculations!$D:$D,"total")</f>
        <v>2.2469999999999999</v>
      </c>
      <c r="IO21" s="123">
        <f>SUMIFS([1]Calculations!NZ:NZ,[1]Calculations!$C:$C,$HL21,[1]Calculations!$D:$D,"total")</f>
        <v>2.258</v>
      </c>
      <c r="IP21" s="123">
        <f>SUMIFS([1]Calculations!OA:OA,[1]Calculations!$C:$C,$HL21,[1]Calculations!$D:$D,"total")</f>
        <v>2.3420000000000001</v>
      </c>
      <c r="IQ21" s="123">
        <f>SUMIFS([1]Calculations!OB:OB,[1]Calculations!$C:$C,$HL21,[1]Calculations!$D:$D,"total")</f>
        <v>2.4009999999999998</v>
      </c>
      <c r="IR21" s="123">
        <f>SUMIFS([1]Calculations!OC:OC,[1]Calculations!$C:$C,$HL21,[1]Calculations!$D:$D,"total")</f>
        <v>2.3620000000000001</v>
      </c>
      <c r="IS21" s="124">
        <f>SUMIFS([1]Calculations!OD:OD,[1]Calculations!$C:$C,$HL21,[1]Calculations!$D:$D,"total")</f>
        <v>2.29</v>
      </c>
      <c r="IT21" s="122">
        <f>SUMIFS([1]Calculations!OE:OE,[1]Calculations!$C:$C,$HL21,[1]Calculations!$D:$D,"total")</f>
        <v>22.492000000000001</v>
      </c>
      <c r="IU21" s="123">
        <f>SUMIFS([1]Calculations!OF:OF,[1]Calculations!$C:$C,$HL21,[1]Calculations!$D:$D,"total")</f>
        <v>23.061</v>
      </c>
      <c r="IV21" s="123">
        <f>SUMIFS([1]Calculations!OG:OG,[1]Calculations!$C:$C,$HL21,[1]Calculations!$D:$D,"total")</f>
        <v>24.744</v>
      </c>
      <c r="IW21" s="123">
        <f>SUMIFS([1]Calculations!OH:OH,[1]Calculations!$C:$C,$HL21,[1]Calculations!$D:$D,"total")</f>
        <v>26.582999999999998</v>
      </c>
      <c r="IX21" s="123">
        <f>SUMIFS([1]Calculations!OI:OI,[1]Calculations!$C:$C,$HL21,[1]Calculations!$D:$D,"total")</f>
        <v>27.984999999999999</v>
      </c>
      <c r="IY21" s="123">
        <f>SUMIFS([1]Calculations!OJ:OJ,[1]Calculations!$C:$C,$HL21,[1]Calculations!$D:$D,"total")</f>
        <v>26.873999999999999</v>
      </c>
      <c r="IZ21" s="123">
        <f>SUMIFS([1]Calculations!OK:OK,[1]Calculations!$C:$C,$HL21,[1]Calculations!$D:$D,"total")</f>
        <v>24.920999999999999</v>
      </c>
      <c r="JA21" s="123">
        <f>SUMIFS([1]Calculations!OL:OL,[1]Calculations!$C:$C,$HL21,[1]Calculations!$D:$D,"total")</f>
        <v>22.678000000000001</v>
      </c>
      <c r="JB21" s="123">
        <f>SUMIFS([1]Calculations!OM:OM,[1]Calculations!$C:$C,$HL21,[1]Calculations!$D:$D,"total")</f>
        <v>20.327999999999999</v>
      </c>
      <c r="JC21" s="123">
        <f>SUMIFS([1]Calculations!ON:ON,[1]Calculations!$C:$C,$HL21,[1]Calculations!$D:$D,"total")</f>
        <v>18.613</v>
      </c>
      <c r="JD21" s="124">
        <f>SUMIFS([1]Calculations!OO:OO,[1]Calculations!$C:$C,$HL21,[1]Calculations!$D:$D,"total")</f>
        <v>16.986000000000001</v>
      </c>
      <c r="JE21" s="119">
        <f>SUMIFS([1]Calculations!OP:OP,[1]Calculations!$C:$C,$HL21,[1]Calculations!$D:$D,"total")</f>
        <v>46.8</v>
      </c>
      <c r="JF21" s="120">
        <f>SUMIFS([1]Calculations!OQ:OQ,[1]Calculations!$C:$C,$HL21,[1]Calculations!$D:$D,"total")</f>
        <v>45.6</v>
      </c>
      <c r="JG21" s="120">
        <f>SUMIFS([1]Calculations!OR:OR,[1]Calculations!$C:$C,$HL21,[1]Calculations!$D:$D,"total")</f>
        <v>43.4</v>
      </c>
      <c r="JH21" s="120">
        <f>SUMIFS([1]Calculations!OS:OS,[1]Calculations!$C:$C,$HL21,[1]Calculations!$D:$D,"total")</f>
        <v>45.6</v>
      </c>
      <c r="JI21" s="120">
        <f>SUMIFS([1]Calculations!OT:OT,[1]Calculations!$C:$C,$HL21,[1]Calculations!$D:$D,"total")</f>
        <v>49.2</v>
      </c>
      <c r="JJ21" s="120">
        <f>SUMIFS([1]Calculations!OU:OU,[1]Calculations!$C:$C,$HL21,[1]Calculations!$D:$D,"total")</f>
        <v>48.6</v>
      </c>
      <c r="JK21" s="120">
        <f>SUMIFS([1]Calculations!OV:OV,[1]Calculations!$C:$C,$HL21,[1]Calculations!$D:$D,"total")</f>
        <v>51.8</v>
      </c>
      <c r="JL21" s="120">
        <f>SUMIFS([1]Calculations!OW:OW,[1]Calculations!$C:$C,$HL21,[1]Calculations!$D:$D,"total")</f>
        <v>54.6</v>
      </c>
      <c r="JM21" s="120">
        <f>SUMIFS([1]Calculations!OX:OX,[1]Calculations!$C:$C,$HL21,[1]Calculations!$D:$D,"total")</f>
        <v>52.8</v>
      </c>
      <c r="JN21" s="120">
        <f>SUMIFS([1]Calculations!OY:OY,[1]Calculations!$C:$C,$HL21,[1]Calculations!$D:$D,"total")</f>
        <v>50.4</v>
      </c>
      <c r="JO21" s="121">
        <f>SUMIFS([1]Calculations!OZ:OZ,[1]Calculations!$C:$C,$HL21,[1]Calculations!$D:$D,"total")</f>
        <v>50.4</v>
      </c>
      <c r="JP21" s="108">
        <f>SUMIFS([1]Calculations!IT:IT,[1]Calculations!$C:$C,$HL21,[1]Calculations!$D:$D,"total")</f>
        <v>20.192460650000001</v>
      </c>
      <c r="JQ21" s="109">
        <f>SUMIFS([1]Calculations!IU:IU,[1]Calculations!$C:$C,$HL21,[1]Calculations!$D:$D,"total")</f>
        <v>21.752733450000001</v>
      </c>
      <c r="JR21" s="109">
        <f>SUMIFS([1]Calculations!IV:IV,[1]Calculations!$C:$C,$HL21,[1]Calculations!$D:$D,"total")</f>
        <v>20.933476140000003</v>
      </c>
      <c r="JS21" s="109">
        <f>SUMIFS([1]Calculations!IW:IW,[1]Calculations!$C:$C,$HL21,[1]Calculations!$D:$D,"total")</f>
        <v>20.201611199999999</v>
      </c>
      <c r="JT21" s="109">
        <f>SUMIFS([1]Calculations!IX:IX,[1]Calculations!$C:$C,$HL21,[1]Calculations!$D:$D,"total")</f>
        <v>20.035579635000001</v>
      </c>
      <c r="JU21" s="109">
        <f>SUMIFS([1]Calculations!IY:IY,[1]Calculations!$C:$C,$HL21,[1]Calculations!$D:$D,"total")</f>
        <v>18.60989</v>
      </c>
      <c r="JV21" s="109">
        <f>SUMIFS([1]Calculations!IZ:IZ,[1]Calculations!$C:$C,$HL21,[1]Calculations!$D:$D,"total")</f>
        <v>18.85998</v>
      </c>
      <c r="JW21" s="109">
        <f>SUMIFS([1]Calculations!JA:JA,[1]Calculations!$C:$C,$HL21,[1]Calculations!$D:$D,"total")</f>
        <v>19.059204999999999</v>
      </c>
      <c r="JX21" s="109">
        <f>SUMIFS([1]Calculations!JB:JB,[1]Calculations!$C:$C,$HL21,[1]Calculations!$D:$D,"total")</f>
        <v>19.917684999999999</v>
      </c>
      <c r="JY21" s="109">
        <f>SUMIFS([1]Calculations!JC:JC,[1]Calculations!$C:$C,$HL21,[1]Calculations!$D:$D,"total")</f>
        <v>20.254944999999996</v>
      </c>
      <c r="JZ21" s="109">
        <f>SUMIFS([1]Calculations!JD:JD,[1]Calculations!$C:$C,$HL21,[1]Calculations!$D:$D,"total")</f>
        <v>20.909946000000001</v>
      </c>
      <c r="KA21" s="109">
        <f>SUMIFS([1]Calculations!JE:JE,[1]Calculations!$C:$C,$HL21,[1]Calculations!$D:$D,"total")</f>
        <v>24.505005000000001</v>
      </c>
      <c r="KB21" s="109">
        <f>SUMIFS([1]Calculations!JF:JF,[1]Calculations!$C:$C,$HL21,[1]Calculations!$D:$D,"total")</f>
        <v>24.691520000000001</v>
      </c>
      <c r="KC21" s="109">
        <f>SUMIFS([1]Calculations!JG:JG,[1]Calculations!$C:$C,$HL21,[1]Calculations!$D:$D,"total")</f>
        <v>25.492778322200003</v>
      </c>
      <c r="KD21" s="109">
        <f>SUMIFS([1]Calculations!JH:JH,[1]Calculations!$C:$C,$HL21,[1]Calculations!$D:$D,"total")</f>
        <v>23.773274016699997</v>
      </c>
      <c r="KE21" s="109">
        <f>SUMIFS([1]Calculations!JI:JI,[1]Calculations!$C:$C,$HL21,[1]Calculations!$D:$D,"total")</f>
        <v>25.943374603600002</v>
      </c>
      <c r="KF21" s="109">
        <f>SUMIFS([1]Calculations!JJ:JJ,[1]Calculations!$C:$C,$HL21,[1]Calculations!$D:$D,"total")</f>
        <v>26.637423183999996</v>
      </c>
      <c r="KG21" s="110">
        <f>SUMIFS([1]Calculations!JK:JK,[1]Calculations!$C:$C,$HL21,[1]Calculations!$D:$D,"total")</f>
        <v>28.0737539414</v>
      </c>
      <c r="KH21" s="111">
        <f>SUMIFS([1]Calculations!JL:JL,[1]Calculations!$C:$C,$HL21,[1]Calculations!$D:$D,"total")</f>
        <v>51</v>
      </c>
      <c r="KI21" s="112">
        <f>SUMIFS([1]Calculations!JM:JM,[1]Calculations!$C:$C,$HL21,[1]Calculations!$D:$D,"total")</f>
        <v>55</v>
      </c>
      <c r="KJ21" s="112">
        <f>SUMIFS([1]Calculations!JN:JN,[1]Calculations!$C:$C,$HL21,[1]Calculations!$D:$D,"total")</f>
        <v>53</v>
      </c>
      <c r="KK21" s="112">
        <f>SUMIFS([1]Calculations!JO:JO,[1]Calculations!$C:$C,$HL21,[1]Calculations!$D:$D,"total")</f>
        <v>51</v>
      </c>
      <c r="KL21" s="112">
        <f>SUMIFS([1]Calculations!JP:JP,[1]Calculations!$C:$C,$HL21,[1]Calculations!$D:$D,"total")</f>
        <v>42</v>
      </c>
      <c r="KM21" s="112">
        <f>SUMIFS([1]Calculations!JQ:JQ,[1]Calculations!$C:$C,$HL21,[1]Calculations!$D:$D,"total")</f>
        <v>27</v>
      </c>
      <c r="KN21" s="112">
        <f>SUMIFS([1]Calculations!JR:JR,[1]Calculations!$C:$C,$HL21,[1]Calculations!$D:$D,"total")</f>
        <v>51</v>
      </c>
      <c r="KO21" s="112">
        <f>SUMIFS([1]Calculations!JS:JS,[1]Calculations!$C:$C,$HL21,[1]Calculations!$D:$D,"total")</f>
        <v>32</v>
      </c>
      <c r="KP21" s="112">
        <f>SUMIFS([1]Calculations!JT:JT,[1]Calculations!$C:$C,$HL21,[1]Calculations!$D:$D,"total")</f>
        <v>49</v>
      </c>
      <c r="KQ21" s="112">
        <f>SUMIFS([1]Calculations!JU:JU,[1]Calculations!$C:$C,$HL21,[1]Calculations!$D:$D,"total")</f>
        <v>40</v>
      </c>
      <c r="KR21" s="112">
        <f>SUMIFS([1]Calculations!JV:JV,[1]Calculations!$C:$C,$HL21,[1]Calculations!$D:$D,"total")</f>
        <v>47</v>
      </c>
      <c r="KS21" s="112">
        <f>SUMIFS([1]Calculations!JW:JW,[1]Calculations!$C:$C,$HL21,[1]Calculations!$D:$D,"total")</f>
        <v>60</v>
      </c>
      <c r="KT21" s="112">
        <f>SUMIFS([1]Calculations!JX:JX,[1]Calculations!$C:$C,$HL21,[1]Calculations!$D:$D,"total")</f>
        <v>52</v>
      </c>
      <c r="KU21" s="112">
        <f>SUMIFS([1]Calculations!JY:JY,[1]Calculations!$C:$C,$HL21,[1]Calculations!$D:$D,"total")</f>
        <v>64</v>
      </c>
      <c r="KV21" s="112">
        <f>SUMIFS([1]Calculations!JZ:JZ,[1]Calculations!$C:$C,$HL21,[1]Calculations!$D:$D,"total")</f>
        <v>57</v>
      </c>
      <c r="KW21" s="112">
        <f>SUMIFS([1]Calculations!KA:KA,[1]Calculations!$C:$C,$HL21,[1]Calculations!$D:$D,"total")</f>
        <v>66</v>
      </c>
      <c r="KX21" s="112">
        <f>SUMIFS([1]Calculations!KB:KB,[1]Calculations!$C:$C,$HL21,[1]Calculations!$D:$D,"total")</f>
        <v>60</v>
      </c>
      <c r="KY21" s="113">
        <f>SUMIFS([1]Calculations!KC:KC,[1]Calculations!$C:$C,$HL21,[1]Calculations!$D:$D,"total")</f>
        <v>49</v>
      </c>
      <c r="KZ21" s="111">
        <f>SUMIFS([1]Calculations!KD:KD,[1]Calculations!$C:$C,$HL21,[1]Calculations!$D:$D,"total")</f>
        <v>505</v>
      </c>
      <c r="LA21" s="112">
        <f>SUMIFS([1]Calculations!KE:KE,[1]Calculations!$C:$C,$HL21,[1]Calculations!$D:$D,"total")</f>
        <v>522</v>
      </c>
      <c r="LB21" s="112">
        <f>SUMIFS([1]Calculations!KF:KF,[1]Calculations!$C:$C,$HL21,[1]Calculations!$D:$D,"total")</f>
        <v>541</v>
      </c>
      <c r="LC21" s="112">
        <f>SUMIFS([1]Calculations!KG:KG,[1]Calculations!$C:$C,$HL21,[1]Calculations!$D:$D,"total")</f>
        <v>544</v>
      </c>
      <c r="LD21" s="112">
        <f>SUMIFS([1]Calculations!KH:KH,[1]Calculations!$C:$C,$HL21,[1]Calculations!$D:$D,"total")</f>
        <v>501</v>
      </c>
      <c r="LE21" s="112">
        <f>SUMIFS([1]Calculations!KI:KI,[1]Calculations!$C:$C,$HL21,[1]Calculations!$D:$D,"total")</f>
        <v>346</v>
      </c>
      <c r="LF21" s="112">
        <f>SUMIFS([1]Calculations!KJ:KJ,[1]Calculations!$C:$C,$HL21,[1]Calculations!$D:$D,"total")</f>
        <v>305</v>
      </c>
      <c r="LG21" s="112">
        <f>SUMIFS([1]Calculations!KK:KK,[1]Calculations!$C:$C,$HL21,[1]Calculations!$D:$D,"total")</f>
        <v>491</v>
      </c>
      <c r="LH21" s="112">
        <f>SUMIFS([1]Calculations!KL:KL,[1]Calculations!$C:$C,$HL21,[1]Calculations!$D:$D,"total")</f>
        <v>593</v>
      </c>
      <c r="LI21" s="112">
        <f>SUMIFS([1]Calculations!KM:KM,[1]Calculations!$C:$C,$HL21,[1]Calculations!$D:$D,"total")</f>
        <v>677</v>
      </c>
      <c r="LJ21" s="112">
        <f>SUMIFS([1]Calculations!KN:KN,[1]Calculations!$C:$C,$HL21,[1]Calculations!$D:$D,"total")</f>
        <v>581</v>
      </c>
      <c r="LK21" s="112">
        <f>SUMIFS([1]Calculations!KO:KO,[1]Calculations!$C:$C,$HL21,[1]Calculations!$D:$D,"total")</f>
        <v>568</v>
      </c>
      <c r="LL21" s="112">
        <f>SUMIFS([1]Calculations!KP:KP,[1]Calculations!$C:$C,$HL21,[1]Calculations!$D:$D,"total")</f>
        <v>499</v>
      </c>
      <c r="LM21" s="112">
        <f>SUMIFS([1]Calculations!KQ:KQ,[1]Calculations!$C:$C,$HL21,[1]Calculations!$D:$D,"total")</f>
        <v>510</v>
      </c>
      <c r="LN21" s="112">
        <f>SUMIFS([1]Calculations!KR:KR,[1]Calculations!$C:$C,$HL21,[1]Calculations!$D:$D,"total")</f>
        <v>528</v>
      </c>
      <c r="LO21" s="112">
        <f>SUMIFS([1]Calculations!KS:KS,[1]Calculations!$C:$C,$HL21,[1]Calculations!$D:$D,"total")</f>
        <v>416</v>
      </c>
      <c r="LP21" s="112">
        <f>SUMIFS([1]Calculations!KT:KT,[1]Calculations!$C:$C,$HL21,[1]Calculations!$D:$D,"total")</f>
        <v>389</v>
      </c>
      <c r="LQ21" s="113">
        <f>SUMIFS([1]Calculations!KU:KU,[1]Calculations!$C:$C,$HL21,[1]Calculations!$D:$D,"total")</f>
        <v>339</v>
      </c>
      <c r="LR21" s="114">
        <f>SUMIFS([1]Calculations!KV:KV,[1]Calculations!$C:$C,$HL21,[1]Calculations!$D:$D,"total")</f>
        <v>2.5256951534532268</v>
      </c>
      <c r="LS21" s="115">
        <f>SUMIFS([1]Calculations!KW:KW,[1]Calculations!$C:$C,$HL21,[1]Calculations!$D:$D,"total")</f>
        <v>2.5284178710882883</v>
      </c>
      <c r="LT21" s="115">
        <f>SUMIFS([1]Calculations!KX:KX,[1]Calculations!$C:$C,$HL21,[1]Calculations!$D:$D,"total")</f>
        <v>2.5318298616791504</v>
      </c>
      <c r="LU21" s="115">
        <f>SUMIFS([1]Calculations!KY:KY,[1]Calculations!$C:$C,$HL21,[1]Calculations!$D:$D,"total")</f>
        <v>2.5245511110519741</v>
      </c>
      <c r="LV21" s="115">
        <f>SUMIFS([1]Calculations!KZ:KZ,[1]Calculations!$C:$C,$HL21,[1]Calculations!$D:$D,"total")</f>
        <v>2.0962707725525704</v>
      </c>
      <c r="LW21" s="115">
        <f>SUMIFS([1]Calculations!LA:LA,[1]Calculations!$C:$C,$HL21,[1]Calculations!$D:$D,"total")</f>
        <v>1.45084146118005</v>
      </c>
      <c r="LX21" s="115">
        <f>SUMIFS([1]Calculations!LB:LB,[1]Calculations!$C:$C,$HL21,[1]Calculations!$D:$D,"total")</f>
        <v>2.7041386046008533</v>
      </c>
      <c r="LY21" s="115">
        <f>SUMIFS([1]Calculations!LC:LC,[1]Calculations!$C:$C,$HL21,[1]Calculations!$D:$D,"total")</f>
        <v>1.6789787401940428</v>
      </c>
      <c r="LZ21" s="115">
        <f>SUMIFS([1]Calculations!LD:LD,[1]Calculations!$C:$C,$HL21,[1]Calculations!$D:$D,"total")</f>
        <v>2.4601252605410719</v>
      </c>
      <c r="MA21" s="115">
        <f>SUMIFS([1]Calculations!LE:LE,[1]Calculations!$C:$C,$HL21,[1]Calculations!$D:$D,"total")</f>
        <v>1.9748263942459487</v>
      </c>
      <c r="MB21" s="115">
        <f>SUMIFS([1]Calculations!LF:LF,[1]Calculations!$C:$C,$HL21,[1]Calculations!$D:$D,"total")</f>
        <v>2.2477341644019546</v>
      </c>
      <c r="MC21" s="115">
        <f>SUMIFS([1]Calculations!LG:LG,[1]Calculations!$C:$C,$HL21,[1]Calculations!$D:$D,"total")</f>
        <v>2.4484794024730867</v>
      </c>
      <c r="MD21" s="115">
        <f>SUMIFS([1]Calculations!LH:LH,[1]Calculations!$C:$C,$HL21,[1]Calculations!$D:$D,"total")</f>
        <v>2.1059861847306283</v>
      </c>
      <c r="ME21" s="115">
        <f>SUMIFS([1]Calculations!LI:LI,[1]Calculations!$C:$C,$HL21,[1]Calculations!$D:$D,"total")</f>
        <v>2.5105149070498354</v>
      </c>
      <c r="MF21" s="115">
        <f>SUMIFS([1]Calculations!LJ:LJ,[1]Calculations!$C:$C,$HL21,[1]Calculations!$D:$D,"total")</f>
        <v>2.3976504018739382</v>
      </c>
      <c r="MG21" s="115">
        <f>SUMIFS([1]Calculations!LK:LK,[1]Calculations!$C:$C,$HL21,[1]Calculations!$D:$D,"total")</f>
        <v>2.5440021203271521</v>
      </c>
      <c r="MH21" s="115">
        <f>SUMIFS([1]Calculations!LL:LL,[1]Calculations!$C:$C,$HL21,[1]Calculations!$D:$D,"total")</f>
        <v>2.2524701276675865</v>
      </c>
      <c r="MI21" s="116">
        <f>SUMIFS([1]Calculations!LM:LM,[1]Calculations!$C:$C,$HL21,[1]Calculations!$D:$D,"total")</f>
        <v>1.7454024888257049</v>
      </c>
      <c r="MJ21" s="114">
        <f>SUMIFS([1]Calculations!LN:LN,[1]Calculations!$C:$C,$HL21,[1]Calculations!$D:$D,"total")</f>
        <v>25.00933436262509</v>
      </c>
      <c r="MK21" s="115">
        <f>SUMIFS([1]Calculations!LO:LO,[1]Calculations!$C:$C,$HL21,[1]Calculations!$D:$D,"total")</f>
        <v>23.996984158328846</v>
      </c>
      <c r="ML21" s="115">
        <f>SUMIFS([1]Calculations!LP:LP,[1]Calculations!$C:$C,$HL21,[1]Calculations!$D:$D,"total")</f>
        <v>25.843772739026797</v>
      </c>
      <c r="MM21" s="115">
        <f>SUMIFS([1]Calculations!LQ:LQ,[1]Calculations!$C:$C,$HL21,[1]Calculations!$D:$D,"total")</f>
        <v>26.928545184554391</v>
      </c>
      <c r="MN21" s="115">
        <f>SUMIFS([1]Calculations!LR:LR,[1]Calculations!$C:$C,$HL21,[1]Calculations!$D:$D,"total")</f>
        <v>25.005515644019948</v>
      </c>
      <c r="MO21" s="115">
        <f>SUMIFS([1]Calculations!LS:LS,[1]Calculations!$C:$C,$HL21,[1]Calculations!$D:$D,"total")</f>
        <v>18.592264650677677</v>
      </c>
      <c r="MP21" s="115">
        <f>SUMIFS([1]Calculations!LT:LT,[1]Calculations!$C:$C,$HL21,[1]Calculations!$D:$D,"total")</f>
        <v>16.171809302024709</v>
      </c>
      <c r="MQ21" s="115">
        <f>SUMIFS([1]Calculations!LU:LU,[1]Calculations!$C:$C,$HL21,[1]Calculations!$D:$D,"total")</f>
        <v>25.761830044852346</v>
      </c>
      <c r="MR21" s="115">
        <f>SUMIFS([1]Calculations!LV:LV,[1]Calculations!$C:$C,$HL21,[1]Calculations!$D:$D,"total")</f>
        <v>29.772536316343995</v>
      </c>
      <c r="MS21" s="115">
        <f>SUMIFS([1]Calculations!LW:LW,[1]Calculations!$C:$C,$HL21,[1]Calculations!$D:$D,"total")</f>
        <v>33.42393672261268</v>
      </c>
      <c r="MT21" s="115">
        <f>SUMIFS([1]Calculations!LX:LX,[1]Calculations!$C:$C,$HL21,[1]Calculations!$D:$D,"total")</f>
        <v>27.785820202500759</v>
      </c>
      <c r="MU21" s="115">
        <f>SUMIFS([1]Calculations!LY:LY,[1]Calculations!$C:$C,$HL21,[1]Calculations!$D:$D,"total")</f>
        <v>23.178938343411886</v>
      </c>
      <c r="MV21" s="115">
        <f>SUMIFS([1]Calculations!LZ:LZ,[1]Calculations!$C:$C,$HL21,[1]Calculations!$D:$D,"total")</f>
        <v>20.209367426549683</v>
      </c>
      <c r="MW21" s="115">
        <f>SUMIFS([1]Calculations!MA:MA,[1]Calculations!$C:$C,$HL21,[1]Calculations!$D:$D,"total")</f>
        <v>20.005665665553376</v>
      </c>
      <c r="MX21" s="115">
        <f>SUMIFS([1]Calculations!MB:MB,[1]Calculations!$C:$C,$HL21,[1]Calculations!$D:$D,"total")</f>
        <v>22.209814248937533</v>
      </c>
      <c r="MY21" s="115">
        <f>SUMIFS([1]Calculations!MC:MC,[1]Calculations!$C:$C,$HL21,[1]Calculations!$D:$D,"total")</f>
        <v>16.034922455395385</v>
      </c>
      <c r="MZ21" s="115">
        <f>SUMIFS([1]Calculations!MD:MD,[1]Calculations!$C:$C,$HL21,[1]Calculations!$D:$D,"total")</f>
        <v>14.603514661044853</v>
      </c>
      <c r="NA21" s="116">
        <f>SUMIFS([1]Calculations!ME:ME,[1]Calculations!$C:$C,$HL21,[1]Calculations!$D:$D,"total")</f>
        <v>12.075335585957427</v>
      </c>
      <c r="NB21" s="111">
        <f>SUMIFS([1]Calculations!MF:MF,[1]Calculations!$C:$C,$HL21,[1]Calculations!$D:$D,"total")</f>
        <v>59</v>
      </c>
      <c r="NC21" s="112">
        <f>SUMIFS([1]Calculations!MG:MG,[1]Calculations!$C:$C,$HL21,[1]Calculations!$D:$D,"total")</f>
        <v>44</v>
      </c>
      <c r="ND21" s="112">
        <f>SUMIFS([1]Calculations!MH:MH,[1]Calculations!$C:$C,$HL21,[1]Calculations!$D:$D,"total")</f>
        <v>57</v>
      </c>
      <c r="NE21" s="112">
        <f>SUMIFS([1]Calculations!MI:MI,[1]Calculations!$C:$C,$HL21,[1]Calculations!$D:$D,"total")</f>
        <v>53</v>
      </c>
      <c r="NF21" s="112">
        <f>SUMIFS([1]Calculations!MJ:MJ,[1]Calculations!$C:$C,$HL21,[1]Calculations!$D:$D,"total")</f>
        <v>52</v>
      </c>
      <c r="NG21" s="112">
        <f>SUMIFS([1]Calculations!MK:MK,[1]Calculations!$C:$C,$HL21,[1]Calculations!$D:$D,"total")</f>
        <v>42</v>
      </c>
      <c r="NH21" s="112">
        <f>SUMIFS([1]Calculations!ML:ML,[1]Calculations!$C:$C,$HL21,[1]Calculations!$D:$D,"total")</f>
        <v>39</v>
      </c>
      <c r="NI21" s="112">
        <f>SUMIFS([1]Calculations!MM:MM,[1]Calculations!$C:$C,$HL21,[1]Calculations!$D:$D,"total")</f>
        <v>48</v>
      </c>
      <c r="NJ21" s="112">
        <f>SUMIFS([1]Calculations!MN:MN,[1]Calculations!$C:$C,$HL21,[1]Calculations!$D:$D,"total")</f>
        <v>47</v>
      </c>
      <c r="NK21" s="112">
        <f>SUMIFS([1]Calculations!MO:MO,[1]Calculations!$C:$C,$HL21,[1]Calculations!$D:$D,"total")</f>
        <v>41</v>
      </c>
      <c r="NL21" s="112">
        <f>SUMIFS([1]Calculations!MP:MP,[1]Calculations!$C:$C,$HL21,[1]Calculations!$D:$D,"total")</f>
        <v>53</v>
      </c>
      <c r="NM21" s="112">
        <f>SUMIFS([1]Calculations!MQ:MQ,[1]Calculations!$C:$C,$HL21,[1]Calculations!$D:$D,"total")</f>
        <v>57</v>
      </c>
      <c r="NN21" s="112">
        <f>SUMIFS([1]Calculations!MR:MR,[1]Calculations!$C:$C,$HL21,[1]Calculations!$D:$D,"total")</f>
        <v>45</v>
      </c>
      <c r="NO21" s="112">
        <f>SUMIFS([1]Calculations!MS:MS,[1]Calculations!$C:$C,$HL21,[1]Calculations!$D:$D,"total")</f>
        <v>63</v>
      </c>
      <c r="NP21" s="112">
        <f>SUMIFS([1]Calculations!MT:MT,[1]Calculations!$C:$C,$HL21,[1]Calculations!$D:$D,"total")</f>
        <v>55</v>
      </c>
      <c r="NQ21" s="112">
        <f>SUMIFS([1]Calculations!MU:MU,[1]Calculations!$C:$C,$HL21,[1]Calculations!$D:$D,"total")</f>
        <v>44</v>
      </c>
      <c r="NR21" s="112">
        <f>SUMIFS([1]Calculations!MV:MV,[1]Calculations!$C:$C,$HL21,[1]Calculations!$D:$D,"total")</f>
        <v>45</v>
      </c>
      <c r="NS21" s="113">
        <f>SUMIFS([1]Calculations!MW:MW,[1]Calculations!$C:$C,$HL21,[1]Calculations!$D:$D,"total")</f>
        <v>45</v>
      </c>
      <c r="NU21" s="118" t="s">
        <v>74</v>
      </c>
      <c r="NV21" s="119">
        <f>SUMIFS([1]Calculations!TX:TX,[1]Calculations!$C:$C,$NU21,[1]Calculations!$D:$D,"total")</f>
        <v>27.4</v>
      </c>
      <c r="NW21" s="120">
        <f>SUMIFS([1]Calculations!TY:TY,[1]Calculations!$C:$C,$NU21,[1]Calculations!$D:$D,"total")</f>
        <v>26.2</v>
      </c>
      <c r="NX21" s="120">
        <f>SUMIFS([1]Calculations!TZ:TZ,[1]Calculations!$C:$C,$NU21,[1]Calculations!$D:$D,"total")</f>
        <v>26.2</v>
      </c>
      <c r="NY21" s="120">
        <f>SUMIFS([1]Calculations!UA:UA,[1]Calculations!$C:$C,$NU21,[1]Calculations!$D:$D,"total")</f>
        <v>26.6</v>
      </c>
      <c r="NZ21" s="120">
        <f>SUMIFS([1]Calculations!UB:UB,[1]Calculations!$C:$C,$NU21,[1]Calculations!$D:$D,"total")</f>
        <v>31.8</v>
      </c>
      <c r="OA21" s="120">
        <f>SUMIFS([1]Calculations!UC:UC,[1]Calculations!$C:$C,$NU21,[1]Calculations!$D:$D,"total")</f>
        <v>36.6</v>
      </c>
      <c r="OB21" s="120">
        <f>SUMIFS([1]Calculations!UD:UD,[1]Calculations!$C:$C,$NU21,[1]Calculations!$D:$D,"total")</f>
        <v>39.200000000000003</v>
      </c>
      <c r="OC21" s="120">
        <f>SUMIFS([1]Calculations!UE:UE,[1]Calculations!$C:$C,$NU21,[1]Calculations!$D:$D,"total")</f>
        <v>42.8</v>
      </c>
      <c r="OD21" s="120">
        <f>SUMIFS([1]Calculations!UF:UF,[1]Calculations!$C:$C,$NU21,[1]Calculations!$D:$D,"total")</f>
        <v>42.6</v>
      </c>
      <c r="OE21" s="120">
        <f>SUMIFS([1]Calculations!UG:UG,[1]Calculations!$C:$C,$NU21,[1]Calculations!$D:$D,"total")</f>
        <v>41.6</v>
      </c>
      <c r="OF21" s="121">
        <f>SUMIFS([1]Calculations!UH:UH,[1]Calculations!$C:$C,$NU21,[1]Calculations!$D:$D,"total")</f>
        <v>41</v>
      </c>
      <c r="OG21" s="119">
        <f>SUMIFS([1]Calculations!UI:UI,[1]Calculations!$C:$C,$NU21,[1]Calculations!$D:$D,"total")</f>
        <v>394.6</v>
      </c>
      <c r="OH21" s="120">
        <f>SUMIFS([1]Calculations!UJ:UJ,[1]Calculations!$C:$C,$NU21,[1]Calculations!$D:$D,"total")</f>
        <v>403.4</v>
      </c>
      <c r="OI21" s="120">
        <f>SUMIFS([1]Calculations!UK:UK,[1]Calculations!$C:$C,$NU21,[1]Calculations!$D:$D,"total")</f>
        <v>430.6</v>
      </c>
      <c r="OJ21" s="120">
        <f>SUMIFS([1]Calculations!UL:UL,[1]Calculations!$C:$C,$NU21,[1]Calculations!$D:$D,"total")</f>
        <v>481.4</v>
      </c>
      <c r="OK21" s="120">
        <f>SUMIFS([1]Calculations!UM:UM,[1]Calculations!$C:$C,$NU21,[1]Calculations!$D:$D,"total")</f>
        <v>538.79999999999995</v>
      </c>
      <c r="OL21" s="120">
        <f>SUMIFS([1]Calculations!UN:UN,[1]Calculations!$C:$C,$NU21,[1]Calculations!$D:$D,"total")</f>
        <v>523.6</v>
      </c>
      <c r="OM21" s="120">
        <f>SUMIFS([1]Calculations!UO:UO,[1]Calculations!$C:$C,$NU21,[1]Calculations!$D:$D,"total")</f>
        <v>528</v>
      </c>
      <c r="ON21" s="120">
        <f>SUMIFS([1]Calculations!UP:UP,[1]Calculations!$C:$C,$NU21,[1]Calculations!$D:$D,"total")</f>
        <v>497.2</v>
      </c>
      <c r="OO21" s="120">
        <f>SUMIFS([1]Calculations!UQ:UQ,[1]Calculations!$C:$C,$NU21,[1]Calculations!$D:$D,"total")</f>
        <v>458.8</v>
      </c>
      <c r="OP21" s="120">
        <f>SUMIFS([1]Calculations!UR:UR,[1]Calculations!$C:$C,$NU21,[1]Calculations!$D:$D,"total")</f>
        <v>415.8</v>
      </c>
      <c r="OQ21" s="121">
        <f>SUMIFS([1]Calculations!US:US,[1]Calculations!$C:$C,$NU21,[1]Calculations!$D:$D,"total")</f>
        <v>396.6</v>
      </c>
      <c r="OR21" s="122">
        <f>SUMIFS([1]Calculations!UT:UT,[1]Calculations!$C:$C,$NU21,[1]Calculations!$D:$D,"total")</f>
        <v>1.3280000000000001</v>
      </c>
      <c r="OS21" s="123">
        <f>SUMIFS([1]Calculations!UU:UU,[1]Calculations!$C:$C,$NU21,[1]Calculations!$D:$D,"total")</f>
        <v>1.2210000000000001</v>
      </c>
      <c r="OT21" s="123">
        <f>SUMIFS([1]Calculations!UV:UV,[1]Calculations!$C:$C,$NU21,[1]Calculations!$D:$D,"total")</f>
        <v>1.155</v>
      </c>
      <c r="OU21" s="123">
        <f>SUMIFS([1]Calculations!UW:UW,[1]Calculations!$C:$C,$NU21,[1]Calculations!$D:$D,"total")</f>
        <v>1.141</v>
      </c>
      <c r="OV21" s="123">
        <f>SUMIFS([1]Calculations!UX:UX,[1]Calculations!$C:$C,$NU21,[1]Calculations!$D:$D,"total")</f>
        <v>1.34</v>
      </c>
      <c r="OW21" s="123">
        <f>SUMIFS([1]Calculations!UY:UY,[1]Calculations!$C:$C,$NU21,[1]Calculations!$D:$D,"total")</f>
        <v>1.4870000000000001</v>
      </c>
      <c r="OX21" s="123">
        <f>SUMIFS([1]Calculations!UZ:UZ,[1]Calculations!$C:$C,$NU21,[1]Calculations!$D:$D,"total")</f>
        <v>1.554</v>
      </c>
      <c r="OY21" s="123">
        <f>SUMIFS([1]Calculations!VA:VA,[1]Calculations!$C:$C,$NU21,[1]Calculations!$D:$D,"total")</f>
        <v>1.675</v>
      </c>
      <c r="OZ21" s="123">
        <f>SUMIFS([1]Calculations!VB:VB,[1]Calculations!$C:$C,$NU21,[1]Calculations!$D:$D,"total")</f>
        <v>1.655</v>
      </c>
      <c r="PA21" s="123">
        <f>SUMIFS([1]Calculations!VC:VC,[1]Calculations!$C:$C,$NU21,[1]Calculations!$D:$D,"total")</f>
        <v>1.5780000000000001</v>
      </c>
      <c r="PB21" s="124">
        <f>SUMIFS([1]Calculations!VD:VD,[1]Calculations!$C:$C,$NU21,[1]Calculations!$D:$D,"total")</f>
        <v>1.522</v>
      </c>
      <c r="PC21" s="122">
        <f>SUMIFS([1]Calculations!VE:VE,[1]Calculations!$C:$C,$NU21,[1]Calculations!$D:$D,"total")</f>
        <v>19.321999999999999</v>
      </c>
      <c r="PD21" s="123">
        <f>SUMIFS([1]Calculations!VF:VF,[1]Calculations!$C:$C,$NU21,[1]Calculations!$D:$D,"total")</f>
        <v>18.800999999999998</v>
      </c>
      <c r="PE21" s="123">
        <f>SUMIFS([1]Calculations!VG:VG,[1]Calculations!$C:$C,$NU21,[1]Calculations!$D:$D,"total")</f>
        <v>18.91</v>
      </c>
      <c r="PF21" s="123">
        <f>SUMIFS([1]Calculations!VH:VH,[1]Calculations!$C:$C,$NU21,[1]Calculations!$D:$D,"total")</f>
        <v>20.672999999999998</v>
      </c>
      <c r="PG21" s="123">
        <f>SUMIFS([1]Calculations!VI:VI,[1]Calculations!$C:$C,$NU21,[1]Calculations!$D:$D,"total")</f>
        <v>22.835000000000001</v>
      </c>
      <c r="PH21" s="123">
        <f>SUMIFS([1]Calculations!VJ:VJ,[1]Calculations!$C:$C,$NU21,[1]Calculations!$D:$D,"total")</f>
        <v>21.497</v>
      </c>
      <c r="PI21" s="123">
        <f>SUMIFS([1]Calculations!VK:VK,[1]Calculations!$C:$C,$NU21,[1]Calculations!$D:$D,"total")</f>
        <v>21.024999999999999</v>
      </c>
      <c r="PJ21" s="123">
        <f>SUMIFS([1]Calculations!VL:VL,[1]Calculations!$C:$C,$NU21,[1]Calculations!$D:$D,"total")</f>
        <v>19.47</v>
      </c>
      <c r="PK21" s="123">
        <f>SUMIFS([1]Calculations!VM:VM,[1]Calculations!$C:$C,$NU21,[1]Calculations!$D:$D,"total")</f>
        <v>17.806999999999999</v>
      </c>
      <c r="PL21" s="123">
        <f>SUMIFS([1]Calculations!VN:VN,[1]Calculations!$C:$C,$NU21,[1]Calculations!$D:$D,"total")</f>
        <v>15.726000000000001</v>
      </c>
      <c r="PM21" s="124">
        <f>SUMIFS([1]Calculations!VO:VO,[1]Calculations!$C:$C,$NU21,[1]Calculations!$D:$D,"total")</f>
        <v>14.775</v>
      </c>
      <c r="PN21" s="119">
        <f>SUMIFS([1]Calculations!VP:VP,[1]Calculations!$C:$C,$NU21,[1]Calculations!$D:$D,"total")</f>
        <v>49</v>
      </c>
      <c r="PO21" s="120">
        <f>SUMIFS([1]Calculations!VQ:VQ,[1]Calculations!$C:$C,$NU21,[1]Calculations!$D:$D,"total")</f>
        <v>54.4</v>
      </c>
      <c r="PP21" s="120">
        <f>SUMIFS([1]Calculations!VR:VR,[1]Calculations!$C:$C,$NU21,[1]Calculations!$D:$D,"total")</f>
        <v>55.6</v>
      </c>
      <c r="PQ21" s="120">
        <f>SUMIFS([1]Calculations!VS:VS,[1]Calculations!$C:$C,$NU21,[1]Calculations!$D:$D,"total")</f>
        <v>58.6</v>
      </c>
      <c r="PR21" s="120">
        <f>SUMIFS([1]Calculations!VT:VT,[1]Calculations!$C:$C,$NU21,[1]Calculations!$D:$D,"total")</f>
        <v>60.8</v>
      </c>
      <c r="PS21" s="120">
        <f>SUMIFS([1]Calculations!VU:VU,[1]Calculations!$C:$C,$NU21,[1]Calculations!$D:$D,"total")</f>
        <v>60.2</v>
      </c>
      <c r="PT21" s="120">
        <f>SUMIFS([1]Calculations!VV:VV,[1]Calculations!$C:$C,$NU21,[1]Calculations!$D:$D,"total")</f>
        <v>59.4</v>
      </c>
      <c r="PU21" s="120">
        <f>SUMIFS([1]Calculations!VW:VW,[1]Calculations!$C:$C,$NU21,[1]Calculations!$D:$D,"total")</f>
        <v>58.8</v>
      </c>
      <c r="PV21" s="120">
        <f>SUMIFS([1]Calculations!VX:VX,[1]Calculations!$C:$C,$NU21,[1]Calculations!$D:$D,"total")</f>
        <v>52.8</v>
      </c>
      <c r="PW21" s="120">
        <f>SUMIFS([1]Calculations!VY:VY,[1]Calculations!$C:$C,$NU21,[1]Calculations!$D:$D,"total")</f>
        <v>54.4</v>
      </c>
      <c r="PX21" s="121">
        <f>SUMIFS([1]Calculations!VZ:VZ,[1]Calculations!$C:$C,$NU21,[1]Calculations!$D:$D,"total")</f>
        <v>54.6</v>
      </c>
      <c r="PY21" s="108">
        <f>SUMIFS([1]Calculations!PB:PB,[1]Calculations!$C:$C,$NU21,[1]Calculations!$D:$D,"total")</f>
        <v>19.3213041687005</v>
      </c>
      <c r="PZ21" s="109">
        <f>SUMIFS([1]Calculations!PC:PC,[1]Calculations!$C:$C,$NU21,[1]Calculations!$D:$D,"total")</f>
        <v>19.098844569293412</v>
      </c>
      <c r="QA21" s="109">
        <f>SUMIFS([1]Calculations!PD:PD,[1]Calculations!$C:$C,$NU21,[1]Calculations!$D:$D,"total")</f>
        <v>18.954848848833556</v>
      </c>
      <c r="QB21" s="109">
        <f>SUMIFS([1]Calculations!PE:PE,[1]Calculations!$C:$C,$NU21,[1]Calculations!$D:$D,"total")</f>
        <v>18.908600966975129</v>
      </c>
      <c r="QC21" s="109">
        <f>SUMIFS([1]Calculations!PF:PF,[1]Calculations!$C:$C,$NU21,[1]Calculations!$D:$D,"total")</f>
        <v>18.992494106950002</v>
      </c>
      <c r="QD21" s="109">
        <f>SUMIFS([1]Calculations!PG:PG,[1]Calculations!$C:$C,$NU21,[1]Calculations!$D:$D,"total")</f>
        <v>22.645631683449999</v>
      </c>
      <c r="QE21" s="109">
        <f>SUMIFS([1]Calculations!PH:PH,[1]Calculations!$C:$C,$NU21,[1]Calculations!$D:$D,"total")</f>
        <v>21.655085125500005</v>
      </c>
      <c r="QF21" s="109">
        <f>SUMIFS([1]Calculations!PI:PI,[1]Calculations!$C:$C,$NU21,[1]Calculations!$D:$D,"total")</f>
        <v>21.5688960827</v>
      </c>
      <c r="QG21" s="109">
        <f>SUMIFS([1]Calculations!PJ:PJ,[1]Calculations!$C:$C,$NU21,[1]Calculations!$D:$D,"total")</f>
        <v>23.258657315650002</v>
      </c>
      <c r="QH21" s="109">
        <f>SUMIFS([1]Calculations!PK:PK,[1]Calculations!$C:$C,$NU21,[1]Calculations!$D:$D,"total")</f>
        <v>23.990283321300002</v>
      </c>
      <c r="QI21" s="109">
        <f>SUMIFS([1]Calculations!PL:PL,[1]Calculations!$C:$C,$NU21,[1]Calculations!$D:$D,"total")</f>
        <v>24.987854601479999</v>
      </c>
      <c r="QJ21" s="109">
        <f>SUMIFS([1]Calculations!PM:PM,[1]Calculations!$C:$C,$NU21,[1]Calculations!$D:$D,"total")</f>
        <v>23.953451846550003</v>
      </c>
      <c r="QK21" s="109">
        <f>SUMIFS([1]Calculations!PN:PN,[1]Calculations!$C:$C,$NU21,[1]Calculations!$D:$D,"total")</f>
        <v>26.222053231450001</v>
      </c>
      <c r="QL21" s="109">
        <f>SUMIFS([1]Calculations!PO:PO,[1]Calculations!$C:$C,$NU21,[1]Calculations!$D:$D,"total")</f>
        <v>27.285733322399995</v>
      </c>
      <c r="QM21" s="109">
        <f>SUMIFS([1]Calculations!PP:PP,[1]Calculations!$C:$C,$NU21,[1]Calculations!$D:$D,"total")</f>
        <v>25.862071079900002</v>
      </c>
      <c r="QN21" s="109">
        <f>SUMIFS([1]Calculations!PQ:PQ,[1]Calculations!$C:$C,$NU21,[1]Calculations!$D:$D,"total")</f>
        <v>26.051173751049998</v>
      </c>
      <c r="QO21" s="109">
        <f>SUMIFS([1]Calculations!PR:PR,[1]Calculations!$C:$C,$NU21,[1]Calculations!$D:$D,"total")</f>
        <v>26.673104416000001</v>
      </c>
      <c r="QP21" s="110">
        <f>SUMIFS([1]Calculations!PS:PS,[1]Calculations!$C:$C,$NU21,[1]Calculations!$D:$D,"total")</f>
        <v>29.113864241299996</v>
      </c>
      <c r="QQ21" s="111">
        <f>SUMIFS([1]Calculations!PT:PT,[1]Calculations!$C:$C,$NU21,[1]Calculations!$D:$D,"total")</f>
        <v>45</v>
      </c>
      <c r="QR21" s="112">
        <f>SUMIFS([1]Calculations!PU:PU,[1]Calculations!$C:$C,$NU21,[1]Calculations!$D:$D,"total")</f>
        <v>46</v>
      </c>
      <c r="QS21" s="112">
        <f>SUMIFS([1]Calculations!PV:PV,[1]Calculations!$C:$C,$NU21,[1]Calculations!$D:$D,"total")</f>
        <v>34</v>
      </c>
      <c r="QT21" s="112">
        <f>SUMIFS([1]Calculations!PW:PW,[1]Calculations!$C:$C,$NU21,[1]Calculations!$D:$D,"total")</f>
        <v>28</v>
      </c>
      <c r="QU21" s="112">
        <f>SUMIFS([1]Calculations!PX:PX,[1]Calculations!$C:$C,$NU21,[1]Calculations!$D:$D,"total")</f>
        <v>30</v>
      </c>
      <c r="QV21" s="112">
        <f>SUMIFS([1]Calculations!PY:PY,[1]Calculations!$C:$C,$NU21,[1]Calculations!$D:$D,"total")</f>
        <v>36</v>
      </c>
      <c r="QW21" s="112">
        <f>SUMIFS([1]Calculations!PZ:PZ,[1]Calculations!$C:$C,$NU21,[1]Calculations!$D:$D,"total")</f>
        <v>21</v>
      </c>
      <c r="QX21" s="112">
        <f>SUMIFS([1]Calculations!QA:QA,[1]Calculations!$C:$C,$NU21,[1]Calculations!$D:$D,"total")</f>
        <v>22</v>
      </c>
      <c r="QY21" s="112">
        <f>SUMIFS([1]Calculations!QB:QB,[1]Calculations!$C:$C,$NU21,[1]Calculations!$D:$D,"total")</f>
        <v>22</v>
      </c>
      <c r="QZ21" s="112">
        <f>SUMIFS([1]Calculations!QC:QC,[1]Calculations!$C:$C,$NU21,[1]Calculations!$D:$D,"total")</f>
        <v>30</v>
      </c>
      <c r="RA21" s="112">
        <f>SUMIFS([1]Calculations!QD:QD,[1]Calculations!$C:$C,$NU21,[1]Calculations!$D:$D,"total")</f>
        <v>38</v>
      </c>
      <c r="RB21" s="112">
        <f>SUMIFS([1]Calculations!QE:QE,[1]Calculations!$C:$C,$NU21,[1]Calculations!$D:$D,"total")</f>
        <v>47</v>
      </c>
      <c r="RC21" s="112">
        <f>SUMIFS([1]Calculations!QF:QF,[1]Calculations!$C:$C,$NU21,[1]Calculations!$D:$D,"total")</f>
        <v>46</v>
      </c>
      <c r="RD21" s="112">
        <f>SUMIFS([1]Calculations!QG:QG,[1]Calculations!$C:$C,$NU21,[1]Calculations!$D:$D,"total")</f>
        <v>35</v>
      </c>
      <c r="RE21" s="112">
        <f>SUMIFS([1]Calculations!QH:QH,[1]Calculations!$C:$C,$NU21,[1]Calculations!$D:$D,"total")</f>
        <v>48</v>
      </c>
      <c r="RF21" s="112">
        <f>SUMIFS([1]Calculations!QI:QI,[1]Calculations!$C:$C,$NU21,[1]Calculations!$D:$D,"total")</f>
        <v>37</v>
      </c>
      <c r="RG21" s="112">
        <f>SUMIFS([1]Calculations!QJ:QJ,[1]Calculations!$C:$C,$NU21,[1]Calculations!$D:$D,"total")</f>
        <v>42</v>
      </c>
      <c r="RH21" s="113">
        <f>SUMIFS([1]Calculations!QK:QK,[1]Calculations!$C:$C,$NU21,[1]Calculations!$D:$D,"total")</f>
        <v>43</v>
      </c>
      <c r="RI21" s="111">
        <f>SUMIFS([1]Calculations!QL:QL,[1]Calculations!$C:$C,$NU21,[1]Calculations!$D:$D,"total")</f>
        <v>533</v>
      </c>
      <c r="RJ21" s="112">
        <f>SUMIFS([1]Calculations!QM:QM,[1]Calculations!$C:$C,$NU21,[1]Calculations!$D:$D,"total")</f>
        <v>470</v>
      </c>
      <c r="RK21" s="112">
        <f>SUMIFS([1]Calculations!QN:QN,[1]Calculations!$C:$C,$NU21,[1]Calculations!$D:$D,"total")</f>
        <v>540</v>
      </c>
      <c r="RL21" s="112">
        <f>SUMIFS([1]Calculations!QO:QO,[1]Calculations!$C:$C,$NU21,[1]Calculations!$D:$D,"total")</f>
        <v>455</v>
      </c>
      <c r="RM21" s="112">
        <f>SUMIFS([1]Calculations!QP:QP,[1]Calculations!$C:$C,$NU21,[1]Calculations!$D:$D,"total")</f>
        <v>467</v>
      </c>
      <c r="RN21" s="112">
        <f>SUMIFS([1]Calculations!QQ:QQ,[1]Calculations!$C:$C,$NU21,[1]Calculations!$D:$D,"total")</f>
        <v>326</v>
      </c>
      <c r="RO21" s="112">
        <f>SUMIFS([1]Calculations!QR:QR,[1]Calculations!$C:$C,$NU21,[1]Calculations!$D:$D,"total")</f>
        <v>264</v>
      </c>
      <c r="RP21" s="112">
        <f>SUMIFS([1]Calculations!QS:QS,[1]Calculations!$C:$C,$NU21,[1]Calculations!$D:$D,"total")</f>
        <v>461</v>
      </c>
      <c r="RQ21" s="112">
        <f>SUMIFS([1]Calculations!QT:QT,[1]Calculations!$C:$C,$NU21,[1]Calculations!$D:$D,"total")</f>
        <v>499</v>
      </c>
      <c r="RR21" s="112">
        <f>SUMIFS([1]Calculations!QU:QU,[1]Calculations!$C:$C,$NU21,[1]Calculations!$D:$D,"total")</f>
        <v>603</v>
      </c>
      <c r="RS21" s="112">
        <f>SUMIFS([1]Calculations!QV:QV,[1]Calculations!$C:$C,$NU21,[1]Calculations!$D:$D,"total")</f>
        <v>580</v>
      </c>
      <c r="RT21" s="112">
        <f>SUMIFS([1]Calculations!QW:QW,[1]Calculations!$C:$C,$NU21,[1]Calculations!$D:$D,"total")</f>
        <v>551</v>
      </c>
      <c r="RU21" s="112">
        <f>SUMIFS([1]Calculations!QX:QX,[1]Calculations!$C:$C,$NU21,[1]Calculations!$D:$D,"total")</f>
        <v>385</v>
      </c>
      <c r="RV21" s="112">
        <f>SUMIFS([1]Calculations!QY:QY,[1]Calculations!$C:$C,$NU21,[1]Calculations!$D:$D,"total")</f>
        <v>521</v>
      </c>
      <c r="RW21" s="112">
        <f>SUMIFS([1]Calculations!QZ:QZ,[1]Calculations!$C:$C,$NU21,[1]Calculations!$D:$D,"total")</f>
        <v>449</v>
      </c>
      <c r="RX21" s="112">
        <f>SUMIFS([1]Calculations!RA:RA,[1]Calculations!$C:$C,$NU21,[1]Calculations!$D:$D,"total")</f>
        <v>388</v>
      </c>
      <c r="RY21" s="112">
        <f>SUMIFS([1]Calculations!RB:RB,[1]Calculations!$C:$C,$NU21,[1]Calculations!$D:$D,"total")</f>
        <v>336</v>
      </c>
      <c r="RZ21" s="113">
        <f>SUMIFS([1]Calculations!RC:RC,[1]Calculations!$C:$C,$NU21,[1]Calculations!$D:$D,"total")</f>
        <v>289</v>
      </c>
      <c r="SA21" s="114">
        <f>SUMIFS([1]Calculations!RD:RD,[1]Calculations!$C:$C,$NU21,[1]Calculations!$D:$D,"total")</f>
        <v>2.3290353284173042</v>
      </c>
      <c r="SB21" s="115">
        <f>SUMIFS([1]Calculations!RE:RE,[1]Calculations!$C:$C,$NU21,[1]Calculations!$D:$D,"total")</f>
        <v>2.4085226639289745</v>
      </c>
      <c r="SC21" s="115">
        <f>SUMIFS([1]Calculations!RF:RF,[1]Calculations!$C:$C,$NU21,[1]Calculations!$D:$D,"total")</f>
        <v>1.7937362767254297</v>
      </c>
      <c r="SD21" s="115">
        <f>SUMIFS([1]Calculations!RG:RG,[1]Calculations!$C:$C,$NU21,[1]Calculations!$D:$D,"total")</f>
        <v>1.48080759908697</v>
      </c>
      <c r="SE21" s="115">
        <f>SUMIFS([1]Calculations!RH:RH,[1]Calculations!$C:$C,$NU21,[1]Calculations!$D:$D,"total")</f>
        <v>1.5795713733575401</v>
      </c>
      <c r="SF21" s="115">
        <f>SUMIFS([1]Calculations!RI:RI,[1]Calculations!$C:$C,$NU21,[1]Calculations!$D:$D,"total")</f>
        <v>1.5897105677255059</v>
      </c>
      <c r="SG21" s="115">
        <f>SUMIFS([1]Calculations!RJ:RJ,[1]Calculations!$C:$C,$NU21,[1]Calculations!$D:$D,"total")</f>
        <v>0.96974913182268641</v>
      </c>
      <c r="SH21" s="115">
        <f>SUMIFS([1]Calculations!RK:RK,[1]Calculations!$C:$C,$NU21,[1]Calculations!$D:$D,"total")</f>
        <v>1.0199872963199901</v>
      </c>
      <c r="SI21" s="115">
        <f>SUMIFS([1]Calculations!RL:RL,[1]Calculations!$C:$C,$NU21,[1]Calculations!$D:$D,"total")</f>
        <v>0.94588435185366049</v>
      </c>
      <c r="SJ21" s="115">
        <f>SUMIFS([1]Calculations!RM:RM,[1]Calculations!$C:$C,$NU21,[1]Calculations!$D:$D,"total")</f>
        <v>1.2505062819897677</v>
      </c>
      <c r="SK21" s="115">
        <f>SUMIFS([1]Calculations!RN:RN,[1]Calculations!$C:$C,$NU21,[1]Calculations!$D:$D,"total")</f>
        <v>1.5207387991504204</v>
      </c>
      <c r="SL21" s="115">
        <f>SUMIFS([1]Calculations!RO:RO,[1]Calculations!$C:$C,$NU21,[1]Calculations!$D:$D,"total")</f>
        <v>1.9621389143030497</v>
      </c>
      <c r="SM21" s="115">
        <f>SUMIFS([1]Calculations!RP:RP,[1]Calculations!$C:$C,$NU21,[1]Calculations!$D:$D,"total")</f>
        <v>1.7542485935017811</v>
      </c>
      <c r="SN21" s="115">
        <f>SUMIFS([1]Calculations!RQ:RQ,[1]Calculations!$C:$C,$NU21,[1]Calculations!$D:$D,"total")</f>
        <v>1.2827216181603243</v>
      </c>
      <c r="SO21" s="115">
        <f>SUMIFS([1]Calculations!RR:RR,[1]Calculations!$C:$C,$NU21,[1]Calculations!$D:$D,"total")</f>
        <v>1.8559998482606288</v>
      </c>
      <c r="SP21" s="115">
        <f>SUMIFS([1]Calculations!RS:RS,[1]Calculations!$C:$C,$NU21,[1]Calculations!$D:$D,"total")</f>
        <v>1.4202814949368148</v>
      </c>
      <c r="SQ21" s="115">
        <f>SUMIFS([1]Calculations!RT:RT,[1]Calculations!$C:$C,$NU21,[1]Calculations!$D:$D,"total")</f>
        <v>1.5746198622011947</v>
      </c>
      <c r="SR21" s="116">
        <f>SUMIFS([1]Calculations!RU:RU,[1]Calculations!$C:$C,$NU21,[1]Calculations!$D:$D,"total")</f>
        <v>1.4769595558875204</v>
      </c>
      <c r="SS21" s="114">
        <f>SUMIFS([1]Calculations!RV:RV,[1]Calculations!$C:$C,$NU21,[1]Calculations!$D:$D,"total")</f>
        <v>27.586129556587181</v>
      </c>
      <c r="ST21" s="115">
        <f>SUMIFS([1]Calculations!RW:RW,[1]Calculations!$C:$C,$NU21,[1]Calculations!$D:$D,"total")</f>
        <v>24.608818522752568</v>
      </c>
      <c r="SU21" s="115">
        <f>SUMIFS([1]Calculations!RX:RX,[1]Calculations!$C:$C,$NU21,[1]Calculations!$D:$D,"total")</f>
        <v>28.488752630345058</v>
      </c>
      <c r="SV21" s="115">
        <f>SUMIFS([1]Calculations!RY:RY,[1]Calculations!$C:$C,$NU21,[1]Calculations!$D:$D,"total")</f>
        <v>24.063123485163263</v>
      </c>
      <c r="SW21" s="115">
        <f>SUMIFS([1]Calculations!RZ:RZ,[1]Calculations!$C:$C,$NU21,[1]Calculations!$D:$D,"total")</f>
        <v>24.588661045265706</v>
      </c>
      <c r="SX21" s="115">
        <f>SUMIFS([1]Calculations!SA:SA,[1]Calculations!$C:$C,$NU21,[1]Calculations!$D:$D,"total")</f>
        <v>14.39571236329208</v>
      </c>
      <c r="SY21" s="115">
        <f>SUMIFS([1]Calculations!SB:SB,[1]Calculations!$C:$C,$NU21,[1]Calculations!$D:$D,"total")</f>
        <v>12.191131942913772</v>
      </c>
      <c r="SZ21" s="115">
        <f>SUMIFS([1]Calculations!SC:SC,[1]Calculations!$C:$C,$NU21,[1]Calculations!$D:$D,"total")</f>
        <v>21.373370163796157</v>
      </c>
      <c r="TA21" s="115">
        <f>SUMIFS([1]Calculations!SD:SD,[1]Calculations!$C:$C,$NU21,[1]Calculations!$D:$D,"total")</f>
        <v>21.454376889771662</v>
      </c>
      <c r="TB21" s="115">
        <f>SUMIFS([1]Calculations!SE:SE,[1]Calculations!$C:$C,$NU21,[1]Calculations!$D:$D,"total")</f>
        <v>25.135176267994332</v>
      </c>
      <c r="TC21" s="115">
        <f>SUMIFS([1]Calculations!SF:SF,[1]Calculations!$C:$C,$NU21,[1]Calculations!$D:$D,"total")</f>
        <v>23.211276408085364</v>
      </c>
      <c r="TD21" s="115">
        <f>SUMIFS([1]Calculations!SG:SG,[1]Calculations!$C:$C,$NU21,[1]Calculations!$D:$D,"total")</f>
        <v>23.002947697467665</v>
      </c>
      <c r="TE21" s="115">
        <f>SUMIFS([1]Calculations!SH:SH,[1]Calculations!$C:$C,$NU21,[1]Calculations!$D:$D,"total")</f>
        <v>14.682298010830126</v>
      </c>
      <c r="TF21" s="115">
        <f>SUMIFS([1]Calculations!SI:SI,[1]Calculations!$C:$C,$NU21,[1]Calculations!$D:$D,"total")</f>
        <v>19.094227516043684</v>
      </c>
      <c r="TG21" s="115">
        <f>SUMIFS([1]Calculations!SJ:SJ,[1]Calculations!$C:$C,$NU21,[1]Calculations!$D:$D,"total")</f>
        <v>17.361331913937967</v>
      </c>
      <c r="TH21" s="115">
        <f>SUMIFS([1]Calculations!SK:SK,[1]Calculations!$C:$C,$NU21,[1]Calculations!$D:$D,"total")</f>
        <v>14.893762703661734</v>
      </c>
      <c r="TI21" s="115">
        <f>SUMIFS([1]Calculations!SL:SL,[1]Calculations!$C:$C,$NU21,[1]Calculations!$D:$D,"total")</f>
        <v>12.596958897609557</v>
      </c>
      <c r="TJ21" s="116">
        <f>SUMIFS([1]Calculations!SM:SM,[1]Calculations!$C:$C,$NU21,[1]Calculations!$D:$D,"total")</f>
        <v>9.9265421314300788</v>
      </c>
      <c r="TK21" s="111">
        <f>SUMIFS([1]Calculations!SN:SN,[1]Calculations!$C:$C,$NU21,[1]Calculations!$D:$D,"total")</f>
        <v>53</v>
      </c>
      <c r="TL21" s="112">
        <f>SUMIFS([1]Calculations!SO:SO,[1]Calculations!$C:$C,$NU21,[1]Calculations!$D:$D,"total")</f>
        <v>44</v>
      </c>
      <c r="TM21" s="112">
        <f>SUMIFS([1]Calculations!SP:SP,[1]Calculations!$C:$C,$NU21,[1]Calculations!$D:$D,"total")</f>
        <v>71</v>
      </c>
      <c r="TN21" s="112">
        <f>SUMIFS([1]Calculations!SQ:SQ,[1]Calculations!$C:$C,$NU21,[1]Calculations!$D:$D,"total")</f>
        <v>42</v>
      </c>
      <c r="TO21" s="112">
        <f>SUMIFS([1]Calculations!SR:SR,[1]Calculations!$C:$C,$NU21,[1]Calculations!$D:$D,"total")</f>
        <v>61</v>
      </c>
      <c r="TP21" s="112">
        <f>SUMIFS([1]Calculations!SS:SS,[1]Calculations!$C:$C,$NU21,[1]Calculations!$D:$D,"total")</f>
        <v>48</v>
      </c>
      <c r="TQ21" s="112">
        <f>SUMIFS([1]Calculations!ST:ST,[1]Calculations!$C:$C,$NU21,[1]Calculations!$D:$D,"total")</f>
        <v>43</v>
      </c>
      <c r="TR21" s="112">
        <f>SUMIFS([1]Calculations!SU:SU,[1]Calculations!$C:$C,$NU21,[1]Calculations!$D:$D,"total")</f>
        <v>51</v>
      </c>
      <c r="TS21" s="112">
        <f>SUMIFS([1]Calculations!SV:SV,[1]Calculations!$C:$C,$NU21,[1]Calculations!$D:$D,"total")</f>
        <v>69</v>
      </c>
      <c r="TT21" s="112">
        <f>SUMIFS([1]Calculations!SW:SW,[1]Calculations!$C:$C,$NU21,[1]Calculations!$D:$D,"total")</f>
        <v>67</v>
      </c>
      <c r="TU21" s="112">
        <f>SUMIFS([1]Calculations!SX:SX,[1]Calculations!$C:$C,$NU21,[1]Calculations!$D:$D,"total")</f>
        <v>63</v>
      </c>
      <c r="TV21" s="112">
        <f>SUMIFS([1]Calculations!SY:SY,[1]Calculations!$C:$C,$NU21,[1]Calculations!$D:$D,"total")</f>
        <v>54</v>
      </c>
      <c r="TW21" s="112">
        <f>SUMIFS([1]Calculations!SZ:SZ,[1]Calculations!$C:$C,$NU21,[1]Calculations!$D:$D,"total")</f>
        <v>48</v>
      </c>
      <c r="TX21" s="112">
        <f>SUMIFS([1]Calculations!TA:TA,[1]Calculations!$C:$C,$NU21,[1]Calculations!$D:$D,"total")</f>
        <v>65</v>
      </c>
      <c r="TY21" s="112">
        <f>SUMIFS([1]Calculations!TB:TB,[1]Calculations!$C:$C,$NU21,[1]Calculations!$D:$D,"total")</f>
        <v>64</v>
      </c>
      <c r="TZ21" s="112">
        <f>SUMIFS([1]Calculations!TC:TC,[1]Calculations!$C:$C,$NU21,[1]Calculations!$D:$D,"total")</f>
        <v>33</v>
      </c>
      <c r="UA21" s="112">
        <f>SUMIFS([1]Calculations!TD:TD,[1]Calculations!$C:$C,$NU21,[1]Calculations!$D:$D,"total")</f>
        <v>62</v>
      </c>
      <c r="UB21" s="113">
        <f>SUMIFS([1]Calculations!TE:TE,[1]Calculations!$C:$C,$NU21,[1]Calculations!$D:$D,"total")</f>
        <v>49</v>
      </c>
      <c r="UC21" s="125">
        <f>SUMIFS([1]Calculations!TF:TF,[1]Calculations!$C:$C,$NU21,[1]Calculations!$D:$D,"total")</f>
        <v>13</v>
      </c>
      <c r="UD21" s="126">
        <f>SUMIFS([1]Calculations!TG:TG,[1]Calculations!$C:$C,$NU21,[1]Calculations!$D:$D,"total")</f>
        <v>14</v>
      </c>
      <c r="UE21" s="126">
        <f>SUMIFS([1]Calculations!TH:TH,[1]Calculations!$C:$C,$NU21,[1]Calculations!$D:$D,"total")</f>
        <v>6</v>
      </c>
      <c r="UF21" s="126">
        <f>SUMIFS([1]Calculations!TI:TI,[1]Calculations!$C:$C,$NU21,[1]Calculations!$D:$D,"total")</f>
        <v>15</v>
      </c>
      <c r="UG21" s="126">
        <f>SUMIFS([1]Calculations!TJ:TJ,[1]Calculations!$C:$C,$NU21,[1]Calculations!$D:$D,"total")</f>
        <v>7</v>
      </c>
      <c r="UH21" s="126">
        <f>SUMIFS([1]Calculations!TK:TK,[1]Calculations!$C:$C,$NU21,[1]Calculations!$D:$D,"total")</f>
        <v>7</v>
      </c>
      <c r="UI21" s="126">
        <f>SUMIFS([1]Calculations!TL:TL,[1]Calculations!$C:$C,$NU21,[1]Calculations!$D:$D,"total")</f>
        <v>11</v>
      </c>
      <c r="UJ21" s="126">
        <f>SUMIFS([1]Calculations!TM:TM,[1]Calculations!$C:$C,$NU21,[1]Calculations!$D:$D,"total")</f>
        <v>11</v>
      </c>
      <c r="UK21" s="126">
        <f>SUMIFS([1]Calculations!TN:TN,[1]Calculations!$C:$C,$NU21,[1]Calculations!$D:$D,"total")</f>
        <v>14</v>
      </c>
      <c r="UL21" s="126">
        <f>SUMIFS([1]Calculations!TO:TO,[1]Calculations!$C:$C,$NU21,[1]Calculations!$D:$D,"total")</f>
        <v>9</v>
      </c>
      <c r="UM21" s="126">
        <f>SUMIFS([1]Calculations!TP:TP,[1]Calculations!$C:$C,$NU21,[1]Calculations!$D:$D,"total")</f>
        <v>12</v>
      </c>
      <c r="UN21" s="126">
        <f>SUMIFS([1]Calculations!TQ:TQ,[1]Calculations!$C:$C,$NU21,[1]Calculations!$D:$D,"total")</f>
        <v>12</v>
      </c>
      <c r="UO21" s="126">
        <f>SUMIFS([1]Calculations!TR:TR,[1]Calculations!$C:$C,$NU21,[1]Calculations!$D:$D,"total")</f>
        <v>9</v>
      </c>
      <c r="UP21" s="126">
        <f>SUMIFS([1]Calculations!TS:TS,[1]Calculations!$C:$C,$NU21,[1]Calculations!$D:$D,"total")</f>
        <v>7</v>
      </c>
      <c r="UQ21" s="126">
        <f>SUMIFS([1]Calculations!TT:TT,[1]Calculations!$C:$C,$NU21,[1]Calculations!$D:$D,"total")</f>
        <v>12</v>
      </c>
      <c r="UR21" s="126">
        <f>SUMIFS([1]Calculations!TU:TU,[1]Calculations!$C:$C,$NU21,[1]Calculations!$D:$D,"total")</f>
        <v>9</v>
      </c>
      <c r="US21" s="126">
        <f>SUMIFS([1]Calculations!TV:TV,[1]Calculations!$C:$C,$NU21,[1]Calculations!$D:$D,"total")</f>
        <v>11</v>
      </c>
      <c r="UT21" s="127">
        <f>SUMIFS([1]Calculations!TW:TW,[1]Calculations!$C:$C,$NU21,[1]Calculations!$D:$D,"total")</f>
        <v>7</v>
      </c>
    </row>
    <row r="22" spans="1:566" ht="21" x14ac:dyDescent="0.25">
      <c r="A22" s="218" t="s">
        <v>75</v>
      </c>
      <c r="B22" s="219"/>
      <c r="C22" s="180" t="s">
        <v>54</v>
      </c>
      <c r="D22" s="181" t="s">
        <v>55</v>
      </c>
      <c r="E22" s="182"/>
      <c r="F22" s="182"/>
      <c r="G22" s="182"/>
      <c r="H22" s="182"/>
      <c r="I22" s="182"/>
      <c r="J22" s="182"/>
      <c r="K22" s="182"/>
      <c r="L22" s="182"/>
      <c r="M22" s="182"/>
      <c r="N22" s="182"/>
      <c r="O22" s="182"/>
      <c r="P22" s="182"/>
      <c r="Q22" s="182"/>
      <c r="R22" s="182"/>
      <c r="S22" s="182"/>
      <c r="T22" s="182"/>
      <c r="U22" s="182"/>
      <c r="V22" s="182"/>
      <c r="W22" s="182"/>
      <c r="X22" s="183"/>
      <c r="Y22" s="181" t="s">
        <v>55</v>
      </c>
      <c r="Z22" s="182"/>
      <c r="AA22" s="182"/>
      <c r="AB22" s="182"/>
      <c r="AC22" s="182"/>
      <c r="AD22" s="182"/>
      <c r="AE22" s="182"/>
      <c r="AF22" s="182"/>
      <c r="AG22" s="182"/>
      <c r="AH22" s="182"/>
      <c r="AI22" s="182"/>
      <c r="AJ22" s="182"/>
      <c r="AK22" s="182"/>
      <c r="AL22" s="182"/>
      <c r="AM22" s="182"/>
      <c r="AN22" s="182"/>
      <c r="AO22" s="182"/>
      <c r="AP22" s="182"/>
      <c r="AQ22" s="182"/>
      <c r="AR22" s="182"/>
      <c r="AS22" s="183"/>
      <c r="AT22" s="181" t="s">
        <v>55</v>
      </c>
      <c r="AU22" s="182"/>
      <c r="AV22" s="182"/>
      <c r="AW22" s="182"/>
      <c r="AX22" s="182"/>
      <c r="AY22" s="182"/>
      <c r="AZ22" s="182"/>
      <c r="BA22" s="182"/>
      <c r="BB22" s="182"/>
      <c r="BC22" s="182"/>
      <c r="BD22" s="182"/>
      <c r="BE22" s="182"/>
      <c r="BF22" s="182"/>
      <c r="BG22" s="182"/>
      <c r="BH22" s="182"/>
      <c r="BI22" s="182"/>
      <c r="BJ22" s="182"/>
      <c r="BK22" s="182"/>
      <c r="BL22" s="182"/>
      <c r="BM22" s="182"/>
      <c r="BN22" s="183"/>
      <c r="BO22" s="181" t="s">
        <v>55</v>
      </c>
      <c r="BP22" s="182"/>
      <c r="BQ22" s="182"/>
      <c r="BR22" s="182"/>
      <c r="BS22" s="182"/>
      <c r="BT22" s="182"/>
      <c r="BU22" s="182"/>
      <c r="BV22" s="182"/>
      <c r="BW22" s="182"/>
      <c r="BX22" s="182"/>
      <c r="BY22" s="182"/>
      <c r="BZ22" s="182"/>
      <c r="CA22" s="182"/>
      <c r="CB22" s="182"/>
      <c r="CC22" s="182"/>
      <c r="CD22" s="182"/>
      <c r="CE22" s="182"/>
      <c r="CF22" s="182"/>
      <c r="CG22" s="182"/>
      <c r="CH22" s="182"/>
      <c r="CI22" s="183"/>
      <c r="CJ22" s="181" t="s">
        <v>55</v>
      </c>
      <c r="CK22" s="182"/>
      <c r="CL22" s="182"/>
      <c r="CM22" s="182"/>
      <c r="CN22" s="182"/>
      <c r="CO22" s="182"/>
      <c r="CP22" s="182"/>
      <c r="CQ22" s="182"/>
      <c r="CR22" s="182"/>
      <c r="CS22" s="182"/>
      <c r="CT22" s="182"/>
      <c r="CU22" s="182"/>
      <c r="CV22" s="182"/>
      <c r="CW22" s="182"/>
      <c r="CX22" s="182"/>
      <c r="CY22" s="182"/>
      <c r="CZ22" s="182"/>
      <c r="DA22" s="182"/>
      <c r="DB22" s="182"/>
      <c r="DC22" s="182"/>
      <c r="DD22" s="183"/>
      <c r="DE22" s="76"/>
      <c r="DF22" s="220" t="s">
        <v>75</v>
      </c>
      <c r="DG22" s="137">
        <f>SUMIFS([1]Calculations!E:E,[1]Calculations!$C:$C,$DF22,[1]Calculations!$D:$D,"total")</f>
        <v>0</v>
      </c>
      <c r="DH22" s="138">
        <f>SUMIFS([1]Calculations!F:F,[1]Calculations!$C:$C,$DF22,[1]Calculations!$D:$D,"total")</f>
        <v>0</v>
      </c>
      <c r="DI22" s="138">
        <f>SUMIFS([1]Calculations!G:G,[1]Calculations!$C:$C,$DF22,[1]Calculations!$D:$D,"total")</f>
        <v>0</v>
      </c>
      <c r="DJ22" s="138">
        <f>SUMIFS([1]Calculations!H:H,[1]Calculations!$C:$C,$DF22,[1]Calculations!$D:$D,"total")</f>
        <v>0</v>
      </c>
      <c r="DK22" s="138">
        <f>SUMIFS([1]Calculations!I:I,[1]Calculations!$C:$C,$DF22,[1]Calculations!$D:$D,"total")</f>
        <v>0</v>
      </c>
      <c r="DL22" s="138">
        <f>SUMIFS([1]Calculations!J:J,[1]Calculations!$C:$C,$DF22,[1]Calculations!$D:$D,"total")</f>
        <v>0</v>
      </c>
      <c r="DM22" s="138">
        <f>SUMIFS([1]Calculations!K:K,[1]Calculations!$C:$C,$DF22,[1]Calculations!$D:$D,"total")</f>
        <v>0</v>
      </c>
      <c r="DN22" s="138">
        <f>SUMIFS([1]Calculations!L:L,[1]Calculations!$C:$C,$DF22,[1]Calculations!$D:$D,"total")</f>
        <v>0</v>
      </c>
      <c r="DO22" s="138">
        <f>SUMIFS([1]Calculations!M:M,[1]Calculations!$C:$C,$DF22,[1]Calculations!$D:$D,"total")</f>
        <v>43.556424550000003</v>
      </c>
      <c r="DP22" s="138">
        <f>SUMIFS([1]Calculations!N:N,[1]Calculations!$C:$C,$DF22,[1]Calculations!$D:$D,"total")</f>
        <v>44.333469399999998</v>
      </c>
      <c r="DQ22" s="138">
        <f>SUMIFS([1]Calculations!O:O,[1]Calculations!$C:$C,$DF22,[1]Calculations!$D:$D,"total")</f>
        <v>44.333469399999998</v>
      </c>
      <c r="DR22" s="138">
        <f>SUMIFS([1]Calculations!P:P,[1]Calculations!$C:$C,$DF22,[1]Calculations!$D:$D,"total")</f>
        <v>0</v>
      </c>
      <c r="DS22" s="138">
        <f>SUMIFS([1]Calculations!Q:Q,[1]Calculations!$C:$C,$DF22,[1]Calculations!$D:$D,"total")</f>
        <v>0</v>
      </c>
      <c r="DT22" s="138">
        <f>SUMIFS([1]Calculations!R:R,[1]Calculations!$C:$C,$DF22,[1]Calculations!$D:$D,"total")</f>
        <v>0</v>
      </c>
      <c r="DU22" s="138">
        <f>SUMIFS([1]Calculations!S:S,[1]Calculations!$C:$C,$DF22,[1]Calculations!$D:$D,"total")</f>
        <v>0</v>
      </c>
      <c r="DV22" s="138">
        <f>SUMIFS([1]Calculations!T:T,[1]Calculations!$C:$C,$DF22,[1]Calculations!$D:$D,"total")</f>
        <v>0</v>
      </c>
      <c r="DW22" s="138">
        <f>SUMIFS([1]Calculations!U:U,[1]Calculations!$C:$C,$DF22,[1]Calculations!$D:$D,"total")</f>
        <v>0</v>
      </c>
      <c r="DX22" s="139">
        <f>SUMIFS([1]Calculations!V:V,[1]Calculations!$C:$C,$DF22,[1]Calculations!$D:$D,"total")</f>
        <v>0</v>
      </c>
      <c r="DY22" s="187" t="s">
        <v>55</v>
      </c>
      <c r="DZ22" s="188"/>
      <c r="EA22" s="188"/>
      <c r="EB22" s="188"/>
      <c r="EC22" s="188"/>
      <c r="ED22" s="188"/>
      <c r="EE22" s="188"/>
      <c r="EF22" s="188"/>
      <c r="EG22" s="188"/>
      <c r="EH22" s="188"/>
      <c r="EI22" s="188"/>
      <c r="EJ22" s="188"/>
      <c r="EK22" s="188"/>
      <c r="EL22" s="188"/>
      <c r="EM22" s="188"/>
      <c r="EN22" s="188"/>
      <c r="EO22" s="188"/>
      <c r="EP22" s="189"/>
      <c r="EQ22" s="187" t="s">
        <v>55</v>
      </c>
      <c r="ER22" s="188"/>
      <c r="ES22" s="188"/>
      <c r="ET22" s="188"/>
      <c r="EU22" s="188"/>
      <c r="EV22" s="188"/>
      <c r="EW22" s="188"/>
      <c r="EX22" s="188"/>
      <c r="EY22" s="188"/>
      <c r="EZ22" s="188"/>
      <c r="FA22" s="188"/>
      <c r="FB22" s="188"/>
      <c r="FC22" s="188"/>
      <c r="FD22" s="188"/>
      <c r="FE22" s="188"/>
      <c r="FF22" s="188"/>
      <c r="FG22" s="188"/>
      <c r="FH22" s="189"/>
      <c r="FI22" s="190" t="s">
        <v>55</v>
      </c>
      <c r="FJ22" s="191"/>
      <c r="FK22" s="191"/>
      <c r="FL22" s="191"/>
      <c r="FM22" s="191"/>
      <c r="FN22" s="191"/>
      <c r="FO22" s="191"/>
      <c r="FP22" s="191"/>
      <c r="FQ22" s="191"/>
      <c r="FR22" s="191"/>
      <c r="FS22" s="191"/>
      <c r="FT22" s="191"/>
      <c r="FU22" s="191"/>
      <c r="FV22" s="191"/>
      <c r="FW22" s="191"/>
      <c r="FX22" s="191"/>
      <c r="FY22" s="191"/>
      <c r="FZ22" s="192"/>
      <c r="GA22" s="190" t="s">
        <v>55</v>
      </c>
      <c r="GB22" s="191"/>
      <c r="GC22" s="191"/>
      <c r="GD22" s="191"/>
      <c r="GE22" s="191"/>
      <c r="GF22" s="191"/>
      <c r="GG22" s="191"/>
      <c r="GH22" s="191"/>
      <c r="GI22" s="191"/>
      <c r="GJ22" s="191"/>
      <c r="GK22" s="191"/>
      <c r="GL22" s="191"/>
      <c r="GM22" s="191"/>
      <c r="GN22" s="191"/>
      <c r="GO22" s="191"/>
      <c r="GP22" s="191"/>
      <c r="GQ22" s="191"/>
      <c r="GR22" s="192"/>
      <c r="GS22" s="193" t="s">
        <v>55</v>
      </c>
      <c r="GT22" s="188"/>
      <c r="GU22" s="188"/>
      <c r="GV22" s="188"/>
      <c r="GW22" s="188"/>
      <c r="GX22" s="188"/>
      <c r="GY22" s="188"/>
      <c r="GZ22" s="188"/>
      <c r="HA22" s="188"/>
      <c r="HB22" s="188"/>
      <c r="HC22" s="188"/>
      <c r="HD22" s="188"/>
      <c r="HE22" s="188"/>
      <c r="HF22" s="188"/>
      <c r="HG22" s="188"/>
      <c r="HH22" s="188"/>
      <c r="HI22" s="188"/>
      <c r="HJ22" s="189"/>
      <c r="HL22" s="221" t="s">
        <v>75</v>
      </c>
      <c r="HM22" s="195" t="s">
        <v>55</v>
      </c>
      <c r="HN22" s="196"/>
      <c r="HO22" s="196"/>
      <c r="HP22" s="196"/>
      <c r="HQ22" s="196"/>
      <c r="HR22" s="196"/>
      <c r="HS22" s="196"/>
      <c r="HT22" s="196"/>
      <c r="HU22" s="196"/>
      <c r="HV22" s="196"/>
      <c r="HW22" s="197"/>
      <c r="HX22" s="195" t="s">
        <v>55</v>
      </c>
      <c r="HY22" s="196"/>
      <c r="HZ22" s="196"/>
      <c r="IA22" s="196"/>
      <c r="IB22" s="196"/>
      <c r="IC22" s="196"/>
      <c r="ID22" s="196"/>
      <c r="IE22" s="196"/>
      <c r="IF22" s="196"/>
      <c r="IG22" s="196"/>
      <c r="IH22" s="197"/>
      <c r="II22" s="195" t="s">
        <v>55</v>
      </c>
      <c r="IJ22" s="196"/>
      <c r="IK22" s="196"/>
      <c r="IL22" s="196"/>
      <c r="IM22" s="196"/>
      <c r="IN22" s="196"/>
      <c r="IO22" s="196"/>
      <c r="IP22" s="196"/>
      <c r="IQ22" s="196"/>
      <c r="IR22" s="196"/>
      <c r="IS22" s="197"/>
      <c r="IT22" s="195" t="s">
        <v>55</v>
      </c>
      <c r="IU22" s="196"/>
      <c r="IV22" s="196"/>
      <c r="IW22" s="196"/>
      <c r="IX22" s="196"/>
      <c r="IY22" s="196"/>
      <c r="IZ22" s="196"/>
      <c r="JA22" s="196"/>
      <c r="JB22" s="196"/>
      <c r="JC22" s="196"/>
      <c r="JD22" s="197"/>
      <c r="JE22" s="195" t="s">
        <v>55</v>
      </c>
      <c r="JF22" s="196"/>
      <c r="JG22" s="196"/>
      <c r="JH22" s="196"/>
      <c r="JI22" s="196"/>
      <c r="JJ22" s="196"/>
      <c r="JK22" s="196"/>
      <c r="JL22" s="196"/>
      <c r="JM22" s="196"/>
      <c r="JN22" s="196"/>
      <c r="JO22" s="197"/>
      <c r="JP22" s="198" t="s">
        <v>55</v>
      </c>
      <c r="JQ22" s="199"/>
      <c r="JR22" s="199"/>
      <c r="JS22" s="199"/>
      <c r="JT22" s="199"/>
      <c r="JU22" s="199"/>
      <c r="JV22" s="199"/>
      <c r="JW22" s="199"/>
      <c r="JX22" s="199"/>
      <c r="JY22" s="199"/>
      <c r="JZ22" s="199"/>
      <c r="KA22" s="199"/>
      <c r="KB22" s="199"/>
      <c r="KC22" s="199"/>
      <c r="KD22" s="199"/>
      <c r="KE22" s="199"/>
      <c r="KF22" s="199"/>
      <c r="KG22" s="200"/>
      <c r="KH22" s="187" t="s">
        <v>55</v>
      </c>
      <c r="KI22" s="188"/>
      <c r="KJ22" s="188"/>
      <c r="KK22" s="188"/>
      <c r="KL22" s="188"/>
      <c r="KM22" s="188"/>
      <c r="KN22" s="188"/>
      <c r="KO22" s="188"/>
      <c r="KP22" s="188"/>
      <c r="KQ22" s="188"/>
      <c r="KR22" s="188"/>
      <c r="KS22" s="188"/>
      <c r="KT22" s="188"/>
      <c r="KU22" s="188"/>
      <c r="KV22" s="188"/>
      <c r="KW22" s="188"/>
      <c r="KX22" s="188"/>
      <c r="KY22" s="189"/>
      <c r="KZ22" s="187" t="s">
        <v>55</v>
      </c>
      <c r="LA22" s="188"/>
      <c r="LB22" s="188"/>
      <c r="LC22" s="188"/>
      <c r="LD22" s="188"/>
      <c r="LE22" s="188"/>
      <c r="LF22" s="188"/>
      <c r="LG22" s="188"/>
      <c r="LH22" s="188"/>
      <c r="LI22" s="188"/>
      <c r="LJ22" s="188"/>
      <c r="LK22" s="188"/>
      <c r="LL22" s="188"/>
      <c r="LM22" s="188"/>
      <c r="LN22" s="188"/>
      <c r="LO22" s="188"/>
      <c r="LP22" s="188"/>
      <c r="LQ22" s="189"/>
      <c r="LR22" s="187" t="s">
        <v>55</v>
      </c>
      <c r="LS22" s="188"/>
      <c r="LT22" s="188"/>
      <c r="LU22" s="188"/>
      <c r="LV22" s="188"/>
      <c r="LW22" s="188"/>
      <c r="LX22" s="188"/>
      <c r="LY22" s="188"/>
      <c r="LZ22" s="188"/>
      <c r="MA22" s="188"/>
      <c r="MB22" s="188"/>
      <c r="MC22" s="188"/>
      <c r="MD22" s="188"/>
      <c r="ME22" s="188"/>
      <c r="MF22" s="188"/>
      <c r="MG22" s="188"/>
      <c r="MH22" s="188"/>
      <c r="MI22" s="189"/>
      <c r="MJ22" s="187" t="s">
        <v>55</v>
      </c>
      <c r="MK22" s="188"/>
      <c r="ML22" s="188"/>
      <c r="MM22" s="188"/>
      <c r="MN22" s="188"/>
      <c r="MO22" s="188"/>
      <c r="MP22" s="188"/>
      <c r="MQ22" s="188"/>
      <c r="MR22" s="188"/>
      <c r="MS22" s="188"/>
      <c r="MT22" s="188"/>
      <c r="MU22" s="188"/>
      <c r="MV22" s="188"/>
      <c r="MW22" s="188"/>
      <c r="MX22" s="188"/>
      <c r="MY22" s="188"/>
      <c r="MZ22" s="188"/>
      <c r="NA22" s="189"/>
      <c r="NB22" s="187" t="s">
        <v>55</v>
      </c>
      <c r="NC22" s="188"/>
      <c r="ND22" s="188"/>
      <c r="NE22" s="188"/>
      <c r="NF22" s="188"/>
      <c r="NG22" s="188"/>
      <c r="NH22" s="188"/>
      <c r="NI22" s="188"/>
      <c r="NJ22" s="188"/>
      <c r="NK22" s="188"/>
      <c r="NL22" s="188"/>
      <c r="NM22" s="188"/>
      <c r="NN22" s="188"/>
      <c r="NO22" s="188"/>
      <c r="NP22" s="188"/>
      <c r="NQ22" s="188"/>
      <c r="NR22" s="188"/>
      <c r="NS22" s="189"/>
      <c r="NU22" s="221" t="s">
        <v>75</v>
      </c>
      <c r="NV22" s="195" t="s">
        <v>55</v>
      </c>
      <c r="NW22" s="196"/>
      <c r="NX22" s="196"/>
      <c r="NY22" s="196"/>
      <c r="NZ22" s="196"/>
      <c r="OA22" s="196"/>
      <c r="OB22" s="196"/>
      <c r="OC22" s="196"/>
      <c r="OD22" s="196"/>
      <c r="OE22" s="196"/>
      <c r="OF22" s="197"/>
      <c r="OG22" s="195" t="s">
        <v>55</v>
      </c>
      <c r="OH22" s="196"/>
      <c r="OI22" s="196"/>
      <c r="OJ22" s="196"/>
      <c r="OK22" s="196"/>
      <c r="OL22" s="196"/>
      <c r="OM22" s="196"/>
      <c r="ON22" s="196"/>
      <c r="OO22" s="196"/>
      <c r="OP22" s="196"/>
      <c r="OQ22" s="197"/>
      <c r="OR22" s="201" t="s">
        <v>56</v>
      </c>
      <c r="OS22" s="202"/>
      <c r="OT22" s="202"/>
      <c r="OU22" s="202"/>
      <c r="OV22" s="202"/>
      <c r="OW22" s="202"/>
      <c r="OX22" s="202"/>
      <c r="OY22" s="202"/>
      <c r="OZ22" s="202"/>
      <c r="PA22" s="202"/>
      <c r="PB22" s="203"/>
      <c r="PC22" s="201" t="s">
        <v>56</v>
      </c>
      <c r="PD22" s="202"/>
      <c r="PE22" s="202"/>
      <c r="PF22" s="202"/>
      <c r="PG22" s="202"/>
      <c r="PH22" s="202"/>
      <c r="PI22" s="202"/>
      <c r="PJ22" s="202"/>
      <c r="PK22" s="202"/>
      <c r="PL22" s="202"/>
      <c r="PM22" s="203"/>
      <c r="PN22" s="195" t="s">
        <v>55</v>
      </c>
      <c r="PO22" s="196"/>
      <c r="PP22" s="196"/>
      <c r="PQ22" s="196"/>
      <c r="PR22" s="196"/>
      <c r="PS22" s="196"/>
      <c r="PT22" s="196"/>
      <c r="PU22" s="196"/>
      <c r="PV22" s="196"/>
      <c r="PW22" s="196"/>
      <c r="PX22" s="197"/>
      <c r="PY22" s="198" t="s">
        <v>55</v>
      </c>
      <c r="PZ22" s="199"/>
      <c r="QA22" s="199"/>
      <c r="QB22" s="199"/>
      <c r="QC22" s="199"/>
      <c r="QD22" s="199"/>
      <c r="QE22" s="199"/>
      <c r="QF22" s="199"/>
      <c r="QG22" s="199"/>
      <c r="QH22" s="199"/>
      <c r="QI22" s="199"/>
      <c r="QJ22" s="199"/>
      <c r="QK22" s="199"/>
      <c r="QL22" s="199"/>
      <c r="QM22" s="199"/>
      <c r="QN22" s="199"/>
      <c r="QO22" s="199"/>
      <c r="QP22" s="200"/>
      <c r="QQ22" s="187" t="s">
        <v>55</v>
      </c>
      <c r="QR22" s="188"/>
      <c r="QS22" s="188"/>
      <c r="QT22" s="188"/>
      <c r="QU22" s="188"/>
      <c r="QV22" s="188"/>
      <c r="QW22" s="188"/>
      <c r="QX22" s="188"/>
      <c r="QY22" s="188"/>
      <c r="QZ22" s="188"/>
      <c r="RA22" s="188"/>
      <c r="RB22" s="188"/>
      <c r="RC22" s="188"/>
      <c r="RD22" s="188"/>
      <c r="RE22" s="188"/>
      <c r="RF22" s="188"/>
      <c r="RG22" s="188"/>
      <c r="RH22" s="189"/>
      <c r="RI22" s="187" t="s">
        <v>55</v>
      </c>
      <c r="RJ22" s="188"/>
      <c r="RK22" s="188"/>
      <c r="RL22" s="188"/>
      <c r="RM22" s="188"/>
      <c r="RN22" s="188"/>
      <c r="RO22" s="188"/>
      <c r="RP22" s="188"/>
      <c r="RQ22" s="188"/>
      <c r="RR22" s="188"/>
      <c r="RS22" s="188"/>
      <c r="RT22" s="188"/>
      <c r="RU22" s="188"/>
      <c r="RV22" s="188"/>
      <c r="RW22" s="188"/>
      <c r="RX22" s="188"/>
      <c r="RY22" s="188"/>
      <c r="RZ22" s="189"/>
      <c r="SA22" s="187" t="s">
        <v>55</v>
      </c>
      <c r="SB22" s="188"/>
      <c r="SC22" s="188"/>
      <c r="SD22" s="188"/>
      <c r="SE22" s="188"/>
      <c r="SF22" s="188"/>
      <c r="SG22" s="188"/>
      <c r="SH22" s="188"/>
      <c r="SI22" s="188"/>
      <c r="SJ22" s="188"/>
      <c r="SK22" s="188"/>
      <c r="SL22" s="188"/>
      <c r="SM22" s="188"/>
      <c r="SN22" s="188"/>
      <c r="SO22" s="188"/>
      <c r="SP22" s="188"/>
      <c r="SQ22" s="188"/>
      <c r="SR22" s="189"/>
      <c r="SS22" s="187" t="s">
        <v>55</v>
      </c>
      <c r="ST22" s="188"/>
      <c r="SU22" s="188"/>
      <c r="SV22" s="188"/>
      <c r="SW22" s="188"/>
      <c r="SX22" s="188"/>
      <c r="SY22" s="188"/>
      <c r="SZ22" s="188"/>
      <c r="TA22" s="188"/>
      <c r="TB22" s="188"/>
      <c r="TC22" s="188"/>
      <c r="TD22" s="188"/>
      <c r="TE22" s="188"/>
      <c r="TF22" s="188"/>
      <c r="TG22" s="188"/>
      <c r="TH22" s="188"/>
      <c r="TI22" s="188"/>
      <c r="TJ22" s="189"/>
      <c r="TK22" s="187" t="s">
        <v>55</v>
      </c>
      <c r="TL22" s="188"/>
      <c r="TM22" s="188"/>
      <c r="TN22" s="188"/>
      <c r="TO22" s="188"/>
      <c r="TP22" s="188"/>
      <c r="TQ22" s="188"/>
      <c r="TR22" s="188"/>
      <c r="TS22" s="188"/>
      <c r="TT22" s="188"/>
      <c r="TU22" s="188"/>
      <c r="TV22" s="188"/>
      <c r="TW22" s="188"/>
      <c r="TX22" s="188"/>
      <c r="TY22" s="188"/>
      <c r="TZ22" s="188"/>
      <c r="UA22" s="188"/>
      <c r="UB22" s="189"/>
      <c r="UC22" s="187" t="s">
        <v>55</v>
      </c>
      <c r="UD22" s="188"/>
      <c r="UE22" s="188"/>
      <c r="UF22" s="188"/>
      <c r="UG22" s="188"/>
      <c r="UH22" s="188"/>
      <c r="UI22" s="188"/>
      <c r="UJ22" s="188"/>
      <c r="UK22" s="188"/>
      <c r="UL22" s="188"/>
      <c r="UM22" s="188"/>
      <c r="UN22" s="188"/>
      <c r="UO22" s="188"/>
      <c r="UP22" s="188"/>
      <c r="UQ22" s="188"/>
      <c r="UR22" s="188"/>
      <c r="US22" s="188"/>
      <c r="UT22" s="189"/>
    </row>
    <row r="23" spans="1:566" ht="21" x14ac:dyDescent="0.25">
      <c r="A23" s="98" t="s">
        <v>76</v>
      </c>
      <c r="B23" s="99"/>
      <c r="C23" s="100" t="s">
        <v>50</v>
      </c>
      <c r="D23" s="101">
        <f>SUMIFS([1]Calculations!DL:DL,[1]Calculations!$C:$C,$A23,[1]Calculations!$D:$D,"total")</f>
        <v>99</v>
      </c>
      <c r="E23" s="102">
        <f>SUMIFS([1]Calculations!DM:DM,[1]Calculations!$C:$C,$A23,[1]Calculations!$D:$D,"total")</f>
        <v>101.4</v>
      </c>
      <c r="F23" s="103">
        <f t="shared" ref="F23:F26" si="110">(E23-D23)/D23</f>
        <v>2.4242424242424301E-2</v>
      </c>
      <c r="G23" s="102">
        <f>SUMIFS([1]Calculations!DN:DN,[1]Calculations!$C:$C,$A23,[1]Calculations!$D:$D,"total")</f>
        <v>102.8</v>
      </c>
      <c r="H23" s="103">
        <f t="shared" ref="H23:H26" si="111">(G23-E23)/E23</f>
        <v>1.3806706114398336E-2</v>
      </c>
      <c r="I23" s="102">
        <f>SUMIFS([1]Calculations!DO:DO,[1]Calculations!$C:$C,$A23,[1]Calculations!$D:$D,"total")</f>
        <v>105.6</v>
      </c>
      <c r="J23" s="103">
        <f t="shared" ref="J23:J26" si="112">(I23-G23)/G23</f>
        <v>2.7237354085603085E-2</v>
      </c>
      <c r="K23" s="102">
        <f>SUMIFS([1]Calculations!DP:DP,[1]Calculations!$C:$C,$A23,[1]Calculations!$D:$D,"total")</f>
        <v>109.2</v>
      </c>
      <c r="L23" s="103">
        <f t="shared" ref="L23:L26" si="113">(K23-I23)/I23</f>
        <v>3.4090909090909172E-2</v>
      </c>
      <c r="M23" s="102">
        <f>SUMIFS([1]Calculations!DQ:DQ,[1]Calculations!$C:$C,$A23,[1]Calculations!$D:$D,"total")</f>
        <v>118.4</v>
      </c>
      <c r="N23" s="103">
        <f t="shared" ref="N23:N26" si="114">(M23-K23)/K23</f>
        <v>8.4249084249084269E-2</v>
      </c>
      <c r="O23" s="102">
        <f>SUMIFS([1]Calculations!DR:DR,[1]Calculations!$C:$C,$A23,[1]Calculations!$D:$D,"total")</f>
        <v>116.8</v>
      </c>
      <c r="P23" s="103">
        <f t="shared" ref="P23:P26" si="115">(O23-M23)/M23</f>
        <v>-1.3513513513513585E-2</v>
      </c>
      <c r="Q23" s="102">
        <f>SUMIFS([1]Calculations!DS:DS,[1]Calculations!$C:$C,$A23,[1]Calculations!$D:$D,"total")</f>
        <v>117.8</v>
      </c>
      <c r="R23" s="103">
        <f t="shared" ref="R23:R26" si="116">(Q23-O23)/O23</f>
        <v>8.5616438356164379E-3</v>
      </c>
      <c r="S23" s="102">
        <f>SUMIFS([1]Calculations!DT:DT,[1]Calculations!$C:$C,$A23,[1]Calculations!$D:$D,"total")</f>
        <v>124</v>
      </c>
      <c r="T23" s="103">
        <f t="shared" ref="T23:T26" si="117">(S23-Q23)/Q23</f>
        <v>5.2631578947368446E-2</v>
      </c>
      <c r="U23" s="102">
        <f>SUMIFS([1]Calculations!DU:DU,[1]Calculations!$C:$C,$A23,[1]Calculations!$D:$D,"total")</f>
        <v>125.4</v>
      </c>
      <c r="V23" s="103">
        <f t="shared" ref="V23:V26" si="118">(U23-S23)/S23</f>
        <v>1.1290322580645207E-2</v>
      </c>
      <c r="W23" s="102">
        <f>SUMIFS([1]Calculations!DV:DV,[1]Calculations!$C:$C,$A23,[1]Calculations!$D:$D,"total")</f>
        <v>121.6</v>
      </c>
      <c r="X23" s="104">
        <f t="shared" ref="X23:X26" si="119">(W23-U23)/U23</f>
        <v>-3.0303030303030391E-2</v>
      </c>
      <c r="Y23" s="101">
        <f>SUMIFS([1]Calculations!DZ:DZ,[1]Calculations!$C:$C,$A23,[1]Calculations!$D:$D,"total")</f>
        <v>1268.5999999999999</v>
      </c>
      <c r="Z23" s="102">
        <f>SUMIFS([1]Calculations!EA:EA,[1]Calculations!$C:$C,$A23,[1]Calculations!$D:$D,"total")</f>
        <v>1216</v>
      </c>
      <c r="AA23" s="103">
        <f t="shared" ref="AA23:AA26" si="120">(Z23-Y23)/Y23</f>
        <v>-4.1463030111934349E-2</v>
      </c>
      <c r="AB23" s="102">
        <f>SUMIFS([1]Calculations!EB:EB,[1]Calculations!$C:$C,$A23,[1]Calculations!$D:$D,"total")</f>
        <v>1192.2</v>
      </c>
      <c r="AC23" s="103">
        <f t="shared" ref="AC23:AC26" si="121">(AB23-Z23)/Z23</f>
        <v>-1.9572368421052595E-2</v>
      </c>
      <c r="AD23" s="102">
        <f>SUMIFS([1]Calculations!EC:EC,[1]Calculations!$C:$C,$A23,[1]Calculations!$D:$D,"total")</f>
        <v>1172</v>
      </c>
      <c r="AE23" s="103">
        <f t="shared" ref="AE23:AE26" si="122">(AD23-AB23)/AB23</f>
        <v>-1.6943465861432683E-2</v>
      </c>
      <c r="AF23" s="102">
        <f>SUMIFS([1]Calculations!ED:ED,[1]Calculations!$C:$C,$A23,[1]Calculations!$D:$D,"total")</f>
        <v>1117.5999999999999</v>
      </c>
      <c r="AG23" s="103">
        <f t="shared" ref="AG23:AG26" si="123">(AF23-AD23)/AD23</f>
        <v>-4.6416382252559805E-2</v>
      </c>
      <c r="AH23" s="102">
        <f>SUMIFS([1]Calculations!EE:EE,[1]Calculations!$C:$C,$A23,[1]Calculations!$D:$D,"total")</f>
        <v>1075.2</v>
      </c>
      <c r="AI23" s="103">
        <f t="shared" ref="AI23:AI26" si="124">(AH23-AF23)/AF23</f>
        <v>-3.7938439513242543E-2</v>
      </c>
      <c r="AJ23" s="102">
        <f>SUMIFS([1]Calculations!EF:EF,[1]Calculations!$C:$C,$A23,[1]Calculations!$D:$D,"total")</f>
        <v>1015.2</v>
      </c>
      <c r="AK23" s="103">
        <f t="shared" ref="AK23:AK26" si="125">(AJ23-AH23)/AH23</f>
        <v>-5.5803571428571425E-2</v>
      </c>
      <c r="AL23" s="102">
        <f>SUMIFS([1]Calculations!EG:EG,[1]Calculations!$C:$C,$A23,[1]Calculations!$D:$D,"total")</f>
        <v>933.4</v>
      </c>
      <c r="AM23" s="103">
        <f t="shared" ref="AM23:AM26" si="126">(AL23-AJ23)/AJ23</f>
        <v>-8.0575256107171062E-2</v>
      </c>
      <c r="AN23" s="102">
        <f>SUMIFS([1]Calculations!EH:EH,[1]Calculations!$C:$C,$A23,[1]Calculations!$D:$D,"total")</f>
        <v>857</v>
      </c>
      <c r="AO23" s="103">
        <f t="shared" ref="AO23:AO26" si="127">(AN23-AL23)/AL23</f>
        <v>-8.1851296335975973E-2</v>
      </c>
      <c r="AP23" s="102">
        <f>SUMIFS([1]Calculations!EI:EI,[1]Calculations!$C:$C,$A23,[1]Calculations!$D:$D,"total")</f>
        <v>798.2</v>
      </c>
      <c r="AQ23" s="103">
        <f t="shared" ref="AQ23:AQ26" si="128">(AP23-AN23)/AN23</f>
        <v>-6.8611435239206486E-2</v>
      </c>
      <c r="AR23" s="102">
        <f>SUMIFS([1]Calculations!EJ:EJ,[1]Calculations!$C:$C,$A23,[1]Calculations!$D:$D,"total")</f>
        <v>755.6</v>
      </c>
      <c r="AS23" s="104">
        <f t="shared" ref="AS23:AS26" si="129">(AR23-AP23)/AP23</f>
        <v>-5.3370082686043624E-2</v>
      </c>
      <c r="AT23" s="105">
        <f>SUMIFS([1]Calculations!EN:EN,[1]Calculations!$C:$C,$A23,[1]Calculations!$D:$D,"total")</f>
        <v>1.2290000000000001</v>
      </c>
      <c r="AU23" s="106">
        <f>SUMIFS([1]Calculations!EO:EO,[1]Calculations!$C:$C,$A23,[1]Calculations!$D:$D,"total")</f>
        <v>1.272</v>
      </c>
      <c r="AV23" s="103">
        <f t="shared" ref="AV23:AV26" si="130">(AU23-AT23)/AT23</f>
        <v>3.4987794955248105E-2</v>
      </c>
      <c r="AW23" s="106">
        <f>SUMIFS([1]Calculations!EP:EP,[1]Calculations!$C:$C,$A23,[1]Calculations!$D:$D,"total")</f>
        <v>1.296</v>
      </c>
      <c r="AX23" s="103">
        <f t="shared" ref="AX23:AX26" si="131">(AW23-AU23)/AU23</f>
        <v>1.8867924528301903E-2</v>
      </c>
      <c r="AY23" s="106">
        <f>SUMIFS([1]Calculations!EQ:EQ,[1]Calculations!$C:$C,$A23,[1]Calculations!$D:$D,"total")</f>
        <v>1.3080000000000001</v>
      </c>
      <c r="AZ23" s="103">
        <f t="shared" ref="AZ23:AZ26" si="132">(AY23-AW23)/AW23</f>
        <v>9.2592592592592674E-3</v>
      </c>
      <c r="BA23" s="106">
        <f>SUMIFS([1]Calculations!ER:ER,[1]Calculations!$C:$C,$A23,[1]Calculations!$D:$D,"total")</f>
        <v>1.3280000000000001</v>
      </c>
      <c r="BB23" s="103">
        <f t="shared" ref="BB23:BB26" si="133">(BA23-AY23)/AY23</f>
        <v>1.5290519877675855E-2</v>
      </c>
      <c r="BC23" s="106">
        <f>SUMIFS([1]Calculations!ES:ES,[1]Calculations!$C:$C,$A23,[1]Calculations!$D:$D,"total")</f>
        <v>1.417</v>
      </c>
      <c r="BD23" s="103">
        <f t="shared" ref="BD23:BD26" si="134">(BC23-BA23)/BA23</f>
        <v>6.7018072289156599E-2</v>
      </c>
      <c r="BE23" s="106">
        <f>SUMIFS([1]Calculations!ET:ET,[1]Calculations!$C:$C,$A23,[1]Calculations!$D:$D,"total")</f>
        <v>1.377</v>
      </c>
      <c r="BF23" s="103">
        <f t="shared" ref="BF23:BF26" si="135">(BE23-BC23)/BC23</f>
        <v>-2.8228652081863117E-2</v>
      </c>
      <c r="BG23" s="106">
        <f>SUMIFS([1]Calculations!EU:EU,[1]Calculations!$C:$C,$A23,[1]Calculations!$D:$D,"total")</f>
        <v>1.4059999999999999</v>
      </c>
      <c r="BH23" s="103">
        <f t="shared" ref="BH23:BH26" si="136">(BG23-BE23)/BE23</f>
        <v>2.1060275962236686E-2</v>
      </c>
      <c r="BI23" s="106">
        <f>SUMIFS([1]Calculations!EV:EV,[1]Calculations!$C:$C,$A23,[1]Calculations!$D:$D,"total")</f>
        <v>1.5009999999999999</v>
      </c>
      <c r="BJ23" s="103">
        <f t="shared" ref="BJ23:BJ26" si="137">(BI23-BG23)/BG23</f>
        <v>6.7567567567567557E-2</v>
      </c>
      <c r="BK23" s="106">
        <f>SUMIFS([1]Calculations!EW:EW,[1]Calculations!$C:$C,$A23,[1]Calculations!$D:$D,"total")</f>
        <v>1.5329999999999999</v>
      </c>
      <c r="BL23" s="103">
        <f t="shared" ref="BL23:BL26" si="138">(BK23-BI23)/BI23</f>
        <v>2.1319120586275837E-2</v>
      </c>
      <c r="BM23" s="106">
        <f>SUMIFS([1]Calculations!EX:EX,[1]Calculations!$C:$C,$A23,[1]Calculations!$D:$D,"total")</f>
        <v>1.4810000000000001</v>
      </c>
      <c r="BN23" s="104">
        <f t="shared" ref="BN23:BN26" si="139">(BM23-BK23)/BK23</f>
        <v>-3.3920417482061205E-2</v>
      </c>
      <c r="BO23" s="105">
        <f>SUMIFS([1]Calculations!FB:FB,[1]Calculations!$C:$C,$A23,[1]Calculations!$D:$D,"total")</f>
        <v>15.728</v>
      </c>
      <c r="BP23" s="106">
        <f>SUMIFS([1]Calculations!FC:FC,[1]Calculations!$C:$C,$A23,[1]Calculations!$D:$D,"total")</f>
        <v>15.234999999999999</v>
      </c>
      <c r="BQ23" s="103">
        <f t="shared" ref="BQ23:BQ26" si="140">(BP23-BO23)/BO23</f>
        <v>-3.1345371312309279E-2</v>
      </c>
      <c r="BR23" s="106">
        <f>SUMIFS([1]Calculations!FD:FD,[1]Calculations!$C:$C,$A23,[1]Calculations!$D:$D,"total")</f>
        <v>15.038</v>
      </c>
      <c r="BS23" s="103">
        <f t="shared" ref="BS23:BS26" si="141">(BR23-BP23)/BP23</f>
        <v>-1.2930751558910349E-2</v>
      </c>
      <c r="BT23" s="106">
        <f>SUMIFS([1]Calculations!FE:FE,[1]Calculations!$C:$C,$A23,[1]Calculations!$D:$D,"total")</f>
        <v>14.554</v>
      </c>
      <c r="BU23" s="103">
        <f t="shared" ref="BU23:BU26" si="142">(BT23-BR23)/BR23</f>
        <v>-3.218513100146296E-2</v>
      </c>
      <c r="BV23" s="106">
        <f>SUMIFS([1]Calculations!FF:FF,[1]Calculations!$C:$C,$A23,[1]Calculations!$D:$D,"total")</f>
        <v>13.635999999999999</v>
      </c>
      <c r="BW23" s="103">
        <f t="shared" ref="BW23:BW26" si="143">(BV23-BT23)/BT23</f>
        <v>-6.3075443177133511E-2</v>
      </c>
      <c r="BX23" s="106">
        <f>SUMIFS([1]Calculations!FG:FG,[1]Calculations!$C:$C,$A23,[1]Calculations!$D:$D,"total")</f>
        <v>12.904</v>
      </c>
      <c r="BY23" s="103">
        <f t="shared" ref="BY23:BY26" si="144">(BX23-BV23)/BV23</f>
        <v>-5.3681431504840081E-2</v>
      </c>
      <c r="BZ23" s="106">
        <f>SUMIFS([1]Calculations!FH:FH,[1]Calculations!$C:$C,$A23,[1]Calculations!$D:$D,"total")</f>
        <v>12.007</v>
      </c>
      <c r="CA23" s="103">
        <f t="shared" ref="CA23:CA26" si="145">(BZ23-BX23)/BX23</f>
        <v>-6.9513329200247997E-2</v>
      </c>
      <c r="CB23" s="106">
        <f>SUMIFS([1]Calculations!FI:FI,[1]Calculations!$C:$C,$A23,[1]Calculations!$D:$D,"total")</f>
        <v>11.135</v>
      </c>
      <c r="CC23" s="103">
        <f t="shared" ref="CC23:CC26" si="146">(CB23-BZ23)/BZ23</f>
        <v>-7.2624302490214038E-2</v>
      </c>
      <c r="CD23" s="106">
        <f>SUMIFS([1]Calculations!FJ:FJ,[1]Calculations!$C:$C,$A23,[1]Calculations!$D:$D,"total")</f>
        <v>10.34</v>
      </c>
      <c r="CE23" s="103">
        <f t="shared" ref="CE23:CE26" si="147">(CD23-CB23)/CB23</f>
        <v>-7.1396497530309827E-2</v>
      </c>
      <c r="CF23" s="106">
        <f>SUMIFS([1]Calculations!FK:FK,[1]Calculations!$C:$C,$A23,[1]Calculations!$D:$D,"total")</f>
        <v>9.7430000000000003</v>
      </c>
      <c r="CG23" s="103">
        <f t="shared" ref="CG23:CG26" si="148">(CF23-CD23)/CD23</f>
        <v>-5.7736943907156626E-2</v>
      </c>
      <c r="CH23" s="106">
        <f>SUMIFS([1]Calculations!FL:FL,[1]Calculations!$C:$C,$A23,[1]Calculations!$D:$D,"total")</f>
        <v>9.2029999999999994</v>
      </c>
      <c r="CI23" s="104">
        <f t="shared" ref="CI23:CI26" si="149">(CH23-CF23)/CF23</f>
        <v>-5.542440726675571E-2</v>
      </c>
      <c r="CJ23" s="101">
        <f>SUMIFS([1]Calculations!FP:FP,[1]Calculations!$C:$C,$A23,[1]Calculations!$D:$D,"total")</f>
        <v>212.6</v>
      </c>
      <c r="CK23" s="102">
        <f>SUMIFS([1]Calculations!FQ:FQ,[1]Calculations!$C:$C,$A23,[1]Calculations!$D:$D,"total")</f>
        <v>214</v>
      </c>
      <c r="CL23" s="103">
        <f t="shared" ref="CL23:CL26" si="150">(CK23-CJ23)/CJ23</f>
        <v>6.5851364063970168E-3</v>
      </c>
      <c r="CM23" s="102">
        <f>SUMIFS([1]Calculations!FR:FR,[1]Calculations!$C:$C,$A23,[1]Calculations!$D:$D,"total")</f>
        <v>217.4</v>
      </c>
      <c r="CN23" s="103">
        <f t="shared" ref="CN23:CN26" si="151">(CM23-CK23)/CK23</f>
        <v>1.5887850467289747E-2</v>
      </c>
      <c r="CO23" s="102">
        <f>SUMIFS([1]Calculations!FS:FS,[1]Calculations!$C:$C,$A23,[1]Calculations!$D:$D,"total")</f>
        <v>221</v>
      </c>
      <c r="CP23" s="103">
        <f t="shared" ref="CP23:CP26" si="152">(CO23-CM23)/CM23</f>
        <v>1.6559337626494915E-2</v>
      </c>
      <c r="CQ23" s="102">
        <f>SUMIFS([1]Calculations!FT:FT,[1]Calculations!$C:$C,$A23,[1]Calculations!$D:$D,"total")</f>
        <v>215.2</v>
      </c>
      <c r="CR23" s="103">
        <f t="shared" ref="CR23:CR26" si="153">(CQ23-CO23)/CO23</f>
        <v>-2.6244343891402767E-2</v>
      </c>
      <c r="CS23" s="102">
        <f>SUMIFS([1]Calculations!FU:FU,[1]Calculations!$C:$C,$A23,[1]Calculations!$D:$D,"total")</f>
        <v>219.6</v>
      </c>
      <c r="CT23" s="103">
        <f t="shared" ref="CT23:CT26" si="154">(CS23-CQ23)/CQ23</f>
        <v>2.0446096654275121E-2</v>
      </c>
      <c r="CU23" s="102">
        <f>SUMIFS([1]Calculations!FV:FV,[1]Calculations!$C:$C,$A23,[1]Calculations!$D:$D,"total")</f>
        <v>213.8</v>
      </c>
      <c r="CV23" s="103">
        <f t="shared" ref="CV23:CV26" si="155">(CU23-CS23)/CS23</f>
        <v>-2.6411657559198467E-2</v>
      </c>
      <c r="CW23" s="102">
        <f>SUMIFS([1]Calculations!FW:FW,[1]Calculations!$C:$C,$A23,[1]Calculations!$D:$D,"total")</f>
        <v>205.8</v>
      </c>
      <c r="CX23" s="103">
        <f t="shared" ref="CX23:CX26" si="156">(CW23-CU23)/CU23</f>
        <v>-3.7418147801683815E-2</v>
      </c>
      <c r="CY23" s="102">
        <f>SUMIFS([1]Calculations!FX:FX,[1]Calculations!$C:$C,$A23,[1]Calculations!$D:$D,"total")</f>
        <v>209.8</v>
      </c>
      <c r="CZ23" s="103">
        <f t="shared" ref="CZ23:CZ26" si="157">(CY23-CW23)/CW23</f>
        <v>1.9436345966958212E-2</v>
      </c>
      <c r="DA23" s="102">
        <f>SUMIFS([1]Calculations!FY:FY,[1]Calculations!$C:$C,$A23,[1]Calculations!$D:$D,"total")</f>
        <v>202.4</v>
      </c>
      <c r="DB23" s="103">
        <f t="shared" ref="DB23:DB26" si="158">(DA23-CY23)/CY23</f>
        <v>-3.5271687321258363E-2</v>
      </c>
      <c r="DC23" s="102">
        <f>SUMIFS([1]Calculations!FZ:FZ,[1]Calculations!$C:$C,$A23,[1]Calculations!$D:$D,"total")</f>
        <v>196.8</v>
      </c>
      <c r="DD23" s="104">
        <f t="shared" ref="DD23:DD26" si="159">(DC23-DA23)/DA23</f>
        <v>-2.7667984189723292E-2</v>
      </c>
      <c r="DE23" s="76"/>
      <c r="DF23" s="107" t="s">
        <v>76</v>
      </c>
      <c r="DG23" s="108">
        <f>SUMIFS([1]Calculations!E:E,[1]Calculations!$C:$C,$DF23,[1]Calculations!$D:$D,"total")</f>
        <v>88.488457008350011</v>
      </c>
      <c r="DH23" s="109">
        <f>SUMIFS([1]Calculations!F:F,[1]Calculations!$C:$C,$DF23,[1]Calculations!$D:$D,"total")</f>
        <v>86.141943329349999</v>
      </c>
      <c r="DI23" s="109">
        <f>SUMIFS([1]Calculations!G:G,[1]Calculations!$C:$C,$DF23,[1]Calculations!$D:$D,"total")</f>
        <v>84.847757740199995</v>
      </c>
      <c r="DJ23" s="109">
        <f>SUMIFS([1]Calculations!H:H,[1]Calculations!$C:$C,$DF23,[1]Calculations!$D:$D,"total")</f>
        <v>83.988754240000006</v>
      </c>
      <c r="DK23" s="109">
        <f>SUMIFS([1]Calculations!I:I,[1]Calculations!$C:$C,$DF23,[1]Calculations!$D:$D,"total")</f>
        <v>84.456349644499994</v>
      </c>
      <c r="DL23" s="109">
        <f>SUMIFS([1]Calculations!J:J,[1]Calculations!$C:$C,$DF23,[1]Calculations!$D:$D,"total")</f>
        <v>78.093140336100006</v>
      </c>
      <c r="DM23" s="109">
        <f>SUMIFS([1]Calculations!K:K,[1]Calculations!$C:$C,$DF23,[1]Calculations!$D:$D,"total")</f>
        <v>78.278432337539996</v>
      </c>
      <c r="DN23" s="109">
        <f>SUMIFS([1]Calculations!L:L,[1]Calculations!$C:$C,$DF23,[1]Calculations!$D:$D,"total")</f>
        <v>78.331163595899994</v>
      </c>
      <c r="DO23" s="109">
        <f>SUMIFS([1]Calculations!M:M,[1]Calculations!$C:$C,$DF23,[1]Calculations!$D:$D,"total")</f>
        <v>79.950854734949999</v>
      </c>
      <c r="DP23" s="109">
        <f>SUMIFS([1]Calculations!N:N,[1]Calculations!$C:$C,$DF23,[1]Calculations!$D:$D,"total")</f>
        <v>82.018406064300009</v>
      </c>
      <c r="DQ23" s="109">
        <f>SUMIFS([1]Calculations!O:O,[1]Calculations!$C:$C,$DF23,[1]Calculations!$D:$D,"total")</f>
        <v>84.133641041879997</v>
      </c>
      <c r="DR23" s="109">
        <f>SUMIFS([1]Calculations!P:P,[1]Calculations!$C:$C,$DF23,[1]Calculations!$D:$D,"total")</f>
        <v>85.863963680150007</v>
      </c>
      <c r="DS23" s="109">
        <f>SUMIFS([1]Calculations!Q:Q,[1]Calculations!$C:$C,$DF23,[1]Calculations!$D:$D,"total")</f>
        <v>85.784160722549998</v>
      </c>
      <c r="DT23" s="109">
        <f>SUMIFS([1]Calculations!R:R,[1]Calculations!$C:$C,$DF23,[1]Calculations!$D:$D,"total")</f>
        <v>86.240955773400003</v>
      </c>
      <c r="DU23" s="109">
        <f>SUMIFS([1]Calculations!S:S,[1]Calculations!$C:$C,$DF23,[1]Calculations!$D:$D,"total")</f>
        <v>77.019239850950001</v>
      </c>
      <c r="DV23" s="109">
        <f>SUMIFS([1]Calculations!T:T,[1]Calculations!$C:$C,$DF23,[1]Calculations!$D:$D,"total")</f>
        <v>79.609488806149997</v>
      </c>
      <c r="DW23" s="109">
        <f>SUMIFS([1]Calculations!U:U,[1]Calculations!$C:$C,$DF23,[1]Calculations!$D:$D,"total")</f>
        <v>81.468854100000001</v>
      </c>
      <c r="DX23" s="110">
        <f>SUMIFS([1]Calculations!V:V,[1]Calculations!$C:$C,$DF23,[1]Calculations!$D:$D,"total")</f>
        <v>88.318116662150004</v>
      </c>
      <c r="DY23" s="111">
        <f>SUMIFS([1]Calculations!W:W,[1]Calculations!$C:$C,$DF23,[1]Calculations!$D:$D,"total")</f>
        <v>121</v>
      </c>
      <c r="DZ23" s="112">
        <f>SUMIFS([1]Calculations!X:X,[1]Calculations!$C:$C,$DF23,[1]Calculations!$D:$D,"total")</f>
        <v>117</v>
      </c>
      <c r="EA23" s="112">
        <f>SUMIFS([1]Calculations!Y:Y,[1]Calculations!$C:$C,$DF23,[1]Calculations!$D:$D,"total")</f>
        <v>115</v>
      </c>
      <c r="EB23" s="112">
        <f>SUMIFS([1]Calculations!Z:Z,[1]Calculations!$C:$C,$DF23,[1]Calculations!$D:$D,"total")</f>
        <v>104</v>
      </c>
      <c r="EC23" s="112">
        <f>SUMIFS([1]Calculations!AA:AA,[1]Calculations!$C:$C,$DF23,[1]Calculations!$D:$D,"total")</f>
        <v>96</v>
      </c>
      <c r="ED23" s="112">
        <f>SUMIFS([1]Calculations!AB:AB,[1]Calculations!$C:$C,$DF23,[1]Calculations!$D:$D,"total")</f>
        <v>113</v>
      </c>
      <c r="EE23" s="112">
        <f>SUMIFS([1]Calculations!AC:AC,[1]Calculations!$C:$C,$DF23,[1]Calculations!$D:$D,"total")</f>
        <v>99</v>
      </c>
      <c r="EF23" s="112">
        <f>SUMIFS([1]Calculations!AD:AD,[1]Calculations!$C:$C,$DF23,[1]Calculations!$D:$D,"total")</f>
        <v>83</v>
      </c>
      <c r="EG23" s="112">
        <f>SUMIFS([1]Calculations!AE:AE,[1]Calculations!$C:$C,$DF23,[1]Calculations!$D:$D,"total")</f>
        <v>116</v>
      </c>
      <c r="EH23" s="112">
        <f>SUMIFS([1]Calculations!AF:AF,[1]Calculations!$C:$C,$DF23,[1]Calculations!$D:$D,"total")</f>
        <v>103</v>
      </c>
      <c r="EI23" s="112">
        <f>SUMIFS([1]Calculations!AG:AG,[1]Calculations!$C:$C,$DF23,[1]Calculations!$D:$D,"total")</f>
        <v>127</v>
      </c>
      <c r="EJ23" s="112">
        <f>SUMIFS([1]Calculations!AH:AH,[1]Calculations!$C:$C,$DF23,[1]Calculations!$D:$D,"total")</f>
        <v>117</v>
      </c>
      <c r="EK23" s="112">
        <f>SUMIFS([1]Calculations!AI:AI,[1]Calculations!$C:$C,$DF23,[1]Calculations!$D:$D,"total")</f>
        <v>129</v>
      </c>
      <c r="EL23" s="112">
        <f>SUMIFS([1]Calculations!AJ:AJ,[1]Calculations!$C:$C,$DF23,[1]Calculations!$D:$D,"total")</f>
        <v>108</v>
      </c>
      <c r="EM23" s="112">
        <f>SUMIFS([1]Calculations!AK:AK,[1]Calculations!$C:$C,$DF23,[1]Calculations!$D:$D,"total")</f>
        <v>108</v>
      </c>
      <c r="EN23" s="112">
        <f>SUMIFS([1]Calculations!AL:AL,[1]Calculations!$C:$C,$DF23,[1]Calculations!$D:$D,"total")</f>
        <v>158</v>
      </c>
      <c r="EO23" s="112">
        <f>SUMIFS([1]Calculations!AM:AM,[1]Calculations!$C:$C,$DF23,[1]Calculations!$D:$D,"total")</f>
        <v>124</v>
      </c>
      <c r="EP23" s="113">
        <f>SUMIFS([1]Calculations!AN:AN,[1]Calculations!$C:$C,$DF23,[1]Calculations!$D:$D,"total")</f>
        <v>110</v>
      </c>
      <c r="EQ23" s="111">
        <f>SUMIFS([1]Calculations!AO:AO,[1]Calculations!$C:$C,$DF23,[1]Calculations!$D:$D,"total")</f>
        <v>1511</v>
      </c>
      <c r="ER23" s="112">
        <f>SUMIFS([1]Calculations!AP:AP,[1]Calculations!$C:$C,$DF23,[1]Calculations!$D:$D,"total")</f>
        <v>1472</v>
      </c>
      <c r="ES23" s="112">
        <f>SUMIFS([1]Calculations!AQ:AQ,[1]Calculations!$C:$C,$DF23,[1]Calculations!$D:$D,"total")</f>
        <v>1241</v>
      </c>
      <c r="ET23" s="112">
        <f>SUMIFS([1]Calculations!AR:AR,[1]Calculations!$C:$C,$DF23,[1]Calculations!$D:$D,"total")</f>
        <v>1368</v>
      </c>
      <c r="EU23" s="112">
        <f>SUMIFS([1]Calculations!AS:AS,[1]Calculations!$C:$C,$DF23,[1]Calculations!$D:$D,"total")</f>
        <v>1319</v>
      </c>
      <c r="EV23" s="112">
        <f>SUMIFS([1]Calculations!AT:AT,[1]Calculations!$C:$C,$DF23,[1]Calculations!$D:$D,"total")</f>
        <v>1323</v>
      </c>
      <c r="EW23" s="112">
        <f>SUMIFS([1]Calculations!AU:AU,[1]Calculations!$C:$C,$DF23,[1]Calculations!$D:$D,"total")</f>
        <v>1263</v>
      </c>
      <c r="EX23" s="112">
        <f>SUMIFS([1]Calculations!AV:AV,[1]Calculations!$C:$C,$DF23,[1]Calculations!$D:$D,"total")</f>
        <v>1070</v>
      </c>
      <c r="EY23" s="112">
        <f>SUMIFS([1]Calculations!AW:AW,[1]Calculations!$C:$C,$DF23,[1]Calculations!$D:$D,"total")</f>
        <v>1105</v>
      </c>
      <c r="EZ23" s="112">
        <f>SUMIFS([1]Calculations!AX:AX,[1]Calculations!$C:$C,$DF23,[1]Calculations!$D:$D,"total")</f>
        <v>1200</v>
      </c>
      <c r="FA23" s="112">
        <f>SUMIFS([1]Calculations!AY:AY,[1]Calculations!$C:$C,$DF23,[1]Calculations!$D:$D,"total")</f>
        <v>1222</v>
      </c>
      <c r="FB23" s="112">
        <f>SUMIFS([1]Calculations!AZ:AZ,[1]Calculations!$C:$C,$DF23,[1]Calculations!$D:$D,"total")</f>
        <v>991</v>
      </c>
      <c r="FC23" s="112">
        <f>SUMIFS([1]Calculations!BA:BA,[1]Calculations!$C:$C,$DF23,[1]Calculations!$D:$D,"total")</f>
        <v>858</v>
      </c>
      <c r="FD23" s="112">
        <f>SUMIFS([1]Calculations!BB:BB,[1]Calculations!$C:$C,$DF23,[1]Calculations!$D:$D,"total")</f>
        <v>805</v>
      </c>
      <c r="FE23" s="112">
        <f>SUMIFS([1]Calculations!BC:BC,[1]Calculations!$C:$C,$DF23,[1]Calculations!$D:$D,"total")</f>
        <v>791</v>
      </c>
      <c r="FF23" s="112">
        <f>SUMIFS([1]Calculations!BD:BD,[1]Calculations!$C:$C,$DF23,[1]Calculations!$D:$D,"total")</f>
        <v>840</v>
      </c>
      <c r="FG23" s="112">
        <f>SUMIFS([1]Calculations!BE:BE,[1]Calculations!$C:$C,$DF23,[1]Calculations!$D:$D,"total")</f>
        <v>697</v>
      </c>
      <c r="FH23" s="113">
        <f>SUMIFS([1]Calculations!BF:BF,[1]Calculations!$C:$C,$DF23,[1]Calculations!$D:$D,"total")</f>
        <v>645</v>
      </c>
      <c r="FI23" s="114">
        <f>SUMIFS([1]Calculations!BG:BG,[1]Calculations!$C:$C,$DF23,[1]Calculations!$D:$D,"total")</f>
        <v>1.367</v>
      </c>
      <c r="FJ23" s="115">
        <f>SUMIFS([1]Calculations!BH:BH,[1]Calculations!$C:$C,$DF23,[1]Calculations!$D:$D,"total")</f>
        <v>1.3580000000000001</v>
      </c>
      <c r="FK23" s="115">
        <f>SUMIFS([1]Calculations!BI:BI,[1]Calculations!$C:$C,$DF23,[1]Calculations!$D:$D,"total")</f>
        <v>1.355</v>
      </c>
      <c r="FL23" s="115">
        <f>SUMIFS([1]Calculations!BJ:BJ,[1]Calculations!$C:$C,$DF23,[1]Calculations!$D:$D,"total")</f>
        <v>1.238</v>
      </c>
      <c r="FM23" s="115">
        <f>SUMIFS([1]Calculations!BK:BK,[1]Calculations!$C:$C,$DF23,[1]Calculations!$D:$D,"total")</f>
        <v>1.137</v>
      </c>
      <c r="FN23" s="115">
        <f>SUMIFS([1]Calculations!BL:BL,[1]Calculations!$C:$C,$DF23,[1]Calculations!$D:$D,"total")</f>
        <v>1.4470000000000001</v>
      </c>
      <c r="FO23" s="115">
        <f>SUMIFS([1]Calculations!BM:BM,[1]Calculations!$C:$C,$DF23,[1]Calculations!$D:$D,"total")</f>
        <v>1.2649999999999999</v>
      </c>
      <c r="FP23" s="115">
        <f>SUMIFS([1]Calculations!BN:BN,[1]Calculations!$C:$C,$DF23,[1]Calculations!$D:$D,"total")</f>
        <v>1.06</v>
      </c>
      <c r="FQ23" s="115">
        <f>SUMIFS([1]Calculations!BO:BO,[1]Calculations!$C:$C,$DF23,[1]Calculations!$D:$D,"total")</f>
        <v>1.4510000000000001</v>
      </c>
      <c r="FR23" s="115">
        <f>SUMIFS([1]Calculations!BP:BP,[1]Calculations!$C:$C,$DF23,[1]Calculations!$D:$D,"total")</f>
        <v>1.256</v>
      </c>
      <c r="FS23" s="115">
        <f>SUMIFS([1]Calculations!BQ:BQ,[1]Calculations!$C:$C,$DF23,[1]Calculations!$D:$D,"total")</f>
        <v>1.51</v>
      </c>
      <c r="FT23" s="115">
        <f>SUMIFS([1]Calculations!BR:BR,[1]Calculations!$C:$C,$DF23,[1]Calculations!$D:$D,"total")</f>
        <v>1.363</v>
      </c>
      <c r="FU23" s="115">
        <f>SUMIFS([1]Calculations!BS:BS,[1]Calculations!$C:$C,$DF23,[1]Calculations!$D:$D,"total")</f>
        <v>1.504</v>
      </c>
      <c r="FV23" s="115">
        <f>SUMIFS([1]Calculations!BT:BT,[1]Calculations!$C:$C,$DF23,[1]Calculations!$D:$D,"total")</f>
        <v>1.252</v>
      </c>
      <c r="FW23" s="115">
        <f>SUMIFS([1]Calculations!BU:BU,[1]Calculations!$C:$C,$DF23,[1]Calculations!$D:$D,"total")</f>
        <v>1.4019999999999999</v>
      </c>
      <c r="FX23" s="115">
        <f>SUMIFS([1]Calculations!BV:BV,[1]Calculations!$C:$C,$DF23,[1]Calculations!$D:$D,"total")</f>
        <v>1.9850000000000001</v>
      </c>
      <c r="FY23" s="115">
        <f>SUMIFS([1]Calculations!BW:BW,[1]Calculations!$C:$C,$DF23,[1]Calculations!$D:$D,"total")</f>
        <v>1.522</v>
      </c>
      <c r="FZ23" s="116">
        <f>SUMIFS([1]Calculations!BX:BX,[1]Calculations!$C:$C,$DF23,[1]Calculations!$D:$D,"total")</f>
        <v>1.2450000000000001</v>
      </c>
      <c r="GA23" s="114">
        <f>SUMIFS([1]Calculations!BY:BY,[1]Calculations!$C:$C,$DF23,[1]Calculations!$D:$D,"total")</f>
        <v>17.076000000000001</v>
      </c>
      <c r="GB23" s="115">
        <f>SUMIFS([1]Calculations!BZ:BZ,[1]Calculations!$C:$C,$DF23,[1]Calculations!$D:$D,"total")</f>
        <v>17.088000000000001</v>
      </c>
      <c r="GC23" s="115">
        <f>SUMIFS([1]Calculations!CA:CA,[1]Calculations!$C:$C,$DF23,[1]Calculations!$D:$D,"total")</f>
        <v>14.625999999999999</v>
      </c>
      <c r="GD23" s="115">
        <f>SUMIFS([1]Calculations!CB:CB,[1]Calculations!$C:$C,$DF23,[1]Calculations!$D:$D,"total")</f>
        <v>16.288</v>
      </c>
      <c r="GE23" s="115">
        <f>SUMIFS([1]Calculations!CC:CC,[1]Calculations!$C:$C,$DF23,[1]Calculations!$D:$D,"total")</f>
        <v>15.618</v>
      </c>
      <c r="GF23" s="115">
        <f>SUMIFS([1]Calculations!CD:CD,[1]Calculations!$C:$C,$DF23,[1]Calculations!$D:$D,"total")</f>
        <v>16.940999999999999</v>
      </c>
      <c r="GG23" s="115">
        <f>SUMIFS([1]Calculations!CE:CE,[1]Calculations!$C:$C,$DF23,[1]Calculations!$D:$D,"total")</f>
        <v>16.135000000000002</v>
      </c>
      <c r="GH23" s="115">
        <f>SUMIFS([1]Calculations!CF:CF,[1]Calculations!$C:$C,$DF23,[1]Calculations!$D:$D,"total")</f>
        <v>13.66</v>
      </c>
      <c r="GI23" s="115">
        <f>SUMIFS([1]Calculations!CG:CG,[1]Calculations!$C:$C,$DF23,[1]Calculations!$D:$D,"total")</f>
        <v>13.821</v>
      </c>
      <c r="GJ23" s="115">
        <f>SUMIFS([1]Calculations!CH:CH,[1]Calculations!$C:$C,$DF23,[1]Calculations!$D:$D,"total")</f>
        <v>14.631</v>
      </c>
      <c r="GK23" s="115">
        <f>SUMIFS([1]Calculations!CI:CI,[1]Calculations!$C:$C,$DF23,[1]Calculations!$D:$D,"total")</f>
        <v>14.525</v>
      </c>
      <c r="GL23" s="115">
        <f>SUMIFS([1]Calculations!CJ:CJ,[1]Calculations!$C:$C,$DF23,[1]Calculations!$D:$D,"total")</f>
        <v>11.542</v>
      </c>
      <c r="GM23" s="115">
        <f>SUMIFS([1]Calculations!CK:CK,[1]Calculations!$C:$C,$DF23,[1]Calculations!$D:$D,"total")</f>
        <v>10.002000000000001</v>
      </c>
      <c r="GN23" s="115">
        <f>SUMIFS([1]Calculations!CL:CL,[1]Calculations!$C:$C,$DF23,[1]Calculations!$D:$D,"total")</f>
        <v>9.3339999999999996</v>
      </c>
      <c r="GO23" s="115">
        <f>SUMIFS([1]Calculations!CM:CM,[1]Calculations!$C:$C,$DF23,[1]Calculations!$D:$D,"total")</f>
        <v>10.27</v>
      </c>
      <c r="GP23" s="115">
        <f>SUMIFS([1]Calculations!CN:CN,[1]Calculations!$C:$C,$DF23,[1]Calculations!$D:$D,"total")</f>
        <v>10.552</v>
      </c>
      <c r="GQ23" s="115">
        <f>SUMIFS([1]Calculations!CO:CO,[1]Calculations!$C:$C,$DF23,[1]Calculations!$D:$D,"total")</f>
        <v>8.5549999999999997</v>
      </c>
      <c r="GR23" s="116">
        <f>SUMIFS([1]Calculations!CP:CP,[1]Calculations!$C:$C,$DF23,[1]Calculations!$D:$D,"total")</f>
        <v>7.3029999999999999</v>
      </c>
      <c r="GS23" s="117">
        <f>SUMIFS([1]Calculations!CQ:CQ,[1]Calculations!$C:$C,$DF23,[1]Calculations!$D:$D,"total")</f>
        <v>223</v>
      </c>
      <c r="GT23" s="112">
        <f>SUMIFS([1]Calculations!CR:CR,[1]Calculations!$C:$C,$DF23,[1]Calculations!$D:$D,"total")</f>
        <v>227</v>
      </c>
      <c r="GU23" s="112">
        <f>SUMIFS([1]Calculations!CS:CS,[1]Calculations!$C:$C,$DF23,[1]Calculations!$D:$D,"total")</f>
        <v>214</v>
      </c>
      <c r="GV23" s="112">
        <f>SUMIFS([1]Calculations!CT:CT,[1]Calculations!$C:$C,$DF23,[1]Calculations!$D:$D,"total")</f>
        <v>218</v>
      </c>
      <c r="GW23" s="112">
        <f>SUMIFS([1]Calculations!CU:CU,[1]Calculations!$C:$C,$DF23,[1]Calculations!$D:$D,"total")</f>
        <v>193</v>
      </c>
      <c r="GX23" s="112">
        <f>SUMIFS([1]Calculations!CV:CV,[1]Calculations!$C:$C,$DF23,[1]Calculations!$D:$D,"total")</f>
        <v>213</v>
      </c>
      <c r="GY23" s="112">
        <f>SUMIFS([1]Calculations!CW:CW,[1]Calculations!$C:$C,$DF23,[1]Calculations!$D:$D,"total")</f>
        <v>240</v>
      </c>
      <c r="GZ23" s="112">
        <f>SUMIFS([1]Calculations!CX:CX,[1]Calculations!$C:$C,$DF23,[1]Calculations!$D:$D,"total")</f>
        <v>199</v>
      </c>
      <c r="HA23" s="112">
        <f>SUMIFS([1]Calculations!CY:CY,[1]Calculations!$C:$C,$DF23,[1]Calculations!$D:$D,"total")</f>
        <v>225</v>
      </c>
      <c r="HB23" s="112">
        <f>SUMIFS([1]Calculations!CZ:CZ,[1]Calculations!$C:$C,$DF23,[1]Calculations!$D:$D,"total")</f>
        <v>210</v>
      </c>
      <c r="HC23" s="112">
        <f>SUMIFS([1]Calculations!DA:DA,[1]Calculations!$C:$C,$DF23,[1]Calculations!$D:$D,"total")</f>
        <v>231</v>
      </c>
      <c r="HD23" s="112">
        <f>SUMIFS([1]Calculations!DB:DB,[1]Calculations!$C:$C,$DF23,[1]Calculations!$D:$D,"total")</f>
        <v>211</v>
      </c>
      <c r="HE23" s="112">
        <f>SUMIFS([1]Calculations!DC:DC,[1]Calculations!$C:$C,$DF23,[1]Calculations!$D:$D,"total")</f>
        <v>221</v>
      </c>
      <c r="HF23" s="112">
        <f>SUMIFS([1]Calculations!DD:DD,[1]Calculations!$C:$C,$DF23,[1]Calculations!$D:$D,"total")</f>
        <v>196</v>
      </c>
      <c r="HG23" s="112">
        <f>SUMIFS([1]Calculations!DE:DE,[1]Calculations!$C:$C,$DF23,[1]Calculations!$D:$D,"total")</f>
        <v>170</v>
      </c>
      <c r="HH23" s="112">
        <f>SUMIFS([1]Calculations!DF:DF,[1]Calculations!$C:$C,$DF23,[1]Calculations!$D:$D,"total")</f>
        <v>251</v>
      </c>
      <c r="HI23" s="112">
        <f>SUMIFS([1]Calculations!DG:DG,[1]Calculations!$C:$C,$DF23,[1]Calculations!$D:$D,"total")</f>
        <v>174</v>
      </c>
      <c r="HJ23" s="113">
        <f>SUMIFS([1]Calculations!DH:DH,[1]Calculations!$C:$C,$DF23,[1]Calculations!$D:$D,"total")</f>
        <v>193</v>
      </c>
      <c r="HL23" s="118" t="s">
        <v>76</v>
      </c>
      <c r="HM23" s="119">
        <f>SUMIFS([1]Calculations!MX:MX,[1]Calculations!$C:$C,$HL23,[1]Calculations!$D:$D,"total")</f>
        <v>50</v>
      </c>
      <c r="HN23" s="120">
        <f>SUMIFS([1]Calculations!MY:MY,[1]Calculations!$C:$C,$HL23,[1]Calculations!$D:$D,"total")</f>
        <v>50.2</v>
      </c>
      <c r="HO23" s="120">
        <f>SUMIFS([1]Calculations!MZ:MZ,[1]Calculations!$C:$C,$HL23,[1]Calculations!$D:$D,"total")</f>
        <v>48.2</v>
      </c>
      <c r="HP23" s="120">
        <f>SUMIFS([1]Calculations!NA:NA,[1]Calculations!$C:$C,$HL23,[1]Calculations!$D:$D,"total")</f>
        <v>46.6</v>
      </c>
      <c r="HQ23" s="120">
        <f>SUMIFS([1]Calculations!NB:NB,[1]Calculations!$C:$C,$HL23,[1]Calculations!$D:$D,"total")</f>
        <v>50.2</v>
      </c>
      <c r="HR23" s="120">
        <f>SUMIFS([1]Calculations!NC:NC,[1]Calculations!$C:$C,$HL23,[1]Calculations!$D:$D,"total")</f>
        <v>53.4</v>
      </c>
      <c r="HS23" s="120">
        <f>SUMIFS([1]Calculations!ND:ND,[1]Calculations!$C:$C,$HL23,[1]Calculations!$D:$D,"total")</f>
        <v>49.6</v>
      </c>
      <c r="HT23" s="120">
        <f>SUMIFS([1]Calculations!NE:NE,[1]Calculations!$C:$C,$HL23,[1]Calculations!$D:$D,"total")</f>
        <v>48</v>
      </c>
      <c r="HU23" s="120">
        <f>SUMIFS([1]Calculations!NF:NF,[1]Calculations!$C:$C,$HL23,[1]Calculations!$D:$D,"total")</f>
        <v>52.8</v>
      </c>
      <c r="HV23" s="120">
        <f>SUMIFS([1]Calculations!NG:NG,[1]Calculations!$C:$C,$HL23,[1]Calculations!$D:$D,"total")</f>
        <v>50.4</v>
      </c>
      <c r="HW23" s="121">
        <f>SUMIFS([1]Calculations!NH:NH,[1]Calculations!$C:$C,$HL23,[1]Calculations!$D:$D,"total")</f>
        <v>50.2</v>
      </c>
      <c r="HX23" s="119">
        <f>SUMIFS([1]Calculations!NI:NI,[1]Calculations!$C:$C,$HL23,[1]Calculations!$D:$D,"total")</f>
        <v>609</v>
      </c>
      <c r="HY23" s="120">
        <f>SUMIFS([1]Calculations!NJ:NJ,[1]Calculations!$C:$C,$HL23,[1]Calculations!$D:$D,"total")</f>
        <v>545.20000000000005</v>
      </c>
      <c r="HZ23" s="120">
        <f>SUMIFS([1]Calculations!NK:NK,[1]Calculations!$C:$C,$HL23,[1]Calculations!$D:$D,"total")</f>
        <v>503.2</v>
      </c>
      <c r="IA23" s="120">
        <f>SUMIFS([1]Calculations!NL:NL,[1]Calculations!$C:$C,$HL23,[1]Calculations!$D:$D,"total")</f>
        <v>454.6</v>
      </c>
      <c r="IB23" s="120">
        <f>SUMIFS([1]Calculations!NM:NM,[1]Calculations!$C:$C,$HL23,[1]Calculations!$D:$D,"total")</f>
        <v>427.6</v>
      </c>
      <c r="IC23" s="120">
        <f>SUMIFS([1]Calculations!NN:NN,[1]Calculations!$C:$C,$HL23,[1]Calculations!$D:$D,"total")</f>
        <v>417.6</v>
      </c>
      <c r="ID23" s="120">
        <f>SUMIFS([1]Calculations!NO:NO,[1]Calculations!$C:$C,$HL23,[1]Calculations!$D:$D,"total")</f>
        <v>391</v>
      </c>
      <c r="IE23" s="120">
        <f>SUMIFS([1]Calculations!NP:NP,[1]Calculations!$C:$C,$HL23,[1]Calculations!$D:$D,"total")</f>
        <v>351.6</v>
      </c>
      <c r="IF23" s="120">
        <f>SUMIFS([1]Calculations!NQ:NQ,[1]Calculations!$C:$C,$HL23,[1]Calculations!$D:$D,"total")</f>
        <v>325.2</v>
      </c>
      <c r="IG23" s="120">
        <f>SUMIFS([1]Calculations!NR:NR,[1]Calculations!$C:$C,$HL23,[1]Calculations!$D:$D,"total")</f>
        <v>294.8</v>
      </c>
      <c r="IH23" s="121">
        <f>SUMIFS([1]Calculations!NS:NS,[1]Calculations!$C:$C,$HL23,[1]Calculations!$D:$D,"total")</f>
        <v>273.2</v>
      </c>
      <c r="II23" s="122">
        <f>SUMIFS([1]Calculations!NT:NT,[1]Calculations!$C:$C,$HL23,[1]Calculations!$D:$D,"total")</f>
        <v>1.431</v>
      </c>
      <c r="IJ23" s="123">
        <f>SUMIFS([1]Calculations!NU:NU,[1]Calculations!$C:$C,$HL23,[1]Calculations!$D:$D,"total")</f>
        <v>1.4330000000000001</v>
      </c>
      <c r="IK23" s="123">
        <f>SUMIFS([1]Calculations!NV:NV,[1]Calculations!$C:$C,$HL23,[1]Calculations!$D:$D,"total")</f>
        <v>1.3640000000000001</v>
      </c>
      <c r="IL23" s="123">
        <f>SUMIFS([1]Calculations!NW:NW,[1]Calculations!$C:$C,$HL23,[1]Calculations!$D:$D,"total")</f>
        <v>1.292</v>
      </c>
      <c r="IM23" s="123">
        <f>SUMIFS([1]Calculations!NX:NX,[1]Calculations!$C:$C,$HL23,[1]Calculations!$D:$D,"total")</f>
        <v>1.3580000000000001</v>
      </c>
      <c r="IN23" s="123">
        <f>SUMIFS([1]Calculations!NY:NY,[1]Calculations!$C:$C,$HL23,[1]Calculations!$D:$D,"total")</f>
        <v>1.419</v>
      </c>
      <c r="IO23" s="123">
        <f>SUMIFS([1]Calculations!NZ:NZ,[1]Calculations!$C:$C,$HL23,[1]Calculations!$D:$D,"total")</f>
        <v>1.292</v>
      </c>
      <c r="IP23" s="123">
        <f>SUMIFS([1]Calculations!OA:OA,[1]Calculations!$C:$C,$HL23,[1]Calculations!$D:$D,"total")</f>
        <v>1.26</v>
      </c>
      <c r="IQ23" s="123">
        <f>SUMIFS([1]Calculations!OB:OB,[1]Calculations!$C:$C,$HL23,[1]Calculations!$D:$D,"total")</f>
        <v>1.3919999999999999</v>
      </c>
      <c r="IR23" s="123">
        <f>SUMIFS([1]Calculations!OC:OC,[1]Calculations!$C:$C,$HL23,[1]Calculations!$D:$D,"total")</f>
        <v>1.3360000000000001</v>
      </c>
      <c r="IS23" s="124">
        <f>SUMIFS([1]Calculations!OD:OD,[1]Calculations!$C:$C,$HL23,[1]Calculations!$D:$D,"total")</f>
        <v>1.3180000000000001</v>
      </c>
      <c r="IT23" s="122">
        <f>SUMIFS([1]Calculations!OE:OE,[1]Calculations!$C:$C,$HL23,[1]Calculations!$D:$D,"total")</f>
        <v>17.434000000000001</v>
      </c>
      <c r="IU23" s="123">
        <f>SUMIFS([1]Calculations!OF:OF,[1]Calculations!$C:$C,$HL23,[1]Calculations!$D:$D,"total")</f>
        <v>15.577999999999999</v>
      </c>
      <c r="IV23" s="123">
        <f>SUMIFS([1]Calculations!OG:OG,[1]Calculations!$C:$C,$HL23,[1]Calculations!$D:$D,"total")</f>
        <v>14.275</v>
      </c>
      <c r="IW23" s="123">
        <f>SUMIFS([1]Calculations!OH:OH,[1]Calculations!$C:$C,$HL23,[1]Calculations!$D:$D,"total")</f>
        <v>12.631</v>
      </c>
      <c r="IX23" s="123">
        <f>SUMIFS([1]Calculations!OI:OI,[1]Calculations!$C:$C,$HL23,[1]Calculations!$D:$D,"total")</f>
        <v>11.608000000000001</v>
      </c>
      <c r="IY23" s="123">
        <f>SUMIFS([1]Calculations!OJ:OJ,[1]Calculations!$C:$C,$HL23,[1]Calculations!$D:$D,"total")</f>
        <v>11.114000000000001</v>
      </c>
      <c r="IZ23" s="123">
        <f>SUMIFS([1]Calculations!OK:OK,[1]Calculations!$C:$C,$HL23,[1]Calculations!$D:$D,"total")</f>
        <v>10.220000000000001</v>
      </c>
      <c r="JA23" s="123">
        <f>SUMIFS([1]Calculations!OL:OL,[1]Calculations!$C:$C,$HL23,[1]Calculations!$D:$D,"total")</f>
        <v>9.2249999999999996</v>
      </c>
      <c r="JB23" s="123">
        <f>SUMIFS([1]Calculations!OM:OM,[1]Calculations!$C:$C,$HL23,[1]Calculations!$D:$D,"total")</f>
        <v>8.5619999999999994</v>
      </c>
      <c r="JC23" s="123">
        <f>SUMIFS([1]Calculations!ON:ON,[1]Calculations!$C:$C,$HL23,[1]Calculations!$D:$D,"total")</f>
        <v>7.8150000000000004</v>
      </c>
      <c r="JD23" s="124">
        <f>SUMIFS([1]Calculations!OO:OO,[1]Calculations!$C:$C,$HL23,[1]Calculations!$D:$D,"total")</f>
        <v>7.1950000000000003</v>
      </c>
      <c r="JE23" s="119">
        <f>SUMIFS([1]Calculations!OP:OP,[1]Calculations!$C:$C,$HL23,[1]Calculations!$D:$D,"total")</f>
        <v>90</v>
      </c>
      <c r="JF23" s="120">
        <f>SUMIFS([1]Calculations!OQ:OQ,[1]Calculations!$C:$C,$HL23,[1]Calculations!$D:$D,"total")</f>
        <v>82.4</v>
      </c>
      <c r="JG23" s="120">
        <f>SUMIFS([1]Calculations!OR:OR,[1]Calculations!$C:$C,$HL23,[1]Calculations!$D:$D,"total")</f>
        <v>73.2</v>
      </c>
      <c r="JH23" s="120">
        <f>SUMIFS([1]Calculations!OS:OS,[1]Calculations!$C:$C,$HL23,[1]Calculations!$D:$D,"total")</f>
        <v>66.8</v>
      </c>
      <c r="JI23" s="120">
        <f>SUMIFS([1]Calculations!OT:OT,[1]Calculations!$C:$C,$HL23,[1]Calculations!$D:$D,"total")</f>
        <v>63</v>
      </c>
      <c r="JJ23" s="120">
        <f>SUMIFS([1]Calculations!OU:OU,[1]Calculations!$C:$C,$HL23,[1]Calculations!$D:$D,"total")</f>
        <v>65.2</v>
      </c>
      <c r="JK23" s="120">
        <f>SUMIFS([1]Calculations!OV:OV,[1]Calculations!$C:$C,$HL23,[1]Calculations!$D:$D,"total")</f>
        <v>63.8</v>
      </c>
      <c r="JL23" s="120">
        <f>SUMIFS([1]Calculations!OW:OW,[1]Calculations!$C:$C,$HL23,[1]Calculations!$D:$D,"total")</f>
        <v>60.8</v>
      </c>
      <c r="JM23" s="120">
        <f>SUMIFS([1]Calculations!OX:OX,[1]Calculations!$C:$C,$HL23,[1]Calculations!$D:$D,"total")</f>
        <v>65.8</v>
      </c>
      <c r="JN23" s="120">
        <f>SUMIFS([1]Calculations!OY:OY,[1]Calculations!$C:$C,$HL23,[1]Calculations!$D:$D,"total")</f>
        <v>60.6</v>
      </c>
      <c r="JO23" s="121">
        <f>SUMIFS([1]Calculations!OZ:OZ,[1]Calculations!$C:$C,$HL23,[1]Calculations!$D:$D,"total")</f>
        <v>60</v>
      </c>
      <c r="JP23" s="108">
        <f>SUMIFS([1]Calculations!IT:IT,[1]Calculations!$C:$C,$HL23,[1]Calculations!$D:$D,"total")</f>
        <v>36.948278400000007</v>
      </c>
      <c r="JQ23" s="109">
        <f>SUMIFS([1]Calculations!IU:IU,[1]Calculations!$C:$C,$HL23,[1]Calculations!$D:$D,"total")</f>
        <v>35.528618200000004</v>
      </c>
      <c r="JR23" s="109">
        <f>SUMIFS([1]Calculations!IV:IV,[1]Calculations!$C:$C,$HL23,[1]Calculations!$D:$D,"total")</f>
        <v>35.558071200000001</v>
      </c>
      <c r="JS23" s="109">
        <f>SUMIFS([1]Calculations!IW:IW,[1]Calculations!$C:$C,$HL23,[1]Calculations!$D:$D,"total")</f>
        <v>34.969248399999998</v>
      </c>
      <c r="JT23" s="109">
        <f>SUMIFS([1]Calculations!IX:IX,[1]Calculations!$C:$C,$HL23,[1]Calculations!$D:$D,"total")</f>
        <v>35.284080463999999</v>
      </c>
      <c r="JU23" s="109">
        <f>SUMIFS([1]Calculations!IY:IY,[1]Calculations!$C:$C,$HL23,[1]Calculations!$D:$D,"total")</f>
        <v>34.696169999999995</v>
      </c>
      <c r="JV23" s="109">
        <f>SUMIFS([1]Calculations!IZ:IZ,[1]Calculations!$C:$C,$HL23,[1]Calculations!$D:$D,"total")</f>
        <v>34.827461999999997</v>
      </c>
      <c r="JW23" s="109">
        <f>SUMIFS([1]Calculations!JA:JA,[1]Calculations!$C:$C,$HL23,[1]Calculations!$D:$D,"total")</f>
        <v>34.825380000000003</v>
      </c>
      <c r="JX23" s="109">
        <f>SUMIFS([1]Calculations!JB:JB,[1]Calculations!$C:$C,$HL23,[1]Calculations!$D:$D,"total")</f>
        <v>35.463034999999998</v>
      </c>
      <c r="JY23" s="109">
        <f>SUMIFS([1]Calculations!JC:JC,[1]Calculations!$C:$C,$HL23,[1]Calculations!$D:$D,"total")</f>
        <v>36.815725</v>
      </c>
      <c r="JZ23" s="109">
        <f>SUMIFS([1]Calculations!JD:JD,[1]Calculations!$C:$C,$HL23,[1]Calculations!$D:$D,"total")</f>
        <v>38.163552000000003</v>
      </c>
      <c r="KA23" s="109">
        <f>SUMIFS([1]Calculations!JE:JE,[1]Calculations!$C:$C,$HL23,[1]Calculations!$D:$D,"total")</f>
        <v>39.121794999999999</v>
      </c>
      <c r="KB23" s="109">
        <f>SUMIFS([1]Calculations!JF:JF,[1]Calculations!$C:$C,$HL23,[1]Calculations!$D:$D,"total")</f>
        <v>38.767380000000003</v>
      </c>
      <c r="KC23" s="109">
        <f>SUMIFS([1]Calculations!JG:JG,[1]Calculations!$C:$C,$HL23,[1]Calculations!$D:$D,"total")</f>
        <v>39.198126402450001</v>
      </c>
      <c r="KD23" s="109">
        <f>SUMIFS([1]Calculations!JH:JH,[1]Calculations!$C:$C,$HL23,[1]Calculations!$D:$D,"total")</f>
        <v>35.079516619150006</v>
      </c>
      <c r="KE23" s="109">
        <f>SUMIFS([1]Calculations!JI:JI,[1]Calculations!$C:$C,$HL23,[1]Calculations!$D:$D,"total")</f>
        <v>37.543828635200008</v>
      </c>
      <c r="KF23" s="109">
        <f>SUMIFS([1]Calculations!JJ:JJ,[1]Calculations!$C:$C,$HL23,[1]Calculations!$D:$D,"total")</f>
        <v>38.198617822899998</v>
      </c>
      <c r="KG23" s="110">
        <f>SUMIFS([1]Calculations!JK:JK,[1]Calculations!$C:$C,$HL23,[1]Calculations!$D:$D,"total")</f>
        <v>40.766579987600004</v>
      </c>
      <c r="KH23" s="111">
        <f>SUMIFS([1]Calculations!JL:JL,[1]Calculations!$C:$C,$HL23,[1]Calculations!$D:$D,"total")</f>
        <v>57</v>
      </c>
      <c r="KI23" s="112">
        <f>SUMIFS([1]Calculations!JM:JM,[1]Calculations!$C:$C,$HL23,[1]Calculations!$D:$D,"total")</f>
        <v>61</v>
      </c>
      <c r="KJ23" s="112">
        <f>SUMIFS([1]Calculations!JN:JN,[1]Calculations!$C:$C,$HL23,[1]Calculations!$D:$D,"total")</f>
        <v>58</v>
      </c>
      <c r="KK23" s="112">
        <f>SUMIFS([1]Calculations!JO:JO,[1]Calculations!$C:$C,$HL23,[1]Calculations!$D:$D,"total")</f>
        <v>54</v>
      </c>
      <c r="KL23" s="112">
        <f>SUMIFS([1]Calculations!JP:JP,[1]Calculations!$C:$C,$HL23,[1]Calculations!$D:$D,"total")</f>
        <v>59</v>
      </c>
      <c r="KM23" s="112">
        <f>SUMIFS([1]Calculations!JQ:JQ,[1]Calculations!$C:$C,$HL23,[1]Calculations!$D:$D,"total")</f>
        <v>58</v>
      </c>
      <c r="KN23" s="112">
        <f>SUMIFS([1]Calculations!JR:JR,[1]Calculations!$C:$C,$HL23,[1]Calculations!$D:$D,"total")</f>
        <v>42</v>
      </c>
      <c r="KO23" s="112">
        <f>SUMIFS([1]Calculations!JS:JS,[1]Calculations!$C:$C,$HL23,[1]Calculations!$D:$D,"total")</f>
        <v>37</v>
      </c>
      <c r="KP23" s="112">
        <f>SUMIFS([1]Calculations!JT:JT,[1]Calculations!$C:$C,$HL23,[1]Calculations!$D:$D,"total")</f>
        <v>55</v>
      </c>
      <c r="KQ23" s="112">
        <f>SUMIFS([1]Calculations!JU:JU,[1]Calculations!$C:$C,$HL23,[1]Calculations!$D:$D,"total")</f>
        <v>49</v>
      </c>
      <c r="KR23" s="112">
        <f>SUMIFS([1]Calculations!JV:JV,[1]Calculations!$C:$C,$HL23,[1]Calculations!$D:$D,"total")</f>
        <v>50</v>
      </c>
      <c r="KS23" s="112">
        <f>SUMIFS([1]Calculations!JW:JW,[1]Calculations!$C:$C,$HL23,[1]Calculations!$D:$D,"total")</f>
        <v>60</v>
      </c>
      <c r="KT23" s="112">
        <f>SUMIFS([1]Calculations!JX:JX,[1]Calculations!$C:$C,$HL23,[1]Calculations!$D:$D,"total")</f>
        <v>53</v>
      </c>
      <c r="KU23" s="112">
        <f>SUMIFS([1]Calculations!JY:JY,[1]Calculations!$C:$C,$HL23,[1]Calculations!$D:$D,"total")</f>
        <v>36</v>
      </c>
      <c r="KV23" s="112">
        <f>SUMIFS([1]Calculations!JZ:JZ,[1]Calculations!$C:$C,$HL23,[1]Calculations!$D:$D,"total")</f>
        <v>41</v>
      </c>
      <c r="KW23" s="112">
        <f>SUMIFS([1]Calculations!KA:KA,[1]Calculations!$C:$C,$HL23,[1]Calculations!$D:$D,"total")</f>
        <v>74</v>
      </c>
      <c r="KX23" s="112">
        <f>SUMIFS([1]Calculations!KB:KB,[1]Calculations!$C:$C,$HL23,[1]Calculations!$D:$D,"total")</f>
        <v>48</v>
      </c>
      <c r="KY23" s="113">
        <f>SUMIFS([1]Calculations!KC:KC,[1]Calculations!$C:$C,$HL23,[1]Calculations!$D:$D,"total")</f>
        <v>52</v>
      </c>
      <c r="KZ23" s="111">
        <f>SUMIFS([1]Calculations!KD:KD,[1]Calculations!$C:$C,$HL23,[1]Calculations!$D:$D,"total")</f>
        <v>784</v>
      </c>
      <c r="LA23" s="112">
        <f>SUMIFS([1]Calculations!KE:KE,[1]Calculations!$C:$C,$HL23,[1]Calculations!$D:$D,"total")</f>
        <v>771</v>
      </c>
      <c r="LB23" s="112">
        <f>SUMIFS([1]Calculations!KF:KF,[1]Calculations!$C:$C,$HL23,[1]Calculations!$D:$D,"total")</f>
        <v>632</v>
      </c>
      <c r="LC23" s="112">
        <f>SUMIFS([1]Calculations!KG:KG,[1]Calculations!$C:$C,$HL23,[1]Calculations!$D:$D,"total")</f>
        <v>720</v>
      </c>
      <c r="LD23" s="112">
        <f>SUMIFS([1]Calculations!KH:KH,[1]Calculations!$C:$C,$HL23,[1]Calculations!$D:$D,"total")</f>
        <v>685</v>
      </c>
      <c r="LE23" s="112">
        <f>SUMIFS([1]Calculations!KI:KI,[1]Calculations!$C:$C,$HL23,[1]Calculations!$D:$D,"total")</f>
        <v>709</v>
      </c>
      <c r="LF23" s="112">
        <f>SUMIFS([1]Calculations!KJ:KJ,[1]Calculations!$C:$C,$HL23,[1]Calculations!$D:$D,"total")</f>
        <v>527</v>
      </c>
      <c r="LG23" s="112">
        <f>SUMIFS([1]Calculations!KK:KK,[1]Calculations!$C:$C,$HL23,[1]Calculations!$D:$D,"total")</f>
        <v>404</v>
      </c>
      <c r="LH23" s="112">
        <f>SUMIFS([1]Calculations!KL:KL,[1]Calculations!$C:$C,$HL23,[1]Calculations!$D:$D,"total")</f>
        <v>401</v>
      </c>
      <c r="LI23" s="112">
        <f>SUMIFS([1]Calculations!KM:KM,[1]Calculations!$C:$C,$HL23,[1]Calculations!$D:$D,"total")</f>
        <v>475</v>
      </c>
      <c r="LJ23" s="112">
        <f>SUMIFS([1]Calculations!KN:KN,[1]Calculations!$C:$C,$HL23,[1]Calculations!$D:$D,"total")</f>
        <v>466</v>
      </c>
      <c r="LK23" s="112">
        <f>SUMIFS([1]Calculations!KO:KO,[1]Calculations!$C:$C,$HL23,[1]Calculations!$D:$D,"total")</f>
        <v>392</v>
      </c>
      <c r="LL23" s="112">
        <f>SUMIFS([1]Calculations!KP:KP,[1]Calculations!$C:$C,$HL23,[1]Calculations!$D:$D,"total")</f>
        <v>354</v>
      </c>
      <c r="LM23" s="112">
        <f>SUMIFS([1]Calculations!KQ:KQ,[1]Calculations!$C:$C,$HL23,[1]Calculations!$D:$D,"total")</f>
        <v>268</v>
      </c>
      <c r="LN23" s="112">
        <f>SUMIFS([1]Calculations!KR:KR,[1]Calculations!$C:$C,$HL23,[1]Calculations!$D:$D,"total")</f>
        <v>278</v>
      </c>
      <c r="LO23" s="112">
        <f>SUMIFS([1]Calculations!KS:KS,[1]Calculations!$C:$C,$HL23,[1]Calculations!$D:$D,"total")</f>
        <v>334</v>
      </c>
      <c r="LP23" s="112">
        <f>SUMIFS([1]Calculations!KT:KT,[1]Calculations!$C:$C,$HL23,[1]Calculations!$D:$D,"total")</f>
        <v>240</v>
      </c>
      <c r="LQ23" s="113">
        <f>SUMIFS([1]Calculations!KU:KU,[1]Calculations!$C:$C,$HL23,[1]Calculations!$D:$D,"total")</f>
        <v>246</v>
      </c>
      <c r="LR23" s="114">
        <f>SUMIFS([1]Calculations!KV:KV,[1]Calculations!$C:$C,$HL23,[1]Calculations!$D:$D,"total")</f>
        <v>1.54269704755716</v>
      </c>
      <c r="LS23" s="115">
        <f>SUMIFS([1]Calculations!KW:KW,[1]Calculations!$C:$C,$HL23,[1]Calculations!$D:$D,"total")</f>
        <v>1.7169257654945891</v>
      </c>
      <c r="LT23" s="115">
        <f>SUMIFS([1]Calculations!KX:KX,[1]Calculations!$C:$C,$HL23,[1]Calculations!$D:$D,"total")</f>
        <v>1.6311345931496981</v>
      </c>
      <c r="LU23" s="115">
        <f>SUMIFS([1]Calculations!KY:KY,[1]Calculations!$C:$C,$HL23,[1]Calculations!$D:$D,"total")</f>
        <v>1.5442139156756942</v>
      </c>
      <c r="LV23" s="115">
        <f>SUMIFS([1]Calculations!KZ:KZ,[1]Calculations!$C:$C,$HL23,[1]Calculations!$D:$D,"total")</f>
        <v>1.6721422019257983</v>
      </c>
      <c r="LW23" s="115">
        <f>SUMIFS([1]Calculations!LA:LA,[1]Calculations!$C:$C,$HL23,[1]Calculations!$D:$D,"total")</f>
        <v>1.6716542488695441</v>
      </c>
      <c r="LX23" s="115">
        <f>SUMIFS([1]Calculations!LB:LB,[1]Calculations!$C:$C,$HL23,[1]Calculations!$D:$D,"total")</f>
        <v>1.2059448948648628</v>
      </c>
      <c r="LY23" s="115">
        <f>SUMIFS([1]Calculations!LC:LC,[1]Calculations!$C:$C,$HL23,[1]Calculations!$D:$D,"total")</f>
        <v>1.0624435397402698</v>
      </c>
      <c r="LZ23" s="115">
        <f>SUMIFS([1]Calculations!LD:LD,[1]Calculations!$C:$C,$HL23,[1]Calculations!$D:$D,"total")</f>
        <v>1.5509106877062271</v>
      </c>
      <c r="MA23" s="115">
        <f>SUMIFS([1]Calculations!LE:LE,[1]Calculations!$C:$C,$HL23,[1]Calculations!$D:$D,"total")</f>
        <v>1.3309530098891167</v>
      </c>
      <c r="MB23" s="115">
        <f>SUMIFS([1]Calculations!LF:LF,[1]Calculations!$C:$C,$HL23,[1]Calculations!$D:$D,"total")</f>
        <v>1.3101505855639433</v>
      </c>
      <c r="MC23" s="115">
        <f>SUMIFS([1]Calculations!LG:LG,[1]Calculations!$C:$C,$HL23,[1]Calculations!$D:$D,"total")</f>
        <v>1.5336719595816093</v>
      </c>
      <c r="MD23" s="115">
        <f>SUMIFS([1]Calculations!LH:LH,[1]Calculations!$C:$C,$HL23,[1]Calculations!$D:$D,"total")</f>
        <v>1.3671287561862575</v>
      </c>
      <c r="ME23" s="115">
        <f>SUMIFS([1]Calculations!LI:LI,[1]Calculations!$C:$C,$HL23,[1]Calculations!$D:$D,"total")</f>
        <v>0.91841124319018197</v>
      </c>
      <c r="MF23" s="115">
        <f>SUMIFS([1]Calculations!LJ:LJ,[1]Calculations!$C:$C,$HL23,[1]Calculations!$D:$D,"total")</f>
        <v>1.1687732315449861</v>
      </c>
      <c r="MG23" s="115">
        <f>SUMIFS([1]Calculations!LK:LK,[1]Calculations!$C:$C,$HL23,[1]Calculations!$D:$D,"total")</f>
        <v>1.9710296655951529</v>
      </c>
      <c r="MH23" s="115">
        <f>SUMIFS([1]Calculations!LL:LL,[1]Calculations!$C:$C,$HL23,[1]Calculations!$D:$D,"total")</f>
        <v>1.25658996936858</v>
      </c>
      <c r="MI23" s="116">
        <f>SUMIFS([1]Calculations!LM:LM,[1]Calculations!$C:$C,$HL23,[1]Calculations!$D:$D,"total")</f>
        <v>1.2755546336194223</v>
      </c>
      <c r="MJ23" s="114">
        <f>SUMIFS([1]Calculations!LN:LN,[1]Calculations!$C:$C,$HL23,[1]Calculations!$D:$D,"total")</f>
        <v>21.218850619031816</v>
      </c>
      <c r="MK23" s="115">
        <f>SUMIFS([1]Calculations!LO:LO,[1]Calculations!$C:$C,$HL23,[1]Calculations!$D:$D,"total")</f>
        <v>21.700815822890629</v>
      </c>
      <c r="ML23" s="115">
        <f>SUMIFS([1]Calculations!LP:LP,[1]Calculations!$C:$C,$HL23,[1]Calculations!$D:$D,"total")</f>
        <v>17.773742463286364</v>
      </c>
      <c r="MM23" s="115">
        <f>SUMIFS([1]Calculations!LQ:LQ,[1]Calculations!$C:$C,$HL23,[1]Calculations!$D:$D,"total")</f>
        <v>20.589518875675921</v>
      </c>
      <c r="MN23" s="115">
        <f>SUMIFS([1]Calculations!LR:LR,[1]Calculations!$C:$C,$HL23,[1]Calculations!$D:$D,"total")</f>
        <v>19.413854378291049</v>
      </c>
      <c r="MO23" s="115">
        <f>SUMIFS([1]Calculations!LS:LS,[1]Calculations!$C:$C,$HL23,[1]Calculations!$D:$D,"total")</f>
        <v>20.434532111181152</v>
      </c>
      <c r="MP23" s="115">
        <f>SUMIFS([1]Calculations!LT:LT,[1]Calculations!$C:$C,$HL23,[1]Calculations!$D:$D,"total")</f>
        <v>15.131737133185302</v>
      </c>
      <c r="MQ23" s="115">
        <f>SUMIFS([1]Calculations!LU:LU,[1]Calculations!$C:$C,$HL23,[1]Calculations!$D:$D,"total")</f>
        <v>11.600734866353216</v>
      </c>
      <c r="MR23" s="115">
        <f>SUMIFS([1]Calculations!LV:LV,[1]Calculations!$C:$C,$HL23,[1]Calculations!$D:$D,"total")</f>
        <v>11.307548832185402</v>
      </c>
      <c r="MS23" s="115">
        <f>SUMIFS([1]Calculations!LW:LW,[1]Calculations!$C:$C,$HL23,[1]Calculations!$D:$D,"total")</f>
        <v>12.902095504027152</v>
      </c>
      <c r="MT23" s="115">
        <f>SUMIFS([1]Calculations!LX:LX,[1]Calculations!$C:$C,$HL23,[1]Calculations!$D:$D,"total")</f>
        <v>12.210603457455951</v>
      </c>
      <c r="MU23" s="115">
        <f>SUMIFS([1]Calculations!LY:LY,[1]Calculations!$C:$C,$HL23,[1]Calculations!$D:$D,"total")</f>
        <v>10.019990135933181</v>
      </c>
      <c r="MV23" s="115">
        <f>SUMIFS([1]Calculations!LZ:LZ,[1]Calculations!$C:$C,$HL23,[1]Calculations!$D:$D,"total")</f>
        <v>9.131388296036512</v>
      </c>
      <c r="MW23" s="115">
        <f>SUMIFS([1]Calculations!MA:MA,[1]Calculations!$C:$C,$HL23,[1]Calculations!$D:$D,"total")</f>
        <v>6.8370614770824654</v>
      </c>
      <c r="MX23" s="115">
        <f>SUMIFS([1]Calculations!MB:MB,[1]Calculations!$C:$C,$HL23,[1]Calculations!$D:$D,"total")</f>
        <v>7.9248526431586868</v>
      </c>
      <c r="MY23" s="115">
        <f>SUMIFS([1]Calculations!MC:MC,[1]Calculations!$C:$C,$HL23,[1]Calculations!$D:$D,"total")</f>
        <v>8.8962690311997452</v>
      </c>
      <c r="MZ23" s="115">
        <f>SUMIFS([1]Calculations!MD:MD,[1]Calculations!$C:$C,$HL23,[1]Calculations!$D:$D,"total")</f>
        <v>6.2829498468429001</v>
      </c>
      <c r="NA23" s="116">
        <f>SUMIFS([1]Calculations!ME:ME,[1]Calculations!$C:$C,$HL23,[1]Calculations!$D:$D,"total")</f>
        <v>6.0343546128918826</v>
      </c>
      <c r="NB23" s="111">
        <f>SUMIFS([1]Calculations!MF:MF,[1]Calculations!$C:$C,$HL23,[1]Calculations!$D:$D,"total")</f>
        <v>112</v>
      </c>
      <c r="NC23" s="112">
        <f>SUMIFS([1]Calculations!MG:MG,[1]Calculations!$C:$C,$HL23,[1]Calculations!$D:$D,"total")</f>
        <v>108</v>
      </c>
      <c r="ND23" s="112">
        <f>SUMIFS([1]Calculations!MH:MH,[1]Calculations!$C:$C,$HL23,[1]Calculations!$D:$D,"total")</f>
        <v>99</v>
      </c>
      <c r="NE23" s="112">
        <f>SUMIFS([1]Calculations!MI:MI,[1]Calculations!$C:$C,$HL23,[1]Calculations!$D:$D,"total")</f>
        <v>105</v>
      </c>
      <c r="NF23" s="112">
        <f>SUMIFS([1]Calculations!MJ:MJ,[1]Calculations!$C:$C,$HL23,[1]Calculations!$D:$D,"total")</f>
        <v>107</v>
      </c>
      <c r="NG23" s="112">
        <f>SUMIFS([1]Calculations!MK:MK,[1]Calculations!$C:$C,$HL23,[1]Calculations!$D:$D,"total")</f>
        <v>96</v>
      </c>
      <c r="NH23" s="112">
        <f>SUMIFS([1]Calculations!ML:ML,[1]Calculations!$C:$C,$HL23,[1]Calculations!$D:$D,"total")</f>
        <v>83</v>
      </c>
      <c r="NI23" s="112">
        <f>SUMIFS([1]Calculations!MM:MM,[1]Calculations!$C:$C,$HL23,[1]Calculations!$D:$D,"total")</f>
        <v>59</v>
      </c>
      <c r="NJ23" s="112">
        <f>SUMIFS([1]Calculations!MN:MN,[1]Calculations!$C:$C,$HL23,[1]Calculations!$D:$D,"total")</f>
        <v>67</v>
      </c>
      <c r="NK23" s="112">
        <f>SUMIFS([1]Calculations!MO:MO,[1]Calculations!$C:$C,$HL23,[1]Calculations!$D:$D,"total")</f>
        <v>61</v>
      </c>
      <c r="NL23" s="112">
        <f>SUMIFS([1]Calculations!MP:MP,[1]Calculations!$C:$C,$HL23,[1]Calculations!$D:$D,"total")</f>
        <v>64</v>
      </c>
      <c r="NM23" s="112">
        <f>SUMIFS([1]Calculations!MQ:MQ,[1]Calculations!$C:$C,$HL23,[1]Calculations!$D:$D,"total")</f>
        <v>64</v>
      </c>
      <c r="NN23" s="112">
        <f>SUMIFS([1]Calculations!MR:MR,[1]Calculations!$C:$C,$HL23,[1]Calculations!$D:$D,"total")</f>
        <v>70</v>
      </c>
      <c r="NO23" s="112">
        <f>SUMIFS([1]Calculations!MS:MS,[1]Calculations!$C:$C,$HL23,[1]Calculations!$D:$D,"total")</f>
        <v>60</v>
      </c>
      <c r="NP23" s="112">
        <f>SUMIFS([1]Calculations!MT:MT,[1]Calculations!$C:$C,$HL23,[1]Calculations!$D:$D,"total")</f>
        <v>46</v>
      </c>
      <c r="NQ23" s="112">
        <f>SUMIFS([1]Calculations!MU:MU,[1]Calculations!$C:$C,$HL23,[1]Calculations!$D:$D,"total")</f>
        <v>89</v>
      </c>
      <c r="NR23" s="112">
        <f>SUMIFS([1]Calculations!MV:MV,[1]Calculations!$C:$C,$HL23,[1]Calculations!$D:$D,"total")</f>
        <v>38</v>
      </c>
      <c r="NS23" s="113">
        <f>SUMIFS([1]Calculations!MW:MW,[1]Calculations!$C:$C,$HL23,[1]Calculations!$D:$D,"total")</f>
        <v>67</v>
      </c>
      <c r="NU23" s="118" t="s">
        <v>76</v>
      </c>
      <c r="NV23" s="119">
        <f>SUMIFS([1]Calculations!TX:TX,[1]Calculations!$C:$C,$NU23,[1]Calculations!$D:$D,"total")</f>
        <v>47.6</v>
      </c>
      <c r="NW23" s="120">
        <f>SUMIFS([1]Calculations!TY:TY,[1]Calculations!$C:$C,$NU23,[1]Calculations!$D:$D,"total")</f>
        <v>50</v>
      </c>
      <c r="NX23" s="120">
        <f>SUMIFS([1]Calculations!TZ:TZ,[1]Calculations!$C:$C,$NU23,[1]Calculations!$D:$D,"total")</f>
        <v>53.4</v>
      </c>
      <c r="NY23" s="120">
        <f>SUMIFS([1]Calculations!UA:UA,[1]Calculations!$C:$C,$NU23,[1]Calculations!$D:$D,"total")</f>
        <v>57.2</v>
      </c>
      <c r="NZ23" s="120">
        <f>SUMIFS([1]Calculations!UB:UB,[1]Calculations!$C:$C,$NU23,[1]Calculations!$D:$D,"total")</f>
        <v>57.8</v>
      </c>
      <c r="OA23" s="120">
        <f>SUMIFS([1]Calculations!UC:UC,[1]Calculations!$C:$C,$NU23,[1]Calculations!$D:$D,"total")</f>
        <v>63.4</v>
      </c>
      <c r="OB23" s="120">
        <f>SUMIFS([1]Calculations!UD:UD,[1]Calculations!$C:$C,$NU23,[1]Calculations!$D:$D,"total")</f>
        <v>64.8</v>
      </c>
      <c r="OC23" s="120">
        <f>SUMIFS([1]Calculations!UE:UE,[1]Calculations!$C:$C,$NU23,[1]Calculations!$D:$D,"total")</f>
        <v>67.2</v>
      </c>
      <c r="OD23" s="120">
        <f>SUMIFS([1]Calculations!UF:UF,[1]Calculations!$C:$C,$NU23,[1]Calculations!$D:$D,"total")</f>
        <v>69.400000000000006</v>
      </c>
      <c r="OE23" s="120">
        <f>SUMIFS([1]Calculations!UG:UG,[1]Calculations!$C:$C,$NU23,[1]Calculations!$D:$D,"total")</f>
        <v>72.599999999999994</v>
      </c>
      <c r="OF23" s="121">
        <f>SUMIFS([1]Calculations!UH:UH,[1]Calculations!$C:$C,$NU23,[1]Calculations!$D:$D,"total")</f>
        <v>69</v>
      </c>
      <c r="OG23" s="119">
        <f>SUMIFS([1]Calculations!UI:UI,[1]Calculations!$C:$C,$NU23,[1]Calculations!$D:$D,"total")</f>
        <v>619.79999999999995</v>
      </c>
      <c r="OH23" s="120">
        <f>SUMIFS([1]Calculations!UJ:UJ,[1]Calculations!$C:$C,$NU23,[1]Calculations!$D:$D,"total")</f>
        <v>635.20000000000005</v>
      </c>
      <c r="OI23" s="120">
        <f>SUMIFS([1]Calculations!UK:UK,[1]Calculations!$C:$C,$NU23,[1]Calculations!$D:$D,"total")</f>
        <v>651.79999999999995</v>
      </c>
      <c r="OJ23" s="120">
        <f>SUMIFS([1]Calculations!UL:UL,[1]Calculations!$C:$C,$NU23,[1]Calculations!$D:$D,"total")</f>
        <v>684</v>
      </c>
      <c r="OK23" s="120">
        <f>SUMIFS([1]Calculations!UM:UM,[1]Calculations!$C:$C,$NU23,[1]Calculations!$D:$D,"total")</f>
        <v>656</v>
      </c>
      <c r="OL23" s="120">
        <f>SUMIFS([1]Calculations!UN:UN,[1]Calculations!$C:$C,$NU23,[1]Calculations!$D:$D,"total")</f>
        <v>625</v>
      </c>
      <c r="OM23" s="120">
        <f>SUMIFS([1]Calculations!UO:UO,[1]Calculations!$C:$C,$NU23,[1]Calculations!$D:$D,"total")</f>
        <v>592.6</v>
      </c>
      <c r="ON23" s="120">
        <f>SUMIFS([1]Calculations!UP:UP,[1]Calculations!$C:$C,$NU23,[1]Calculations!$D:$D,"total")</f>
        <v>552.79999999999995</v>
      </c>
      <c r="OO23" s="120">
        <f>SUMIFS([1]Calculations!UQ:UQ,[1]Calculations!$C:$C,$NU23,[1]Calculations!$D:$D,"total")</f>
        <v>501.2</v>
      </c>
      <c r="OP23" s="120">
        <f>SUMIFS([1]Calculations!UR:UR,[1]Calculations!$C:$C,$NU23,[1]Calculations!$D:$D,"total")</f>
        <v>472.2</v>
      </c>
      <c r="OQ23" s="121">
        <f>SUMIFS([1]Calculations!US:US,[1]Calculations!$C:$C,$NU23,[1]Calculations!$D:$D,"total")</f>
        <v>449.4</v>
      </c>
      <c r="OR23" s="122">
        <f>SUMIFS([1]Calculations!UT:UT,[1]Calculations!$C:$C,$NU23,[1]Calculations!$D:$D,"total")</f>
        <v>1.052</v>
      </c>
      <c r="OS23" s="123">
        <f>SUMIFS([1]Calculations!UU:UU,[1]Calculations!$C:$C,$NU23,[1]Calculations!$D:$D,"total")</f>
        <v>1.1259999999999999</v>
      </c>
      <c r="OT23" s="123">
        <f>SUMIFS([1]Calculations!UV:UV,[1]Calculations!$C:$C,$NU23,[1]Calculations!$D:$D,"total")</f>
        <v>1.2130000000000001</v>
      </c>
      <c r="OU23" s="123">
        <f>SUMIFS([1]Calculations!UW:UW,[1]Calculations!$C:$C,$NU23,[1]Calculations!$D:$D,"total")</f>
        <v>1.282</v>
      </c>
      <c r="OV23" s="123">
        <f>SUMIFS([1]Calculations!UX:UX,[1]Calculations!$C:$C,$NU23,[1]Calculations!$D:$D,"total")</f>
        <v>1.2769999999999999</v>
      </c>
      <c r="OW23" s="123">
        <f>SUMIFS([1]Calculations!UY:UY,[1]Calculations!$C:$C,$NU23,[1]Calculations!$D:$D,"total")</f>
        <v>1.38</v>
      </c>
      <c r="OX23" s="123">
        <f>SUMIFS([1]Calculations!UZ:UZ,[1]Calculations!$C:$C,$NU23,[1]Calculations!$D:$D,"total")</f>
        <v>1.395</v>
      </c>
      <c r="OY23" s="123">
        <f>SUMIFS([1]Calculations!VA:VA,[1]Calculations!$C:$C,$NU23,[1]Calculations!$D:$D,"total")</f>
        <v>1.47</v>
      </c>
      <c r="OZ23" s="123">
        <f>SUMIFS([1]Calculations!VB:VB,[1]Calculations!$C:$C,$NU23,[1]Calculations!$D:$D,"total")</f>
        <v>1.552</v>
      </c>
      <c r="PA23" s="123">
        <f>SUMIFS([1]Calculations!VC:VC,[1]Calculations!$C:$C,$NU23,[1]Calculations!$D:$D,"total")</f>
        <v>1.6459999999999999</v>
      </c>
      <c r="PB23" s="124">
        <f>SUMIFS([1]Calculations!VD:VD,[1]Calculations!$C:$C,$NU23,[1]Calculations!$D:$D,"total")</f>
        <v>1.5669999999999999</v>
      </c>
      <c r="PC23" s="122">
        <f>SUMIFS([1]Calculations!VE:VE,[1]Calculations!$C:$C,$NU23,[1]Calculations!$D:$D,"total")</f>
        <v>13.638</v>
      </c>
      <c r="PD23" s="123">
        <f>SUMIFS([1]Calculations!VF:VF,[1]Calculations!$C:$C,$NU23,[1]Calculations!$D:$D,"total")</f>
        <v>14.228999999999999</v>
      </c>
      <c r="PE23" s="123">
        <f>SUMIFS([1]Calculations!VG:VG,[1]Calculations!$C:$C,$NU23,[1]Calculations!$D:$D,"total")</f>
        <v>14.808</v>
      </c>
      <c r="PF23" s="123">
        <f>SUMIFS([1]Calculations!VH:VH,[1]Calculations!$C:$C,$NU23,[1]Calculations!$D:$D,"total")</f>
        <v>15.362</v>
      </c>
      <c r="PG23" s="123">
        <f>SUMIFS([1]Calculations!VI:VI,[1]Calculations!$C:$C,$NU23,[1]Calculations!$D:$D,"total")</f>
        <v>14.532</v>
      </c>
      <c r="PH23" s="123">
        <f>SUMIFS([1]Calculations!VJ:VJ,[1]Calculations!$C:$C,$NU23,[1]Calculations!$D:$D,"total")</f>
        <v>13.654999999999999</v>
      </c>
      <c r="PI23" s="123">
        <f>SUMIFS([1]Calculations!VK:VK,[1]Calculations!$C:$C,$NU23,[1]Calculations!$D:$D,"total")</f>
        <v>12.804</v>
      </c>
      <c r="PJ23" s="123">
        <f>SUMIFS([1]Calculations!VL:VL,[1]Calculations!$C:$C,$NU23,[1]Calculations!$D:$D,"total")</f>
        <v>12.087999999999999</v>
      </c>
      <c r="PK23" s="123">
        <f>SUMIFS([1]Calculations!VM:VM,[1]Calculations!$C:$C,$NU23,[1]Calculations!$D:$D,"total")</f>
        <v>11.156000000000001</v>
      </c>
      <c r="PL23" s="123">
        <f>SUMIFS([1]Calculations!VN:VN,[1]Calculations!$C:$C,$NU23,[1]Calculations!$D:$D,"total")</f>
        <v>10.683</v>
      </c>
      <c r="PM23" s="124">
        <f>SUMIFS([1]Calculations!VO:VO,[1]Calculations!$C:$C,$NU23,[1]Calculations!$D:$D,"total")</f>
        <v>10.18</v>
      </c>
      <c r="PN23" s="119">
        <f>SUMIFS([1]Calculations!VP:VP,[1]Calculations!$C:$C,$NU23,[1]Calculations!$D:$D,"total")</f>
        <v>105.6</v>
      </c>
      <c r="PO23" s="120">
        <f>SUMIFS([1]Calculations!VQ:VQ,[1]Calculations!$C:$C,$NU23,[1]Calculations!$D:$D,"total")</f>
        <v>115.4</v>
      </c>
      <c r="PP23" s="120">
        <f>SUMIFS([1]Calculations!VR:VR,[1]Calculations!$C:$C,$NU23,[1]Calculations!$D:$D,"total")</f>
        <v>126.6</v>
      </c>
      <c r="PQ23" s="120">
        <f>SUMIFS([1]Calculations!VS:VS,[1]Calculations!$C:$C,$NU23,[1]Calculations!$D:$D,"total")</f>
        <v>138</v>
      </c>
      <c r="PR23" s="120">
        <f>SUMIFS([1]Calculations!VT:VT,[1]Calculations!$C:$C,$NU23,[1]Calculations!$D:$D,"total")</f>
        <v>136.19999999999999</v>
      </c>
      <c r="PS23" s="120">
        <f>SUMIFS([1]Calculations!VU:VU,[1]Calculations!$C:$C,$NU23,[1]Calculations!$D:$D,"total")</f>
        <v>139.4</v>
      </c>
      <c r="PT23" s="120">
        <f>SUMIFS([1]Calculations!VV:VV,[1]Calculations!$C:$C,$NU23,[1]Calculations!$D:$D,"total")</f>
        <v>135.19999999999999</v>
      </c>
      <c r="PU23" s="120">
        <f>SUMIFS([1]Calculations!VW:VW,[1]Calculations!$C:$C,$NU23,[1]Calculations!$D:$D,"total")</f>
        <v>131</v>
      </c>
      <c r="PV23" s="120">
        <f>SUMIFS([1]Calculations!VX:VX,[1]Calculations!$C:$C,$NU23,[1]Calculations!$D:$D,"total")</f>
        <v>128.6</v>
      </c>
      <c r="PW23" s="120">
        <f>SUMIFS([1]Calculations!VY:VY,[1]Calculations!$C:$C,$NU23,[1]Calculations!$D:$D,"total")</f>
        <v>127.4</v>
      </c>
      <c r="PX23" s="121">
        <f>SUMIFS([1]Calculations!VZ:VZ,[1]Calculations!$C:$C,$NU23,[1]Calculations!$D:$D,"total")</f>
        <v>122</v>
      </c>
      <c r="PY23" s="108">
        <f>SUMIFS([1]Calculations!PB:PB,[1]Calculations!$C:$C,$NU23,[1]Calculations!$D:$D,"total")</f>
        <v>51.540178608350004</v>
      </c>
      <c r="PZ23" s="109">
        <f>SUMIFS([1]Calculations!PC:PC,[1]Calculations!$C:$C,$NU23,[1]Calculations!$D:$D,"total")</f>
        <v>50.613325129349995</v>
      </c>
      <c r="QA23" s="109">
        <f>SUMIFS([1]Calculations!PD:PD,[1]Calculations!$C:$C,$NU23,[1]Calculations!$D:$D,"total")</f>
        <v>49.289686540199995</v>
      </c>
      <c r="QB23" s="109">
        <f>SUMIFS([1]Calculations!PE:PE,[1]Calculations!$C:$C,$NU23,[1]Calculations!$D:$D,"total")</f>
        <v>49.019505840000008</v>
      </c>
      <c r="QC23" s="109">
        <f>SUMIFS([1]Calculations!PF:PF,[1]Calculations!$C:$C,$NU23,[1]Calculations!$D:$D,"total")</f>
        <v>49.172269180499995</v>
      </c>
      <c r="QD23" s="109">
        <f>SUMIFS([1]Calculations!PG:PG,[1]Calculations!$C:$C,$NU23,[1]Calculations!$D:$D,"total")</f>
        <v>43.396970336100011</v>
      </c>
      <c r="QE23" s="109">
        <f>SUMIFS([1]Calculations!PH:PH,[1]Calculations!$C:$C,$NU23,[1]Calculations!$D:$D,"total")</f>
        <v>43.450970337539999</v>
      </c>
      <c r="QF23" s="109">
        <f>SUMIFS([1]Calculations!PI:PI,[1]Calculations!$C:$C,$NU23,[1]Calculations!$D:$D,"total")</f>
        <v>43.505783595899992</v>
      </c>
      <c r="QG23" s="109">
        <f>SUMIFS([1]Calculations!PJ:PJ,[1]Calculations!$C:$C,$NU23,[1]Calculations!$D:$D,"total")</f>
        <v>44.487819734950001</v>
      </c>
      <c r="QH23" s="109">
        <f>SUMIFS([1]Calculations!PK:PK,[1]Calculations!$C:$C,$NU23,[1]Calculations!$D:$D,"total")</f>
        <v>45.202681064300009</v>
      </c>
      <c r="QI23" s="109">
        <f>SUMIFS([1]Calculations!PL:PL,[1]Calculations!$C:$C,$NU23,[1]Calculations!$D:$D,"total")</f>
        <v>45.970089041879994</v>
      </c>
      <c r="QJ23" s="109">
        <f>SUMIFS([1]Calculations!PM:PM,[1]Calculations!$C:$C,$NU23,[1]Calculations!$D:$D,"total")</f>
        <v>46.742168680150009</v>
      </c>
      <c r="QK23" s="109">
        <f>SUMIFS([1]Calculations!PN:PN,[1]Calculations!$C:$C,$NU23,[1]Calculations!$D:$D,"total")</f>
        <v>47.016780722549996</v>
      </c>
      <c r="QL23" s="109">
        <f>SUMIFS([1]Calculations!PO:PO,[1]Calculations!$C:$C,$NU23,[1]Calculations!$D:$D,"total")</f>
        <v>47.042829370950002</v>
      </c>
      <c r="QM23" s="109">
        <f>SUMIFS([1]Calculations!PP:PP,[1]Calculations!$C:$C,$NU23,[1]Calculations!$D:$D,"total")</f>
        <v>41.939723231799995</v>
      </c>
      <c r="QN23" s="109">
        <f>SUMIFS([1]Calculations!PQ:PQ,[1]Calculations!$C:$C,$NU23,[1]Calculations!$D:$D,"total")</f>
        <v>42.06566017094999</v>
      </c>
      <c r="QO23" s="109">
        <f>SUMIFS([1]Calculations!PR:PR,[1]Calculations!$C:$C,$NU23,[1]Calculations!$D:$D,"total")</f>
        <v>43.270236277100004</v>
      </c>
      <c r="QP23" s="110">
        <f>SUMIFS([1]Calculations!PS:PS,[1]Calculations!$C:$C,$NU23,[1]Calculations!$D:$D,"total")</f>
        <v>47.55153667455</v>
      </c>
      <c r="QQ23" s="111">
        <f>SUMIFS([1]Calculations!PT:PT,[1]Calculations!$C:$C,$NU23,[1]Calculations!$D:$D,"total")</f>
        <v>63</v>
      </c>
      <c r="QR23" s="112">
        <f>SUMIFS([1]Calculations!PU:PU,[1]Calculations!$C:$C,$NU23,[1]Calculations!$D:$D,"total")</f>
        <v>54</v>
      </c>
      <c r="QS23" s="112">
        <f>SUMIFS([1]Calculations!PV:PV,[1]Calculations!$C:$C,$NU23,[1]Calculations!$D:$D,"total")</f>
        <v>56</v>
      </c>
      <c r="QT23" s="112">
        <f>SUMIFS([1]Calculations!PW:PW,[1]Calculations!$C:$C,$NU23,[1]Calculations!$D:$D,"total")</f>
        <v>49</v>
      </c>
      <c r="QU23" s="112">
        <f>SUMIFS([1]Calculations!PX:PX,[1]Calculations!$C:$C,$NU23,[1]Calculations!$D:$D,"total")</f>
        <v>34</v>
      </c>
      <c r="QV23" s="112">
        <f>SUMIFS([1]Calculations!PY:PY,[1]Calculations!$C:$C,$NU23,[1]Calculations!$D:$D,"total")</f>
        <v>54</v>
      </c>
      <c r="QW23" s="112">
        <f>SUMIFS([1]Calculations!PZ:PZ,[1]Calculations!$C:$C,$NU23,[1]Calculations!$D:$D,"total")</f>
        <v>56</v>
      </c>
      <c r="QX23" s="112">
        <f>SUMIFS([1]Calculations!QA:QA,[1]Calculations!$C:$C,$NU23,[1]Calculations!$D:$D,"total")</f>
        <v>45</v>
      </c>
      <c r="QY23" s="112">
        <f>SUMIFS([1]Calculations!QB:QB,[1]Calculations!$C:$C,$NU23,[1]Calculations!$D:$D,"total")</f>
        <v>61</v>
      </c>
      <c r="QZ23" s="112">
        <f>SUMIFS([1]Calculations!QC:QC,[1]Calculations!$C:$C,$NU23,[1]Calculations!$D:$D,"total")</f>
        <v>51</v>
      </c>
      <c r="RA23" s="112">
        <f>SUMIFS([1]Calculations!QD:QD,[1]Calculations!$C:$C,$NU23,[1]Calculations!$D:$D,"total")</f>
        <v>73</v>
      </c>
      <c r="RB23" s="112">
        <f>SUMIFS([1]Calculations!QE:QE,[1]Calculations!$C:$C,$NU23,[1]Calculations!$D:$D,"total")</f>
        <v>59</v>
      </c>
      <c r="RC23" s="112">
        <f>SUMIFS([1]Calculations!QF:QF,[1]Calculations!$C:$C,$NU23,[1]Calculations!$D:$D,"total")</f>
        <v>73</v>
      </c>
      <c r="RD23" s="112">
        <f>SUMIFS([1]Calculations!QG:QG,[1]Calculations!$C:$C,$NU23,[1]Calculations!$D:$D,"total")</f>
        <v>68</v>
      </c>
      <c r="RE23" s="112">
        <f>SUMIFS([1]Calculations!QH:QH,[1]Calculations!$C:$C,$NU23,[1]Calculations!$D:$D,"total")</f>
        <v>63</v>
      </c>
      <c r="RF23" s="112">
        <f>SUMIFS([1]Calculations!QI:QI,[1]Calculations!$C:$C,$NU23,[1]Calculations!$D:$D,"total")</f>
        <v>84</v>
      </c>
      <c r="RG23" s="112">
        <f>SUMIFS([1]Calculations!QJ:QJ,[1]Calculations!$C:$C,$NU23,[1]Calculations!$D:$D,"total")</f>
        <v>75</v>
      </c>
      <c r="RH23" s="113">
        <f>SUMIFS([1]Calculations!QK:QK,[1]Calculations!$C:$C,$NU23,[1]Calculations!$D:$D,"total")</f>
        <v>55</v>
      </c>
      <c r="RI23" s="111">
        <f>SUMIFS([1]Calculations!QL:QL,[1]Calculations!$C:$C,$NU23,[1]Calculations!$D:$D,"total")</f>
        <v>683</v>
      </c>
      <c r="RJ23" s="112">
        <f>SUMIFS([1]Calculations!QM:QM,[1]Calculations!$C:$C,$NU23,[1]Calculations!$D:$D,"total")</f>
        <v>633</v>
      </c>
      <c r="RK23" s="112">
        <f>SUMIFS([1]Calculations!QN:QN,[1]Calculations!$C:$C,$NU23,[1]Calculations!$D:$D,"total")</f>
        <v>554</v>
      </c>
      <c r="RL23" s="112">
        <f>SUMIFS([1]Calculations!QO:QO,[1]Calculations!$C:$C,$NU23,[1]Calculations!$D:$D,"total")</f>
        <v>589</v>
      </c>
      <c r="RM23" s="112">
        <f>SUMIFS([1]Calculations!QP:QP,[1]Calculations!$C:$C,$NU23,[1]Calculations!$D:$D,"total")</f>
        <v>594</v>
      </c>
      <c r="RN23" s="112">
        <f>SUMIFS([1]Calculations!QQ:QQ,[1]Calculations!$C:$C,$NU23,[1]Calculations!$D:$D,"total")</f>
        <v>570</v>
      </c>
      <c r="RO23" s="112">
        <f>SUMIFS([1]Calculations!QR:QR,[1]Calculations!$C:$C,$NU23,[1]Calculations!$D:$D,"total")</f>
        <v>713</v>
      </c>
      <c r="RP23" s="112">
        <f>SUMIFS([1]Calculations!QS:QS,[1]Calculations!$C:$C,$NU23,[1]Calculations!$D:$D,"total")</f>
        <v>633</v>
      </c>
      <c r="RQ23" s="112">
        <f>SUMIFS([1]Calculations!QT:QT,[1]Calculations!$C:$C,$NU23,[1]Calculations!$D:$D,"total")</f>
        <v>666</v>
      </c>
      <c r="RR23" s="112">
        <f>SUMIFS([1]Calculations!QU:QU,[1]Calculations!$C:$C,$NU23,[1]Calculations!$D:$D,"total")</f>
        <v>677</v>
      </c>
      <c r="RS23" s="112">
        <f>SUMIFS([1]Calculations!QV:QV,[1]Calculations!$C:$C,$NU23,[1]Calculations!$D:$D,"total")</f>
        <v>731</v>
      </c>
      <c r="RT23" s="112">
        <f>SUMIFS([1]Calculations!QW:QW,[1]Calculations!$C:$C,$NU23,[1]Calculations!$D:$D,"total")</f>
        <v>573</v>
      </c>
      <c r="RU23" s="112">
        <f>SUMIFS([1]Calculations!QX:QX,[1]Calculations!$C:$C,$NU23,[1]Calculations!$D:$D,"total")</f>
        <v>478</v>
      </c>
      <c r="RV23" s="112">
        <f>SUMIFS([1]Calculations!QY:QY,[1]Calculations!$C:$C,$NU23,[1]Calculations!$D:$D,"total")</f>
        <v>504</v>
      </c>
      <c r="RW23" s="112">
        <f>SUMIFS([1]Calculations!QZ:QZ,[1]Calculations!$C:$C,$NU23,[1]Calculations!$D:$D,"total")</f>
        <v>478</v>
      </c>
      <c r="RX23" s="112">
        <f>SUMIFS([1]Calculations!RA:RA,[1]Calculations!$C:$C,$NU23,[1]Calculations!$D:$D,"total")</f>
        <v>473</v>
      </c>
      <c r="RY23" s="112">
        <f>SUMIFS([1]Calculations!RB:RB,[1]Calculations!$C:$C,$NU23,[1]Calculations!$D:$D,"total")</f>
        <v>428</v>
      </c>
      <c r="RZ23" s="113">
        <f>SUMIFS([1]Calculations!RC:RC,[1]Calculations!$C:$C,$NU23,[1]Calculations!$D:$D,"total")</f>
        <v>364</v>
      </c>
      <c r="SA23" s="114">
        <f>SUMIFS([1]Calculations!RD:RD,[1]Calculations!$C:$C,$NU23,[1]Calculations!$D:$D,"total")</f>
        <v>1.222347335633668</v>
      </c>
      <c r="SB23" s="115">
        <f>SUMIFS([1]Calculations!RE:RE,[1]Calculations!$C:$C,$NU23,[1]Calculations!$D:$D,"total")</f>
        <v>1.0669127124525972</v>
      </c>
      <c r="SC23" s="115">
        <f>SUMIFS([1]Calculations!RF:RF,[1]Calculations!$C:$C,$NU23,[1]Calculations!$D:$D,"total")</f>
        <v>1.1361403151616143</v>
      </c>
      <c r="SD23" s="115">
        <f>SUMIFS([1]Calculations!RG:RG,[1]Calculations!$C:$C,$NU23,[1]Calculations!$D:$D,"total")</f>
        <v>0.9996020800359825</v>
      </c>
      <c r="SE23" s="115">
        <f>SUMIFS([1]Calculations!RH:RH,[1]Calculations!$C:$C,$NU23,[1]Calculations!$D:$D,"total")</f>
        <v>0.69144663377632387</v>
      </c>
      <c r="SF23" s="115">
        <f>SUMIFS([1]Calculations!RI:RI,[1]Calculations!$C:$C,$NU23,[1]Calculations!$D:$D,"total")</f>
        <v>1.2443264951857664</v>
      </c>
      <c r="SG23" s="115">
        <f>SUMIFS([1]Calculations!RJ:RJ,[1]Calculations!$C:$C,$NU23,[1]Calculations!$D:$D,"total")</f>
        <v>1.2888089624921013</v>
      </c>
      <c r="SH23" s="115">
        <f>SUMIFS([1]Calculations!RK:RK,[1]Calculations!$C:$C,$NU23,[1]Calculations!$D:$D,"total")</f>
        <v>1.0343452359800922</v>
      </c>
      <c r="SI23" s="115">
        <f>SUMIFS([1]Calculations!RL:RL,[1]Calculations!$C:$C,$NU23,[1]Calculations!$D:$D,"total")</f>
        <v>1.3711618227961371</v>
      </c>
      <c r="SJ23" s="115">
        <f>SUMIFS([1]Calculations!RM:RM,[1]Calculations!$C:$C,$NU23,[1]Calculations!$D:$D,"total")</f>
        <v>1.1282516611670315</v>
      </c>
      <c r="SK23" s="115">
        <f>SUMIFS([1]Calculations!RN:RN,[1]Calculations!$C:$C,$NU23,[1]Calculations!$D:$D,"total")</f>
        <v>1.5879890929403035</v>
      </c>
      <c r="SL23" s="115">
        <f>SUMIFS([1]Calculations!RO:RO,[1]Calculations!$C:$C,$NU23,[1]Calculations!$D:$D,"total")</f>
        <v>1.262243530113645</v>
      </c>
      <c r="SM23" s="115">
        <f>SUMIFS([1]Calculations!RP:RP,[1]Calculations!$C:$C,$NU23,[1]Calculations!$D:$D,"total")</f>
        <v>1.5526371409982147</v>
      </c>
      <c r="SN23" s="115">
        <f>SUMIFS([1]Calculations!RQ:RQ,[1]Calculations!$C:$C,$NU23,[1]Calculations!$D:$D,"total")</f>
        <v>1.4454912876050674</v>
      </c>
      <c r="SO23" s="115">
        <f>SUMIFS([1]Calculations!RR:RR,[1]Calculations!$C:$C,$NU23,[1]Calculations!$D:$D,"total")</f>
        <v>1.502155835693056</v>
      </c>
      <c r="SP23" s="115">
        <f>SUMIFS([1]Calculations!RS:RS,[1]Calculations!$C:$C,$NU23,[1]Calculations!$D:$D,"total")</f>
        <v>1.9968782056107925</v>
      </c>
      <c r="SQ23" s="115">
        <f>SUMIFS([1]Calculations!RT:RT,[1]Calculations!$C:$C,$NU23,[1]Calculations!$D:$D,"total")</f>
        <v>1.7332930543689313</v>
      </c>
      <c r="SR23" s="116">
        <f>SUMIFS([1]Calculations!RU:RU,[1]Calculations!$C:$C,$NU23,[1]Calculations!$D:$D,"total")</f>
        <v>1.1566398027560796</v>
      </c>
      <c r="SS23" s="114">
        <f>SUMIFS([1]Calculations!RV:RV,[1]Calculations!$C:$C,$NU23,[1]Calculations!$D:$D,"total")</f>
        <v>13.25179730536183</v>
      </c>
      <c r="ST23" s="115">
        <f>SUMIFS([1]Calculations!RW:RW,[1]Calculations!$C:$C,$NU23,[1]Calculations!$D:$D,"total")</f>
        <v>12.506587907083222</v>
      </c>
      <c r="SU23" s="115">
        <f>SUMIFS([1]Calculations!RX:RX,[1]Calculations!$C:$C,$NU23,[1]Calculations!$D:$D,"total")</f>
        <v>11.239673832134541</v>
      </c>
      <c r="SV23" s="115">
        <f>SUMIFS([1]Calculations!RY:RY,[1]Calculations!$C:$C,$NU23,[1]Calculations!$D:$D,"total")</f>
        <v>12.015625002881505</v>
      </c>
      <c r="SW23" s="115">
        <f>SUMIFS([1]Calculations!RZ:RZ,[1]Calculations!$C:$C,$NU23,[1]Calculations!$D:$D,"total")</f>
        <v>12.079979425386364</v>
      </c>
      <c r="SX23" s="115">
        <f>SUMIFS([1]Calculations!SA:SA,[1]Calculations!$C:$C,$NU23,[1]Calculations!$D:$D,"total")</f>
        <v>13.13455744918309</v>
      </c>
      <c r="SY23" s="115">
        <f>SUMIFS([1]Calculations!SB:SB,[1]Calculations!$C:$C,$NU23,[1]Calculations!$D:$D,"total")</f>
        <v>16.409299826015506</v>
      </c>
      <c r="SZ23" s="115">
        <f>SUMIFS([1]Calculations!SC:SC,[1]Calculations!$C:$C,$NU23,[1]Calculations!$D:$D,"total")</f>
        <v>14.549789652786631</v>
      </c>
      <c r="TA23" s="115">
        <f>SUMIFS([1]Calculations!SD:SD,[1]Calculations!$C:$C,$NU23,[1]Calculations!$D:$D,"total")</f>
        <v>14.970389737413562</v>
      </c>
      <c r="TB23" s="115">
        <f>SUMIFS([1]Calculations!SE:SE,[1]Calculations!$C:$C,$NU23,[1]Calculations!$D:$D,"total")</f>
        <v>14.976987737452554</v>
      </c>
      <c r="TC23" s="115">
        <f>SUMIFS([1]Calculations!SF:SF,[1]Calculations!$C:$C,$NU23,[1]Calculations!$D:$D,"total")</f>
        <v>15.901644204648793</v>
      </c>
      <c r="TD23" s="115">
        <f>SUMIFS([1]Calculations!SG:SG,[1]Calculations!$C:$C,$NU23,[1]Calculations!$D:$D,"total")</f>
        <v>12.25873801279862</v>
      </c>
      <c r="TE23" s="115">
        <f>SUMIFS([1]Calculations!SH:SH,[1]Calculations!$C:$C,$NU23,[1]Calculations!$D:$D,"total")</f>
        <v>10.166582923248583</v>
      </c>
      <c r="TF23" s="115">
        <f>SUMIFS([1]Calculations!SI:SI,[1]Calculations!$C:$C,$NU23,[1]Calculations!$D:$D,"total")</f>
        <v>10.713641308131676</v>
      </c>
      <c r="TG23" s="115">
        <f>SUMIFS([1]Calculations!SJ:SJ,[1]Calculations!$C:$C,$NU23,[1]Calculations!$D:$D,"total")</f>
        <v>11.397309356528266</v>
      </c>
      <c r="TH23" s="115">
        <f>SUMIFS([1]Calculations!SK:SK,[1]Calculations!$C:$C,$NU23,[1]Calculations!$D:$D,"total")</f>
        <v>11.244326086356011</v>
      </c>
      <c r="TI23" s="115">
        <f>SUMIFS([1]Calculations!SL:SL,[1]Calculations!$C:$C,$NU23,[1]Calculations!$D:$D,"total")</f>
        <v>9.891325696932034</v>
      </c>
      <c r="TJ23" s="116">
        <f>SUMIFS([1]Calculations!SM:SM,[1]Calculations!$C:$C,$NU23,[1]Calculations!$D:$D,"total")</f>
        <v>7.6548525127856903</v>
      </c>
      <c r="TK23" s="111">
        <f>SUMIFS([1]Calculations!SN:SN,[1]Calculations!$C:$C,$NU23,[1]Calculations!$D:$D,"total")</f>
        <v>93</v>
      </c>
      <c r="TL23" s="112">
        <f>SUMIFS([1]Calculations!SO:SO,[1]Calculations!$C:$C,$NU23,[1]Calculations!$D:$D,"total")</f>
        <v>93</v>
      </c>
      <c r="TM23" s="112">
        <f>SUMIFS([1]Calculations!SP:SP,[1]Calculations!$C:$C,$NU23,[1]Calculations!$D:$D,"total")</f>
        <v>94</v>
      </c>
      <c r="TN23" s="112">
        <f>SUMIFS([1]Calculations!SQ:SQ,[1]Calculations!$C:$C,$NU23,[1]Calculations!$D:$D,"total")</f>
        <v>91</v>
      </c>
      <c r="TO23" s="112">
        <f>SUMIFS([1]Calculations!SR:SR,[1]Calculations!$C:$C,$NU23,[1]Calculations!$D:$D,"total")</f>
        <v>75</v>
      </c>
      <c r="TP23" s="112">
        <f>SUMIFS([1]Calculations!SS:SS,[1]Calculations!$C:$C,$NU23,[1]Calculations!$D:$D,"total")</f>
        <v>99</v>
      </c>
      <c r="TQ23" s="112">
        <f>SUMIFS([1]Calculations!ST:ST,[1]Calculations!$C:$C,$NU23,[1]Calculations!$D:$D,"total")</f>
        <v>141</v>
      </c>
      <c r="TR23" s="112">
        <f>SUMIFS([1]Calculations!SU:SU,[1]Calculations!$C:$C,$NU23,[1]Calculations!$D:$D,"total")</f>
        <v>122</v>
      </c>
      <c r="TS23" s="112">
        <f>SUMIFS([1]Calculations!SV:SV,[1]Calculations!$C:$C,$NU23,[1]Calculations!$D:$D,"total")</f>
        <v>140</v>
      </c>
      <c r="TT23" s="112">
        <f>SUMIFS([1]Calculations!SW:SW,[1]Calculations!$C:$C,$NU23,[1]Calculations!$D:$D,"total")</f>
        <v>131</v>
      </c>
      <c r="TU23" s="112">
        <f>SUMIFS([1]Calculations!SX:SX,[1]Calculations!$C:$C,$NU23,[1]Calculations!$D:$D,"total")</f>
        <v>156</v>
      </c>
      <c r="TV23" s="112">
        <f>SUMIFS([1]Calculations!SY:SY,[1]Calculations!$C:$C,$NU23,[1]Calculations!$D:$D,"total")</f>
        <v>132</v>
      </c>
      <c r="TW23" s="112">
        <f>SUMIFS([1]Calculations!SZ:SZ,[1]Calculations!$C:$C,$NU23,[1]Calculations!$D:$D,"total")</f>
        <v>138</v>
      </c>
      <c r="TX23" s="112">
        <f>SUMIFS([1]Calculations!TA:TA,[1]Calculations!$C:$C,$NU23,[1]Calculations!$D:$D,"total")</f>
        <v>119</v>
      </c>
      <c r="TY23" s="112">
        <f>SUMIFS([1]Calculations!TB:TB,[1]Calculations!$C:$C,$NU23,[1]Calculations!$D:$D,"total")</f>
        <v>110</v>
      </c>
      <c r="TZ23" s="112">
        <f>SUMIFS([1]Calculations!TC:TC,[1]Calculations!$C:$C,$NU23,[1]Calculations!$D:$D,"total")</f>
        <v>144</v>
      </c>
      <c r="UA23" s="112">
        <f>SUMIFS([1]Calculations!TD:TD,[1]Calculations!$C:$C,$NU23,[1]Calculations!$D:$D,"total")</f>
        <v>126</v>
      </c>
      <c r="UB23" s="113">
        <f>SUMIFS([1]Calculations!TE:TE,[1]Calculations!$C:$C,$NU23,[1]Calculations!$D:$D,"total")</f>
        <v>111</v>
      </c>
      <c r="UC23" s="125">
        <f>SUMIFS([1]Calculations!TF:TF,[1]Calculations!$C:$C,$NU23,[1]Calculations!$D:$D,"total")</f>
        <v>18</v>
      </c>
      <c r="UD23" s="126">
        <f>SUMIFS([1]Calculations!TG:TG,[1]Calculations!$C:$C,$NU23,[1]Calculations!$D:$D,"total")</f>
        <v>26</v>
      </c>
      <c r="UE23" s="126">
        <f>SUMIFS([1]Calculations!TH:TH,[1]Calculations!$C:$C,$NU23,[1]Calculations!$D:$D,"total")</f>
        <v>21</v>
      </c>
      <c r="UF23" s="126">
        <f>SUMIFS([1]Calculations!TI:TI,[1]Calculations!$C:$C,$NU23,[1]Calculations!$D:$D,"total")</f>
        <v>22</v>
      </c>
      <c r="UG23" s="126">
        <f>SUMIFS([1]Calculations!TJ:TJ,[1]Calculations!$C:$C,$NU23,[1]Calculations!$D:$D,"total")</f>
        <v>11</v>
      </c>
      <c r="UH23" s="126">
        <f>SUMIFS([1]Calculations!TK:TK,[1]Calculations!$C:$C,$NU23,[1]Calculations!$D:$D,"total")</f>
        <v>18</v>
      </c>
      <c r="UI23" s="126">
        <f>SUMIFS([1]Calculations!TL:TL,[1]Calculations!$C:$C,$NU23,[1]Calculations!$D:$D,"total")</f>
        <v>16</v>
      </c>
      <c r="UJ23" s="126">
        <f>SUMIFS([1]Calculations!TM:TM,[1]Calculations!$C:$C,$NU23,[1]Calculations!$D:$D,"total")</f>
        <v>18</v>
      </c>
      <c r="UK23" s="126">
        <f>SUMIFS([1]Calculations!TN:TN,[1]Calculations!$C:$C,$NU23,[1]Calculations!$D:$D,"total")</f>
        <v>18</v>
      </c>
      <c r="UL23" s="126">
        <f>SUMIFS([1]Calculations!TO:TO,[1]Calculations!$C:$C,$NU23,[1]Calculations!$D:$D,"total")</f>
        <v>18</v>
      </c>
      <c r="UM23" s="126">
        <f>SUMIFS([1]Calculations!TP:TP,[1]Calculations!$C:$C,$NU23,[1]Calculations!$D:$D,"total")</f>
        <v>11</v>
      </c>
      <c r="UN23" s="126">
        <f>SUMIFS([1]Calculations!TQ:TQ,[1]Calculations!$C:$C,$NU23,[1]Calculations!$D:$D,"total")</f>
        <v>15</v>
      </c>
      <c r="UO23" s="126">
        <f>SUMIFS([1]Calculations!TR:TR,[1]Calculations!$C:$C,$NU23,[1]Calculations!$D:$D,"total")</f>
        <v>13</v>
      </c>
      <c r="UP23" s="126">
        <f>SUMIFS([1]Calculations!TS:TS,[1]Calculations!$C:$C,$NU23,[1]Calculations!$D:$D,"total")</f>
        <v>17</v>
      </c>
      <c r="UQ23" s="126">
        <f>SUMIFS([1]Calculations!TT:TT,[1]Calculations!$C:$C,$NU23,[1]Calculations!$D:$D,"total")</f>
        <v>14</v>
      </c>
      <c r="UR23" s="126">
        <f>SUMIFS([1]Calculations!TU:TU,[1]Calculations!$C:$C,$NU23,[1]Calculations!$D:$D,"total")</f>
        <v>18</v>
      </c>
      <c r="US23" s="126">
        <f>SUMIFS([1]Calculations!TV:TV,[1]Calculations!$C:$C,$NU23,[1]Calculations!$D:$D,"total")</f>
        <v>10</v>
      </c>
      <c r="UT23" s="127">
        <f>SUMIFS([1]Calculations!TW:TW,[1]Calculations!$C:$C,$NU23,[1]Calculations!$D:$D,"total")</f>
        <v>15</v>
      </c>
    </row>
    <row r="24" spans="1:566" ht="21" x14ac:dyDescent="0.25">
      <c r="A24" s="218" t="s">
        <v>77</v>
      </c>
      <c r="B24" s="219"/>
      <c r="C24" s="211" t="s">
        <v>62</v>
      </c>
      <c r="D24" s="130">
        <f>SUMIFS([1]Calculations!DL:DL,[1]Calculations!$C:$C,$A24,[1]Calculations!$D:$D,"total")</f>
        <v>81</v>
      </c>
      <c r="E24" s="131">
        <f>SUMIFS([1]Calculations!DM:DM,[1]Calculations!$C:$C,$A24,[1]Calculations!$D:$D,"total")</f>
        <v>81.599999999999994</v>
      </c>
      <c r="F24" s="132">
        <f t="shared" si="110"/>
        <v>7.4074074074073374E-3</v>
      </c>
      <c r="G24" s="131">
        <f>SUMIFS([1]Calculations!DN:DN,[1]Calculations!$C:$C,$A24,[1]Calculations!$D:$D,"total")</f>
        <v>87.4</v>
      </c>
      <c r="H24" s="132">
        <f t="shared" si="111"/>
        <v>7.107843137254917E-2</v>
      </c>
      <c r="I24" s="131">
        <f>SUMIFS([1]Calculations!DO:DO,[1]Calculations!$C:$C,$A24,[1]Calculations!$D:$D,"total")</f>
        <v>99.8</v>
      </c>
      <c r="J24" s="132">
        <f t="shared" si="112"/>
        <v>0.14187643020594956</v>
      </c>
      <c r="K24" s="131">
        <f>SUMIFS([1]Calculations!DP:DP,[1]Calculations!$C:$C,$A24,[1]Calculations!$D:$D,"total")</f>
        <v>101.4</v>
      </c>
      <c r="L24" s="132">
        <f t="shared" si="113"/>
        <v>1.6032064128256598E-2</v>
      </c>
      <c r="M24" s="131">
        <f>SUMIFS([1]Calculations!DQ:DQ,[1]Calculations!$C:$C,$A24,[1]Calculations!$D:$D,"total")</f>
        <v>112.4</v>
      </c>
      <c r="N24" s="132">
        <f t="shared" si="114"/>
        <v>0.10848126232741617</v>
      </c>
      <c r="O24" s="131">
        <f>SUMIFS([1]Calculations!DR:DR,[1]Calculations!$C:$C,$A24,[1]Calculations!$D:$D,"total")</f>
        <v>119.2</v>
      </c>
      <c r="P24" s="132">
        <f t="shared" si="115"/>
        <v>6.0498220640569367E-2</v>
      </c>
      <c r="Q24" s="131">
        <f>SUMIFS([1]Calculations!DS:DS,[1]Calculations!$C:$C,$A24,[1]Calculations!$D:$D,"total")</f>
        <v>121.6</v>
      </c>
      <c r="R24" s="132">
        <f t="shared" si="116"/>
        <v>2.0134228187919392E-2</v>
      </c>
      <c r="S24" s="131">
        <f>SUMIFS([1]Calculations!DT:DT,[1]Calculations!$C:$C,$A24,[1]Calculations!$D:$D,"total")</f>
        <v>120.2</v>
      </c>
      <c r="T24" s="132">
        <f t="shared" si="117"/>
        <v>-1.1513157894736772E-2</v>
      </c>
      <c r="U24" s="131">
        <f>SUMIFS([1]Calculations!DU:DU,[1]Calculations!$C:$C,$A24,[1]Calculations!$D:$D,"total")</f>
        <v>125</v>
      </c>
      <c r="V24" s="132">
        <f t="shared" si="118"/>
        <v>3.9933444259567366E-2</v>
      </c>
      <c r="W24" s="131">
        <f>SUMIFS([1]Calculations!DV:DV,[1]Calculations!$C:$C,$A24,[1]Calculations!$D:$D,"total")</f>
        <v>125.6</v>
      </c>
      <c r="X24" s="133">
        <f t="shared" si="119"/>
        <v>4.7999999999999545E-3</v>
      </c>
      <c r="Y24" s="130">
        <f>SUMIFS([1]Calculations!DZ:DZ,[1]Calculations!$C:$C,$A24,[1]Calculations!$D:$D,"total")</f>
        <v>772.2</v>
      </c>
      <c r="Z24" s="131">
        <f>SUMIFS([1]Calculations!EA:EA,[1]Calculations!$C:$C,$A24,[1]Calculations!$D:$D,"total")</f>
        <v>780</v>
      </c>
      <c r="AA24" s="132">
        <f t="shared" si="120"/>
        <v>1.0101010101010041E-2</v>
      </c>
      <c r="AB24" s="131">
        <f>SUMIFS([1]Calculations!EB:EB,[1]Calculations!$C:$C,$A24,[1]Calculations!$D:$D,"total")</f>
        <v>909.6</v>
      </c>
      <c r="AC24" s="132">
        <f t="shared" si="121"/>
        <v>0.16615384615384618</v>
      </c>
      <c r="AD24" s="131">
        <f>SUMIFS([1]Calculations!EC:EC,[1]Calculations!$C:$C,$A24,[1]Calculations!$D:$D,"total")</f>
        <v>1133.8</v>
      </c>
      <c r="AE24" s="132">
        <f t="shared" si="122"/>
        <v>0.24648197009674574</v>
      </c>
      <c r="AF24" s="131">
        <f>SUMIFS([1]Calculations!ED:ED,[1]Calculations!$C:$C,$A24,[1]Calculations!$D:$D,"total")</f>
        <v>1281.2</v>
      </c>
      <c r="AG24" s="132">
        <f t="shared" si="123"/>
        <v>0.1300052919386136</v>
      </c>
      <c r="AH24" s="131">
        <f>SUMIFS([1]Calculations!EE:EE,[1]Calculations!$C:$C,$A24,[1]Calculations!$D:$D,"total")</f>
        <v>1427</v>
      </c>
      <c r="AI24" s="132">
        <f t="shared" si="124"/>
        <v>0.11379956290977204</v>
      </c>
      <c r="AJ24" s="131">
        <f>SUMIFS([1]Calculations!EF:EF,[1]Calculations!$C:$C,$A24,[1]Calculations!$D:$D,"total")</f>
        <v>1504</v>
      </c>
      <c r="AK24" s="132">
        <f t="shared" si="125"/>
        <v>5.3959355290819903E-2</v>
      </c>
      <c r="AL24" s="131">
        <f>SUMIFS([1]Calculations!EG:EG,[1]Calculations!$C:$C,$A24,[1]Calculations!$D:$D,"total")</f>
        <v>1418.4</v>
      </c>
      <c r="AM24" s="132">
        <f t="shared" si="126"/>
        <v>-5.6914893617021213E-2</v>
      </c>
      <c r="AN24" s="131">
        <f>SUMIFS([1]Calculations!EH:EH,[1]Calculations!$C:$C,$A24,[1]Calculations!$D:$D,"total")</f>
        <v>1232.4000000000001</v>
      </c>
      <c r="AO24" s="132">
        <f t="shared" si="127"/>
        <v>-0.13113367174280879</v>
      </c>
      <c r="AP24" s="131">
        <f>SUMIFS([1]Calculations!EI:EI,[1]Calculations!$C:$C,$A24,[1]Calculations!$D:$D,"total")</f>
        <v>1105.5999999999999</v>
      </c>
      <c r="AQ24" s="132">
        <f t="shared" si="128"/>
        <v>-0.10288867250892582</v>
      </c>
      <c r="AR24" s="131">
        <f>SUMIFS([1]Calculations!EJ:EJ,[1]Calculations!$C:$C,$A24,[1]Calculations!$D:$D,"total")</f>
        <v>971.4</v>
      </c>
      <c r="AS24" s="133">
        <f t="shared" si="129"/>
        <v>-0.12138205499276405</v>
      </c>
      <c r="AT24" s="134">
        <f>SUMIFS([1]Calculations!EN:EN,[1]Calculations!$C:$C,$A24,[1]Calculations!$D:$D,"total")</f>
        <v>1.103</v>
      </c>
      <c r="AU24" s="135">
        <f>SUMIFS([1]Calculations!EO:EO,[1]Calculations!$C:$C,$A24,[1]Calculations!$D:$D,"total")</f>
        <v>1.1040000000000001</v>
      </c>
      <c r="AV24" s="132">
        <f t="shared" si="130"/>
        <v>9.0661831369003801E-4</v>
      </c>
      <c r="AW24" s="135">
        <f>SUMIFS([1]Calculations!EP:EP,[1]Calculations!$C:$C,$A24,[1]Calculations!$D:$D,"total")</f>
        <v>1.1599999999999999</v>
      </c>
      <c r="AX24" s="132">
        <f t="shared" si="131"/>
        <v>5.0724637681159257E-2</v>
      </c>
      <c r="AY24" s="135">
        <f>SUMIFS([1]Calculations!EQ:EQ,[1]Calculations!$C:$C,$A24,[1]Calculations!$D:$D,"total")</f>
        <v>1.2889999999999999</v>
      </c>
      <c r="AZ24" s="132">
        <f t="shared" si="132"/>
        <v>0.11120689655172415</v>
      </c>
      <c r="BA24" s="135">
        <f>SUMIFS([1]Calculations!ER:ER,[1]Calculations!$C:$C,$A24,[1]Calculations!$D:$D,"total")</f>
        <v>1.2789999999999999</v>
      </c>
      <c r="BB24" s="132">
        <f t="shared" si="133"/>
        <v>-7.7579519006982234E-3</v>
      </c>
      <c r="BC24" s="135">
        <f>SUMIFS([1]Calculations!ES:ES,[1]Calculations!$C:$C,$A24,[1]Calculations!$D:$D,"total")</f>
        <v>1.389</v>
      </c>
      <c r="BD24" s="132">
        <f t="shared" si="134"/>
        <v>8.600469116497271E-2</v>
      </c>
      <c r="BE24" s="135">
        <f>SUMIFS([1]Calculations!ET:ET,[1]Calculations!$C:$C,$A24,[1]Calculations!$D:$D,"total")</f>
        <v>1.448</v>
      </c>
      <c r="BF24" s="132">
        <f t="shared" si="135"/>
        <v>4.2476601871850213E-2</v>
      </c>
      <c r="BG24" s="135">
        <f>SUMIFS([1]Calculations!EU:EU,[1]Calculations!$C:$C,$A24,[1]Calculations!$D:$D,"total")</f>
        <v>1.472</v>
      </c>
      <c r="BH24" s="132">
        <f t="shared" si="136"/>
        <v>1.6574585635359133E-2</v>
      </c>
      <c r="BI24" s="135">
        <f>SUMIFS([1]Calculations!EV:EV,[1]Calculations!$C:$C,$A24,[1]Calculations!$D:$D,"total")</f>
        <v>1.4430000000000001</v>
      </c>
      <c r="BJ24" s="132">
        <f t="shared" si="137"/>
        <v>-1.9701086956521681E-2</v>
      </c>
      <c r="BK24" s="135">
        <f>SUMIFS([1]Calculations!EW:EW,[1]Calculations!$C:$C,$A24,[1]Calculations!$D:$D,"total")</f>
        <v>1.478</v>
      </c>
      <c r="BL24" s="132">
        <f t="shared" si="138"/>
        <v>2.42550242550242E-2</v>
      </c>
      <c r="BM24" s="135">
        <f>SUMIFS([1]Calculations!EX:EX,[1]Calculations!$C:$C,$A24,[1]Calculations!$D:$D,"total")</f>
        <v>1.454</v>
      </c>
      <c r="BN24" s="133">
        <f t="shared" si="139"/>
        <v>-1.623815967523682E-2</v>
      </c>
      <c r="BO24" s="134">
        <f>SUMIFS([1]Calculations!FB:FB,[1]Calculations!$C:$C,$A24,[1]Calculations!$D:$D,"total")</f>
        <v>10.510999999999999</v>
      </c>
      <c r="BP24" s="135">
        <f>SUMIFS([1]Calculations!FC:FC,[1]Calculations!$C:$C,$A24,[1]Calculations!$D:$D,"total")</f>
        <v>10.526999999999999</v>
      </c>
      <c r="BQ24" s="132">
        <f t="shared" si="140"/>
        <v>1.5222148225668363E-3</v>
      </c>
      <c r="BR24" s="135">
        <f>SUMIFS([1]Calculations!FD:FD,[1]Calculations!$C:$C,$A24,[1]Calculations!$D:$D,"total")</f>
        <v>12.02</v>
      </c>
      <c r="BS24" s="132">
        <f t="shared" si="141"/>
        <v>0.14182578132421397</v>
      </c>
      <c r="BT24" s="135">
        <f>SUMIFS([1]Calculations!FE:FE,[1]Calculations!$C:$C,$A24,[1]Calculations!$D:$D,"total")</f>
        <v>14.539</v>
      </c>
      <c r="BU24" s="132">
        <f t="shared" si="142"/>
        <v>0.20956738768718805</v>
      </c>
      <c r="BV24" s="135">
        <f>SUMIFS([1]Calculations!FF:FF,[1]Calculations!$C:$C,$A24,[1]Calculations!$D:$D,"total")</f>
        <v>16.088000000000001</v>
      </c>
      <c r="BW24" s="132">
        <f t="shared" si="143"/>
        <v>0.10654102758098916</v>
      </c>
      <c r="BX24" s="135">
        <f>SUMIFS([1]Calculations!FG:FG,[1]Calculations!$C:$C,$A24,[1]Calculations!$D:$D,"total")</f>
        <v>17.619</v>
      </c>
      <c r="BY24" s="132">
        <f t="shared" si="144"/>
        <v>9.5164097463948202E-2</v>
      </c>
      <c r="BZ24" s="135">
        <f>SUMIFS([1]Calculations!FH:FH,[1]Calculations!$C:$C,$A24,[1]Calculations!$D:$D,"total")</f>
        <v>18.274999999999999</v>
      </c>
      <c r="CA24" s="132">
        <f t="shared" si="145"/>
        <v>3.7232533060900096E-2</v>
      </c>
      <c r="CB24" s="135">
        <f>SUMIFS([1]Calculations!FI:FI,[1]Calculations!$C:$C,$A24,[1]Calculations!$D:$D,"total")</f>
        <v>17.146000000000001</v>
      </c>
      <c r="CC24" s="132">
        <f t="shared" si="146"/>
        <v>-6.1778385772913703E-2</v>
      </c>
      <c r="CD24" s="135">
        <f>SUMIFS([1]Calculations!FJ:FJ,[1]Calculations!$C:$C,$A24,[1]Calculations!$D:$D,"total")</f>
        <v>14.79</v>
      </c>
      <c r="CE24" s="132">
        <f t="shared" si="147"/>
        <v>-0.13740814184066263</v>
      </c>
      <c r="CF24" s="135">
        <f>SUMIFS([1]Calculations!FK:FK,[1]Calculations!$C:$C,$A24,[1]Calculations!$D:$D,"total")</f>
        <v>13.089</v>
      </c>
      <c r="CG24" s="132">
        <f t="shared" si="148"/>
        <v>-0.11501014198782954</v>
      </c>
      <c r="CH24" s="135">
        <f>SUMIFS([1]Calculations!FL:FL,[1]Calculations!$C:$C,$A24,[1]Calculations!$D:$D,"total")</f>
        <v>11.304</v>
      </c>
      <c r="CI24" s="133">
        <f t="shared" si="149"/>
        <v>-0.13637405454962181</v>
      </c>
      <c r="CJ24" s="130">
        <f>SUMIFS([1]Calculations!FP:FP,[1]Calculations!$C:$C,$A24,[1]Calculations!$D:$D,"total")</f>
        <v>128.6</v>
      </c>
      <c r="CK24" s="131">
        <f>SUMIFS([1]Calculations!FQ:FQ,[1]Calculations!$C:$C,$A24,[1]Calculations!$D:$D,"total")</f>
        <v>135</v>
      </c>
      <c r="CL24" s="132">
        <f t="shared" si="150"/>
        <v>4.9766718506998493E-2</v>
      </c>
      <c r="CM24" s="131">
        <f>SUMIFS([1]Calculations!FR:FR,[1]Calculations!$C:$C,$A24,[1]Calculations!$D:$D,"total")</f>
        <v>143.6</v>
      </c>
      <c r="CN24" s="132">
        <f t="shared" si="151"/>
        <v>6.3703703703703665E-2</v>
      </c>
      <c r="CO24" s="131">
        <f>SUMIFS([1]Calculations!FS:FS,[1]Calculations!$C:$C,$A24,[1]Calculations!$D:$D,"total")</f>
        <v>160.6</v>
      </c>
      <c r="CP24" s="132">
        <f t="shared" si="152"/>
        <v>0.11838440111420613</v>
      </c>
      <c r="CQ24" s="131">
        <f>SUMIFS([1]Calculations!FT:FT,[1]Calculations!$C:$C,$A24,[1]Calculations!$D:$D,"total")</f>
        <v>167.2</v>
      </c>
      <c r="CR24" s="132">
        <f t="shared" si="153"/>
        <v>4.1095890410958867E-2</v>
      </c>
      <c r="CS24" s="131">
        <f>SUMIFS([1]Calculations!FU:FU,[1]Calculations!$C:$C,$A24,[1]Calculations!$D:$D,"total")</f>
        <v>179</v>
      </c>
      <c r="CT24" s="132">
        <f t="shared" si="154"/>
        <v>7.0574162679425914E-2</v>
      </c>
      <c r="CU24" s="131">
        <f>SUMIFS([1]Calculations!FV:FV,[1]Calculations!$C:$C,$A24,[1]Calculations!$D:$D,"total")</f>
        <v>184.4</v>
      </c>
      <c r="CV24" s="132">
        <f t="shared" si="155"/>
        <v>3.0167597765363159E-2</v>
      </c>
      <c r="CW24" s="131">
        <f>SUMIFS([1]Calculations!FW:FW,[1]Calculations!$C:$C,$A24,[1]Calculations!$D:$D,"total")</f>
        <v>180</v>
      </c>
      <c r="CX24" s="132">
        <f t="shared" si="156"/>
        <v>-2.3861171366594391E-2</v>
      </c>
      <c r="CY24" s="131">
        <f>SUMIFS([1]Calculations!FX:FX,[1]Calculations!$C:$C,$A24,[1]Calculations!$D:$D,"total")</f>
        <v>174.8</v>
      </c>
      <c r="CZ24" s="132">
        <f t="shared" si="157"/>
        <v>-2.8888888888888825E-2</v>
      </c>
      <c r="DA24" s="131">
        <f>SUMIFS([1]Calculations!FY:FY,[1]Calculations!$C:$C,$A24,[1]Calculations!$D:$D,"total")</f>
        <v>172.8</v>
      </c>
      <c r="DB24" s="132">
        <f t="shared" si="158"/>
        <v>-1.1441647597254004E-2</v>
      </c>
      <c r="DC24" s="131">
        <f>SUMIFS([1]Calculations!FZ:FZ,[1]Calculations!$C:$C,$A24,[1]Calculations!$D:$D,"total")</f>
        <v>171.6</v>
      </c>
      <c r="DD24" s="133">
        <f t="shared" si="159"/>
        <v>-6.9444444444445429E-3</v>
      </c>
      <c r="DE24" s="76"/>
      <c r="DF24" s="220" t="s">
        <v>77</v>
      </c>
      <c r="DG24" s="137">
        <f>SUMIFS([1]Calculations!E:E,[1]Calculations!$C:$C,$DF24,[1]Calculations!$D:$D,"total")</f>
        <v>76.889101068299993</v>
      </c>
      <c r="DH24" s="138">
        <f>SUMIFS([1]Calculations!F:F,[1]Calculations!$C:$C,$DF24,[1]Calculations!$D:$D,"total")</f>
        <v>77.865940246099996</v>
      </c>
      <c r="DI24" s="138">
        <f>SUMIFS([1]Calculations!G:G,[1]Calculations!$C:$C,$DF24,[1]Calculations!$D:$D,"total")</f>
        <v>75.200380089420008</v>
      </c>
      <c r="DJ24" s="138">
        <f>SUMIFS([1]Calculations!H:H,[1]Calculations!$C:$C,$DF24,[1]Calculations!$D:$D,"total")</f>
        <v>73.646333725450006</v>
      </c>
      <c r="DK24" s="138">
        <f>SUMIFS([1]Calculations!I:I,[1]Calculations!$C:$C,$DF24,[1]Calculations!$D:$D,"total")</f>
        <v>73.677089340850003</v>
      </c>
      <c r="DL24" s="138">
        <f>SUMIFS([1]Calculations!J:J,[1]Calculations!$C:$C,$DF24,[1]Calculations!$D:$D,"total")</f>
        <v>72.762400191300003</v>
      </c>
      <c r="DM24" s="138">
        <f>SUMIFS([1]Calculations!K:K,[1]Calculations!$C:$C,$DF24,[1]Calculations!$D:$D,"total")</f>
        <v>72.968433070019998</v>
      </c>
      <c r="DN24" s="138">
        <f>SUMIFS([1]Calculations!L:L,[1]Calculations!$C:$C,$DF24,[1]Calculations!$D:$D,"total")</f>
        <v>74.332937134399998</v>
      </c>
      <c r="DO24" s="138">
        <f>SUMIFS([1]Calculations!M:M,[1]Calculations!$C:$C,$DF24,[1]Calculations!$D:$D,"total")</f>
        <v>76.285911175049989</v>
      </c>
      <c r="DP24" s="138">
        <f>SUMIFS([1]Calculations!N:N,[1]Calculations!$C:$C,$DF24,[1]Calculations!$D:$D,"total")</f>
        <v>79.254053612899995</v>
      </c>
      <c r="DQ24" s="138">
        <f>SUMIFS([1]Calculations!O:O,[1]Calculations!$C:$C,$DF24,[1]Calculations!$D:$D,"total")</f>
        <v>81.77430307793999</v>
      </c>
      <c r="DR24" s="138">
        <f>SUMIFS([1]Calculations!P:P,[1]Calculations!$C:$C,$DF24,[1]Calculations!$D:$D,"total")</f>
        <v>82.353002881950005</v>
      </c>
      <c r="DS24" s="138">
        <f>SUMIFS([1]Calculations!Q:Q,[1]Calculations!$C:$C,$DF24,[1]Calculations!$D:$D,"total")</f>
        <v>83.729560991149995</v>
      </c>
      <c r="DT24" s="138">
        <f>SUMIFS([1]Calculations!R:R,[1]Calculations!$C:$C,$DF24,[1]Calculations!$D:$D,"total")</f>
        <v>84.83241167029999</v>
      </c>
      <c r="DU24" s="138">
        <f>SUMIFS([1]Calculations!S:S,[1]Calculations!$C:$C,$DF24,[1]Calculations!$D:$D,"total")</f>
        <v>80.886833232200004</v>
      </c>
      <c r="DV24" s="138">
        <f>SUMIFS([1]Calculations!T:T,[1]Calculations!$C:$C,$DF24,[1]Calculations!$D:$D,"total")</f>
        <v>84.810799115099996</v>
      </c>
      <c r="DW24" s="138">
        <f>SUMIFS([1]Calculations!U:U,[1]Calculations!$C:$C,$DF24,[1]Calculations!$D:$D,"total")</f>
        <v>89.121677699999992</v>
      </c>
      <c r="DX24" s="139">
        <f>SUMIFS([1]Calculations!V:V,[1]Calculations!$C:$C,$DF24,[1]Calculations!$D:$D,"total")</f>
        <v>93.16902903335</v>
      </c>
      <c r="DY24" s="140">
        <f>SUMIFS([1]Calculations!W:W,[1]Calculations!$C:$C,$DF24,[1]Calculations!$D:$D,"total")</f>
        <v>111</v>
      </c>
      <c r="DZ24" s="141">
        <f>SUMIFS([1]Calculations!X:X,[1]Calculations!$C:$C,$DF24,[1]Calculations!$D:$D,"total")</f>
        <v>119</v>
      </c>
      <c r="EA24" s="141">
        <f>SUMIFS([1]Calculations!Y:Y,[1]Calculations!$C:$C,$DF24,[1]Calculations!$D:$D,"total")</f>
        <v>97</v>
      </c>
      <c r="EB24" s="141">
        <f>SUMIFS([1]Calculations!Z:Z,[1]Calculations!$C:$C,$DF24,[1]Calculations!$D:$D,"total")</f>
        <v>77</v>
      </c>
      <c r="EC24" s="141">
        <f>SUMIFS([1]Calculations!AA:AA,[1]Calculations!$C:$C,$DF24,[1]Calculations!$D:$D,"total")</f>
        <v>85</v>
      </c>
      <c r="ED24" s="141">
        <f>SUMIFS([1]Calculations!AB:AB,[1]Calculations!$C:$C,$DF24,[1]Calculations!$D:$D,"total")</f>
        <v>77</v>
      </c>
      <c r="EE24" s="141">
        <f>SUMIFS([1]Calculations!AC:AC,[1]Calculations!$C:$C,$DF24,[1]Calculations!$D:$D,"total")</f>
        <v>95</v>
      </c>
      <c r="EF24" s="141">
        <f>SUMIFS([1]Calculations!AD:AD,[1]Calculations!$C:$C,$DF24,[1]Calculations!$D:$D,"total")</f>
        <v>71</v>
      </c>
      <c r="EG24" s="141">
        <f>SUMIFS([1]Calculations!AE:AE,[1]Calculations!$C:$C,$DF24,[1]Calculations!$D:$D,"total")</f>
        <v>80</v>
      </c>
      <c r="EH24" s="141">
        <f>SUMIFS([1]Calculations!AF:AF,[1]Calculations!$C:$C,$DF24,[1]Calculations!$D:$D,"total")</f>
        <v>114</v>
      </c>
      <c r="EI24" s="141">
        <f>SUMIFS([1]Calculations!AG:AG,[1]Calculations!$C:$C,$DF24,[1]Calculations!$D:$D,"total")</f>
        <v>139</v>
      </c>
      <c r="EJ24" s="141">
        <f>SUMIFS([1]Calculations!AH:AH,[1]Calculations!$C:$C,$DF24,[1]Calculations!$D:$D,"total")</f>
        <v>103</v>
      </c>
      <c r="EK24" s="141">
        <f>SUMIFS([1]Calculations!AI:AI,[1]Calculations!$C:$C,$DF24,[1]Calculations!$D:$D,"total")</f>
        <v>126</v>
      </c>
      <c r="EL24" s="141">
        <f>SUMIFS([1]Calculations!AJ:AJ,[1]Calculations!$C:$C,$DF24,[1]Calculations!$D:$D,"total")</f>
        <v>114</v>
      </c>
      <c r="EM24" s="141">
        <f>SUMIFS([1]Calculations!AK:AK,[1]Calculations!$C:$C,$DF24,[1]Calculations!$D:$D,"total")</f>
        <v>126</v>
      </c>
      <c r="EN24" s="141">
        <f>SUMIFS([1]Calculations!AL:AL,[1]Calculations!$C:$C,$DF24,[1]Calculations!$D:$D,"total")</f>
        <v>132</v>
      </c>
      <c r="EO24" s="141">
        <f>SUMIFS([1]Calculations!AM:AM,[1]Calculations!$C:$C,$DF24,[1]Calculations!$D:$D,"total")</f>
        <v>127</v>
      </c>
      <c r="EP24" s="142">
        <f>SUMIFS([1]Calculations!AN:AN,[1]Calculations!$C:$C,$DF24,[1]Calculations!$D:$D,"total")</f>
        <v>129</v>
      </c>
      <c r="EQ24" s="140">
        <f>SUMIFS([1]Calculations!AO:AO,[1]Calculations!$C:$C,$DF24,[1]Calculations!$D:$D,"total")</f>
        <v>1007</v>
      </c>
      <c r="ER24" s="141">
        <f>SUMIFS([1]Calculations!AP:AP,[1]Calculations!$C:$C,$DF24,[1]Calculations!$D:$D,"total")</f>
        <v>959</v>
      </c>
      <c r="ES24" s="141">
        <f>SUMIFS([1]Calculations!AQ:AQ,[1]Calculations!$C:$C,$DF24,[1]Calculations!$D:$D,"total")</f>
        <v>794</v>
      </c>
      <c r="ET24" s="141">
        <f>SUMIFS([1]Calculations!AR:AR,[1]Calculations!$C:$C,$DF24,[1]Calculations!$D:$D,"total")</f>
        <v>916</v>
      </c>
      <c r="EU24" s="141">
        <f>SUMIFS([1]Calculations!AS:AS,[1]Calculations!$C:$C,$DF24,[1]Calculations!$D:$D,"total")</f>
        <v>743</v>
      </c>
      <c r="EV24" s="141">
        <f>SUMIFS([1]Calculations!AT:AT,[1]Calculations!$C:$C,$DF24,[1]Calculations!$D:$D,"total")</f>
        <v>737</v>
      </c>
      <c r="EW24" s="141">
        <f>SUMIFS([1]Calculations!AU:AU,[1]Calculations!$C:$C,$DF24,[1]Calculations!$D:$D,"total")</f>
        <v>770</v>
      </c>
      <c r="EX24" s="141">
        <f>SUMIFS([1]Calculations!AV:AV,[1]Calculations!$C:$C,$DF24,[1]Calculations!$D:$D,"total")</f>
        <v>695</v>
      </c>
      <c r="EY24" s="141">
        <f>SUMIFS([1]Calculations!AW:AW,[1]Calculations!$C:$C,$DF24,[1]Calculations!$D:$D,"total")</f>
        <v>955</v>
      </c>
      <c r="EZ24" s="141">
        <f>SUMIFS([1]Calculations!AX:AX,[1]Calculations!$C:$C,$DF24,[1]Calculations!$D:$D,"total")</f>
        <v>1391</v>
      </c>
      <c r="FA24" s="141">
        <f>SUMIFS([1]Calculations!AY:AY,[1]Calculations!$C:$C,$DF24,[1]Calculations!$D:$D,"total")</f>
        <v>1858</v>
      </c>
      <c r="FB24" s="141">
        <f>SUMIFS([1]Calculations!AZ:AZ,[1]Calculations!$C:$C,$DF24,[1]Calculations!$D:$D,"total")</f>
        <v>1507</v>
      </c>
      <c r="FC24" s="141">
        <f>SUMIFS([1]Calculations!BA:BA,[1]Calculations!$C:$C,$DF24,[1]Calculations!$D:$D,"total")</f>
        <v>1424</v>
      </c>
      <c r="FD24" s="141">
        <f>SUMIFS([1]Calculations!BB:BB,[1]Calculations!$C:$C,$DF24,[1]Calculations!$D:$D,"total")</f>
        <v>1340</v>
      </c>
      <c r="FE24" s="141">
        <f>SUMIFS([1]Calculations!BC:BC,[1]Calculations!$C:$C,$DF24,[1]Calculations!$D:$D,"total")</f>
        <v>963</v>
      </c>
      <c r="FF24" s="141">
        <f>SUMIFS([1]Calculations!BD:BD,[1]Calculations!$C:$C,$DF24,[1]Calculations!$D:$D,"total")</f>
        <v>928</v>
      </c>
      <c r="FG24" s="141">
        <f>SUMIFS([1]Calculations!BE:BE,[1]Calculations!$C:$C,$DF24,[1]Calculations!$D:$D,"total")</f>
        <v>873</v>
      </c>
      <c r="FH24" s="142">
        <f>SUMIFS([1]Calculations!BF:BF,[1]Calculations!$C:$C,$DF24,[1]Calculations!$D:$D,"total")</f>
        <v>753</v>
      </c>
      <c r="FI24" s="143">
        <f>SUMIFS([1]Calculations!BG:BG,[1]Calculations!$C:$C,$DF24,[1]Calculations!$D:$D,"total")</f>
        <v>1.444</v>
      </c>
      <c r="FJ24" s="144">
        <f>SUMIFS([1]Calculations!BH:BH,[1]Calculations!$C:$C,$DF24,[1]Calculations!$D:$D,"total")</f>
        <v>1.528</v>
      </c>
      <c r="FK24" s="144">
        <f>SUMIFS([1]Calculations!BI:BI,[1]Calculations!$C:$C,$DF24,[1]Calculations!$D:$D,"total")</f>
        <v>1.29</v>
      </c>
      <c r="FL24" s="144">
        <f>SUMIFS([1]Calculations!BJ:BJ,[1]Calculations!$C:$C,$DF24,[1]Calculations!$D:$D,"total")</f>
        <v>1.046</v>
      </c>
      <c r="FM24" s="144">
        <f>SUMIFS([1]Calculations!BK:BK,[1]Calculations!$C:$C,$DF24,[1]Calculations!$D:$D,"total")</f>
        <v>1.1539999999999999</v>
      </c>
      <c r="FN24" s="144">
        <f>SUMIFS([1]Calculations!BL:BL,[1]Calculations!$C:$C,$DF24,[1]Calculations!$D:$D,"total")</f>
        <v>1.0580000000000001</v>
      </c>
      <c r="FO24" s="144">
        <f>SUMIFS([1]Calculations!BM:BM,[1]Calculations!$C:$C,$DF24,[1]Calculations!$D:$D,"total")</f>
        <v>1.302</v>
      </c>
      <c r="FP24" s="144">
        <f>SUMIFS([1]Calculations!BN:BN,[1]Calculations!$C:$C,$DF24,[1]Calculations!$D:$D,"total")</f>
        <v>0.95499999999999996</v>
      </c>
      <c r="FQ24" s="144">
        <f>SUMIFS([1]Calculations!BO:BO,[1]Calculations!$C:$C,$DF24,[1]Calculations!$D:$D,"total")</f>
        <v>1.0489999999999999</v>
      </c>
      <c r="FR24" s="144">
        <f>SUMIFS([1]Calculations!BP:BP,[1]Calculations!$C:$C,$DF24,[1]Calculations!$D:$D,"total")</f>
        <v>1.4379999999999999</v>
      </c>
      <c r="FS24" s="144">
        <f>SUMIFS([1]Calculations!BQ:BQ,[1]Calculations!$C:$C,$DF24,[1]Calculations!$D:$D,"total")</f>
        <v>1.7</v>
      </c>
      <c r="FT24" s="144">
        <f>SUMIFS([1]Calculations!BR:BR,[1]Calculations!$C:$C,$DF24,[1]Calculations!$D:$D,"total")</f>
        <v>1.2509999999999999</v>
      </c>
      <c r="FU24" s="144">
        <f>SUMIFS([1]Calculations!BS:BS,[1]Calculations!$C:$C,$DF24,[1]Calculations!$D:$D,"total")</f>
        <v>1.5049999999999999</v>
      </c>
      <c r="FV24" s="144">
        <f>SUMIFS([1]Calculations!BT:BT,[1]Calculations!$C:$C,$DF24,[1]Calculations!$D:$D,"total")</f>
        <v>1.3440000000000001</v>
      </c>
      <c r="FW24" s="144">
        <f>SUMIFS([1]Calculations!BU:BU,[1]Calculations!$C:$C,$DF24,[1]Calculations!$D:$D,"total")</f>
        <v>1.5580000000000001</v>
      </c>
      <c r="FX24" s="144">
        <f>SUMIFS([1]Calculations!BV:BV,[1]Calculations!$C:$C,$DF24,[1]Calculations!$D:$D,"total")</f>
        <v>1.556</v>
      </c>
      <c r="FY24" s="144">
        <f>SUMIFS([1]Calculations!BW:BW,[1]Calculations!$C:$C,$DF24,[1]Calculations!$D:$D,"total")</f>
        <v>1.425</v>
      </c>
      <c r="FZ24" s="145">
        <f>SUMIFS([1]Calculations!BX:BX,[1]Calculations!$C:$C,$DF24,[1]Calculations!$D:$D,"total")</f>
        <v>1.385</v>
      </c>
      <c r="GA24" s="143">
        <f>SUMIFS([1]Calculations!BY:BY,[1]Calculations!$C:$C,$DF24,[1]Calculations!$D:$D,"total")</f>
        <v>13.097</v>
      </c>
      <c r="GB24" s="144">
        <f>SUMIFS([1]Calculations!BZ:BZ,[1]Calculations!$C:$C,$DF24,[1]Calculations!$D:$D,"total")</f>
        <v>12.316000000000001</v>
      </c>
      <c r="GC24" s="144">
        <f>SUMIFS([1]Calculations!CA:CA,[1]Calculations!$C:$C,$DF24,[1]Calculations!$D:$D,"total")</f>
        <v>10.558</v>
      </c>
      <c r="GD24" s="144">
        <f>SUMIFS([1]Calculations!CB:CB,[1]Calculations!$C:$C,$DF24,[1]Calculations!$D:$D,"total")</f>
        <v>12.438000000000001</v>
      </c>
      <c r="GE24" s="144">
        <f>SUMIFS([1]Calculations!CC:CC,[1]Calculations!$C:$C,$DF24,[1]Calculations!$D:$D,"total")</f>
        <v>10.085000000000001</v>
      </c>
      <c r="GF24" s="144">
        <f>SUMIFS([1]Calculations!CD:CD,[1]Calculations!$C:$C,$DF24,[1]Calculations!$D:$D,"total")</f>
        <v>10.129</v>
      </c>
      <c r="GG24" s="144">
        <f>SUMIFS([1]Calculations!CE:CE,[1]Calculations!$C:$C,$DF24,[1]Calculations!$D:$D,"total")</f>
        <v>10.553000000000001</v>
      </c>
      <c r="GH24" s="144">
        <f>SUMIFS([1]Calculations!CF:CF,[1]Calculations!$C:$C,$DF24,[1]Calculations!$D:$D,"total")</f>
        <v>9.35</v>
      </c>
      <c r="GI24" s="144">
        <f>SUMIFS([1]Calculations!CG:CG,[1]Calculations!$C:$C,$DF24,[1]Calculations!$D:$D,"total")</f>
        <v>12.519</v>
      </c>
      <c r="GJ24" s="144">
        <f>SUMIFS([1]Calculations!CH:CH,[1]Calculations!$C:$C,$DF24,[1]Calculations!$D:$D,"total")</f>
        <v>17.550999999999998</v>
      </c>
      <c r="GK24" s="144">
        <f>SUMIFS([1]Calculations!CI:CI,[1]Calculations!$C:$C,$DF24,[1]Calculations!$D:$D,"total")</f>
        <v>22.721</v>
      </c>
      <c r="GL24" s="144">
        <f>SUMIFS([1]Calculations!CJ:CJ,[1]Calculations!$C:$C,$DF24,[1]Calculations!$D:$D,"total")</f>
        <v>18.298999999999999</v>
      </c>
      <c r="GM24" s="144">
        <f>SUMIFS([1]Calculations!CK:CK,[1]Calculations!$C:$C,$DF24,[1]Calculations!$D:$D,"total")</f>
        <v>17.007000000000001</v>
      </c>
      <c r="GN24" s="144">
        <f>SUMIFS([1]Calculations!CL:CL,[1]Calculations!$C:$C,$DF24,[1]Calculations!$D:$D,"total")</f>
        <v>15.795999999999999</v>
      </c>
      <c r="GO24" s="144">
        <f>SUMIFS([1]Calculations!CM:CM,[1]Calculations!$C:$C,$DF24,[1]Calculations!$D:$D,"total")</f>
        <v>11.906000000000001</v>
      </c>
      <c r="GP24" s="144">
        <f>SUMIFS([1]Calculations!CN:CN,[1]Calculations!$C:$C,$DF24,[1]Calculations!$D:$D,"total")</f>
        <v>10.942</v>
      </c>
      <c r="GQ24" s="144">
        <f>SUMIFS([1]Calculations!CO:CO,[1]Calculations!$C:$C,$DF24,[1]Calculations!$D:$D,"total")</f>
        <v>9.7959999999999994</v>
      </c>
      <c r="GR24" s="145">
        <f>SUMIFS([1]Calculations!CP:CP,[1]Calculations!$C:$C,$DF24,[1]Calculations!$D:$D,"total")</f>
        <v>8.0820000000000007</v>
      </c>
      <c r="GS24" s="146">
        <f>SUMIFS([1]Calculations!CQ:CQ,[1]Calculations!$C:$C,$DF24,[1]Calculations!$D:$D,"total")</f>
        <v>135</v>
      </c>
      <c r="GT24" s="141">
        <f>SUMIFS([1]Calculations!CR:CR,[1]Calculations!$C:$C,$DF24,[1]Calculations!$D:$D,"total")</f>
        <v>138</v>
      </c>
      <c r="GU24" s="141">
        <f>SUMIFS([1]Calculations!CS:CS,[1]Calculations!$C:$C,$DF24,[1]Calculations!$D:$D,"total")</f>
        <v>113</v>
      </c>
      <c r="GV24" s="141">
        <f>SUMIFS([1]Calculations!CT:CT,[1]Calculations!$C:$C,$DF24,[1]Calculations!$D:$D,"total")</f>
        <v>122</v>
      </c>
      <c r="GW24" s="141">
        <f>SUMIFS([1]Calculations!CU:CU,[1]Calculations!$C:$C,$DF24,[1]Calculations!$D:$D,"total")</f>
        <v>138</v>
      </c>
      <c r="GX24" s="141">
        <f>SUMIFS([1]Calculations!CV:CV,[1]Calculations!$C:$C,$DF24,[1]Calculations!$D:$D,"total")</f>
        <v>117</v>
      </c>
      <c r="GY24" s="141">
        <f>SUMIFS([1]Calculations!CW:CW,[1]Calculations!$C:$C,$DF24,[1]Calculations!$D:$D,"total")</f>
        <v>156</v>
      </c>
      <c r="GZ24" s="141">
        <f>SUMIFS([1]Calculations!CX:CX,[1]Calculations!$C:$C,$DF24,[1]Calculations!$D:$D,"total")</f>
        <v>110</v>
      </c>
      <c r="HA24" s="141">
        <f>SUMIFS([1]Calculations!CY:CY,[1]Calculations!$C:$C,$DF24,[1]Calculations!$D:$D,"total")</f>
        <v>154</v>
      </c>
      <c r="HB24" s="141">
        <f>SUMIFS([1]Calculations!CZ:CZ,[1]Calculations!$C:$C,$DF24,[1]Calculations!$D:$D,"total")</f>
        <v>181</v>
      </c>
      <c r="HC24" s="141">
        <f>SUMIFS([1]Calculations!DA:DA,[1]Calculations!$C:$C,$DF24,[1]Calculations!$D:$D,"total")</f>
        <v>202</v>
      </c>
      <c r="HD24" s="141">
        <f>SUMIFS([1]Calculations!DB:DB,[1]Calculations!$C:$C,$DF24,[1]Calculations!$D:$D,"total")</f>
        <v>189</v>
      </c>
      <c r="HE24" s="141">
        <f>SUMIFS([1]Calculations!DC:DC,[1]Calculations!$C:$C,$DF24,[1]Calculations!$D:$D,"total")</f>
        <v>169</v>
      </c>
      <c r="HF24" s="141">
        <f>SUMIFS([1]Calculations!DD:DD,[1]Calculations!$C:$C,$DF24,[1]Calculations!$D:$D,"total")</f>
        <v>181</v>
      </c>
      <c r="HG24" s="141">
        <f>SUMIFS([1]Calculations!DE:DE,[1]Calculations!$C:$C,$DF24,[1]Calculations!$D:$D,"total")</f>
        <v>159</v>
      </c>
      <c r="HH24" s="141">
        <f>SUMIFS([1]Calculations!DF:DF,[1]Calculations!$C:$C,$DF24,[1]Calculations!$D:$D,"total")</f>
        <v>176</v>
      </c>
      <c r="HI24" s="141">
        <f>SUMIFS([1]Calculations!DG:DG,[1]Calculations!$C:$C,$DF24,[1]Calculations!$D:$D,"total")</f>
        <v>179</v>
      </c>
      <c r="HJ24" s="142">
        <f>SUMIFS([1]Calculations!DH:DH,[1]Calculations!$C:$C,$DF24,[1]Calculations!$D:$D,"total")</f>
        <v>163</v>
      </c>
      <c r="HL24" s="221" t="s">
        <v>77</v>
      </c>
      <c r="HM24" s="148">
        <f>SUMIFS([1]Calculations!MX:MX,[1]Calculations!$C:$C,$HL24,[1]Calculations!$D:$D,"total")</f>
        <v>53</v>
      </c>
      <c r="HN24" s="149">
        <f>SUMIFS([1]Calculations!MY:MY,[1]Calculations!$C:$C,$HL24,[1]Calculations!$D:$D,"total")</f>
        <v>52</v>
      </c>
      <c r="HO24" s="149">
        <f>SUMIFS([1]Calculations!MZ:MZ,[1]Calculations!$C:$C,$HL24,[1]Calculations!$D:$D,"total")</f>
        <v>54.6</v>
      </c>
      <c r="HP24" s="149">
        <f>SUMIFS([1]Calculations!NA:NA,[1]Calculations!$C:$C,$HL24,[1]Calculations!$D:$D,"total")</f>
        <v>64.599999999999994</v>
      </c>
      <c r="HQ24" s="149">
        <f>SUMIFS([1]Calculations!NB:NB,[1]Calculations!$C:$C,$HL24,[1]Calculations!$D:$D,"total")</f>
        <v>67.2</v>
      </c>
      <c r="HR24" s="149">
        <f>SUMIFS([1]Calculations!NC:NC,[1]Calculations!$C:$C,$HL24,[1]Calculations!$D:$D,"total")</f>
        <v>74.2</v>
      </c>
      <c r="HS24" s="149">
        <f>SUMIFS([1]Calculations!ND:ND,[1]Calculations!$C:$C,$HL24,[1]Calculations!$D:$D,"total")</f>
        <v>80</v>
      </c>
      <c r="HT24" s="149">
        <f>SUMIFS([1]Calculations!NE:NE,[1]Calculations!$C:$C,$HL24,[1]Calculations!$D:$D,"total")</f>
        <v>81.2</v>
      </c>
      <c r="HU24" s="149">
        <f>SUMIFS([1]Calculations!NF:NF,[1]Calculations!$C:$C,$HL24,[1]Calculations!$D:$D,"total")</f>
        <v>77.400000000000006</v>
      </c>
      <c r="HV24" s="149">
        <f>SUMIFS([1]Calculations!NG:NG,[1]Calculations!$C:$C,$HL24,[1]Calculations!$D:$D,"total")</f>
        <v>77.599999999999994</v>
      </c>
      <c r="HW24" s="150">
        <f>SUMIFS([1]Calculations!NH:NH,[1]Calculations!$C:$C,$HL24,[1]Calculations!$D:$D,"total")</f>
        <v>77.599999999999994</v>
      </c>
      <c r="HX24" s="148">
        <f>SUMIFS([1]Calculations!NI:NI,[1]Calculations!$C:$C,$HL24,[1]Calculations!$D:$D,"total")</f>
        <v>462.8</v>
      </c>
      <c r="HY24" s="149">
        <f>SUMIFS([1]Calculations!NJ:NJ,[1]Calculations!$C:$C,$HL24,[1]Calculations!$D:$D,"total")</f>
        <v>452.6</v>
      </c>
      <c r="HZ24" s="149">
        <f>SUMIFS([1]Calculations!NK:NK,[1]Calculations!$C:$C,$HL24,[1]Calculations!$D:$D,"total")</f>
        <v>535.20000000000005</v>
      </c>
      <c r="IA24" s="149">
        <f>SUMIFS([1]Calculations!NL:NL,[1]Calculations!$C:$C,$HL24,[1]Calculations!$D:$D,"total")</f>
        <v>656.2</v>
      </c>
      <c r="IB24" s="149">
        <f>SUMIFS([1]Calculations!NM:NM,[1]Calculations!$C:$C,$HL24,[1]Calculations!$D:$D,"total")</f>
        <v>744</v>
      </c>
      <c r="IC24" s="149">
        <f>SUMIFS([1]Calculations!NN:NN,[1]Calculations!$C:$C,$HL24,[1]Calculations!$D:$D,"total")</f>
        <v>828.4</v>
      </c>
      <c r="ID24" s="149">
        <f>SUMIFS([1]Calculations!NO:NO,[1]Calculations!$C:$C,$HL24,[1]Calculations!$D:$D,"total")</f>
        <v>869.4</v>
      </c>
      <c r="IE24" s="149">
        <f>SUMIFS([1]Calculations!NP:NP,[1]Calculations!$C:$C,$HL24,[1]Calculations!$D:$D,"total")</f>
        <v>804.8</v>
      </c>
      <c r="IF24" s="149">
        <f>SUMIFS([1]Calculations!NQ:NQ,[1]Calculations!$C:$C,$HL24,[1]Calculations!$D:$D,"total")</f>
        <v>688.6</v>
      </c>
      <c r="IG24" s="149">
        <f>SUMIFS([1]Calculations!NR:NR,[1]Calculations!$C:$C,$HL24,[1]Calculations!$D:$D,"total")</f>
        <v>606.20000000000005</v>
      </c>
      <c r="IH24" s="150">
        <f>SUMIFS([1]Calculations!NS:NS,[1]Calculations!$C:$C,$HL24,[1]Calculations!$D:$D,"total")</f>
        <v>516.4</v>
      </c>
      <c r="II24" s="151">
        <f>SUMIFS([1]Calculations!NT:NT,[1]Calculations!$C:$C,$HL24,[1]Calculations!$D:$D,"total")</f>
        <v>1.357</v>
      </c>
      <c r="IJ24" s="152">
        <f>SUMIFS([1]Calculations!NU:NU,[1]Calculations!$C:$C,$HL24,[1]Calculations!$D:$D,"total")</f>
        <v>1.3129999999999999</v>
      </c>
      <c r="IK24" s="152">
        <f>SUMIFS([1]Calculations!NV:NV,[1]Calculations!$C:$C,$HL24,[1]Calculations!$D:$D,"total")</f>
        <v>1.34</v>
      </c>
      <c r="IL24" s="152">
        <f>SUMIFS([1]Calculations!NW:NW,[1]Calculations!$C:$C,$HL24,[1]Calculations!$D:$D,"total")</f>
        <v>1.528</v>
      </c>
      <c r="IM24" s="152">
        <f>SUMIFS([1]Calculations!NX:NX,[1]Calculations!$C:$C,$HL24,[1]Calculations!$D:$D,"total")</f>
        <v>1.5429999999999999</v>
      </c>
      <c r="IN24" s="152">
        <f>SUMIFS([1]Calculations!NY:NY,[1]Calculations!$C:$C,$HL24,[1]Calculations!$D:$D,"total")</f>
        <v>1.67</v>
      </c>
      <c r="IO24" s="152">
        <f>SUMIFS([1]Calculations!NZ:NZ,[1]Calculations!$C:$C,$HL24,[1]Calculations!$D:$D,"total")</f>
        <v>1.772</v>
      </c>
      <c r="IP24" s="152">
        <f>SUMIFS([1]Calculations!OA:OA,[1]Calculations!$C:$C,$HL24,[1]Calculations!$D:$D,"total")</f>
        <v>1.79</v>
      </c>
      <c r="IQ24" s="152">
        <f>SUMIFS([1]Calculations!OB:OB,[1]Calculations!$C:$C,$HL24,[1]Calculations!$D:$D,"total")</f>
        <v>1.6910000000000001</v>
      </c>
      <c r="IR24" s="152">
        <f>SUMIFS([1]Calculations!OC:OC,[1]Calculations!$C:$C,$HL24,[1]Calculations!$D:$D,"total")</f>
        <v>1.6639999999999999</v>
      </c>
      <c r="IS24" s="153">
        <f>SUMIFS([1]Calculations!OD:OD,[1]Calculations!$C:$C,$HL24,[1]Calculations!$D:$D,"total")</f>
        <v>1.6279999999999999</v>
      </c>
      <c r="IT24" s="151">
        <f>SUMIFS([1]Calculations!OE:OE,[1]Calculations!$C:$C,$HL24,[1]Calculations!$D:$D,"total")</f>
        <v>11.858000000000001</v>
      </c>
      <c r="IU24" s="152">
        <f>SUMIFS([1]Calculations!OF:OF,[1]Calculations!$C:$C,$HL24,[1]Calculations!$D:$D,"total")</f>
        <v>11.385999999999999</v>
      </c>
      <c r="IV24" s="152">
        <f>SUMIFS([1]Calculations!OG:OG,[1]Calculations!$C:$C,$HL24,[1]Calculations!$D:$D,"total")</f>
        <v>13.04</v>
      </c>
      <c r="IW24" s="152">
        <f>SUMIFS([1]Calculations!OH:OH,[1]Calculations!$C:$C,$HL24,[1]Calculations!$D:$D,"total")</f>
        <v>15.388999999999999</v>
      </c>
      <c r="IX24" s="152">
        <f>SUMIFS([1]Calculations!OI:OI,[1]Calculations!$C:$C,$HL24,[1]Calculations!$D:$D,"total")</f>
        <v>17.053999999999998</v>
      </c>
      <c r="IY24" s="152">
        <f>SUMIFS([1]Calculations!OJ:OJ,[1]Calculations!$C:$C,$HL24,[1]Calculations!$D:$D,"total")</f>
        <v>18.66</v>
      </c>
      <c r="IZ24" s="152">
        <f>SUMIFS([1]Calculations!OK:OK,[1]Calculations!$C:$C,$HL24,[1]Calculations!$D:$D,"total")</f>
        <v>19.283999999999999</v>
      </c>
      <c r="JA24" s="152">
        <f>SUMIFS([1]Calculations!OL:OL,[1]Calculations!$C:$C,$HL24,[1]Calculations!$D:$D,"total")</f>
        <v>17.733000000000001</v>
      </c>
      <c r="JB24" s="152">
        <f>SUMIFS([1]Calculations!OM:OM,[1]Calculations!$C:$C,$HL24,[1]Calculations!$D:$D,"total")</f>
        <v>15.065</v>
      </c>
      <c r="JC24" s="152">
        <f>SUMIFS([1]Calculations!ON:ON,[1]Calculations!$C:$C,$HL24,[1]Calculations!$D:$D,"total")</f>
        <v>13.044</v>
      </c>
      <c r="JD24" s="153">
        <f>SUMIFS([1]Calculations!OO:OO,[1]Calculations!$C:$C,$HL24,[1]Calculations!$D:$D,"total")</f>
        <v>10.907999999999999</v>
      </c>
      <c r="JE24" s="148">
        <f>SUMIFS([1]Calculations!OP:OP,[1]Calculations!$C:$C,$HL24,[1]Calculations!$D:$D,"total")</f>
        <v>66</v>
      </c>
      <c r="JF24" s="149">
        <f>SUMIFS([1]Calculations!OQ:OQ,[1]Calculations!$C:$C,$HL24,[1]Calculations!$D:$D,"total")</f>
        <v>65.8</v>
      </c>
      <c r="JG24" s="149">
        <f>SUMIFS([1]Calculations!OR:OR,[1]Calculations!$C:$C,$HL24,[1]Calculations!$D:$D,"total")</f>
        <v>68.400000000000006</v>
      </c>
      <c r="JH24" s="149">
        <f>SUMIFS([1]Calculations!OS:OS,[1]Calculations!$C:$C,$HL24,[1]Calculations!$D:$D,"total")</f>
        <v>73.400000000000006</v>
      </c>
      <c r="JI24" s="149">
        <f>SUMIFS([1]Calculations!OT:OT,[1]Calculations!$C:$C,$HL24,[1]Calculations!$D:$D,"total")</f>
        <v>72.400000000000006</v>
      </c>
      <c r="JJ24" s="149">
        <f>SUMIFS([1]Calculations!OU:OU,[1]Calculations!$C:$C,$HL24,[1]Calculations!$D:$D,"total")</f>
        <v>74.2</v>
      </c>
      <c r="JK24" s="149">
        <f>SUMIFS([1]Calculations!OV:OV,[1]Calculations!$C:$C,$HL24,[1]Calculations!$D:$D,"total")</f>
        <v>74.400000000000006</v>
      </c>
      <c r="JL24" s="149">
        <f>SUMIFS([1]Calculations!OW:OW,[1]Calculations!$C:$C,$HL24,[1]Calculations!$D:$D,"total")</f>
        <v>69.400000000000006</v>
      </c>
      <c r="JM24" s="149">
        <f>SUMIFS([1]Calculations!OX:OX,[1]Calculations!$C:$C,$HL24,[1]Calculations!$D:$D,"total")</f>
        <v>67.2</v>
      </c>
      <c r="JN24" s="149">
        <f>SUMIFS([1]Calculations!OY:OY,[1]Calculations!$C:$C,$HL24,[1]Calculations!$D:$D,"total")</f>
        <v>65</v>
      </c>
      <c r="JO24" s="150">
        <f>SUMIFS([1]Calculations!OZ:OZ,[1]Calculations!$C:$C,$HL24,[1]Calculations!$D:$D,"total")</f>
        <v>65.400000000000006</v>
      </c>
      <c r="JP24" s="137">
        <f>SUMIFS([1]Calculations!IT:IT,[1]Calculations!$C:$C,$HL24,[1]Calculations!$D:$D,"total")</f>
        <v>42.907064000000005</v>
      </c>
      <c r="JQ24" s="138">
        <f>SUMIFS([1]Calculations!IU:IU,[1]Calculations!$C:$C,$HL24,[1]Calculations!$D:$D,"total")</f>
        <v>41.39426675</v>
      </c>
      <c r="JR24" s="138">
        <f>SUMIFS([1]Calculations!IV:IV,[1]Calculations!$C:$C,$HL24,[1]Calculations!$D:$D,"total")</f>
        <v>39.793203599999998</v>
      </c>
      <c r="JS24" s="138">
        <f>SUMIFS([1]Calculations!IW:IW,[1]Calculations!$C:$C,$HL24,[1]Calculations!$D:$D,"total")</f>
        <v>38.470123999999998</v>
      </c>
      <c r="JT24" s="138">
        <f>SUMIFS([1]Calculations!IX:IX,[1]Calculations!$C:$C,$HL24,[1]Calculations!$D:$D,"total")</f>
        <v>38.750745384149994</v>
      </c>
      <c r="JU24" s="138">
        <f>SUMIFS([1]Calculations!IY:IY,[1]Calculations!$C:$C,$HL24,[1]Calculations!$D:$D,"total")</f>
        <v>38.627584999999996</v>
      </c>
      <c r="JV24" s="138">
        <f>SUMIFS([1]Calculations!IZ:IZ,[1]Calculations!$C:$C,$HL24,[1]Calculations!$D:$D,"total")</f>
        <v>39.005718000000002</v>
      </c>
      <c r="JW24" s="138">
        <f>SUMIFS([1]Calculations!JA:JA,[1]Calculations!$C:$C,$HL24,[1]Calculations!$D:$D,"total")</f>
        <v>40.609170000000006</v>
      </c>
      <c r="JX24" s="138">
        <f>SUMIFS([1]Calculations!JB:JB,[1]Calculations!$C:$C,$HL24,[1]Calculations!$D:$D,"total")</f>
        <v>41.664749999999998</v>
      </c>
      <c r="JY24" s="138">
        <f>SUMIFS([1]Calculations!JC:JC,[1]Calculations!$C:$C,$HL24,[1]Calculations!$D:$D,"total")</f>
        <v>43.508364999999998</v>
      </c>
      <c r="JZ24" s="138">
        <f>SUMIFS([1]Calculations!JD:JD,[1]Calculations!$C:$C,$HL24,[1]Calculations!$D:$D,"total")</f>
        <v>45.048743999999999</v>
      </c>
      <c r="KA24" s="138">
        <f>SUMIFS([1]Calculations!JE:JE,[1]Calculations!$C:$C,$HL24,[1]Calculations!$D:$D,"total")</f>
        <v>44.884779999999999</v>
      </c>
      <c r="KB24" s="138">
        <f>SUMIFS([1]Calculations!JF:JF,[1]Calculations!$C:$C,$HL24,[1]Calculations!$D:$D,"total")</f>
        <v>45.814435000000003</v>
      </c>
      <c r="KC24" s="138">
        <f>SUMIFS([1]Calculations!JG:JG,[1]Calculations!$C:$C,$HL24,[1]Calculations!$D:$D,"total")</f>
        <v>46.493984517499996</v>
      </c>
      <c r="KD24" s="138">
        <f>SUMIFS([1]Calculations!JH:JH,[1]Calculations!$C:$C,$HL24,[1]Calculations!$D:$D,"total")</f>
        <v>44.734523548849992</v>
      </c>
      <c r="KE24" s="138">
        <f>SUMIFS([1]Calculations!JI:JI,[1]Calculations!$C:$C,$HL24,[1]Calculations!$D:$D,"total")</f>
        <v>46.998392716050006</v>
      </c>
      <c r="KF24" s="138">
        <f>SUMIFS([1]Calculations!JJ:JJ,[1]Calculations!$C:$C,$HL24,[1]Calculations!$D:$D,"total")</f>
        <v>49.347523178599999</v>
      </c>
      <c r="KG24" s="139">
        <f>SUMIFS([1]Calculations!JK:JK,[1]Calculations!$C:$C,$HL24,[1]Calculations!$D:$D,"total")</f>
        <v>51.011050456299998</v>
      </c>
      <c r="KH24" s="140">
        <f>SUMIFS([1]Calculations!JL:JL,[1]Calculations!$C:$C,$HL24,[1]Calculations!$D:$D,"total")</f>
        <v>73</v>
      </c>
      <c r="KI24" s="141">
        <f>SUMIFS([1]Calculations!JM:JM,[1]Calculations!$C:$C,$HL24,[1]Calculations!$D:$D,"total")</f>
        <v>76</v>
      </c>
      <c r="KJ24" s="141">
        <f>SUMIFS([1]Calculations!JN:JN,[1]Calculations!$C:$C,$HL24,[1]Calculations!$D:$D,"total")</f>
        <v>67</v>
      </c>
      <c r="KK24" s="141">
        <f>SUMIFS([1]Calculations!JO:JO,[1]Calculations!$C:$C,$HL24,[1]Calculations!$D:$D,"total")</f>
        <v>52</v>
      </c>
      <c r="KL24" s="141">
        <f>SUMIFS([1]Calculations!JP:JP,[1]Calculations!$C:$C,$HL24,[1]Calculations!$D:$D,"total")</f>
        <v>57</v>
      </c>
      <c r="KM24" s="141">
        <f>SUMIFS([1]Calculations!JQ:JQ,[1]Calculations!$C:$C,$HL24,[1]Calculations!$D:$D,"total")</f>
        <v>47</v>
      </c>
      <c r="KN24" s="141">
        <f>SUMIFS([1]Calculations!JR:JR,[1]Calculations!$C:$C,$HL24,[1]Calculations!$D:$D,"total")</f>
        <v>63</v>
      </c>
      <c r="KO24" s="141">
        <f>SUMIFS([1]Calculations!JS:JS,[1]Calculations!$C:$C,$HL24,[1]Calculations!$D:$D,"total")</f>
        <v>46</v>
      </c>
      <c r="KP24" s="141">
        <f>SUMIFS([1]Calculations!JT:JT,[1]Calculations!$C:$C,$HL24,[1]Calculations!$D:$D,"total")</f>
        <v>47</v>
      </c>
      <c r="KQ24" s="141">
        <f>SUMIFS([1]Calculations!JU:JU,[1]Calculations!$C:$C,$HL24,[1]Calculations!$D:$D,"total")</f>
        <v>70</v>
      </c>
      <c r="KR24" s="141">
        <f>SUMIFS([1]Calculations!JV:JV,[1]Calculations!$C:$C,$HL24,[1]Calculations!$D:$D,"total")</f>
        <v>97</v>
      </c>
      <c r="KS24" s="141">
        <f>SUMIFS([1]Calculations!JW:JW,[1]Calculations!$C:$C,$HL24,[1]Calculations!$D:$D,"total")</f>
        <v>76</v>
      </c>
      <c r="KT24" s="141">
        <f>SUMIFS([1]Calculations!JX:JX,[1]Calculations!$C:$C,$HL24,[1]Calculations!$D:$D,"total")</f>
        <v>81</v>
      </c>
      <c r="KU24" s="141">
        <f>SUMIFS([1]Calculations!JY:JY,[1]Calculations!$C:$C,$HL24,[1]Calculations!$D:$D,"total")</f>
        <v>76</v>
      </c>
      <c r="KV24" s="141">
        <f>SUMIFS([1]Calculations!JZ:JZ,[1]Calculations!$C:$C,$HL24,[1]Calculations!$D:$D,"total")</f>
        <v>76</v>
      </c>
      <c r="KW24" s="141">
        <f>SUMIFS([1]Calculations!KA:KA,[1]Calculations!$C:$C,$HL24,[1]Calculations!$D:$D,"total")</f>
        <v>78</v>
      </c>
      <c r="KX24" s="141">
        <f>SUMIFS([1]Calculations!KB:KB,[1]Calculations!$C:$C,$HL24,[1]Calculations!$D:$D,"total")</f>
        <v>77</v>
      </c>
      <c r="KY24" s="142">
        <f>SUMIFS([1]Calculations!KC:KC,[1]Calculations!$C:$C,$HL24,[1]Calculations!$D:$D,"total")</f>
        <v>81</v>
      </c>
      <c r="KZ24" s="140">
        <f>SUMIFS([1]Calculations!KD:KD,[1]Calculations!$C:$C,$HL24,[1]Calculations!$D:$D,"total")</f>
        <v>621</v>
      </c>
      <c r="LA24" s="141">
        <f>SUMIFS([1]Calculations!KE:KE,[1]Calculations!$C:$C,$HL24,[1]Calculations!$D:$D,"total")</f>
        <v>565</v>
      </c>
      <c r="LB24" s="141">
        <f>SUMIFS([1]Calculations!KF:KF,[1]Calculations!$C:$C,$HL24,[1]Calculations!$D:$D,"total")</f>
        <v>454</v>
      </c>
      <c r="LC24" s="141">
        <f>SUMIFS([1]Calculations!KG:KG,[1]Calculations!$C:$C,$HL24,[1]Calculations!$D:$D,"total")</f>
        <v>568</v>
      </c>
      <c r="LD24" s="141">
        <f>SUMIFS([1]Calculations!KH:KH,[1]Calculations!$C:$C,$HL24,[1]Calculations!$D:$D,"total")</f>
        <v>434</v>
      </c>
      <c r="LE24" s="141">
        <f>SUMIFS([1]Calculations!KI:KI,[1]Calculations!$C:$C,$HL24,[1]Calculations!$D:$D,"total")</f>
        <v>457</v>
      </c>
      <c r="LF24" s="141">
        <f>SUMIFS([1]Calculations!KJ:KJ,[1]Calculations!$C:$C,$HL24,[1]Calculations!$D:$D,"total")</f>
        <v>433</v>
      </c>
      <c r="LG24" s="141">
        <f>SUMIFS([1]Calculations!KK:KK,[1]Calculations!$C:$C,$HL24,[1]Calculations!$D:$D,"total")</f>
        <v>422</v>
      </c>
      <c r="LH24" s="141">
        <f>SUMIFS([1]Calculations!KL:KL,[1]Calculations!$C:$C,$HL24,[1]Calculations!$D:$D,"total")</f>
        <v>517</v>
      </c>
      <c r="LI24" s="141">
        <f>SUMIFS([1]Calculations!KM:KM,[1]Calculations!$C:$C,$HL24,[1]Calculations!$D:$D,"total")</f>
        <v>847</v>
      </c>
      <c r="LJ24" s="141">
        <f>SUMIFS([1]Calculations!KN:KN,[1]Calculations!$C:$C,$HL24,[1]Calculations!$D:$D,"total")</f>
        <v>1062</v>
      </c>
      <c r="LK24" s="141">
        <f>SUMIFS([1]Calculations!KO:KO,[1]Calculations!$C:$C,$HL24,[1]Calculations!$D:$D,"total")</f>
        <v>872</v>
      </c>
      <c r="LL24" s="141">
        <f>SUMIFS([1]Calculations!KP:KP,[1]Calculations!$C:$C,$HL24,[1]Calculations!$D:$D,"total")</f>
        <v>844</v>
      </c>
      <c r="LM24" s="141">
        <f>SUMIFS([1]Calculations!KQ:KQ,[1]Calculations!$C:$C,$HL24,[1]Calculations!$D:$D,"total")</f>
        <v>722</v>
      </c>
      <c r="LN24" s="141">
        <f>SUMIFS([1]Calculations!KR:KR,[1]Calculations!$C:$C,$HL24,[1]Calculations!$D:$D,"total")</f>
        <v>524</v>
      </c>
      <c r="LO24" s="141">
        <f>SUMIFS([1]Calculations!KS:KS,[1]Calculations!$C:$C,$HL24,[1]Calculations!$D:$D,"total")</f>
        <v>481</v>
      </c>
      <c r="LP24" s="141">
        <f>SUMIFS([1]Calculations!KT:KT,[1]Calculations!$C:$C,$HL24,[1]Calculations!$D:$D,"total")</f>
        <v>460</v>
      </c>
      <c r="LQ24" s="142">
        <f>SUMIFS([1]Calculations!KU:KU,[1]Calculations!$C:$C,$HL24,[1]Calculations!$D:$D,"total")</f>
        <v>395</v>
      </c>
      <c r="LR24" s="143">
        <f>SUMIFS([1]Calculations!KV:KV,[1]Calculations!$C:$C,$HL24,[1]Calculations!$D:$D,"total")</f>
        <v>1.7013515536742385</v>
      </c>
      <c r="LS24" s="144">
        <f>SUMIFS([1]Calculations!KW:KW,[1]Calculations!$C:$C,$HL24,[1]Calculations!$D:$D,"total")</f>
        <v>1.8360030498668032</v>
      </c>
      <c r="LT24" s="144">
        <f>SUMIFS([1]Calculations!KX:KX,[1]Calculations!$C:$C,$HL24,[1]Calculations!$D:$D,"total")</f>
        <v>1.6837046012550747</v>
      </c>
      <c r="LU24" s="144">
        <f>SUMIFS([1]Calculations!KY:KY,[1]Calculations!$C:$C,$HL24,[1]Calculations!$D:$D,"total")</f>
        <v>1.3516982685057111</v>
      </c>
      <c r="LV24" s="144">
        <f>SUMIFS([1]Calculations!KZ:KZ,[1]Calculations!$C:$C,$HL24,[1]Calculations!$D:$D,"total")</f>
        <v>1.4709394473561379</v>
      </c>
      <c r="LW24" s="144">
        <f>SUMIFS([1]Calculations!LA:LA,[1]Calculations!$C:$C,$HL24,[1]Calculations!$D:$D,"total")</f>
        <v>1.2167470474791526</v>
      </c>
      <c r="LX24" s="144">
        <f>SUMIFS([1]Calculations!LB:LB,[1]Calculations!$C:$C,$HL24,[1]Calculations!$D:$D,"total")</f>
        <v>1.6151478098672609</v>
      </c>
      <c r="LY24" s="144">
        <f>SUMIFS([1]Calculations!LC:LC,[1]Calculations!$C:$C,$HL24,[1]Calculations!$D:$D,"total")</f>
        <v>1.1327490810573078</v>
      </c>
      <c r="LZ24" s="144">
        <f>SUMIFS([1]Calculations!LD:LD,[1]Calculations!$C:$C,$HL24,[1]Calculations!$D:$D,"total")</f>
        <v>1.1280518903869579</v>
      </c>
      <c r="MA24" s="144">
        <f>SUMIFS([1]Calculations!LE:LE,[1]Calculations!$C:$C,$HL24,[1]Calculations!$D:$D,"total")</f>
        <v>1.6088860153673898</v>
      </c>
      <c r="MB24" s="144">
        <f>SUMIFS([1]Calculations!LF:LF,[1]Calculations!$C:$C,$HL24,[1]Calculations!$D:$D,"total")</f>
        <v>2.1532231842024276</v>
      </c>
      <c r="MC24" s="144">
        <f>SUMIFS([1]Calculations!LG:LG,[1]Calculations!$C:$C,$HL24,[1]Calculations!$D:$D,"total")</f>
        <v>1.6932242956298327</v>
      </c>
      <c r="MD24" s="144">
        <f>SUMIFS([1]Calculations!LH:LH,[1]Calculations!$C:$C,$HL24,[1]Calculations!$D:$D,"total")</f>
        <v>1.7680017226011844</v>
      </c>
      <c r="ME24" s="144">
        <f>SUMIFS([1]Calculations!LI:LI,[1]Calculations!$C:$C,$HL24,[1]Calculations!$D:$D,"total")</f>
        <v>1.6346200651267941</v>
      </c>
      <c r="MF24" s="144">
        <f>SUMIFS([1]Calculations!LJ:LJ,[1]Calculations!$C:$C,$HL24,[1]Calculations!$D:$D,"total")</f>
        <v>1.6989115781463098</v>
      </c>
      <c r="MG24" s="144">
        <f>SUMIFS([1]Calculations!LK:LK,[1]Calculations!$C:$C,$HL24,[1]Calculations!$D:$D,"total")</f>
        <v>1.659631223375069</v>
      </c>
      <c r="MH24" s="144">
        <f>SUMIFS([1]Calculations!LL:LL,[1]Calculations!$C:$C,$HL24,[1]Calculations!$D:$D,"total")</f>
        <v>1.5603620007699139</v>
      </c>
      <c r="MI24" s="145">
        <f>SUMIFS([1]Calculations!LM:LM,[1]Calculations!$C:$C,$HL24,[1]Calculations!$D:$D,"total")</f>
        <v>1.587891236809382</v>
      </c>
      <c r="MJ24" s="143">
        <f>SUMIFS([1]Calculations!LN:LN,[1]Calculations!$C:$C,$HL24,[1]Calculations!$D:$D,"total")</f>
        <v>14.473141299064414</v>
      </c>
      <c r="MK24" s="144">
        <f>SUMIFS([1]Calculations!LO:LO,[1]Calculations!$C:$C,$HL24,[1]Calculations!$D:$D,"total")</f>
        <v>13.64923319966768</v>
      </c>
      <c r="ML24" s="144">
        <f>SUMIFS([1]Calculations!LP:LP,[1]Calculations!$C:$C,$HL24,[1]Calculations!$D:$D,"total")</f>
        <v>11.40898341745976</v>
      </c>
      <c r="MM24" s="144">
        <f>SUMIFS([1]Calculations!LQ:LQ,[1]Calculations!$C:$C,$HL24,[1]Calculations!$D:$D,"total")</f>
        <v>14.764704163677768</v>
      </c>
      <c r="MN24" s="144">
        <f>SUMIFS([1]Calculations!LR:LR,[1]Calculations!$C:$C,$HL24,[1]Calculations!$D:$D,"total")</f>
        <v>11.199784564080067</v>
      </c>
      <c r="MO24" s="144">
        <f>SUMIFS([1]Calculations!LS:LS,[1]Calculations!$C:$C,$HL24,[1]Calculations!$D:$D,"total")</f>
        <v>11.830923419105803</v>
      </c>
      <c r="MP24" s="144">
        <f>SUMIFS([1]Calculations!LT:LT,[1]Calculations!$C:$C,$HL24,[1]Calculations!$D:$D,"total")</f>
        <v>11.100936534484507</v>
      </c>
      <c r="MQ24" s="144">
        <f>SUMIFS([1]Calculations!LU:LU,[1]Calculations!$C:$C,$HL24,[1]Calculations!$D:$D,"total")</f>
        <v>10.391741569699651</v>
      </c>
      <c r="MR24" s="144">
        <f>SUMIFS([1]Calculations!LV:LV,[1]Calculations!$C:$C,$HL24,[1]Calculations!$D:$D,"total")</f>
        <v>12.408570794256537</v>
      </c>
      <c r="MS24" s="144">
        <f>SUMIFS([1]Calculations!LW:LW,[1]Calculations!$C:$C,$HL24,[1]Calculations!$D:$D,"total")</f>
        <v>19.467520785945418</v>
      </c>
      <c r="MT24" s="144">
        <f>SUMIFS([1]Calculations!LX:LX,[1]Calculations!$C:$C,$HL24,[1]Calculations!$D:$D,"total")</f>
        <v>23.574464140443073</v>
      </c>
      <c r="MU24" s="144">
        <f>SUMIFS([1]Calculations!LY:LY,[1]Calculations!$C:$C,$HL24,[1]Calculations!$D:$D,"total")</f>
        <v>19.427520865647555</v>
      </c>
      <c r="MV24" s="144">
        <f>SUMIFS([1]Calculations!LZ:LZ,[1]Calculations!$C:$C,$HL24,[1]Calculations!$D:$D,"total")</f>
        <v>18.42214140586913</v>
      </c>
      <c r="MW24" s="144">
        <f>SUMIFS([1]Calculations!MA:MA,[1]Calculations!$C:$C,$HL24,[1]Calculations!$D:$D,"total")</f>
        <v>15.528890618704544</v>
      </c>
      <c r="MX24" s="144">
        <f>SUMIFS([1]Calculations!MB:MB,[1]Calculations!$C:$C,$HL24,[1]Calculations!$D:$D,"total")</f>
        <v>11.713548249324557</v>
      </c>
      <c r="MY24" s="144">
        <f>SUMIFS([1]Calculations!MC:MC,[1]Calculations!$C:$C,$HL24,[1]Calculations!$D:$D,"total")</f>
        <v>10.234392544146258</v>
      </c>
      <c r="MZ24" s="144">
        <f>SUMIFS([1]Calculations!MD:MD,[1]Calculations!$C:$C,$HL24,[1]Calculations!$D:$D,"total")</f>
        <v>9.3216431214826034</v>
      </c>
      <c r="NA24" s="145">
        <f>SUMIFS([1]Calculations!ME:ME,[1]Calculations!$C:$C,$HL24,[1]Calculations!$D:$D,"total")</f>
        <v>7.7434202288852587</v>
      </c>
      <c r="NB24" s="140">
        <f>SUMIFS([1]Calculations!MF:MF,[1]Calculations!$C:$C,$HL24,[1]Calculations!$D:$D,"total")</f>
        <v>70</v>
      </c>
      <c r="NC24" s="141">
        <f>SUMIFS([1]Calculations!MG:MG,[1]Calculations!$C:$C,$HL24,[1]Calculations!$D:$D,"total")</f>
        <v>69</v>
      </c>
      <c r="ND24" s="141">
        <f>SUMIFS([1]Calculations!MH:MH,[1]Calculations!$C:$C,$HL24,[1]Calculations!$D:$D,"total")</f>
        <v>66</v>
      </c>
      <c r="NE24" s="141">
        <f>SUMIFS([1]Calculations!MI:MI,[1]Calculations!$C:$C,$HL24,[1]Calculations!$D:$D,"total")</f>
        <v>65</v>
      </c>
      <c r="NF24" s="141">
        <f>SUMIFS([1]Calculations!MJ:MJ,[1]Calculations!$C:$C,$HL24,[1]Calculations!$D:$D,"total")</f>
        <v>71</v>
      </c>
      <c r="NG24" s="141">
        <f>SUMIFS([1]Calculations!MK:MK,[1]Calculations!$C:$C,$HL24,[1]Calculations!$D:$D,"total")</f>
        <v>60</v>
      </c>
      <c r="NH24" s="141">
        <f>SUMIFS([1]Calculations!ML:ML,[1]Calculations!$C:$C,$HL24,[1]Calculations!$D:$D,"total")</f>
        <v>78</v>
      </c>
      <c r="NI24" s="141">
        <f>SUMIFS([1]Calculations!MM:MM,[1]Calculations!$C:$C,$HL24,[1]Calculations!$D:$D,"total")</f>
        <v>56</v>
      </c>
      <c r="NJ24" s="141">
        <f>SUMIFS([1]Calculations!MN:MN,[1]Calculations!$C:$C,$HL24,[1]Calculations!$D:$D,"total")</f>
        <v>64</v>
      </c>
      <c r="NK24" s="141">
        <f>SUMIFS([1]Calculations!MO:MO,[1]Calculations!$C:$C,$HL24,[1]Calculations!$D:$D,"total")</f>
        <v>84</v>
      </c>
      <c r="NL24" s="141">
        <f>SUMIFS([1]Calculations!MP:MP,[1]Calculations!$C:$C,$HL24,[1]Calculations!$D:$D,"total")</f>
        <v>85</v>
      </c>
      <c r="NM24" s="141">
        <f>SUMIFS([1]Calculations!MQ:MQ,[1]Calculations!$C:$C,$HL24,[1]Calculations!$D:$D,"total")</f>
        <v>73</v>
      </c>
      <c r="NN24" s="141">
        <f>SUMIFS([1]Calculations!MR:MR,[1]Calculations!$C:$C,$HL24,[1]Calculations!$D:$D,"total")</f>
        <v>65</v>
      </c>
      <c r="NO24" s="141">
        <f>SUMIFS([1]Calculations!MS:MS,[1]Calculations!$C:$C,$HL24,[1]Calculations!$D:$D,"total")</f>
        <v>65</v>
      </c>
      <c r="NP24" s="141">
        <f>SUMIFS([1]Calculations!MT:MT,[1]Calculations!$C:$C,$HL24,[1]Calculations!$D:$D,"total")</f>
        <v>59</v>
      </c>
      <c r="NQ24" s="141">
        <f>SUMIFS([1]Calculations!MU:MU,[1]Calculations!$C:$C,$HL24,[1]Calculations!$D:$D,"total")</f>
        <v>74</v>
      </c>
      <c r="NR24" s="141">
        <f>SUMIFS([1]Calculations!MV:MV,[1]Calculations!$C:$C,$HL24,[1]Calculations!$D:$D,"total")</f>
        <v>62</v>
      </c>
      <c r="NS24" s="142">
        <f>SUMIFS([1]Calculations!MW:MW,[1]Calculations!$C:$C,$HL24,[1]Calculations!$D:$D,"total")</f>
        <v>67</v>
      </c>
      <c r="NU24" s="221" t="s">
        <v>77</v>
      </c>
      <c r="NV24" s="148">
        <f>SUMIFS([1]Calculations!TX:TX,[1]Calculations!$C:$C,$NU24,[1]Calculations!$D:$D,"total")</f>
        <v>26.8</v>
      </c>
      <c r="NW24" s="149">
        <f>SUMIFS([1]Calculations!TY:TY,[1]Calculations!$C:$C,$NU24,[1]Calculations!$D:$D,"total")</f>
        <v>29</v>
      </c>
      <c r="NX24" s="149">
        <f>SUMIFS([1]Calculations!TZ:TZ,[1]Calculations!$C:$C,$NU24,[1]Calculations!$D:$D,"total")</f>
        <v>31.8</v>
      </c>
      <c r="NY24" s="149">
        <f>SUMIFS([1]Calculations!UA:UA,[1]Calculations!$C:$C,$NU24,[1]Calculations!$D:$D,"total")</f>
        <v>34</v>
      </c>
      <c r="NZ24" s="149">
        <f>SUMIFS([1]Calculations!UB:UB,[1]Calculations!$C:$C,$NU24,[1]Calculations!$D:$D,"total")</f>
        <v>32.4</v>
      </c>
      <c r="OA24" s="149">
        <f>SUMIFS([1]Calculations!UC:UC,[1]Calculations!$C:$C,$NU24,[1]Calculations!$D:$D,"total")</f>
        <v>36.799999999999997</v>
      </c>
      <c r="OB24" s="149">
        <f>SUMIFS([1]Calculations!UD:UD,[1]Calculations!$C:$C,$NU24,[1]Calculations!$D:$D,"total")</f>
        <v>37.4</v>
      </c>
      <c r="OC24" s="149">
        <f>SUMIFS([1]Calculations!UE:UE,[1]Calculations!$C:$C,$NU24,[1]Calculations!$D:$D,"total")</f>
        <v>39</v>
      </c>
      <c r="OD24" s="149">
        <f>SUMIFS([1]Calculations!UF:UF,[1]Calculations!$C:$C,$NU24,[1]Calculations!$D:$D,"total")</f>
        <v>41.4</v>
      </c>
      <c r="OE24" s="149">
        <f>SUMIFS([1]Calculations!UG:UG,[1]Calculations!$C:$C,$NU24,[1]Calculations!$D:$D,"total")</f>
        <v>46.4</v>
      </c>
      <c r="OF24" s="150">
        <f>SUMIFS([1]Calculations!UH:UH,[1]Calculations!$C:$C,$NU24,[1]Calculations!$D:$D,"total")</f>
        <v>46.2</v>
      </c>
      <c r="OG24" s="148">
        <f>SUMIFS([1]Calculations!UI:UI,[1]Calculations!$C:$C,$NU24,[1]Calculations!$D:$D,"total")</f>
        <v>283.2</v>
      </c>
      <c r="OH24" s="149">
        <f>SUMIFS([1]Calculations!UJ:UJ,[1]Calculations!$C:$C,$NU24,[1]Calculations!$D:$D,"total")</f>
        <v>302.2</v>
      </c>
      <c r="OI24" s="149">
        <f>SUMIFS([1]Calculations!UK:UK,[1]Calculations!$C:$C,$NU24,[1]Calculations!$D:$D,"total")</f>
        <v>349.8</v>
      </c>
      <c r="OJ24" s="149">
        <f>SUMIFS([1]Calculations!UL:UL,[1]Calculations!$C:$C,$NU24,[1]Calculations!$D:$D,"total")</f>
        <v>445.4</v>
      </c>
      <c r="OK24" s="149">
        <f>SUMIFS([1]Calculations!UM:UM,[1]Calculations!$C:$C,$NU24,[1]Calculations!$D:$D,"total")</f>
        <v>499.2</v>
      </c>
      <c r="OL24" s="149">
        <f>SUMIFS([1]Calculations!UN:UN,[1]Calculations!$C:$C,$NU24,[1]Calculations!$D:$D,"total")</f>
        <v>556.79999999999995</v>
      </c>
      <c r="OM24" s="149">
        <f>SUMIFS([1]Calculations!UO:UO,[1]Calculations!$C:$C,$NU24,[1]Calculations!$D:$D,"total")</f>
        <v>591</v>
      </c>
      <c r="ON24" s="149">
        <f>SUMIFS([1]Calculations!UP:UP,[1]Calculations!$C:$C,$NU24,[1]Calculations!$D:$D,"total")</f>
        <v>571</v>
      </c>
      <c r="OO24" s="149">
        <f>SUMIFS([1]Calculations!UQ:UQ,[1]Calculations!$C:$C,$NU24,[1]Calculations!$D:$D,"total")</f>
        <v>504.4</v>
      </c>
      <c r="OP24" s="149">
        <f>SUMIFS([1]Calculations!UR:UR,[1]Calculations!$C:$C,$NU24,[1]Calculations!$D:$D,"total")</f>
        <v>463.2</v>
      </c>
      <c r="OQ24" s="150">
        <f>SUMIFS([1]Calculations!US:US,[1]Calculations!$C:$C,$NU24,[1]Calculations!$D:$D,"total")</f>
        <v>421.8</v>
      </c>
      <c r="OR24" s="151">
        <f>SUMIFS([1]Calculations!UT:UT,[1]Calculations!$C:$C,$NU24,[1]Calculations!$D:$D,"total")</f>
        <v>0.78</v>
      </c>
      <c r="OS24" s="152">
        <f>SUMIFS([1]Calculations!UU:UU,[1]Calculations!$C:$C,$NU24,[1]Calculations!$D:$D,"total")</f>
        <v>0.84599999999999997</v>
      </c>
      <c r="OT24" s="152">
        <f>SUMIFS([1]Calculations!UV:UV,[1]Calculations!$C:$C,$NU24,[1]Calculations!$D:$D,"total")</f>
        <v>0.92</v>
      </c>
      <c r="OU24" s="152">
        <f>SUMIFS([1]Calculations!UW:UW,[1]Calculations!$C:$C,$NU24,[1]Calculations!$D:$D,"total")</f>
        <v>0.96799999999999997</v>
      </c>
      <c r="OV24" s="152">
        <f>SUMIFS([1]Calculations!UX:UX,[1]Calculations!$C:$C,$NU24,[1]Calculations!$D:$D,"total")</f>
        <v>0.90800000000000003</v>
      </c>
      <c r="OW24" s="152">
        <f>SUMIFS([1]Calculations!UY:UY,[1]Calculations!$C:$C,$NU24,[1]Calculations!$D:$D,"total")</f>
        <v>1.0089999999999999</v>
      </c>
      <c r="OX24" s="152">
        <f>SUMIFS([1]Calculations!UZ:UZ,[1]Calculations!$C:$C,$NU24,[1]Calculations!$D:$D,"total")</f>
        <v>1.006</v>
      </c>
      <c r="OY24" s="152">
        <f>SUMIFS([1]Calculations!VA:VA,[1]Calculations!$C:$C,$NU24,[1]Calculations!$D:$D,"total")</f>
        <v>1.048</v>
      </c>
      <c r="OZ24" s="152">
        <f>SUMIFS([1]Calculations!VB:VB,[1]Calculations!$C:$C,$NU24,[1]Calculations!$D:$D,"total")</f>
        <v>1.105</v>
      </c>
      <c r="PA24" s="152">
        <f>SUMIFS([1]Calculations!VC:VC,[1]Calculations!$C:$C,$NU24,[1]Calculations!$D:$D,"total")</f>
        <v>1.2230000000000001</v>
      </c>
      <c r="PB24" s="153">
        <f>SUMIFS([1]Calculations!VD:VD,[1]Calculations!$C:$C,$NU24,[1]Calculations!$D:$D,"total")</f>
        <v>1.1950000000000001</v>
      </c>
      <c r="PC24" s="151">
        <f>SUMIFS([1]Calculations!VE:VE,[1]Calculations!$C:$C,$NU24,[1]Calculations!$D:$D,"total")</f>
        <v>8.234</v>
      </c>
      <c r="PD24" s="152">
        <f>SUMIFS([1]Calculations!VF:VF,[1]Calculations!$C:$C,$NU24,[1]Calculations!$D:$D,"total")</f>
        <v>8.8109999999999999</v>
      </c>
      <c r="PE24" s="152">
        <f>SUMIFS([1]Calculations!VG:VG,[1]Calculations!$C:$C,$NU24,[1]Calculations!$D:$D,"total")</f>
        <v>10.108000000000001</v>
      </c>
      <c r="PF24" s="152">
        <f>SUMIFS([1]Calculations!VH:VH,[1]Calculations!$C:$C,$NU24,[1]Calculations!$D:$D,"total")</f>
        <v>12.601000000000001</v>
      </c>
      <c r="PG24" s="152">
        <f>SUMIFS([1]Calculations!VI:VI,[1]Calculations!$C:$C,$NU24,[1]Calculations!$D:$D,"total")</f>
        <v>13.86</v>
      </c>
      <c r="PH24" s="152">
        <f>SUMIFS([1]Calculations!VJ:VJ,[1]Calculations!$C:$C,$NU24,[1]Calculations!$D:$D,"total")</f>
        <v>15.217000000000001</v>
      </c>
      <c r="PI24" s="152">
        <f>SUMIFS([1]Calculations!VK:VK,[1]Calculations!$C:$C,$NU24,[1]Calculations!$D:$D,"total")</f>
        <v>15.879</v>
      </c>
      <c r="PJ24" s="152">
        <f>SUMIFS([1]Calculations!VL:VL,[1]Calculations!$C:$C,$NU24,[1]Calculations!$D:$D,"total")</f>
        <v>15.294</v>
      </c>
      <c r="PK24" s="152">
        <f>SUMIFS([1]Calculations!VM:VM,[1]Calculations!$C:$C,$NU24,[1]Calculations!$D:$D,"total")</f>
        <v>13.417</v>
      </c>
      <c r="PL24" s="152">
        <f>SUMIFS([1]Calculations!VN:VN,[1]Calculations!$C:$C,$NU24,[1]Calculations!$D:$D,"total")</f>
        <v>12.198</v>
      </c>
      <c r="PM24" s="153">
        <f>SUMIFS([1]Calculations!VO:VO,[1]Calculations!$C:$C,$NU24,[1]Calculations!$D:$D,"total")</f>
        <v>10.932</v>
      </c>
      <c r="PN24" s="148">
        <f>SUMIFS([1]Calculations!VP:VP,[1]Calculations!$C:$C,$NU24,[1]Calculations!$D:$D,"total")</f>
        <v>54.4</v>
      </c>
      <c r="PO24" s="149">
        <f>SUMIFS([1]Calculations!VQ:VQ,[1]Calculations!$C:$C,$NU24,[1]Calculations!$D:$D,"total")</f>
        <v>59.6</v>
      </c>
      <c r="PP24" s="149">
        <f>SUMIFS([1]Calculations!VR:VR,[1]Calculations!$C:$C,$NU24,[1]Calculations!$D:$D,"total")</f>
        <v>64.8</v>
      </c>
      <c r="PQ24" s="149">
        <f>SUMIFS([1]Calculations!VS:VS,[1]Calculations!$C:$C,$NU24,[1]Calculations!$D:$D,"total")</f>
        <v>73.599999999999994</v>
      </c>
      <c r="PR24" s="149">
        <f>SUMIFS([1]Calculations!VT:VT,[1]Calculations!$C:$C,$NU24,[1]Calculations!$D:$D,"total")</f>
        <v>79</v>
      </c>
      <c r="PS24" s="149">
        <f>SUMIFS([1]Calculations!VU:VU,[1]Calculations!$C:$C,$NU24,[1]Calculations!$D:$D,"total")</f>
        <v>86.8</v>
      </c>
      <c r="PT24" s="149">
        <f>SUMIFS([1]Calculations!VV:VV,[1]Calculations!$C:$C,$NU24,[1]Calculations!$D:$D,"total")</f>
        <v>91.2</v>
      </c>
      <c r="PU24" s="149">
        <f>SUMIFS([1]Calculations!VW:VW,[1]Calculations!$C:$C,$NU24,[1]Calculations!$D:$D,"total")</f>
        <v>91.2</v>
      </c>
      <c r="PV24" s="149">
        <f>SUMIFS([1]Calculations!VX:VX,[1]Calculations!$C:$C,$NU24,[1]Calculations!$D:$D,"total")</f>
        <v>88.4</v>
      </c>
      <c r="PW24" s="149">
        <f>SUMIFS([1]Calculations!VY:VY,[1]Calculations!$C:$C,$NU24,[1]Calculations!$D:$D,"total")</f>
        <v>89</v>
      </c>
      <c r="PX24" s="150">
        <f>SUMIFS([1]Calculations!VZ:VZ,[1]Calculations!$C:$C,$NU24,[1]Calculations!$D:$D,"total")</f>
        <v>88.2</v>
      </c>
      <c r="PY24" s="137">
        <f>SUMIFS([1]Calculations!PB:PB,[1]Calculations!$C:$C,$NU24,[1]Calculations!$D:$D,"total")</f>
        <v>33.982037068300002</v>
      </c>
      <c r="PZ24" s="138">
        <f>SUMIFS([1]Calculations!PC:PC,[1]Calculations!$C:$C,$NU24,[1]Calculations!$D:$D,"total")</f>
        <v>36.471673496100003</v>
      </c>
      <c r="QA24" s="138">
        <f>SUMIFS([1]Calculations!PD:PD,[1]Calculations!$C:$C,$NU24,[1]Calculations!$D:$D,"total")</f>
        <v>35.40717648942001</v>
      </c>
      <c r="QB24" s="138">
        <f>SUMIFS([1]Calculations!PE:PE,[1]Calculations!$C:$C,$NU24,[1]Calculations!$D:$D,"total")</f>
        <v>35.176209725450001</v>
      </c>
      <c r="QC24" s="138">
        <f>SUMIFS([1]Calculations!PF:PF,[1]Calculations!$C:$C,$NU24,[1]Calculations!$D:$D,"total")</f>
        <v>34.926343956700009</v>
      </c>
      <c r="QD24" s="138">
        <f>SUMIFS([1]Calculations!PG:PG,[1]Calculations!$C:$C,$NU24,[1]Calculations!$D:$D,"total")</f>
        <v>34.134815191300007</v>
      </c>
      <c r="QE24" s="138">
        <f>SUMIFS([1]Calculations!PH:PH,[1]Calculations!$C:$C,$NU24,[1]Calculations!$D:$D,"total")</f>
        <v>33.962715070019996</v>
      </c>
      <c r="QF24" s="138">
        <f>SUMIFS([1]Calculations!PI:PI,[1]Calculations!$C:$C,$NU24,[1]Calculations!$D:$D,"total")</f>
        <v>33.723767134399992</v>
      </c>
      <c r="QG24" s="138">
        <f>SUMIFS([1]Calculations!PJ:PJ,[1]Calculations!$C:$C,$NU24,[1]Calculations!$D:$D,"total")</f>
        <v>34.621161175049991</v>
      </c>
      <c r="QH24" s="138">
        <f>SUMIFS([1]Calculations!PK:PK,[1]Calculations!$C:$C,$NU24,[1]Calculations!$D:$D,"total")</f>
        <v>35.745688612899997</v>
      </c>
      <c r="QI24" s="138">
        <f>SUMIFS([1]Calculations!PL:PL,[1]Calculations!$C:$C,$NU24,[1]Calculations!$D:$D,"total")</f>
        <v>36.725559077939991</v>
      </c>
      <c r="QJ24" s="138">
        <f>SUMIFS([1]Calculations!PM:PM,[1]Calculations!$C:$C,$NU24,[1]Calculations!$D:$D,"total")</f>
        <v>37.468222881950005</v>
      </c>
      <c r="QK24" s="138">
        <f>SUMIFS([1]Calculations!PN:PN,[1]Calculations!$C:$C,$NU24,[1]Calculations!$D:$D,"total")</f>
        <v>37.915125991149992</v>
      </c>
      <c r="QL24" s="138">
        <f>SUMIFS([1]Calculations!PO:PO,[1]Calculations!$C:$C,$NU24,[1]Calculations!$D:$D,"total")</f>
        <v>38.338427152800008</v>
      </c>
      <c r="QM24" s="138">
        <f>SUMIFS([1]Calculations!PP:PP,[1]Calculations!$C:$C,$NU24,[1]Calculations!$D:$D,"total")</f>
        <v>36.152309683350012</v>
      </c>
      <c r="QN24" s="138">
        <f>SUMIFS([1]Calculations!PQ:PQ,[1]Calculations!$C:$C,$NU24,[1]Calculations!$D:$D,"total")</f>
        <v>37.812406399049998</v>
      </c>
      <c r="QO24" s="138">
        <f>SUMIFS([1]Calculations!PR:PR,[1]Calculations!$C:$C,$NU24,[1]Calculations!$D:$D,"total")</f>
        <v>39.774154521399993</v>
      </c>
      <c r="QP24" s="139">
        <f>SUMIFS([1]Calculations!PS:PS,[1]Calculations!$C:$C,$NU24,[1]Calculations!$D:$D,"total")</f>
        <v>42.157978577050002</v>
      </c>
      <c r="QQ24" s="140">
        <f>SUMIFS([1]Calculations!PT:PT,[1]Calculations!$C:$C,$NU24,[1]Calculations!$D:$D,"total")</f>
        <v>38</v>
      </c>
      <c r="QR24" s="141">
        <f>SUMIFS([1]Calculations!PU:PU,[1]Calculations!$C:$C,$NU24,[1]Calculations!$D:$D,"total")</f>
        <v>41</v>
      </c>
      <c r="QS24" s="141">
        <f>SUMIFS([1]Calculations!PV:PV,[1]Calculations!$C:$C,$NU24,[1]Calculations!$D:$D,"total")</f>
        <v>29</v>
      </c>
      <c r="QT24" s="141">
        <f>SUMIFS([1]Calculations!PW:PW,[1]Calculations!$C:$C,$NU24,[1]Calculations!$D:$D,"total")</f>
        <v>22</v>
      </c>
      <c r="QU24" s="141">
        <f>SUMIFS([1]Calculations!PX:PX,[1]Calculations!$C:$C,$NU24,[1]Calculations!$D:$D,"total")</f>
        <v>28</v>
      </c>
      <c r="QV24" s="141">
        <f>SUMIFS([1]Calculations!PY:PY,[1]Calculations!$C:$C,$NU24,[1]Calculations!$D:$D,"total")</f>
        <v>29</v>
      </c>
      <c r="QW24" s="141">
        <f>SUMIFS([1]Calculations!PZ:PZ,[1]Calculations!$C:$C,$NU24,[1]Calculations!$D:$D,"total")</f>
        <v>32</v>
      </c>
      <c r="QX24" s="141">
        <f>SUMIFS([1]Calculations!QA:QA,[1]Calculations!$C:$C,$NU24,[1]Calculations!$D:$D,"total")</f>
        <v>23</v>
      </c>
      <c r="QY24" s="141">
        <f>SUMIFS([1]Calculations!QB:QB,[1]Calculations!$C:$C,$NU24,[1]Calculations!$D:$D,"total")</f>
        <v>33</v>
      </c>
      <c r="QZ24" s="141">
        <f>SUMIFS([1]Calculations!QC:QC,[1]Calculations!$C:$C,$NU24,[1]Calculations!$D:$D,"total")</f>
        <v>42</v>
      </c>
      <c r="RA24" s="141">
        <f>SUMIFS([1]Calculations!QD:QD,[1]Calculations!$C:$C,$NU24,[1]Calculations!$D:$D,"total")</f>
        <v>40</v>
      </c>
      <c r="RB24" s="141">
        <f>SUMIFS([1]Calculations!QE:QE,[1]Calculations!$C:$C,$NU24,[1]Calculations!$D:$D,"total")</f>
        <v>24</v>
      </c>
      <c r="RC24" s="141">
        <f>SUMIFS([1]Calculations!QF:QF,[1]Calculations!$C:$C,$NU24,[1]Calculations!$D:$D,"total")</f>
        <v>45</v>
      </c>
      <c r="RD24" s="141">
        <f>SUMIFS([1]Calculations!QG:QG,[1]Calculations!$C:$C,$NU24,[1]Calculations!$D:$D,"total")</f>
        <v>36</v>
      </c>
      <c r="RE24" s="141">
        <f>SUMIFS([1]Calculations!QH:QH,[1]Calculations!$C:$C,$NU24,[1]Calculations!$D:$D,"total")</f>
        <v>50</v>
      </c>
      <c r="RF24" s="141">
        <f>SUMIFS([1]Calculations!QI:QI,[1]Calculations!$C:$C,$NU24,[1]Calculations!$D:$D,"total")</f>
        <v>52</v>
      </c>
      <c r="RG24" s="141">
        <f>SUMIFS([1]Calculations!QJ:QJ,[1]Calculations!$C:$C,$NU24,[1]Calculations!$D:$D,"total")</f>
        <v>49</v>
      </c>
      <c r="RH24" s="142">
        <f>SUMIFS([1]Calculations!QK:QK,[1]Calculations!$C:$C,$NU24,[1]Calculations!$D:$D,"total")</f>
        <v>44</v>
      </c>
      <c r="RI24" s="140">
        <f>SUMIFS([1]Calculations!QL:QL,[1]Calculations!$C:$C,$NU24,[1]Calculations!$D:$D,"total")</f>
        <v>346</v>
      </c>
      <c r="RJ24" s="141">
        <f>SUMIFS([1]Calculations!QM:QM,[1]Calculations!$C:$C,$NU24,[1]Calculations!$D:$D,"total")</f>
        <v>368</v>
      </c>
      <c r="RK24" s="141">
        <f>SUMIFS([1]Calculations!QN:QN,[1]Calculations!$C:$C,$NU24,[1]Calculations!$D:$D,"total")</f>
        <v>304</v>
      </c>
      <c r="RL24" s="141">
        <f>SUMIFS([1]Calculations!QO:QO,[1]Calculations!$C:$C,$NU24,[1]Calculations!$D:$D,"total")</f>
        <v>315</v>
      </c>
      <c r="RM24" s="141">
        <f>SUMIFS([1]Calculations!QP:QP,[1]Calculations!$C:$C,$NU24,[1]Calculations!$D:$D,"total")</f>
        <v>266</v>
      </c>
      <c r="RN24" s="141">
        <f>SUMIFS([1]Calculations!QQ:QQ,[1]Calculations!$C:$C,$NU24,[1]Calculations!$D:$D,"total")</f>
        <v>266</v>
      </c>
      <c r="RO24" s="141">
        <f>SUMIFS([1]Calculations!QR:QR,[1]Calculations!$C:$C,$NU24,[1]Calculations!$D:$D,"total")</f>
        <v>322</v>
      </c>
      <c r="RP24" s="141">
        <f>SUMIFS([1]Calculations!QS:QS,[1]Calculations!$C:$C,$NU24,[1]Calculations!$D:$D,"total")</f>
        <v>247</v>
      </c>
      <c r="RQ24" s="141">
        <f>SUMIFS([1]Calculations!QT:QT,[1]Calculations!$C:$C,$NU24,[1]Calculations!$D:$D,"total")</f>
        <v>410</v>
      </c>
      <c r="RR24" s="141">
        <f>SUMIFS([1]Calculations!QU:QU,[1]Calculations!$C:$C,$NU24,[1]Calculations!$D:$D,"total")</f>
        <v>504</v>
      </c>
      <c r="RS24" s="141">
        <f>SUMIFS([1]Calculations!QV:QV,[1]Calculations!$C:$C,$NU24,[1]Calculations!$D:$D,"total")</f>
        <v>744</v>
      </c>
      <c r="RT24" s="141">
        <f>SUMIFS([1]Calculations!QW:QW,[1]Calculations!$C:$C,$NU24,[1]Calculations!$D:$D,"total")</f>
        <v>591</v>
      </c>
      <c r="RU24" s="141">
        <f>SUMIFS([1]Calculations!QX:QX,[1]Calculations!$C:$C,$NU24,[1]Calculations!$D:$D,"total")</f>
        <v>535</v>
      </c>
      <c r="RV24" s="141">
        <f>SUMIFS([1]Calculations!QY:QY,[1]Calculations!$C:$C,$NU24,[1]Calculations!$D:$D,"total")</f>
        <v>581</v>
      </c>
      <c r="RW24" s="141">
        <f>SUMIFS([1]Calculations!QZ:QZ,[1]Calculations!$C:$C,$NU24,[1]Calculations!$D:$D,"total")</f>
        <v>404</v>
      </c>
      <c r="RX24" s="141">
        <f>SUMIFS([1]Calculations!RA:RA,[1]Calculations!$C:$C,$NU24,[1]Calculations!$D:$D,"total")</f>
        <v>411</v>
      </c>
      <c r="RY24" s="141">
        <f>SUMIFS([1]Calculations!RB:RB,[1]Calculations!$C:$C,$NU24,[1]Calculations!$D:$D,"total")</f>
        <v>385</v>
      </c>
      <c r="RZ24" s="142">
        <f>SUMIFS([1]Calculations!RC:RC,[1]Calculations!$C:$C,$NU24,[1]Calculations!$D:$D,"total")</f>
        <v>328</v>
      </c>
      <c r="SA24" s="143">
        <f>SUMIFS([1]Calculations!RD:RD,[1]Calculations!$C:$C,$NU24,[1]Calculations!$D:$D,"total")</f>
        <v>1.1182378479437343</v>
      </c>
      <c r="SB24" s="144">
        <f>SUMIFS([1]Calculations!RE:RE,[1]Calculations!$C:$C,$NU24,[1]Calculations!$D:$D,"total")</f>
        <v>1.1241600965852094</v>
      </c>
      <c r="SC24" s="144">
        <f>SUMIFS([1]Calculations!RF:RF,[1]Calculations!$C:$C,$NU24,[1]Calculations!$D:$D,"total")</f>
        <v>0.81904299849115236</v>
      </c>
      <c r="SD24" s="144">
        <f>SUMIFS([1]Calculations!RG:RG,[1]Calculations!$C:$C,$NU24,[1]Calculations!$D:$D,"total")</f>
        <v>0.62542269823013341</v>
      </c>
      <c r="SE24" s="144">
        <f>SUMIFS([1]Calculations!RH:RH,[1]Calculations!$C:$C,$NU24,[1]Calculations!$D:$D,"total")</f>
        <v>0.80168711717187013</v>
      </c>
      <c r="SF24" s="144">
        <f>SUMIFS([1]Calculations!RI:RI,[1]Calculations!$C:$C,$NU24,[1]Calculations!$D:$D,"total")</f>
        <v>0.84957249182328298</v>
      </c>
      <c r="SG24" s="144">
        <f>SUMIFS([1]Calculations!RJ:RJ,[1]Calculations!$C:$C,$NU24,[1]Calculations!$D:$D,"total")</f>
        <v>0.94220971244573581</v>
      </c>
      <c r="SH24" s="144">
        <f>SUMIFS([1]Calculations!RK:RK,[1]Calculations!$C:$C,$NU24,[1]Calculations!$D:$D,"total")</f>
        <v>0.682011588691668</v>
      </c>
      <c r="SI24" s="144">
        <f>SUMIFS([1]Calculations!RL:RL,[1]Calculations!$C:$C,$NU24,[1]Calculations!$D:$D,"total")</f>
        <v>0.95317426914559145</v>
      </c>
      <c r="SJ24" s="144">
        <f>SUMIFS([1]Calculations!RM:RM,[1]Calculations!$C:$C,$NU24,[1]Calculations!$D:$D,"total")</f>
        <v>1.1749668737628665</v>
      </c>
      <c r="SK24" s="144">
        <f>SUMIFS([1]Calculations!RN:RN,[1]Calculations!$C:$C,$NU24,[1]Calculations!$D:$D,"total")</f>
        <v>1.0891597297432805</v>
      </c>
      <c r="SL24" s="144">
        <f>SUMIFS([1]Calculations!RO:RO,[1]Calculations!$C:$C,$NU24,[1]Calculations!$D:$D,"total")</f>
        <v>0.64054278943562581</v>
      </c>
      <c r="SM24" s="144">
        <f>SUMIFS([1]Calculations!RP:RP,[1]Calculations!$C:$C,$NU24,[1]Calculations!$D:$D,"total")</f>
        <v>1.186861412790867</v>
      </c>
      <c r="SN24" s="144">
        <f>SUMIFS([1]Calculations!RQ:RQ,[1]Calculations!$C:$C,$NU24,[1]Calculations!$D:$D,"total")</f>
        <v>0.93900565760092158</v>
      </c>
      <c r="SO24" s="144">
        <f>SUMIFS([1]Calculations!RR:RR,[1]Calculations!$C:$C,$NU24,[1]Calculations!$D:$D,"total")</f>
        <v>1.3830374998980373</v>
      </c>
      <c r="SP24" s="144">
        <f>SUMIFS([1]Calculations!RS:RS,[1]Calculations!$C:$C,$NU24,[1]Calculations!$D:$D,"total")</f>
        <v>1.3752100157610294</v>
      </c>
      <c r="SQ24" s="144">
        <f>SUMIFS([1]Calculations!RT:RT,[1]Calculations!$C:$C,$NU24,[1]Calculations!$D:$D,"total")</f>
        <v>1.231955791131554</v>
      </c>
      <c r="SR24" s="145">
        <f>SUMIFS([1]Calculations!RU:RU,[1]Calculations!$C:$C,$NU24,[1]Calculations!$D:$D,"total")</f>
        <v>1.0436933051612858</v>
      </c>
      <c r="SS24" s="143">
        <f>SUMIFS([1]Calculations!RV:RV,[1]Calculations!$C:$C,$NU24,[1]Calculations!$D:$D,"total")</f>
        <v>10.181849878645581</v>
      </c>
      <c r="ST24" s="144">
        <f>SUMIFS([1]Calculations!RW:RW,[1]Calculations!$C:$C,$NU24,[1]Calculations!$D:$D,"total")</f>
        <v>10.090022330325782</v>
      </c>
      <c r="SU24" s="144">
        <f>SUMIFS([1]Calculations!RX:RX,[1]Calculations!$C:$C,$NU24,[1]Calculations!$D:$D,"total")</f>
        <v>8.5858300531486318</v>
      </c>
      <c r="SV24" s="144">
        <f>SUMIFS([1]Calculations!RY:RY,[1]Calculations!$C:$C,$NU24,[1]Calculations!$D:$D,"total")</f>
        <v>8.954915906476911</v>
      </c>
      <c r="SW24" s="144">
        <f>SUMIFS([1]Calculations!RZ:RZ,[1]Calculations!$C:$C,$NU24,[1]Calculations!$D:$D,"total")</f>
        <v>7.6160276131327667</v>
      </c>
      <c r="SX24" s="144">
        <f>SUMIFS([1]Calculations!SA:SA,[1]Calculations!$C:$C,$NU24,[1]Calculations!$D:$D,"total")</f>
        <v>7.7926304422411468</v>
      </c>
      <c r="SY24" s="144">
        <f>SUMIFS([1]Calculations!SB:SB,[1]Calculations!$C:$C,$NU24,[1]Calculations!$D:$D,"total")</f>
        <v>9.4809852314852172</v>
      </c>
      <c r="SZ24" s="144">
        <f>SUMIFS([1]Calculations!SC:SC,[1]Calculations!$C:$C,$NU24,[1]Calculations!$D:$D,"total")</f>
        <v>7.3242114089931309</v>
      </c>
      <c r="TA24" s="144">
        <f>SUMIFS([1]Calculations!SD:SD,[1]Calculations!$C:$C,$NU24,[1]Calculations!$D:$D,"total")</f>
        <v>11.842468192414923</v>
      </c>
      <c r="TB24" s="144">
        <f>SUMIFS([1]Calculations!SE:SE,[1]Calculations!$C:$C,$NU24,[1]Calculations!$D:$D,"total")</f>
        <v>14.099602485154396</v>
      </c>
      <c r="TC24" s="144">
        <f>SUMIFS([1]Calculations!SF:SF,[1]Calculations!$C:$C,$NU24,[1]Calculations!$D:$D,"total")</f>
        <v>20.258370973225016</v>
      </c>
      <c r="TD24" s="144">
        <f>SUMIFS([1]Calculations!SG:SG,[1]Calculations!$C:$C,$NU24,[1]Calculations!$D:$D,"total")</f>
        <v>15.773366189852286</v>
      </c>
      <c r="TE24" s="144">
        <f>SUMIFS([1]Calculations!SH:SH,[1]Calculations!$C:$C,$NU24,[1]Calculations!$D:$D,"total")</f>
        <v>14.110463463180308</v>
      </c>
      <c r="TF24" s="144">
        <f>SUMIFS([1]Calculations!SI:SI,[1]Calculations!$C:$C,$NU24,[1]Calculations!$D:$D,"total")</f>
        <v>15.154507974059317</v>
      </c>
      <c r="TG24" s="144">
        <f>SUMIFS([1]Calculations!SJ:SJ,[1]Calculations!$C:$C,$NU24,[1]Calculations!$D:$D,"total")</f>
        <v>11.174942999176141</v>
      </c>
      <c r="TH24" s="144">
        <f>SUMIFS([1]Calculations!SK:SK,[1]Calculations!$C:$C,$NU24,[1]Calculations!$D:$D,"total")</f>
        <v>10.869448393803522</v>
      </c>
      <c r="TI24" s="144">
        <f>SUMIFS([1]Calculations!SL:SL,[1]Calculations!$C:$C,$NU24,[1]Calculations!$D:$D,"total")</f>
        <v>9.679652644605067</v>
      </c>
      <c r="TJ24" s="145">
        <f>SUMIFS([1]Calculations!SM:SM,[1]Calculations!$C:$C,$NU24,[1]Calculations!$D:$D,"total")</f>
        <v>7.7802591839295854</v>
      </c>
      <c r="TK24" s="140">
        <f>SUMIFS([1]Calculations!SN:SN,[1]Calculations!$C:$C,$NU24,[1]Calculations!$D:$D,"total")</f>
        <v>53</v>
      </c>
      <c r="TL24" s="141">
        <f>SUMIFS([1]Calculations!SO:SO,[1]Calculations!$C:$C,$NU24,[1]Calculations!$D:$D,"total")</f>
        <v>57</v>
      </c>
      <c r="TM24" s="141">
        <f>SUMIFS([1]Calculations!SP:SP,[1]Calculations!$C:$C,$NU24,[1]Calculations!$D:$D,"total")</f>
        <v>34</v>
      </c>
      <c r="TN24" s="141">
        <f>SUMIFS([1]Calculations!SQ:SQ,[1]Calculations!$C:$C,$NU24,[1]Calculations!$D:$D,"total")</f>
        <v>47</v>
      </c>
      <c r="TO24" s="141">
        <f>SUMIFS([1]Calculations!SR:SR,[1]Calculations!$C:$C,$NU24,[1]Calculations!$D:$D,"total")</f>
        <v>54</v>
      </c>
      <c r="TP24" s="141">
        <f>SUMIFS([1]Calculations!SS:SS,[1]Calculations!$C:$C,$NU24,[1]Calculations!$D:$D,"total")</f>
        <v>55</v>
      </c>
      <c r="TQ24" s="141">
        <f>SUMIFS([1]Calculations!ST:ST,[1]Calculations!$C:$C,$NU24,[1]Calculations!$D:$D,"total")</f>
        <v>71</v>
      </c>
      <c r="TR24" s="141">
        <f>SUMIFS([1]Calculations!SU:SU,[1]Calculations!$C:$C,$NU24,[1]Calculations!$D:$D,"total")</f>
        <v>45</v>
      </c>
      <c r="TS24" s="141">
        <f>SUMIFS([1]Calculations!SV:SV,[1]Calculations!$C:$C,$NU24,[1]Calculations!$D:$D,"total")</f>
        <v>73</v>
      </c>
      <c r="TT24" s="141">
        <f>SUMIFS([1]Calculations!SW:SW,[1]Calculations!$C:$C,$NU24,[1]Calculations!$D:$D,"total")</f>
        <v>80</v>
      </c>
      <c r="TU24" s="141">
        <f>SUMIFS([1]Calculations!SX:SX,[1]Calculations!$C:$C,$NU24,[1]Calculations!$D:$D,"total")</f>
        <v>99</v>
      </c>
      <c r="TV24" s="141">
        <f>SUMIFS([1]Calculations!SY:SY,[1]Calculations!$C:$C,$NU24,[1]Calculations!$D:$D,"total")</f>
        <v>98</v>
      </c>
      <c r="TW24" s="141">
        <f>SUMIFS([1]Calculations!SZ:SZ,[1]Calculations!$C:$C,$NU24,[1]Calculations!$D:$D,"total")</f>
        <v>84</v>
      </c>
      <c r="TX24" s="141">
        <f>SUMIFS([1]Calculations!TA:TA,[1]Calculations!$C:$C,$NU24,[1]Calculations!$D:$D,"total")</f>
        <v>95</v>
      </c>
      <c r="TY24" s="141">
        <f>SUMIFS([1]Calculations!TB:TB,[1]Calculations!$C:$C,$NU24,[1]Calculations!$D:$D,"total")</f>
        <v>80</v>
      </c>
      <c r="TZ24" s="141">
        <f>SUMIFS([1]Calculations!TC:TC,[1]Calculations!$C:$C,$NU24,[1]Calculations!$D:$D,"total")</f>
        <v>85</v>
      </c>
      <c r="UA24" s="141">
        <f>SUMIFS([1]Calculations!TD:TD,[1]Calculations!$C:$C,$NU24,[1]Calculations!$D:$D,"total")</f>
        <v>101</v>
      </c>
      <c r="UB24" s="142">
        <f>SUMIFS([1]Calculations!TE:TE,[1]Calculations!$C:$C,$NU24,[1]Calculations!$D:$D,"total")</f>
        <v>80</v>
      </c>
      <c r="UC24" s="154">
        <f>SUMIFS([1]Calculations!TF:TF,[1]Calculations!$C:$C,$NU24,[1]Calculations!$D:$D,"total")</f>
        <v>12</v>
      </c>
      <c r="UD24" s="155">
        <f>SUMIFS([1]Calculations!TG:TG,[1]Calculations!$C:$C,$NU24,[1]Calculations!$D:$D,"total")</f>
        <v>12</v>
      </c>
      <c r="UE24" s="155">
        <f>SUMIFS([1]Calculations!TH:TH,[1]Calculations!$C:$C,$NU24,[1]Calculations!$D:$D,"total")</f>
        <v>13</v>
      </c>
      <c r="UF24" s="155">
        <f>SUMIFS([1]Calculations!TI:TI,[1]Calculations!$C:$C,$NU24,[1]Calculations!$D:$D,"total")</f>
        <v>10</v>
      </c>
      <c r="UG24" s="155">
        <f>SUMIFS([1]Calculations!TJ:TJ,[1]Calculations!$C:$C,$NU24,[1]Calculations!$D:$D,"total")</f>
        <v>13</v>
      </c>
      <c r="UH24" s="155">
        <f>SUMIFS([1]Calculations!TK:TK,[1]Calculations!$C:$C,$NU24,[1]Calculations!$D:$D,"total")</f>
        <v>2</v>
      </c>
      <c r="UI24" s="155">
        <f>SUMIFS([1]Calculations!TL:TL,[1]Calculations!$C:$C,$NU24,[1]Calculations!$D:$D,"total")</f>
        <v>7</v>
      </c>
      <c r="UJ24" s="155">
        <f>SUMIFS([1]Calculations!TM:TM,[1]Calculations!$C:$C,$NU24,[1]Calculations!$D:$D,"total")</f>
        <v>9</v>
      </c>
      <c r="UK24" s="155">
        <f>SUMIFS([1]Calculations!TN:TN,[1]Calculations!$C:$C,$NU24,[1]Calculations!$D:$D,"total")</f>
        <v>17</v>
      </c>
      <c r="UL24" s="155">
        <f>SUMIFS([1]Calculations!TO:TO,[1]Calculations!$C:$C,$NU24,[1]Calculations!$D:$D,"total")</f>
        <v>17</v>
      </c>
      <c r="UM24" s="155">
        <f>SUMIFS([1]Calculations!TP:TP,[1]Calculations!$C:$C,$NU24,[1]Calculations!$D:$D,"total")</f>
        <v>17</v>
      </c>
      <c r="UN24" s="155">
        <f>SUMIFS([1]Calculations!TQ:TQ,[1]Calculations!$C:$C,$NU24,[1]Calculations!$D:$D,"total")</f>
        <v>18</v>
      </c>
      <c r="UO24" s="155">
        <f>SUMIFS([1]Calculations!TR:TR,[1]Calculations!$C:$C,$NU24,[1]Calculations!$D:$D,"total")</f>
        <v>20</v>
      </c>
      <c r="UP24" s="155">
        <f>SUMIFS([1]Calculations!TS:TS,[1]Calculations!$C:$C,$NU24,[1]Calculations!$D:$D,"total")</f>
        <v>21</v>
      </c>
      <c r="UQ24" s="155">
        <f>SUMIFS([1]Calculations!TT:TT,[1]Calculations!$C:$C,$NU24,[1]Calculations!$D:$D,"total")</f>
        <v>20</v>
      </c>
      <c r="UR24" s="155">
        <f>SUMIFS([1]Calculations!TU:TU,[1]Calculations!$C:$C,$NU24,[1]Calculations!$D:$D,"total")</f>
        <v>17</v>
      </c>
      <c r="US24" s="155">
        <f>SUMIFS([1]Calculations!TV:TV,[1]Calculations!$C:$C,$NU24,[1]Calculations!$D:$D,"total")</f>
        <v>16</v>
      </c>
      <c r="UT24" s="156">
        <f>SUMIFS([1]Calculations!TW:TW,[1]Calculations!$C:$C,$NU24,[1]Calculations!$D:$D,"total")</f>
        <v>16</v>
      </c>
    </row>
    <row r="25" spans="1:566" ht="21" x14ac:dyDescent="0.25">
      <c r="A25" s="98" t="s">
        <v>78</v>
      </c>
      <c r="B25" s="99"/>
      <c r="C25" s="100" t="s">
        <v>50</v>
      </c>
      <c r="D25" s="101">
        <f>SUMIFS([1]Calculations!DL:DL,[1]Calculations!$C:$C,$A25,[1]Calculations!$D:$D,"total")</f>
        <v>30</v>
      </c>
      <c r="E25" s="102">
        <f>SUMIFS([1]Calculations!DM:DM,[1]Calculations!$C:$C,$A25,[1]Calculations!$D:$D,"total")</f>
        <v>29.8</v>
      </c>
      <c r="F25" s="103">
        <f t="shared" si="110"/>
        <v>-6.6666666666666428E-3</v>
      </c>
      <c r="G25" s="102">
        <f>SUMIFS([1]Calculations!DN:DN,[1]Calculations!$C:$C,$A25,[1]Calculations!$D:$D,"total")</f>
        <v>31</v>
      </c>
      <c r="H25" s="103">
        <f t="shared" si="111"/>
        <v>4.0268456375838903E-2</v>
      </c>
      <c r="I25" s="102">
        <f>SUMIFS([1]Calculations!DO:DO,[1]Calculations!$C:$C,$A25,[1]Calculations!$D:$D,"total")</f>
        <v>33.6</v>
      </c>
      <c r="J25" s="103">
        <f t="shared" si="112"/>
        <v>8.3870967741935532E-2</v>
      </c>
      <c r="K25" s="102">
        <f>SUMIFS([1]Calculations!DP:DP,[1]Calculations!$C:$C,$A25,[1]Calculations!$D:$D,"total")</f>
        <v>36.200000000000003</v>
      </c>
      <c r="L25" s="103">
        <f t="shared" si="113"/>
        <v>7.7380952380952425E-2</v>
      </c>
      <c r="M25" s="102">
        <f>SUMIFS([1]Calculations!DQ:DQ,[1]Calculations!$C:$C,$A25,[1]Calculations!$D:$D,"total")</f>
        <v>38</v>
      </c>
      <c r="N25" s="103">
        <f t="shared" si="114"/>
        <v>4.9723756906077263E-2</v>
      </c>
      <c r="O25" s="102">
        <f>SUMIFS([1]Calculations!DR:DR,[1]Calculations!$C:$C,$A25,[1]Calculations!$D:$D,"total")</f>
        <v>38.200000000000003</v>
      </c>
      <c r="P25" s="103">
        <f t="shared" si="115"/>
        <v>5.2631578947369166E-3</v>
      </c>
      <c r="Q25" s="102">
        <f>SUMIFS([1]Calculations!DS:DS,[1]Calculations!$C:$C,$A25,[1]Calculations!$D:$D,"total")</f>
        <v>40.799999999999997</v>
      </c>
      <c r="R25" s="103">
        <f t="shared" si="116"/>
        <v>6.806282722513074E-2</v>
      </c>
      <c r="S25" s="102">
        <f>SUMIFS([1]Calculations!DT:DT,[1]Calculations!$C:$C,$A25,[1]Calculations!$D:$D,"total")</f>
        <v>43.8</v>
      </c>
      <c r="T25" s="103">
        <f t="shared" si="117"/>
        <v>7.3529411764705885E-2</v>
      </c>
      <c r="U25" s="102">
        <f>SUMIFS([1]Calculations!DU:DU,[1]Calculations!$C:$C,$A25,[1]Calculations!$D:$D,"total")</f>
        <v>44.2</v>
      </c>
      <c r="V25" s="103">
        <f t="shared" si="118"/>
        <v>9.1324200913243305E-3</v>
      </c>
      <c r="W25" s="102">
        <f>SUMIFS([1]Calculations!DV:DV,[1]Calculations!$C:$C,$A25,[1]Calculations!$D:$D,"total")</f>
        <v>45.2</v>
      </c>
      <c r="X25" s="104">
        <f t="shared" si="119"/>
        <v>2.2624434389140271E-2</v>
      </c>
      <c r="Y25" s="101">
        <f>SUMIFS([1]Calculations!DZ:DZ,[1]Calculations!$C:$C,$A25,[1]Calculations!$D:$D,"total")</f>
        <v>187.6</v>
      </c>
      <c r="Z25" s="102">
        <f>SUMIFS([1]Calculations!EA:EA,[1]Calculations!$C:$C,$A25,[1]Calculations!$D:$D,"total")</f>
        <v>174.6</v>
      </c>
      <c r="AA25" s="103">
        <f t="shared" si="120"/>
        <v>-6.9296375266524518E-2</v>
      </c>
      <c r="AB25" s="102">
        <f>SUMIFS([1]Calculations!EB:EB,[1]Calculations!$C:$C,$A25,[1]Calculations!$D:$D,"total")</f>
        <v>167.2</v>
      </c>
      <c r="AC25" s="103">
        <f t="shared" si="121"/>
        <v>-4.2382588774341388E-2</v>
      </c>
      <c r="AD25" s="102">
        <f>SUMIFS([1]Calculations!EC:EC,[1]Calculations!$C:$C,$A25,[1]Calculations!$D:$D,"total")</f>
        <v>165.6</v>
      </c>
      <c r="AE25" s="103">
        <f t="shared" si="122"/>
        <v>-9.5693779904305887E-3</v>
      </c>
      <c r="AF25" s="102">
        <f>SUMIFS([1]Calculations!ED:ED,[1]Calculations!$C:$C,$A25,[1]Calculations!$D:$D,"total")</f>
        <v>164.6</v>
      </c>
      <c r="AG25" s="103">
        <f t="shared" si="123"/>
        <v>-6.038647342995169E-3</v>
      </c>
      <c r="AH25" s="102">
        <f>SUMIFS([1]Calculations!EE:EE,[1]Calculations!$C:$C,$A25,[1]Calculations!$D:$D,"total")</f>
        <v>162.4</v>
      </c>
      <c r="AI25" s="103">
        <f t="shared" si="124"/>
        <v>-1.3365735115431281E-2</v>
      </c>
      <c r="AJ25" s="102">
        <f>SUMIFS([1]Calculations!EF:EF,[1]Calculations!$C:$C,$A25,[1]Calculations!$D:$D,"total")</f>
        <v>146</v>
      </c>
      <c r="AK25" s="103">
        <f t="shared" si="125"/>
        <v>-0.10098522167487688</v>
      </c>
      <c r="AL25" s="102">
        <f>SUMIFS([1]Calculations!EG:EG,[1]Calculations!$C:$C,$A25,[1]Calculations!$D:$D,"total")</f>
        <v>145</v>
      </c>
      <c r="AM25" s="103">
        <f t="shared" si="126"/>
        <v>-6.8493150684931503E-3</v>
      </c>
      <c r="AN25" s="102">
        <f>SUMIFS([1]Calculations!EH:EH,[1]Calculations!$C:$C,$A25,[1]Calculations!$D:$D,"total")</f>
        <v>147.80000000000001</v>
      </c>
      <c r="AO25" s="103">
        <f t="shared" si="127"/>
        <v>1.9310344827586284E-2</v>
      </c>
      <c r="AP25" s="102">
        <f>SUMIFS([1]Calculations!EI:EI,[1]Calculations!$C:$C,$A25,[1]Calculations!$D:$D,"total")</f>
        <v>146.4</v>
      </c>
      <c r="AQ25" s="103">
        <f t="shared" si="128"/>
        <v>-9.4722598105548422E-3</v>
      </c>
      <c r="AR25" s="102">
        <f>SUMIFS([1]Calculations!EJ:EJ,[1]Calculations!$C:$C,$A25,[1]Calculations!$D:$D,"total")</f>
        <v>158.6</v>
      </c>
      <c r="AS25" s="104">
        <f t="shared" si="129"/>
        <v>8.3333333333333259E-2</v>
      </c>
      <c r="AT25" s="105">
        <f>SUMIFS([1]Calculations!EN:EN,[1]Calculations!$C:$C,$A25,[1]Calculations!$D:$D,"total")</f>
        <v>0.96699999999999997</v>
      </c>
      <c r="AU25" s="106">
        <f>SUMIFS([1]Calculations!EO:EO,[1]Calculations!$C:$C,$A25,[1]Calculations!$D:$D,"total")</f>
        <v>0.95599999999999996</v>
      </c>
      <c r="AV25" s="103">
        <f t="shared" si="130"/>
        <v>-1.1375387797311282E-2</v>
      </c>
      <c r="AW25" s="106">
        <f>SUMIFS([1]Calculations!EP:EP,[1]Calculations!$C:$C,$A25,[1]Calculations!$D:$D,"total")</f>
        <v>0.98499999999999999</v>
      </c>
      <c r="AX25" s="103">
        <f t="shared" si="131"/>
        <v>3.033472803347283E-2</v>
      </c>
      <c r="AY25" s="106">
        <f>SUMIFS([1]Calculations!EQ:EQ,[1]Calculations!$C:$C,$A25,[1]Calculations!$D:$D,"total")</f>
        <v>1.0640000000000001</v>
      </c>
      <c r="AZ25" s="103">
        <f t="shared" si="132"/>
        <v>8.0203045685279264E-2</v>
      </c>
      <c r="BA25" s="106">
        <f>SUMIFS([1]Calculations!ER:ER,[1]Calculations!$C:$C,$A25,[1]Calculations!$D:$D,"total")</f>
        <v>1.1220000000000001</v>
      </c>
      <c r="BB25" s="103">
        <f t="shared" si="133"/>
        <v>5.4511278195488767E-2</v>
      </c>
      <c r="BC25" s="106">
        <f>SUMIFS([1]Calculations!ES:ES,[1]Calculations!$C:$C,$A25,[1]Calculations!$D:$D,"total")</f>
        <v>1.1399999999999999</v>
      </c>
      <c r="BD25" s="103">
        <f t="shared" si="134"/>
        <v>1.6042780748662916E-2</v>
      </c>
      <c r="BE25" s="106">
        <f>SUMIFS([1]Calculations!ET:ET,[1]Calculations!$C:$C,$A25,[1]Calculations!$D:$D,"total")</f>
        <v>1.111</v>
      </c>
      <c r="BF25" s="103">
        <f t="shared" si="135"/>
        <v>-2.5438596491227997E-2</v>
      </c>
      <c r="BG25" s="106">
        <f>SUMIFS([1]Calculations!EU:EU,[1]Calculations!$C:$C,$A25,[1]Calculations!$D:$D,"total")</f>
        <v>1.179</v>
      </c>
      <c r="BH25" s="103">
        <f t="shared" si="136"/>
        <v>6.1206120612061259E-2</v>
      </c>
      <c r="BI25" s="106">
        <f>SUMIFS([1]Calculations!EV:EV,[1]Calculations!$C:$C,$A25,[1]Calculations!$D:$D,"total")</f>
        <v>1.25</v>
      </c>
      <c r="BJ25" s="103">
        <f t="shared" si="137"/>
        <v>6.0220525869380787E-2</v>
      </c>
      <c r="BK25" s="106">
        <f>SUMIFS([1]Calculations!EW:EW,[1]Calculations!$C:$C,$A25,[1]Calculations!$D:$D,"total")</f>
        <v>1.242</v>
      </c>
      <c r="BL25" s="103">
        <f t="shared" si="138"/>
        <v>-6.4000000000000055E-3</v>
      </c>
      <c r="BM25" s="106">
        <f>SUMIFS([1]Calculations!EX:EX,[1]Calculations!$C:$C,$A25,[1]Calculations!$D:$D,"total")</f>
        <v>1.2450000000000001</v>
      </c>
      <c r="BN25" s="104">
        <f t="shared" si="139"/>
        <v>2.415458937198159E-3</v>
      </c>
      <c r="BO25" s="105">
        <f>SUMIFS([1]Calculations!FB:FB,[1]Calculations!$C:$C,$A25,[1]Calculations!$D:$D,"total")</f>
        <v>6.0330000000000004</v>
      </c>
      <c r="BP25" s="106">
        <f>SUMIFS([1]Calculations!FC:FC,[1]Calculations!$C:$C,$A25,[1]Calculations!$D:$D,"total")</f>
        <v>5.5810000000000004</v>
      </c>
      <c r="BQ25" s="103">
        <f t="shared" si="140"/>
        <v>-7.4921266368307635E-2</v>
      </c>
      <c r="BR25" s="106">
        <f>SUMIFS([1]Calculations!FD:FD,[1]Calculations!$C:$C,$A25,[1]Calculations!$D:$D,"total")</f>
        <v>5.2949999999999999</v>
      </c>
      <c r="BS25" s="103">
        <f t="shared" si="141"/>
        <v>-5.1245296541838459E-2</v>
      </c>
      <c r="BT25" s="106">
        <f>SUMIFS([1]Calculations!FE:FE,[1]Calculations!$C:$C,$A25,[1]Calculations!$D:$D,"total")</f>
        <v>5.2549999999999999</v>
      </c>
      <c r="BU25" s="103">
        <f t="shared" si="142"/>
        <v>-7.5542965061378723E-3</v>
      </c>
      <c r="BV25" s="106">
        <f>SUMIFS([1]Calculations!FF:FF,[1]Calculations!$C:$C,$A25,[1]Calculations!$D:$D,"total")</f>
        <v>5.1139999999999999</v>
      </c>
      <c r="BW25" s="103">
        <f t="shared" si="143"/>
        <v>-2.6831588962892488E-2</v>
      </c>
      <c r="BX25" s="106">
        <f>SUMIFS([1]Calculations!FG:FG,[1]Calculations!$C:$C,$A25,[1]Calculations!$D:$D,"total")</f>
        <v>4.9189999999999996</v>
      </c>
      <c r="BY25" s="103">
        <f t="shared" si="144"/>
        <v>-3.8130621822448238E-2</v>
      </c>
      <c r="BZ25" s="106">
        <f>SUMIFS([1]Calculations!FH:FH,[1]Calculations!$C:$C,$A25,[1]Calculations!$D:$D,"total")</f>
        <v>4.2770000000000001</v>
      </c>
      <c r="CA25" s="103">
        <f t="shared" si="145"/>
        <v>-0.13051433218133757</v>
      </c>
      <c r="CB25" s="106">
        <f>SUMIFS([1]Calculations!FI:FI,[1]Calculations!$C:$C,$A25,[1]Calculations!$D:$D,"total")</f>
        <v>4.2030000000000003</v>
      </c>
      <c r="CC25" s="103">
        <f t="shared" si="146"/>
        <v>-1.7301847089081095E-2</v>
      </c>
      <c r="CD25" s="106">
        <f>SUMIFS([1]Calculations!FJ:FJ,[1]Calculations!$C:$C,$A25,[1]Calculations!$D:$D,"total")</f>
        <v>4.226</v>
      </c>
      <c r="CE25" s="103">
        <f t="shared" si="147"/>
        <v>5.472281703545012E-3</v>
      </c>
      <c r="CF25" s="106">
        <f>SUMIFS([1]Calculations!FK:FK,[1]Calculations!$C:$C,$A25,[1]Calculations!$D:$D,"total")</f>
        <v>4.1070000000000002</v>
      </c>
      <c r="CG25" s="103">
        <f t="shared" si="148"/>
        <v>-2.8159015617605247E-2</v>
      </c>
      <c r="CH25" s="106">
        <f>SUMIFS([1]Calculations!FL:FL,[1]Calculations!$C:$C,$A25,[1]Calculations!$D:$D,"total")</f>
        <v>4.3499999999999996</v>
      </c>
      <c r="CI25" s="104">
        <f t="shared" si="149"/>
        <v>5.9167275383491459E-2</v>
      </c>
      <c r="CJ25" s="101">
        <f>SUMIFS([1]Calculations!FP:FP,[1]Calculations!$C:$C,$A25,[1]Calculations!$D:$D,"total")</f>
        <v>26.6</v>
      </c>
      <c r="CK25" s="102">
        <f>SUMIFS([1]Calculations!FQ:FQ,[1]Calculations!$C:$C,$A25,[1]Calculations!$D:$D,"total")</f>
        <v>28.4</v>
      </c>
      <c r="CL25" s="103">
        <f t="shared" si="150"/>
        <v>6.7669172932330712E-2</v>
      </c>
      <c r="CM25" s="102">
        <f>SUMIFS([1]Calculations!FR:FR,[1]Calculations!$C:$C,$A25,[1]Calculations!$D:$D,"total")</f>
        <v>26.8</v>
      </c>
      <c r="CN25" s="103">
        <f t="shared" si="151"/>
        <v>-5.6338028169014009E-2</v>
      </c>
      <c r="CO25" s="102">
        <f>SUMIFS([1]Calculations!FS:FS,[1]Calculations!$C:$C,$A25,[1]Calculations!$D:$D,"total")</f>
        <v>24</v>
      </c>
      <c r="CP25" s="103">
        <f t="shared" si="152"/>
        <v>-0.10447761194029853</v>
      </c>
      <c r="CQ25" s="102">
        <f>SUMIFS([1]Calculations!FT:FT,[1]Calculations!$C:$C,$A25,[1]Calculations!$D:$D,"total")</f>
        <v>26.4</v>
      </c>
      <c r="CR25" s="103">
        <f t="shared" si="153"/>
        <v>9.9999999999999936E-2</v>
      </c>
      <c r="CS25" s="102">
        <f>SUMIFS([1]Calculations!FU:FU,[1]Calculations!$C:$C,$A25,[1]Calculations!$D:$D,"total")</f>
        <v>28.6</v>
      </c>
      <c r="CT25" s="103">
        <f t="shared" si="154"/>
        <v>8.333333333333344E-2</v>
      </c>
      <c r="CU25" s="102">
        <f>SUMIFS([1]Calculations!FV:FV,[1]Calculations!$C:$C,$A25,[1]Calculations!$D:$D,"total")</f>
        <v>25.6</v>
      </c>
      <c r="CV25" s="103">
        <f t="shared" si="155"/>
        <v>-0.1048951048951049</v>
      </c>
      <c r="CW25" s="102">
        <f>SUMIFS([1]Calculations!FW:FW,[1]Calculations!$C:$C,$A25,[1]Calculations!$D:$D,"total")</f>
        <v>27.6</v>
      </c>
      <c r="CX25" s="103">
        <f t="shared" si="156"/>
        <v>7.8125E-2</v>
      </c>
      <c r="CY25" s="102">
        <f>SUMIFS([1]Calculations!FX:FX,[1]Calculations!$C:$C,$A25,[1]Calculations!$D:$D,"total")</f>
        <v>31.6</v>
      </c>
      <c r="CZ25" s="103">
        <f t="shared" si="157"/>
        <v>0.14492753623188406</v>
      </c>
      <c r="DA25" s="102">
        <f>SUMIFS([1]Calculations!FY:FY,[1]Calculations!$C:$C,$A25,[1]Calculations!$D:$D,"total")</f>
        <v>31.4</v>
      </c>
      <c r="DB25" s="103">
        <f t="shared" si="158"/>
        <v>-6.3291139240507222E-3</v>
      </c>
      <c r="DC25" s="102">
        <f>SUMIFS([1]Calculations!FZ:FZ,[1]Calculations!$C:$C,$A25,[1]Calculations!$D:$D,"total")</f>
        <v>32</v>
      </c>
      <c r="DD25" s="104">
        <f t="shared" si="159"/>
        <v>1.9108280254777118E-2</v>
      </c>
      <c r="DE25" s="76"/>
      <c r="DF25" s="107" t="s">
        <v>78</v>
      </c>
      <c r="DG25" s="108">
        <f>SUMIFS([1]Calculations!E:E,[1]Calculations!$C:$C,$DF25,[1]Calculations!$D:$D,"total")</f>
        <v>30.766442238049997</v>
      </c>
      <c r="DH25" s="109">
        <f>SUMIFS([1]Calculations!F:F,[1]Calculations!$C:$C,$DF25,[1]Calculations!$D:$D,"total")</f>
        <v>32.721749665300003</v>
      </c>
      <c r="DI25" s="109">
        <f>SUMIFS([1]Calculations!G:G,[1]Calculations!$C:$C,$DF25,[1]Calculations!$D:$D,"total")</f>
        <v>32.131956450839994</v>
      </c>
      <c r="DJ25" s="109">
        <f>SUMIFS([1]Calculations!H:H,[1]Calculations!$C:$C,$DF25,[1]Calculations!$D:$D,"total")</f>
        <v>30.536204472049999</v>
      </c>
      <c r="DK25" s="109">
        <f>SUMIFS([1]Calculations!I:I,[1]Calculations!$C:$C,$DF25,[1]Calculations!$D:$D,"total")</f>
        <v>30.743699964049998</v>
      </c>
      <c r="DL25" s="109">
        <f>SUMIFS([1]Calculations!J:J,[1]Calculations!$C:$C,$DF25,[1]Calculations!$D:$D,"total")</f>
        <v>33.555296730649999</v>
      </c>
      <c r="DM25" s="109">
        <f>SUMIFS([1]Calculations!K:K,[1]Calculations!$C:$C,$DF25,[1]Calculations!$D:$D,"total")</f>
        <v>30.751140733199996</v>
      </c>
      <c r="DN25" s="109">
        <f>SUMIFS([1]Calculations!L:L,[1]Calculations!$C:$C,$DF25,[1]Calculations!$D:$D,"total")</f>
        <v>30.531514262200002</v>
      </c>
      <c r="DO25" s="109">
        <f>SUMIFS([1]Calculations!M:M,[1]Calculations!$C:$C,$DF25,[1]Calculations!$D:$D,"total")</f>
        <v>31.141027240250001</v>
      </c>
      <c r="DP25" s="109">
        <f>SUMIFS([1]Calculations!N:N,[1]Calculations!$C:$C,$DF25,[1]Calculations!$D:$D,"total")</f>
        <v>32.13295740145</v>
      </c>
      <c r="DQ25" s="109">
        <f>SUMIFS([1]Calculations!O:O,[1]Calculations!$C:$C,$DF25,[1]Calculations!$D:$D,"total")</f>
        <v>33.28957595496</v>
      </c>
      <c r="DR25" s="109">
        <f>SUMIFS([1]Calculations!P:P,[1]Calculations!$C:$C,$DF25,[1]Calculations!$D:$D,"total")</f>
        <v>34.152117049049998</v>
      </c>
      <c r="DS25" s="109">
        <f>SUMIFS([1]Calculations!Q:Q,[1]Calculations!$C:$C,$DF25,[1]Calculations!$D:$D,"total")</f>
        <v>35.82701201815</v>
      </c>
      <c r="DT25" s="109">
        <f>SUMIFS([1]Calculations!R:R,[1]Calculations!$C:$C,$DF25,[1]Calculations!$D:$D,"total")</f>
        <v>36.434656086700002</v>
      </c>
      <c r="DU25" s="109">
        <f>SUMIFS([1]Calculations!S:S,[1]Calculations!$C:$C,$DF25,[1]Calculations!$D:$D,"total")</f>
        <v>33.601314229750002</v>
      </c>
      <c r="DV25" s="109">
        <f>SUMIFS([1]Calculations!T:T,[1]Calculations!$C:$C,$DF25,[1]Calculations!$D:$D,"total")</f>
        <v>35.504975460050005</v>
      </c>
      <c r="DW25" s="109">
        <f>SUMIFS([1]Calculations!U:U,[1]Calculations!$C:$C,$DF25,[1]Calculations!$D:$D,"total")</f>
        <v>37.241464649999998</v>
      </c>
      <c r="DX25" s="110">
        <f>SUMIFS([1]Calculations!V:V,[1]Calculations!$C:$C,$DF25,[1]Calculations!$D:$D,"total")</f>
        <v>39.498727598249999</v>
      </c>
      <c r="DY25" s="111">
        <f>SUMIFS([1]Calculations!W:W,[1]Calculations!$C:$C,$DF25,[1]Calculations!$D:$D,"total")</f>
        <v>52</v>
      </c>
      <c r="DZ25" s="112">
        <f>SUMIFS([1]Calculations!X:X,[1]Calculations!$C:$C,$DF25,[1]Calculations!$D:$D,"total")</f>
        <v>44</v>
      </c>
      <c r="EA25" s="112">
        <f>SUMIFS([1]Calculations!Y:Y,[1]Calculations!$C:$C,$DF25,[1]Calculations!$D:$D,"total")</f>
        <v>35</v>
      </c>
      <c r="EB25" s="112">
        <f>SUMIFS([1]Calculations!Z:Z,[1]Calculations!$C:$C,$DF25,[1]Calculations!$D:$D,"total")</f>
        <v>38</v>
      </c>
      <c r="EC25" s="112">
        <f>SUMIFS([1]Calculations!AA:AA,[1]Calculations!$C:$C,$DF25,[1]Calculations!$D:$D,"total")</f>
        <v>30</v>
      </c>
      <c r="ED25" s="112">
        <f>SUMIFS([1]Calculations!AB:AB,[1]Calculations!$C:$C,$DF25,[1]Calculations!$D:$D,"total")</f>
        <v>22</v>
      </c>
      <c r="EE25" s="112">
        <f>SUMIFS([1]Calculations!AC:AC,[1]Calculations!$C:$C,$DF25,[1]Calculations!$D:$D,"total")</f>
        <v>27</v>
      </c>
      <c r="EF25" s="112">
        <f>SUMIFS([1]Calculations!AD:AD,[1]Calculations!$C:$C,$DF25,[1]Calculations!$D:$D,"total")</f>
        <v>33</v>
      </c>
      <c r="EG25" s="112">
        <f>SUMIFS([1]Calculations!AE:AE,[1]Calculations!$C:$C,$DF25,[1]Calculations!$D:$D,"total")</f>
        <v>37</v>
      </c>
      <c r="EH25" s="112">
        <f>SUMIFS([1]Calculations!AF:AF,[1]Calculations!$C:$C,$DF25,[1]Calculations!$D:$D,"total")</f>
        <v>36</v>
      </c>
      <c r="EI25" s="112">
        <f>SUMIFS([1]Calculations!AG:AG,[1]Calculations!$C:$C,$DF25,[1]Calculations!$D:$D,"total")</f>
        <v>35</v>
      </c>
      <c r="EJ25" s="112">
        <f>SUMIFS([1]Calculations!AH:AH,[1]Calculations!$C:$C,$DF25,[1]Calculations!$D:$D,"total")</f>
        <v>40</v>
      </c>
      <c r="EK25" s="112">
        <f>SUMIFS([1]Calculations!AI:AI,[1]Calculations!$C:$C,$DF25,[1]Calculations!$D:$D,"total")</f>
        <v>42</v>
      </c>
      <c r="EL25" s="112">
        <f>SUMIFS([1]Calculations!AJ:AJ,[1]Calculations!$C:$C,$DF25,[1]Calculations!$D:$D,"total")</f>
        <v>38</v>
      </c>
      <c r="EM25" s="112">
        <f>SUMIFS([1]Calculations!AK:AK,[1]Calculations!$C:$C,$DF25,[1]Calculations!$D:$D,"total")</f>
        <v>49</v>
      </c>
      <c r="EN25" s="112">
        <f>SUMIFS([1]Calculations!AL:AL,[1]Calculations!$C:$C,$DF25,[1]Calculations!$D:$D,"total")</f>
        <v>50</v>
      </c>
      <c r="EO25" s="112">
        <f>SUMIFS([1]Calculations!AM:AM,[1]Calculations!$C:$C,$DF25,[1]Calculations!$D:$D,"total")</f>
        <v>42</v>
      </c>
      <c r="EP25" s="113">
        <f>SUMIFS([1]Calculations!AN:AN,[1]Calculations!$C:$C,$DF25,[1]Calculations!$D:$D,"total")</f>
        <v>47</v>
      </c>
      <c r="EQ25" s="111">
        <f>SUMIFS([1]Calculations!AO:AO,[1]Calculations!$C:$C,$DF25,[1]Calculations!$D:$D,"total")</f>
        <v>299</v>
      </c>
      <c r="ER25" s="112">
        <f>SUMIFS([1]Calculations!AP:AP,[1]Calculations!$C:$C,$DF25,[1]Calculations!$D:$D,"total")</f>
        <v>331</v>
      </c>
      <c r="ES25" s="112">
        <f>SUMIFS([1]Calculations!AQ:AQ,[1]Calculations!$C:$C,$DF25,[1]Calculations!$D:$D,"total")</f>
        <v>246</v>
      </c>
      <c r="ET25" s="112">
        <f>SUMIFS([1]Calculations!AR:AR,[1]Calculations!$C:$C,$DF25,[1]Calculations!$D:$D,"total")</f>
        <v>271</v>
      </c>
      <c r="EU25" s="112">
        <f>SUMIFS([1]Calculations!AS:AS,[1]Calculations!$C:$C,$DF25,[1]Calculations!$D:$D,"total")</f>
        <v>198</v>
      </c>
      <c r="EV25" s="112">
        <f>SUMIFS([1]Calculations!AT:AT,[1]Calculations!$C:$C,$DF25,[1]Calculations!$D:$D,"total")</f>
        <v>159</v>
      </c>
      <c r="EW25" s="112">
        <f>SUMIFS([1]Calculations!AU:AU,[1]Calculations!$C:$C,$DF25,[1]Calculations!$D:$D,"total")</f>
        <v>172</v>
      </c>
      <c r="EX25" s="112">
        <f>SUMIFS([1]Calculations!AV:AV,[1]Calculations!$C:$C,$DF25,[1]Calculations!$D:$D,"total")</f>
        <v>138</v>
      </c>
      <c r="EY25" s="112">
        <f>SUMIFS([1]Calculations!AW:AW,[1]Calculations!$C:$C,$DF25,[1]Calculations!$D:$D,"total")</f>
        <v>206</v>
      </c>
      <c r="EZ25" s="112">
        <f>SUMIFS([1]Calculations!AX:AX,[1]Calculations!$C:$C,$DF25,[1]Calculations!$D:$D,"total")</f>
        <v>161</v>
      </c>
      <c r="FA25" s="112">
        <f>SUMIFS([1]Calculations!AY:AY,[1]Calculations!$C:$C,$DF25,[1]Calculations!$D:$D,"total")</f>
        <v>151</v>
      </c>
      <c r="FB25" s="112">
        <f>SUMIFS([1]Calculations!AZ:AZ,[1]Calculations!$C:$C,$DF25,[1]Calculations!$D:$D,"total")</f>
        <v>167</v>
      </c>
      <c r="FC25" s="112">
        <f>SUMIFS([1]Calculations!BA:BA,[1]Calculations!$C:$C,$DF25,[1]Calculations!$D:$D,"total")</f>
        <v>127</v>
      </c>
      <c r="FD25" s="112">
        <f>SUMIFS([1]Calculations!BB:BB,[1]Calculations!$C:$C,$DF25,[1]Calculations!$D:$D,"total")</f>
        <v>124</v>
      </c>
      <c r="FE25" s="112">
        <f>SUMIFS([1]Calculations!BC:BC,[1]Calculations!$C:$C,$DF25,[1]Calculations!$D:$D,"total")</f>
        <v>156</v>
      </c>
      <c r="FF25" s="112">
        <f>SUMIFS([1]Calculations!BD:BD,[1]Calculations!$C:$C,$DF25,[1]Calculations!$D:$D,"total")</f>
        <v>165</v>
      </c>
      <c r="FG25" s="112">
        <f>SUMIFS([1]Calculations!BE:BE,[1]Calculations!$C:$C,$DF25,[1]Calculations!$D:$D,"total")</f>
        <v>160</v>
      </c>
      <c r="FH25" s="113">
        <f>SUMIFS([1]Calculations!BF:BF,[1]Calculations!$C:$C,$DF25,[1]Calculations!$D:$D,"total")</f>
        <v>188</v>
      </c>
      <c r="FI25" s="114">
        <f>SUMIFS([1]Calculations!BG:BG,[1]Calculations!$C:$C,$DF25,[1]Calculations!$D:$D,"total")</f>
        <v>1.69</v>
      </c>
      <c r="FJ25" s="115">
        <f>SUMIFS([1]Calculations!BH:BH,[1]Calculations!$C:$C,$DF25,[1]Calculations!$D:$D,"total")</f>
        <v>1.345</v>
      </c>
      <c r="FK25" s="115">
        <f>SUMIFS([1]Calculations!BI:BI,[1]Calculations!$C:$C,$DF25,[1]Calculations!$D:$D,"total")</f>
        <v>1.089</v>
      </c>
      <c r="FL25" s="115">
        <f>SUMIFS([1]Calculations!BJ:BJ,[1]Calculations!$C:$C,$DF25,[1]Calculations!$D:$D,"total")</f>
        <v>1.244</v>
      </c>
      <c r="FM25" s="115">
        <f>SUMIFS([1]Calculations!BK:BK,[1]Calculations!$C:$C,$DF25,[1]Calculations!$D:$D,"total")</f>
        <v>0.97599999999999998</v>
      </c>
      <c r="FN25" s="115">
        <f>SUMIFS([1]Calculations!BL:BL,[1]Calculations!$C:$C,$DF25,[1]Calculations!$D:$D,"total")</f>
        <v>0.65600000000000003</v>
      </c>
      <c r="FO25" s="115">
        <f>SUMIFS([1]Calculations!BM:BM,[1]Calculations!$C:$C,$DF25,[1]Calculations!$D:$D,"total")</f>
        <v>0.878</v>
      </c>
      <c r="FP25" s="115">
        <f>SUMIFS([1]Calculations!BN:BN,[1]Calculations!$C:$C,$DF25,[1]Calculations!$D:$D,"total")</f>
        <v>1.081</v>
      </c>
      <c r="FQ25" s="115">
        <f>SUMIFS([1]Calculations!BO:BO,[1]Calculations!$C:$C,$DF25,[1]Calculations!$D:$D,"total")</f>
        <v>1.1879999999999999</v>
      </c>
      <c r="FR25" s="115">
        <f>SUMIFS([1]Calculations!BP:BP,[1]Calculations!$C:$C,$DF25,[1]Calculations!$D:$D,"total")</f>
        <v>1.1200000000000001</v>
      </c>
      <c r="FS25" s="115">
        <f>SUMIFS([1]Calculations!BQ:BQ,[1]Calculations!$C:$C,$DF25,[1]Calculations!$D:$D,"total")</f>
        <v>1.0509999999999999</v>
      </c>
      <c r="FT25" s="115">
        <f>SUMIFS([1]Calculations!BR:BR,[1]Calculations!$C:$C,$DF25,[1]Calculations!$D:$D,"total")</f>
        <v>1.171</v>
      </c>
      <c r="FU25" s="115">
        <f>SUMIFS([1]Calculations!BS:BS,[1]Calculations!$C:$C,$DF25,[1]Calculations!$D:$D,"total")</f>
        <v>1.1719999999999999</v>
      </c>
      <c r="FV25" s="115">
        <f>SUMIFS([1]Calculations!BT:BT,[1]Calculations!$C:$C,$DF25,[1]Calculations!$D:$D,"total")</f>
        <v>1.0429999999999999</v>
      </c>
      <c r="FW25" s="115">
        <f>SUMIFS([1]Calculations!BU:BU,[1]Calculations!$C:$C,$DF25,[1]Calculations!$D:$D,"total")</f>
        <v>1.458</v>
      </c>
      <c r="FX25" s="115">
        <f>SUMIFS([1]Calculations!BV:BV,[1]Calculations!$C:$C,$DF25,[1]Calculations!$D:$D,"total")</f>
        <v>1.4079999999999999</v>
      </c>
      <c r="FY25" s="115">
        <f>SUMIFS([1]Calculations!BW:BW,[1]Calculations!$C:$C,$DF25,[1]Calculations!$D:$D,"total")</f>
        <v>1.1279999999999999</v>
      </c>
      <c r="FZ25" s="116">
        <f>SUMIFS([1]Calculations!BX:BX,[1]Calculations!$C:$C,$DF25,[1]Calculations!$D:$D,"total")</f>
        <v>1.19</v>
      </c>
      <c r="GA25" s="114">
        <f>SUMIFS([1]Calculations!BY:BY,[1]Calculations!$C:$C,$DF25,[1]Calculations!$D:$D,"total")</f>
        <v>9.718</v>
      </c>
      <c r="GB25" s="115">
        <f>SUMIFS([1]Calculations!BZ:BZ,[1]Calculations!$C:$C,$DF25,[1]Calculations!$D:$D,"total")</f>
        <v>10.116</v>
      </c>
      <c r="GC25" s="115">
        <f>SUMIFS([1]Calculations!CA:CA,[1]Calculations!$C:$C,$DF25,[1]Calculations!$D:$D,"total")</f>
        <v>7.6559999999999997</v>
      </c>
      <c r="GD25" s="115">
        <f>SUMIFS([1]Calculations!CB:CB,[1]Calculations!$C:$C,$DF25,[1]Calculations!$D:$D,"total")</f>
        <v>8.875</v>
      </c>
      <c r="GE25" s="115">
        <f>SUMIFS([1]Calculations!CC:CC,[1]Calculations!$C:$C,$DF25,[1]Calculations!$D:$D,"total")</f>
        <v>6.44</v>
      </c>
      <c r="GF25" s="115">
        <f>SUMIFS([1]Calculations!CD:CD,[1]Calculations!$C:$C,$DF25,[1]Calculations!$D:$D,"total")</f>
        <v>4.7380000000000004</v>
      </c>
      <c r="GG25" s="115">
        <f>SUMIFS([1]Calculations!CE:CE,[1]Calculations!$C:$C,$DF25,[1]Calculations!$D:$D,"total")</f>
        <v>5.593</v>
      </c>
      <c r="GH25" s="115">
        <f>SUMIFS([1]Calculations!CF:CF,[1]Calculations!$C:$C,$DF25,[1]Calculations!$D:$D,"total")</f>
        <v>4.5199999999999996</v>
      </c>
      <c r="GI25" s="115">
        <f>SUMIFS([1]Calculations!CG:CG,[1]Calculations!$C:$C,$DF25,[1]Calculations!$D:$D,"total")</f>
        <v>6.6150000000000002</v>
      </c>
      <c r="GJ25" s="115">
        <f>SUMIFS([1]Calculations!CH:CH,[1]Calculations!$C:$C,$DF25,[1]Calculations!$D:$D,"total")</f>
        <v>5.01</v>
      </c>
      <c r="GK25" s="115">
        <f>SUMIFS([1]Calculations!CI:CI,[1]Calculations!$C:$C,$DF25,[1]Calculations!$D:$D,"total")</f>
        <v>4.5359999999999996</v>
      </c>
      <c r="GL25" s="115">
        <f>SUMIFS([1]Calculations!CJ:CJ,[1]Calculations!$C:$C,$DF25,[1]Calculations!$D:$D,"total")</f>
        <v>4.8899999999999997</v>
      </c>
      <c r="GM25" s="115">
        <f>SUMIFS([1]Calculations!CK:CK,[1]Calculations!$C:$C,$DF25,[1]Calculations!$D:$D,"total")</f>
        <v>3.5449999999999999</v>
      </c>
      <c r="GN25" s="115">
        <f>SUMIFS([1]Calculations!CL:CL,[1]Calculations!$C:$C,$DF25,[1]Calculations!$D:$D,"total")</f>
        <v>3.403</v>
      </c>
      <c r="GO25" s="115">
        <f>SUMIFS([1]Calculations!CM:CM,[1]Calculations!$C:$C,$DF25,[1]Calculations!$D:$D,"total")</f>
        <v>4.6429999999999998</v>
      </c>
      <c r="GP25" s="115">
        <f>SUMIFS([1]Calculations!CN:CN,[1]Calculations!$C:$C,$DF25,[1]Calculations!$D:$D,"total")</f>
        <v>4.6470000000000002</v>
      </c>
      <c r="GQ25" s="115">
        <f>SUMIFS([1]Calculations!CO:CO,[1]Calculations!$C:$C,$DF25,[1]Calculations!$D:$D,"total")</f>
        <v>4.2960000000000003</v>
      </c>
      <c r="GR25" s="116">
        <f>SUMIFS([1]Calculations!CP:CP,[1]Calculations!$C:$C,$DF25,[1]Calculations!$D:$D,"total")</f>
        <v>4.76</v>
      </c>
      <c r="GS25" s="117">
        <f>SUMIFS([1]Calculations!CQ:CQ,[1]Calculations!$C:$C,$DF25,[1]Calculations!$D:$D,"total")</f>
        <v>35</v>
      </c>
      <c r="GT25" s="112">
        <f>SUMIFS([1]Calculations!CR:CR,[1]Calculations!$C:$C,$DF25,[1]Calculations!$D:$D,"total")</f>
        <v>28</v>
      </c>
      <c r="GU25" s="112">
        <f>SUMIFS([1]Calculations!CS:CS,[1]Calculations!$C:$C,$DF25,[1]Calculations!$D:$D,"total")</f>
        <v>25</v>
      </c>
      <c r="GV25" s="112">
        <f>SUMIFS([1]Calculations!CT:CT,[1]Calculations!$C:$C,$DF25,[1]Calculations!$D:$D,"total")</f>
        <v>25</v>
      </c>
      <c r="GW25" s="112">
        <f>SUMIFS([1]Calculations!CU:CU,[1]Calculations!$C:$C,$DF25,[1]Calculations!$D:$D,"total")</f>
        <v>33</v>
      </c>
      <c r="GX25" s="112">
        <f>SUMIFS([1]Calculations!CV:CV,[1]Calculations!$C:$C,$DF25,[1]Calculations!$D:$D,"total")</f>
        <v>30</v>
      </c>
      <c r="GY25" s="112">
        <f>SUMIFS([1]Calculations!CW:CW,[1]Calculations!$C:$C,$DF25,[1]Calculations!$D:$D,"total")</f>
        <v>24</v>
      </c>
      <c r="GZ25" s="112">
        <f>SUMIFS([1]Calculations!CX:CX,[1]Calculations!$C:$C,$DF25,[1]Calculations!$D:$D,"total")</f>
        <v>21</v>
      </c>
      <c r="HA25" s="112">
        <f>SUMIFS([1]Calculations!CY:CY,[1]Calculations!$C:$C,$DF25,[1]Calculations!$D:$D,"total")</f>
        <v>34</v>
      </c>
      <c r="HB25" s="112">
        <f>SUMIFS([1]Calculations!CZ:CZ,[1]Calculations!$C:$C,$DF25,[1]Calculations!$D:$D,"total")</f>
        <v>25</v>
      </c>
      <c r="HC25" s="112">
        <f>SUMIFS([1]Calculations!DA:DA,[1]Calculations!$C:$C,$DF25,[1]Calculations!$D:$D,"total")</f>
        <v>16</v>
      </c>
      <c r="HD25" s="112">
        <f>SUMIFS([1]Calculations!DB:DB,[1]Calculations!$C:$C,$DF25,[1]Calculations!$D:$D,"total")</f>
        <v>36</v>
      </c>
      <c r="HE25" s="112">
        <f>SUMIFS([1]Calculations!DC:DC,[1]Calculations!$C:$C,$DF25,[1]Calculations!$D:$D,"total")</f>
        <v>32</v>
      </c>
      <c r="HF25" s="112">
        <f>SUMIFS([1]Calculations!DD:DD,[1]Calculations!$C:$C,$DF25,[1]Calculations!$D:$D,"total")</f>
        <v>19</v>
      </c>
      <c r="HG25" s="112">
        <f>SUMIFS([1]Calculations!DE:DE,[1]Calculations!$C:$C,$DF25,[1]Calculations!$D:$D,"total")</f>
        <v>35</v>
      </c>
      <c r="HH25" s="112">
        <f>SUMIFS([1]Calculations!DF:DF,[1]Calculations!$C:$C,$DF25,[1]Calculations!$D:$D,"total")</f>
        <v>36</v>
      </c>
      <c r="HI25" s="112">
        <f>SUMIFS([1]Calculations!DG:DG,[1]Calculations!$C:$C,$DF25,[1]Calculations!$D:$D,"total")</f>
        <v>35</v>
      </c>
      <c r="HJ25" s="113">
        <f>SUMIFS([1]Calculations!DH:DH,[1]Calculations!$C:$C,$DF25,[1]Calculations!$D:$D,"total")</f>
        <v>35</v>
      </c>
      <c r="HL25" s="118" t="s">
        <v>78</v>
      </c>
      <c r="HM25" s="119">
        <f>SUMIFS([1]Calculations!MX:MX,[1]Calculations!$C:$C,$HL25,[1]Calculations!$D:$D,"total")</f>
        <v>16</v>
      </c>
      <c r="HN25" s="120">
        <f>SUMIFS([1]Calculations!MY:MY,[1]Calculations!$C:$C,$HL25,[1]Calculations!$D:$D,"total")</f>
        <v>15</v>
      </c>
      <c r="HO25" s="120">
        <f>SUMIFS([1]Calculations!MZ:MZ,[1]Calculations!$C:$C,$HL25,[1]Calculations!$D:$D,"total")</f>
        <v>14.8</v>
      </c>
      <c r="HP25" s="120">
        <f>SUMIFS([1]Calculations!NA:NA,[1]Calculations!$C:$C,$HL25,[1]Calculations!$D:$D,"total")</f>
        <v>16.600000000000001</v>
      </c>
      <c r="HQ25" s="120">
        <f>SUMIFS([1]Calculations!NB:NB,[1]Calculations!$C:$C,$HL25,[1]Calculations!$D:$D,"total")</f>
        <v>16.600000000000001</v>
      </c>
      <c r="HR25" s="120">
        <f>SUMIFS([1]Calculations!NC:NC,[1]Calculations!$C:$C,$HL25,[1]Calculations!$D:$D,"total")</f>
        <v>17</v>
      </c>
      <c r="HS25" s="120">
        <f>SUMIFS([1]Calculations!ND:ND,[1]Calculations!$C:$C,$HL25,[1]Calculations!$D:$D,"total")</f>
        <v>16</v>
      </c>
      <c r="HT25" s="120">
        <f>SUMIFS([1]Calculations!NE:NE,[1]Calculations!$C:$C,$HL25,[1]Calculations!$D:$D,"total")</f>
        <v>17.600000000000001</v>
      </c>
      <c r="HU25" s="120">
        <f>SUMIFS([1]Calculations!NF:NF,[1]Calculations!$C:$C,$HL25,[1]Calculations!$D:$D,"total")</f>
        <v>18.399999999999999</v>
      </c>
      <c r="HV25" s="120">
        <f>SUMIFS([1]Calculations!NG:NG,[1]Calculations!$C:$C,$HL25,[1]Calculations!$D:$D,"total")</f>
        <v>19.399999999999999</v>
      </c>
      <c r="HW25" s="121">
        <f>SUMIFS([1]Calculations!NH:NH,[1]Calculations!$C:$C,$HL25,[1]Calculations!$D:$D,"total")</f>
        <v>22.2</v>
      </c>
      <c r="HX25" s="119">
        <f>SUMIFS([1]Calculations!NI:NI,[1]Calculations!$C:$C,$HL25,[1]Calculations!$D:$D,"total")</f>
        <v>93</v>
      </c>
      <c r="HY25" s="120">
        <f>SUMIFS([1]Calculations!NJ:NJ,[1]Calculations!$C:$C,$HL25,[1]Calculations!$D:$D,"total")</f>
        <v>84.6</v>
      </c>
      <c r="HZ25" s="120">
        <f>SUMIFS([1]Calculations!NK:NK,[1]Calculations!$C:$C,$HL25,[1]Calculations!$D:$D,"total")</f>
        <v>71</v>
      </c>
      <c r="IA25" s="120">
        <f>SUMIFS([1]Calculations!NL:NL,[1]Calculations!$C:$C,$HL25,[1]Calculations!$D:$D,"total")</f>
        <v>66.599999999999994</v>
      </c>
      <c r="IB25" s="120">
        <f>SUMIFS([1]Calculations!NM:NM,[1]Calculations!$C:$C,$HL25,[1]Calculations!$D:$D,"total")</f>
        <v>65.599999999999994</v>
      </c>
      <c r="IC25" s="120">
        <f>SUMIFS([1]Calculations!NN:NN,[1]Calculations!$C:$C,$HL25,[1]Calculations!$D:$D,"total")</f>
        <v>64.400000000000006</v>
      </c>
      <c r="ID25" s="120">
        <f>SUMIFS([1]Calculations!NO:NO,[1]Calculations!$C:$C,$HL25,[1]Calculations!$D:$D,"total")</f>
        <v>54.6</v>
      </c>
      <c r="IE25" s="120">
        <f>SUMIFS([1]Calculations!NP:NP,[1]Calculations!$C:$C,$HL25,[1]Calculations!$D:$D,"total")</f>
        <v>61.6</v>
      </c>
      <c r="IF25" s="120">
        <f>SUMIFS([1]Calculations!NQ:NQ,[1]Calculations!$C:$C,$HL25,[1]Calculations!$D:$D,"total")</f>
        <v>68</v>
      </c>
      <c r="IG25" s="120">
        <f>SUMIFS([1]Calculations!NR:NR,[1]Calculations!$C:$C,$HL25,[1]Calculations!$D:$D,"total")</f>
        <v>68.599999999999994</v>
      </c>
      <c r="IH25" s="121">
        <f>SUMIFS([1]Calculations!NS:NS,[1]Calculations!$C:$C,$HL25,[1]Calculations!$D:$D,"total")</f>
        <v>77.400000000000006</v>
      </c>
      <c r="II25" s="122">
        <f>SUMIFS([1]Calculations!NT:NT,[1]Calculations!$C:$C,$HL25,[1]Calculations!$D:$D,"total")</f>
        <v>1.284</v>
      </c>
      <c r="IJ25" s="123">
        <f>SUMIFS([1]Calculations!NU:NU,[1]Calculations!$C:$C,$HL25,[1]Calculations!$D:$D,"total")</f>
        <v>1.2989999999999999</v>
      </c>
      <c r="IK25" s="123">
        <f>SUMIFS([1]Calculations!NV:NV,[1]Calculations!$C:$C,$HL25,[1]Calculations!$D:$D,"total")</f>
        <v>1.3420000000000001</v>
      </c>
      <c r="IL25" s="123">
        <f>SUMIFS([1]Calculations!NW:NW,[1]Calculations!$C:$C,$HL25,[1]Calculations!$D:$D,"total")</f>
        <v>1.46</v>
      </c>
      <c r="IM25" s="123">
        <f>SUMIFS([1]Calculations!NX:NX,[1]Calculations!$C:$C,$HL25,[1]Calculations!$D:$D,"total")</f>
        <v>1.3759999999999999</v>
      </c>
      <c r="IN25" s="123">
        <f>SUMIFS([1]Calculations!NY:NY,[1]Calculations!$C:$C,$HL25,[1]Calculations!$D:$D,"total")</f>
        <v>1.2849999999999999</v>
      </c>
      <c r="IO25" s="123">
        <f>SUMIFS([1]Calculations!NZ:NZ,[1]Calculations!$C:$C,$HL25,[1]Calculations!$D:$D,"total")</f>
        <v>1.08</v>
      </c>
      <c r="IP25" s="123">
        <f>SUMIFS([1]Calculations!OA:OA,[1]Calculations!$C:$C,$HL25,[1]Calculations!$D:$D,"total")</f>
        <v>1.101</v>
      </c>
      <c r="IQ25" s="123">
        <f>SUMIFS([1]Calculations!OB:OB,[1]Calculations!$C:$C,$HL25,[1]Calculations!$D:$D,"total")</f>
        <v>1.046</v>
      </c>
      <c r="IR25" s="123">
        <f>SUMIFS([1]Calculations!OC:OC,[1]Calculations!$C:$C,$HL25,[1]Calculations!$D:$D,"total")</f>
        <v>1.0900000000000001</v>
      </c>
      <c r="IS25" s="124">
        <f>SUMIFS([1]Calculations!OD:OD,[1]Calculations!$C:$C,$HL25,[1]Calculations!$D:$D,"total")</f>
        <v>1.2090000000000001</v>
      </c>
      <c r="IT25" s="122">
        <f>SUMIFS([1]Calculations!OE:OE,[1]Calculations!$C:$C,$HL25,[1]Calculations!$D:$D,"total")</f>
        <v>7.4210000000000003</v>
      </c>
      <c r="IU25" s="123">
        <f>SUMIFS([1]Calculations!OF:OF,[1]Calculations!$C:$C,$HL25,[1]Calculations!$D:$D,"total")</f>
        <v>7.234</v>
      </c>
      <c r="IV25" s="123">
        <f>SUMIFS([1]Calculations!OG:OG,[1]Calculations!$C:$C,$HL25,[1]Calculations!$D:$D,"total")</f>
        <v>6.4939999999999998</v>
      </c>
      <c r="IW25" s="123">
        <f>SUMIFS([1]Calculations!OH:OH,[1]Calculations!$C:$C,$HL25,[1]Calculations!$D:$D,"total")</f>
        <v>5.8879999999999999</v>
      </c>
      <c r="IX25" s="123">
        <f>SUMIFS([1]Calculations!OI:OI,[1]Calculations!$C:$C,$HL25,[1]Calculations!$D:$D,"total")</f>
        <v>5.3220000000000001</v>
      </c>
      <c r="IY25" s="123">
        <f>SUMIFS([1]Calculations!OJ:OJ,[1]Calculations!$C:$C,$HL25,[1]Calculations!$D:$D,"total")</f>
        <v>4.87</v>
      </c>
      <c r="IZ25" s="123">
        <f>SUMIFS([1]Calculations!OK:OK,[1]Calculations!$C:$C,$HL25,[1]Calculations!$D:$D,"total")</f>
        <v>3.6179999999999999</v>
      </c>
      <c r="JA25" s="123">
        <f>SUMIFS([1]Calculations!OL:OL,[1]Calculations!$C:$C,$HL25,[1]Calculations!$D:$D,"total")</f>
        <v>3.8170000000000002</v>
      </c>
      <c r="JB25" s="123">
        <f>SUMIFS([1]Calculations!OM:OM,[1]Calculations!$C:$C,$HL25,[1]Calculations!$D:$D,"total")</f>
        <v>3.8679999999999999</v>
      </c>
      <c r="JC25" s="123">
        <f>SUMIFS([1]Calculations!ON:ON,[1]Calculations!$C:$C,$HL25,[1]Calculations!$D:$D,"total")</f>
        <v>3.847</v>
      </c>
      <c r="JD25" s="124">
        <f>SUMIFS([1]Calculations!OO:OO,[1]Calculations!$C:$C,$HL25,[1]Calculations!$D:$D,"total")</f>
        <v>4.2309999999999999</v>
      </c>
      <c r="JE25" s="119">
        <f>SUMIFS([1]Calculations!OP:OP,[1]Calculations!$C:$C,$HL25,[1]Calculations!$D:$D,"total")</f>
        <v>9.4</v>
      </c>
      <c r="JF25" s="120">
        <f>SUMIFS([1]Calculations!OQ:OQ,[1]Calculations!$C:$C,$HL25,[1]Calculations!$D:$D,"total")</f>
        <v>9.6</v>
      </c>
      <c r="JG25" s="120">
        <f>SUMIFS([1]Calculations!OR:OR,[1]Calculations!$C:$C,$HL25,[1]Calculations!$D:$D,"total")</f>
        <v>7</v>
      </c>
      <c r="JH25" s="120">
        <f>SUMIFS([1]Calculations!OS:OS,[1]Calculations!$C:$C,$HL25,[1]Calculations!$D:$D,"total")</f>
        <v>5.4</v>
      </c>
      <c r="JI25" s="120">
        <f>SUMIFS([1]Calculations!OT:OT,[1]Calculations!$C:$C,$HL25,[1]Calculations!$D:$D,"total")</f>
        <v>6.6</v>
      </c>
      <c r="JJ25" s="120">
        <f>SUMIFS([1]Calculations!OU:OU,[1]Calculations!$C:$C,$HL25,[1]Calculations!$D:$D,"total")</f>
        <v>6.4</v>
      </c>
      <c r="JK25" s="120">
        <f>SUMIFS([1]Calculations!OV:OV,[1]Calculations!$C:$C,$HL25,[1]Calculations!$D:$D,"total")</f>
        <v>6</v>
      </c>
      <c r="JL25" s="120">
        <f>SUMIFS([1]Calculations!OW:OW,[1]Calculations!$C:$C,$HL25,[1]Calculations!$D:$D,"total")</f>
        <v>8.1999999999999993</v>
      </c>
      <c r="JM25" s="120">
        <f>SUMIFS([1]Calculations!OX:OX,[1]Calculations!$C:$C,$HL25,[1]Calculations!$D:$D,"total")</f>
        <v>10</v>
      </c>
      <c r="JN25" s="120">
        <f>SUMIFS([1]Calculations!OY:OY,[1]Calculations!$C:$C,$HL25,[1]Calculations!$D:$D,"total")</f>
        <v>10.199999999999999</v>
      </c>
      <c r="JO25" s="121">
        <f>SUMIFS([1]Calculations!OZ:OZ,[1]Calculations!$C:$C,$HL25,[1]Calculations!$D:$D,"total")</f>
        <v>12</v>
      </c>
      <c r="JP25" s="108">
        <f>SUMIFS([1]Calculations!IT:IT,[1]Calculations!$C:$C,$HL25,[1]Calculations!$D:$D,"total")</f>
        <v>15.991358099999999</v>
      </c>
      <c r="JQ25" s="109">
        <f>SUMIFS([1]Calculations!IU:IU,[1]Calculations!$C:$C,$HL25,[1]Calculations!$D:$D,"total")</f>
        <v>15.940217949999999</v>
      </c>
      <c r="JR25" s="109">
        <f>SUMIFS([1]Calculations!IV:IV,[1]Calculations!$C:$C,$HL25,[1]Calculations!$D:$D,"total")</f>
        <v>15.883492320000002</v>
      </c>
      <c r="JS25" s="109">
        <f>SUMIFS([1]Calculations!IW:IW,[1]Calculations!$C:$C,$HL25,[1]Calculations!$D:$D,"total")</f>
        <v>14.213067149999999</v>
      </c>
      <c r="JT25" s="109">
        <f>SUMIFS([1]Calculations!IX:IX,[1]Calculations!$C:$C,$HL25,[1]Calculations!$D:$D,"total")</f>
        <v>14.976814517099998</v>
      </c>
      <c r="JU25" s="109">
        <f>SUMIFS([1]Calculations!IY:IY,[1]Calculations!$C:$C,$HL25,[1]Calculations!$D:$D,"total")</f>
        <v>10.279495000000001</v>
      </c>
      <c r="JV25" s="109">
        <f>SUMIFS([1]Calculations!IZ:IZ,[1]Calculations!$C:$C,$HL25,[1]Calculations!$D:$D,"total")</f>
        <v>11.272068000000001</v>
      </c>
      <c r="JW25" s="109">
        <f>SUMIFS([1]Calculations!JA:JA,[1]Calculations!$C:$C,$HL25,[1]Calculations!$D:$D,"total")</f>
        <v>10.737935</v>
      </c>
      <c r="JX25" s="109">
        <f>SUMIFS([1]Calculations!JB:JB,[1]Calculations!$C:$C,$HL25,[1]Calculations!$D:$D,"total")</f>
        <v>11.04344</v>
      </c>
      <c r="JY25" s="109">
        <f>SUMIFS([1]Calculations!JC:JC,[1]Calculations!$C:$C,$HL25,[1]Calculations!$D:$D,"total")</f>
        <v>11.65372</v>
      </c>
      <c r="JZ25" s="109">
        <f>SUMIFS([1]Calculations!JD:JD,[1]Calculations!$C:$C,$HL25,[1]Calculations!$D:$D,"total")</f>
        <v>12.162911999999999</v>
      </c>
      <c r="KA25" s="109">
        <f>SUMIFS([1]Calculations!JE:JE,[1]Calculations!$C:$C,$HL25,[1]Calculations!$D:$D,"total")</f>
        <v>17.70542</v>
      </c>
      <c r="KB25" s="109">
        <f>SUMIFS([1]Calculations!JF:JF,[1]Calculations!$C:$C,$HL25,[1]Calculations!$D:$D,"total")</f>
        <v>18.068594999999998</v>
      </c>
      <c r="KC25" s="109">
        <f>SUMIFS([1]Calculations!JG:JG,[1]Calculations!$C:$C,$HL25,[1]Calculations!$D:$D,"total")</f>
        <v>18.260790513250001</v>
      </c>
      <c r="KD25" s="109">
        <f>SUMIFS([1]Calculations!JH:JH,[1]Calculations!$C:$C,$HL25,[1]Calculations!$D:$D,"total")</f>
        <v>16.552339338500001</v>
      </c>
      <c r="KE25" s="109">
        <f>SUMIFS([1]Calculations!JI:JI,[1]Calculations!$C:$C,$HL25,[1]Calculations!$D:$D,"total")</f>
        <v>17.820373384699998</v>
      </c>
      <c r="KF25" s="109">
        <f>SUMIFS([1]Calculations!JJ:JJ,[1]Calculations!$C:$C,$HL25,[1]Calculations!$D:$D,"total")</f>
        <v>18.902124665800002</v>
      </c>
      <c r="KG25" s="110">
        <f>SUMIFS([1]Calculations!JK:JK,[1]Calculations!$C:$C,$HL25,[1]Calculations!$D:$D,"total")</f>
        <v>20.185554050650001</v>
      </c>
      <c r="KH25" s="111">
        <f>SUMIFS([1]Calculations!JL:JL,[1]Calculations!$C:$C,$HL25,[1]Calculations!$D:$D,"total")</f>
        <v>36</v>
      </c>
      <c r="KI25" s="112">
        <f>SUMIFS([1]Calculations!JM:JM,[1]Calculations!$C:$C,$HL25,[1]Calculations!$D:$D,"total")</f>
        <v>25</v>
      </c>
      <c r="KJ25" s="112">
        <f>SUMIFS([1]Calculations!JN:JN,[1]Calculations!$C:$C,$HL25,[1]Calculations!$D:$D,"total")</f>
        <v>27</v>
      </c>
      <c r="KK25" s="112">
        <f>SUMIFS([1]Calculations!JO:JO,[1]Calculations!$C:$C,$HL25,[1]Calculations!$D:$D,"total")</f>
        <v>26</v>
      </c>
      <c r="KL25" s="112">
        <f>SUMIFS([1]Calculations!JP:JP,[1]Calculations!$C:$C,$HL25,[1]Calculations!$D:$D,"total")</f>
        <v>16</v>
      </c>
      <c r="KM25" s="112">
        <f>SUMIFS([1]Calculations!JQ:JQ,[1]Calculations!$C:$C,$HL25,[1]Calculations!$D:$D,"total")</f>
        <v>10</v>
      </c>
      <c r="KN25" s="112">
        <f>SUMIFS([1]Calculations!JR:JR,[1]Calculations!$C:$C,$HL25,[1]Calculations!$D:$D,"total")</f>
        <v>13</v>
      </c>
      <c r="KO25" s="112">
        <f>SUMIFS([1]Calculations!JS:JS,[1]Calculations!$C:$C,$HL25,[1]Calculations!$D:$D,"total")</f>
        <v>15</v>
      </c>
      <c r="KP25" s="112">
        <f>SUMIFS([1]Calculations!JT:JT,[1]Calculations!$C:$C,$HL25,[1]Calculations!$D:$D,"total")</f>
        <v>21</v>
      </c>
      <c r="KQ25" s="112">
        <f>SUMIFS([1]Calculations!JU:JU,[1]Calculations!$C:$C,$HL25,[1]Calculations!$D:$D,"total")</f>
        <v>15</v>
      </c>
      <c r="KR25" s="112">
        <f>SUMIFS([1]Calculations!JV:JV,[1]Calculations!$C:$C,$HL25,[1]Calculations!$D:$D,"total")</f>
        <v>19</v>
      </c>
      <c r="KS25" s="112">
        <f>SUMIFS([1]Calculations!JW:JW,[1]Calculations!$C:$C,$HL25,[1]Calculations!$D:$D,"total")</f>
        <v>13</v>
      </c>
      <c r="KT25" s="112">
        <f>SUMIFS([1]Calculations!JX:JX,[1]Calculations!$C:$C,$HL25,[1]Calculations!$D:$D,"total")</f>
        <v>17</v>
      </c>
      <c r="KU25" s="112">
        <f>SUMIFS([1]Calculations!JY:JY,[1]Calculations!$C:$C,$HL25,[1]Calculations!$D:$D,"total")</f>
        <v>16</v>
      </c>
      <c r="KV25" s="112">
        <f>SUMIFS([1]Calculations!JZ:JZ,[1]Calculations!$C:$C,$HL25,[1]Calculations!$D:$D,"total")</f>
        <v>23</v>
      </c>
      <c r="KW25" s="112">
        <f>SUMIFS([1]Calculations!KA:KA,[1]Calculations!$C:$C,$HL25,[1]Calculations!$D:$D,"total")</f>
        <v>23</v>
      </c>
      <c r="KX25" s="112">
        <f>SUMIFS([1]Calculations!KB:KB,[1]Calculations!$C:$C,$HL25,[1]Calculations!$D:$D,"total")</f>
        <v>18</v>
      </c>
      <c r="KY25" s="113">
        <f>SUMIFS([1]Calculations!KC:KC,[1]Calculations!$C:$C,$HL25,[1]Calculations!$D:$D,"total")</f>
        <v>31</v>
      </c>
      <c r="KZ25" s="111">
        <f>SUMIFS([1]Calculations!KD:KD,[1]Calculations!$C:$C,$HL25,[1]Calculations!$D:$D,"total")</f>
        <v>177</v>
      </c>
      <c r="LA25" s="112">
        <f>SUMIFS([1]Calculations!KE:KE,[1]Calculations!$C:$C,$HL25,[1]Calculations!$D:$D,"total")</f>
        <v>186</v>
      </c>
      <c r="LB25" s="112">
        <f>SUMIFS([1]Calculations!KF:KF,[1]Calculations!$C:$C,$HL25,[1]Calculations!$D:$D,"total")</f>
        <v>103</v>
      </c>
      <c r="LC25" s="112">
        <f>SUMIFS([1]Calculations!KG:KG,[1]Calculations!$C:$C,$HL25,[1]Calculations!$D:$D,"total")</f>
        <v>142</v>
      </c>
      <c r="LD25" s="112">
        <f>SUMIFS([1]Calculations!KH:KH,[1]Calculations!$C:$C,$HL25,[1]Calculations!$D:$D,"total")</f>
        <v>112</v>
      </c>
      <c r="LE25" s="112">
        <f>SUMIFS([1]Calculations!KI:KI,[1]Calculations!$C:$C,$HL25,[1]Calculations!$D:$D,"total")</f>
        <v>81</v>
      </c>
      <c r="LF25" s="112">
        <f>SUMIFS([1]Calculations!KJ:KJ,[1]Calculations!$C:$C,$HL25,[1]Calculations!$D:$D,"total")</f>
        <v>79</v>
      </c>
      <c r="LG25" s="112">
        <f>SUMIFS([1]Calculations!KK:KK,[1]Calculations!$C:$C,$HL25,[1]Calculations!$D:$D,"total")</f>
        <v>51</v>
      </c>
      <c r="LH25" s="112">
        <f>SUMIFS([1]Calculations!KL:KL,[1]Calculations!$C:$C,$HL25,[1]Calculations!$D:$D,"total")</f>
        <v>100</v>
      </c>
      <c r="LI25" s="112">
        <f>SUMIFS([1]Calculations!KM:KM,[1]Calculations!$C:$C,$HL25,[1]Calculations!$D:$D,"total")</f>
        <v>44</v>
      </c>
      <c r="LJ25" s="112">
        <f>SUMIFS([1]Calculations!KN:KN,[1]Calculations!$C:$C,$HL25,[1]Calculations!$D:$D,"total")</f>
        <v>59</v>
      </c>
      <c r="LK25" s="112">
        <f>SUMIFS([1]Calculations!KO:KO,[1]Calculations!$C:$C,$HL25,[1]Calculations!$D:$D,"total")</f>
        <v>74</v>
      </c>
      <c r="LL25" s="112">
        <f>SUMIFS([1]Calculations!KP:KP,[1]Calculations!$C:$C,$HL25,[1]Calculations!$D:$D,"total")</f>
        <v>45</v>
      </c>
      <c r="LM25" s="112">
        <f>SUMIFS([1]Calculations!KQ:KQ,[1]Calculations!$C:$C,$HL25,[1]Calculations!$D:$D,"total")</f>
        <v>51</v>
      </c>
      <c r="LN25" s="112">
        <f>SUMIFS([1]Calculations!KR:KR,[1]Calculations!$C:$C,$HL25,[1]Calculations!$D:$D,"total")</f>
        <v>79</v>
      </c>
      <c r="LO25" s="112">
        <f>SUMIFS([1]Calculations!KS:KS,[1]Calculations!$C:$C,$HL25,[1]Calculations!$D:$D,"total")</f>
        <v>91</v>
      </c>
      <c r="LP25" s="112">
        <f>SUMIFS([1]Calculations!KT:KT,[1]Calculations!$C:$C,$HL25,[1]Calculations!$D:$D,"total")</f>
        <v>77</v>
      </c>
      <c r="LQ25" s="113">
        <f>SUMIFS([1]Calculations!KU:KU,[1]Calculations!$C:$C,$HL25,[1]Calculations!$D:$D,"total")</f>
        <v>89</v>
      </c>
      <c r="LR25" s="114">
        <f>SUMIFS([1]Calculations!KV:KV,[1]Calculations!$C:$C,$HL25,[1]Calculations!$D:$D,"total")</f>
        <v>2.2512159239308138</v>
      </c>
      <c r="LS25" s="115">
        <f>SUMIFS([1]Calculations!KW:KW,[1]Calculations!$C:$C,$HL25,[1]Calculations!$D:$D,"total")</f>
        <v>1.568359985943605</v>
      </c>
      <c r="LT25" s="115">
        <f>SUMIFS([1]Calculations!KX:KX,[1]Calculations!$C:$C,$HL25,[1]Calculations!$D:$D,"total")</f>
        <v>1.6998780530149806</v>
      </c>
      <c r="LU25" s="115">
        <f>SUMIFS([1]Calculations!KY:KY,[1]Calculations!$C:$C,$HL25,[1]Calculations!$D:$D,"total")</f>
        <v>1.8293025513497276</v>
      </c>
      <c r="LV25" s="115">
        <f>SUMIFS([1]Calculations!KZ:KZ,[1]Calculations!$C:$C,$HL25,[1]Calculations!$D:$D,"total")</f>
        <v>1.068317964526553</v>
      </c>
      <c r="LW25" s="115">
        <f>SUMIFS([1]Calculations!LA:LA,[1]Calculations!$C:$C,$HL25,[1]Calculations!$D:$D,"total")</f>
        <v>0.97281043475384732</v>
      </c>
      <c r="LX25" s="115">
        <f>SUMIFS([1]Calculations!LB:LB,[1]Calculations!$C:$C,$HL25,[1]Calculations!$D:$D,"total")</f>
        <v>1.1532932555055557</v>
      </c>
      <c r="LY25" s="115">
        <f>SUMIFS([1]Calculations!LC:LC,[1]Calculations!$C:$C,$HL25,[1]Calculations!$D:$D,"total")</f>
        <v>1.3969166324810123</v>
      </c>
      <c r="LZ25" s="115">
        <f>SUMIFS([1]Calculations!LD:LD,[1]Calculations!$C:$C,$HL25,[1]Calculations!$D:$D,"total")</f>
        <v>1.9015813913056077</v>
      </c>
      <c r="MA25" s="115">
        <f>SUMIFS([1]Calculations!LE:LE,[1]Calculations!$C:$C,$HL25,[1]Calculations!$D:$D,"total")</f>
        <v>1.2871426462966331</v>
      </c>
      <c r="MB25" s="115">
        <f>SUMIFS([1]Calculations!LF:LF,[1]Calculations!$C:$C,$HL25,[1]Calculations!$D:$D,"total")</f>
        <v>1.562125911952664</v>
      </c>
      <c r="MC25" s="115">
        <f>SUMIFS([1]Calculations!LG:LG,[1]Calculations!$C:$C,$HL25,[1]Calculations!$D:$D,"total")</f>
        <v>0.7342384422397209</v>
      </c>
      <c r="MD25" s="115">
        <f>SUMIFS([1]Calculations!LH:LH,[1]Calculations!$C:$C,$HL25,[1]Calculations!$D:$D,"total")</f>
        <v>0.94085898765233278</v>
      </c>
      <c r="ME25" s="115">
        <f>SUMIFS([1]Calculations!LI:LI,[1]Calculations!$C:$C,$HL25,[1]Calculations!$D:$D,"total")</f>
        <v>0.87619426926728206</v>
      </c>
      <c r="MF25" s="115">
        <f>SUMIFS([1]Calculations!LJ:LJ,[1]Calculations!$C:$C,$HL25,[1]Calculations!$D:$D,"total")</f>
        <v>1.3895316867086593</v>
      </c>
      <c r="MG25" s="115">
        <f>SUMIFS([1]Calculations!LK:LK,[1]Calculations!$C:$C,$HL25,[1]Calculations!$D:$D,"total")</f>
        <v>1.2906575807074314</v>
      </c>
      <c r="MH25" s="115">
        <f>SUMIFS([1]Calculations!LL:LL,[1]Calculations!$C:$C,$HL25,[1]Calculations!$D:$D,"total")</f>
        <v>0.95227390138674539</v>
      </c>
      <c r="MI25" s="116">
        <f>SUMIFS([1]Calculations!LM:LM,[1]Calculations!$C:$C,$HL25,[1]Calculations!$D:$D,"total")</f>
        <v>1.535751752080432</v>
      </c>
      <c r="MJ25" s="114">
        <f>SUMIFS([1]Calculations!LN:LN,[1]Calculations!$C:$C,$HL25,[1]Calculations!$D:$D,"total")</f>
        <v>11.068478292659835</v>
      </c>
      <c r="MK25" s="115">
        <f>SUMIFS([1]Calculations!LO:LO,[1]Calculations!$C:$C,$HL25,[1]Calculations!$D:$D,"total")</f>
        <v>11.668598295420422</v>
      </c>
      <c r="ML25" s="115">
        <f>SUMIFS([1]Calculations!LP:LP,[1]Calculations!$C:$C,$HL25,[1]Calculations!$D:$D,"total")</f>
        <v>6.4847199800201114</v>
      </c>
      <c r="MM25" s="115">
        <f>SUMIFS([1]Calculations!LQ:LQ,[1]Calculations!$C:$C,$HL25,[1]Calculations!$D:$D,"total")</f>
        <v>9.9908062419869736</v>
      </c>
      <c r="MN25" s="115">
        <f>SUMIFS([1]Calculations!LR:LR,[1]Calculations!$C:$C,$HL25,[1]Calculations!$D:$D,"total")</f>
        <v>7.478225751685871</v>
      </c>
      <c r="MO25" s="115">
        <f>SUMIFS([1]Calculations!LS:LS,[1]Calculations!$C:$C,$HL25,[1]Calculations!$D:$D,"total")</f>
        <v>7.8797645215061634</v>
      </c>
      <c r="MP25" s="115">
        <f>SUMIFS([1]Calculations!LT:LT,[1]Calculations!$C:$C,$HL25,[1]Calculations!$D:$D,"total")</f>
        <v>7.0084743988414546</v>
      </c>
      <c r="MQ25" s="115">
        <f>SUMIFS([1]Calculations!LU:LU,[1]Calculations!$C:$C,$HL25,[1]Calculations!$D:$D,"total")</f>
        <v>4.749516550435442</v>
      </c>
      <c r="MR25" s="115">
        <f>SUMIFS([1]Calculations!LV:LV,[1]Calculations!$C:$C,$HL25,[1]Calculations!$D:$D,"total")</f>
        <v>9.0551494824076553</v>
      </c>
      <c r="MS25" s="115">
        <f>SUMIFS([1]Calculations!LW:LW,[1]Calculations!$C:$C,$HL25,[1]Calculations!$D:$D,"total")</f>
        <v>3.7756184291367907</v>
      </c>
      <c r="MT25" s="115">
        <f>SUMIFS([1]Calculations!LX:LX,[1]Calculations!$C:$C,$HL25,[1]Calculations!$D:$D,"total")</f>
        <v>4.8508120423793253</v>
      </c>
      <c r="MU25" s="115">
        <f>SUMIFS([1]Calculations!LY:LY,[1]Calculations!$C:$C,$HL25,[1]Calculations!$D:$D,"total")</f>
        <v>4.1795111327491803</v>
      </c>
      <c r="MV25" s="115">
        <f>SUMIFS([1]Calculations!LZ:LZ,[1]Calculations!$C:$C,$HL25,[1]Calculations!$D:$D,"total")</f>
        <v>2.4905090849620573</v>
      </c>
      <c r="MW25" s="115">
        <f>SUMIFS([1]Calculations!MA:MA,[1]Calculations!$C:$C,$HL25,[1]Calculations!$D:$D,"total")</f>
        <v>2.7928692332894616</v>
      </c>
      <c r="MX25" s="115">
        <f>SUMIFS([1]Calculations!MB:MB,[1]Calculations!$C:$C,$HL25,[1]Calculations!$D:$D,"total")</f>
        <v>4.7727392717384385</v>
      </c>
      <c r="MY25" s="115">
        <f>SUMIFS([1]Calculations!MC:MC,[1]Calculations!$C:$C,$HL25,[1]Calculations!$D:$D,"total")</f>
        <v>5.1065147758424461</v>
      </c>
      <c r="MZ25" s="115">
        <f>SUMIFS([1]Calculations!MD:MD,[1]Calculations!$C:$C,$HL25,[1]Calculations!$D:$D,"total")</f>
        <v>4.073616133709967</v>
      </c>
      <c r="NA25" s="116">
        <f>SUMIFS([1]Calculations!ME:ME,[1]Calculations!$C:$C,$HL25,[1]Calculations!$D:$D,"total")</f>
        <v>4.4090937398438204</v>
      </c>
      <c r="NB25" s="111">
        <f>SUMIFS([1]Calculations!MF:MF,[1]Calculations!$C:$C,$HL25,[1]Calculations!$D:$D,"total")</f>
        <v>12</v>
      </c>
      <c r="NC25" s="112">
        <f>SUMIFS([1]Calculations!MG:MG,[1]Calculations!$C:$C,$HL25,[1]Calculations!$D:$D,"total")</f>
        <v>9</v>
      </c>
      <c r="ND25" s="112">
        <f>SUMIFS([1]Calculations!MH:MH,[1]Calculations!$C:$C,$HL25,[1]Calculations!$D:$D,"total")</f>
        <v>11</v>
      </c>
      <c r="NE25" s="112">
        <f>SUMIFS([1]Calculations!MI:MI,[1]Calculations!$C:$C,$HL25,[1]Calculations!$D:$D,"total")</f>
        <v>8</v>
      </c>
      <c r="NF25" s="112">
        <f>SUMIFS([1]Calculations!MJ:MJ,[1]Calculations!$C:$C,$HL25,[1]Calculations!$D:$D,"total")</f>
        <v>16</v>
      </c>
      <c r="NG25" s="112">
        <f>SUMIFS([1]Calculations!MK:MK,[1]Calculations!$C:$C,$HL25,[1]Calculations!$D:$D,"total")</f>
        <v>13</v>
      </c>
      <c r="NH25" s="112">
        <f>SUMIFS([1]Calculations!ML:ML,[1]Calculations!$C:$C,$HL25,[1]Calculations!$D:$D,"total")</f>
        <v>4</v>
      </c>
      <c r="NI25" s="112">
        <f>SUMIFS([1]Calculations!MM:MM,[1]Calculations!$C:$C,$HL25,[1]Calculations!$D:$D,"total")</f>
        <v>6</v>
      </c>
      <c r="NJ25" s="112">
        <f>SUMIFS([1]Calculations!MN:MN,[1]Calculations!$C:$C,$HL25,[1]Calculations!$D:$D,"total")</f>
        <v>9</v>
      </c>
      <c r="NK25" s="112">
        <f>SUMIFS([1]Calculations!MO:MO,[1]Calculations!$C:$C,$HL25,[1]Calculations!$D:$D,"total")</f>
        <v>3</v>
      </c>
      <c r="NL25" s="112">
        <f>SUMIFS([1]Calculations!MP:MP,[1]Calculations!$C:$C,$HL25,[1]Calculations!$D:$D,"total")</f>
        <v>5</v>
      </c>
      <c r="NM25" s="112">
        <f>SUMIFS([1]Calculations!MQ:MQ,[1]Calculations!$C:$C,$HL25,[1]Calculations!$D:$D,"total")</f>
        <v>10</v>
      </c>
      <c r="NN25" s="112">
        <f>SUMIFS([1]Calculations!MR:MR,[1]Calculations!$C:$C,$HL25,[1]Calculations!$D:$D,"total")</f>
        <v>5</v>
      </c>
      <c r="NO25" s="112">
        <f>SUMIFS([1]Calculations!MS:MS,[1]Calculations!$C:$C,$HL25,[1]Calculations!$D:$D,"total")</f>
        <v>7</v>
      </c>
      <c r="NP25" s="112">
        <f>SUMIFS([1]Calculations!MT:MT,[1]Calculations!$C:$C,$HL25,[1]Calculations!$D:$D,"total")</f>
        <v>14</v>
      </c>
      <c r="NQ25" s="112">
        <f>SUMIFS([1]Calculations!MU:MU,[1]Calculations!$C:$C,$HL25,[1]Calculations!$D:$D,"total")</f>
        <v>14</v>
      </c>
      <c r="NR25" s="112">
        <f>SUMIFS([1]Calculations!MV:MV,[1]Calculations!$C:$C,$HL25,[1]Calculations!$D:$D,"total")</f>
        <v>11</v>
      </c>
      <c r="NS25" s="113">
        <f>SUMIFS([1]Calculations!MW:MW,[1]Calculations!$C:$C,$HL25,[1]Calculations!$D:$D,"total")</f>
        <v>14</v>
      </c>
      <c r="NU25" s="118" t="s">
        <v>78</v>
      </c>
      <c r="NV25" s="119">
        <f>SUMIFS([1]Calculations!TX:TX,[1]Calculations!$C:$C,$NU25,[1]Calculations!$D:$D,"total")</f>
        <v>13.8</v>
      </c>
      <c r="NW25" s="120">
        <f>SUMIFS([1]Calculations!TY:TY,[1]Calculations!$C:$C,$NU25,[1]Calculations!$D:$D,"total")</f>
        <v>14.8</v>
      </c>
      <c r="NX25" s="120">
        <f>SUMIFS([1]Calculations!TZ:TZ,[1]Calculations!$C:$C,$NU25,[1]Calculations!$D:$D,"total")</f>
        <v>16.399999999999999</v>
      </c>
      <c r="NY25" s="120">
        <f>SUMIFS([1]Calculations!UA:UA,[1]Calculations!$C:$C,$NU25,[1]Calculations!$D:$D,"total")</f>
        <v>17</v>
      </c>
      <c r="NZ25" s="120">
        <f>SUMIFS([1]Calculations!UB:UB,[1]Calculations!$C:$C,$NU25,[1]Calculations!$D:$D,"total")</f>
        <v>19.399999999999999</v>
      </c>
      <c r="OA25" s="120">
        <f>SUMIFS([1]Calculations!UC:UC,[1]Calculations!$C:$C,$NU25,[1]Calculations!$D:$D,"total")</f>
        <v>20.6</v>
      </c>
      <c r="OB25" s="120">
        <f>SUMIFS([1]Calculations!UD:UD,[1]Calculations!$C:$C,$NU25,[1]Calculations!$D:$D,"total")</f>
        <v>21.6</v>
      </c>
      <c r="OC25" s="120">
        <f>SUMIFS([1]Calculations!UE:UE,[1]Calculations!$C:$C,$NU25,[1]Calculations!$D:$D,"total")</f>
        <v>22.6</v>
      </c>
      <c r="OD25" s="120">
        <f>SUMIFS([1]Calculations!UF:UF,[1]Calculations!$C:$C,$NU25,[1]Calculations!$D:$D,"total")</f>
        <v>24.8</v>
      </c>
      <c r="OE25" s="120">
        <f>SUMIFS([1]Calculations!UG:UG,[1]Calculations!$C:$C,$NU25,[1]Calculations!$D:$D,"total")</f>
        <v>24</v>
      </c>
      <c r="OF25" s="121">
        <f>SUMIFS([1]Calculations!UH:UH,[1]Calculations!$C:$C,$NU25,[1]Calculations!$D:$D,"total")</f>
        <v>22.4</v>
      </c>
      <c r="OG25" s="119">
        <f>SUMIFS([1]Calculations!UI:UI,[1]Calculations!$C:$C,$NU25,[1]Calculations!$D:$D,"total")</f>
        <v>87.8</v>
      </c>
      <c r="OH25" s="120">
        <f>SUMIFS([1]Calculations!UJ:UJ,[1]Calculations!$C:$C,$NU25,[1]Calculations!$D:$D,"total")</f>
        <v>83</v>
      </c>
      <c r="OI25" s="120">
        <f>SUMIFS([1]Calculations!UK:UK,[1]Calculations!$C:$C,$NU25,[1]Calculations!$D:$D,"total")</f>
        <v>89.6</v>
      </c>
      <c r="OJ25" s="120">
        <f>SUMIFS([1]Calculations!UL:UL,[1]Calculations!$C:$C,$NU25,[1]Calculations!$D:$D,"total")</f>
        <v>94.8</v>
      </c>
      <c r="OK25" s="120">
        <f>SUMIFS([1]Calculations!UM:UM,[1]Calculations!$C:$C,$NU25,[1]Calculations!$D:$D,"total")</f>
        <v>95.4</v>
      </c>
      <c r="OL25" s="120">
        <f>SUMIFS([1]Calculations!UN:UN,[1]Calculations!$C:$C,$NU25,[1]Calculations!$D:$D,"total")</f>
        <v>93.8</v>
      </c>
      <c r="OM25" s="120">
        <f>SUMIFS([1]Calculations!UO:UO,[1]Calculations!$C:$C,$NU25,[1]Calculations!$D:$D,"total")</f>
        <v>89</v>
      </c>
      <c r="ON25" s="120">
        <f>SUMIFS([1]Calculations!UP:UP,[1]Calculations!$C:$C,$NU25,[1]Calculations!$D:$D,"total")</f>
        <v>80.8</v>
      </c>
      <c r="OO25" s="120">
        <f>SUMIFS([1]Calculations!UQ:UQ,[1]Calculations!$C:$C,$NU25,[1]Calculations!$D:$D,"total")</f>
        <v>77.2</v>
      </c>
      <c r="OP25" s="120">
        <f>SUMIFS([1]Calculations!UR:UR,[1]Calculations!$C:$C,$NU25,[1]Calculations!$D:$D,"total")</f>
        <v>73.400000000000006</v>
      </c>
      <c r="OQ25" s="121">
        <f>SUMIFS([1]Calculations!US:US,[1]Calculations!$C:$C,$NU25,[1]Calculations!$D:$D,"total")</f>
        <v>76</v>
      </c>
      <c r="OR25" s="122">
        <f>SUMIFS([1]Calculations!UT:UT,[1]Calculations!$C:$C,$NU25,[1]Calculations!$D:$D,"total")</f>
        <v>0.73899999999999999</v>
      </c>
      <c r="OS25" s="123">
        <f>SUMIFS([1]Calculations!UU:UU,[1]Calculations!$C:$C,$NU25,[1]Calculations!$D:$D,"total")</f>
        <v>0.76200000000000001</v>
      </c>
      <c r="OT25" s="123">
        <f>SUMIFS([1]Calculations!UV:UV,[1]Calculations!$C:$C,$NU25,[1]Calculations!$D:$D,"total")</f>
        <v>0.80300000000000005</v>
      </c>
      <c r="OU25" s="123">
        <f>SUMIFS([1]Calculations!UW:UW,[1]Calculations!$C:$C,$NU25,[1]Calculations!$D:$D,"total")</f>
        <v>0.84199999999999997</v>
      </c>
      <c r="OV25" s="123">
        <f>SUMIFS([1]Calculations!UX:UX,[1]Calculations!$C:$C,$NU25,[1]Calculations!$D:$D,"total")</f>
        <v>1.0109999999999999</v>
      </c>
      <c r="OW25" s="123">
        <f>SUMIFS([1]Calculations!UY:UY,[1]Calculations!$C:$C,$NU25,[1]Calculations!$D:$D,"total")</f>
        <v>1.099</v>
      </c>
      <c r="OX25" s="123">
        <f>SUMIFS([1]Calculations!UZ:UZ,[1]Calculations!$C:$C,$NU25,[1]Calculations!$D:$D,"total")</f>
        <v>1.1719999999999999</v>
      </c>
      <c r="OY25" s="123">
        <f>SUMIFS([1]Calculations!VA:VA,[1]Calculations!$C:$C,$NU25,[1]Calculations!$D:$D,"total")</f>
        <v>1.272</v>
      </c>
      <c r="OZ25" s="123">
        <f>SUMIFS([1]Calculations!VB:VB,[1]Calculations!$C:$C,$NU25,[1]Calculations!$D:$D,"total")</f>
        <v>1.4239999999999999</v>
      </c>
      <c r="PA25" s="123">
        <f>SUMIFS([1]Calculations!VC:VC,[1]Calculations!$C:$C,$NU25,[1]Calculations!$D:$D,"total")</f>
        <v>1.351</v>
      </c>
      <c r="PB25" s="124">
        <f>SUMIFS([1]Calculations!VD:VD,[1]Calculations!$C:$C,$NU25,[1]Calculations!$D:$D,"total")</f>
        <v>1.2470000000000001</v>
      </c>
      <c r="PC25" s="122">
        <f>SUMIFS([1]Calculations!VE:VE,[1]Calculations!$C:$C,$NU25,[1]Calculations!$D:$D,"total")</f>
        <v>4.8019999999999996</v>
      </c>
      <c r="PD25" s="123">
        <f>SUMIFS([1]Calculations!VF:VF,[1]Calculations!$C:$C,$NU25,[1]Calculations!$D:$D,"total")</f>
        <v>4.2939999999999996</v>
      </c>
      <c r="PE25" s="123">
        <f>SUMIFS([1]Calculations!VG:VG,[1]Calculations!$C:$C,$NU25,[1]Calculations!$D:$D,"total")</f>
        <v>4.3920000000000003</v>
      </c>
      <c r="PF25" s="123">
        <f>SUMIFS([1]Calculations!VH:VH,[1]Calculations!$C:$C,$NU25,[1]Calculations!$D:$D,"total")</f>
        <v>4.694</v>
      </c>
      <c r="PG25" s="123">
        <f>SUMIFS([1]Calculations!VI:VI,[1]Calculations!$C:$C,$NU25,[1]Calculations!$D:$D,"total")</f>
        <v>4.8879999999999999</v>
      </c>
      <c r="PH25" s="123">
        <f>SUMIFS([1]Calculations!VJ:VJ,[1]Calculations!$C:$C,$NU25,[1]Calculations!$D:$D,"total")</f>
        <v>4.8970000000000002</v>
      </c>
      <c r="PI25" s="123">
        <f>SUMIFS([1]Calculations!VK:VK,[1]Calculations!$C:$C,$NU25,[1]Calculations!$D:$D,"total")</f>
        <v>4.7320000000000002</v>
      </c>
      <c r="PJ25" s="123">
        <f>SUMIFS([1]Calculations!VL:VL,[1]Calculations!$C:$C,$NU25,[1]Calculations!$D:$D,"total")</f>
        <v>4.4729999999999999</v>
      </c>
      <c r="PK25" s="123">
        <f>SUMIFS([1]Calculations!VM:VM,[1]Calculations!$C:$C,$NU25,[1]Calculations!$D:$D,"total")</f>
        <v>4.4370000000000003</v>
      </c>
      <c r="PL25" s="123">
        <f>SUMIFS([1]Calculations!VN:VN,[1]Calculations!$C:$C,$NU25,[1]Calculations!$D:$D,"total")</f>
        <v>4.1260000000000003</v>
      </c>
      <c r="PM25" s="124">
        <f>SUMIFS([1]Calculations!VO:VO,[1]Calculations!$C:$C,$NU25,[1]Calculations!$D:$D,"total")</f>
        <v>4.1900000000000004</v>
      </c>
      <c r="PN25" s="119">
        <f>SUMIFS([1]Calculations!VP:VP,[1]Calculations!$C:$C,$NU25,[1]Calculations!$D:$D,"total")</f>
        <v>15.4</v>
      </c>
      <c r="PO25" s="120">
        <f>SUMIFS([1]Calculations!VQ:VQ,[1]Calculations!$C:$C,$NU25,[1]Calculations!$D:$D,"total")</f>
        <v>16.600000000000001</v>
      </c>
      <c r="PP25" s="120">
        <f>SUMIFS([1]Calculations!VR:VR,[1]Calculations!$C:$C,$NU25,[1]Calculations!$D:$D,"total")</f>
        <v>17.2</v>
      </c>
      <c r="PQ25" s="120">
        <f>SUMIFS([1]Calculations!VS:VS,[1]Calculations!$C:$C,$NU25,[1]Calculations!$D:$D,"total")</f>
        <v>16.399999999999999</v>
      </c>
      <c r="PR25" s="120">
        <f>SUMIFS([1]Calculations!VT:VT,[1]Calculations!$C:$C,$NU25,[1]Calculations!$D:$D,"total")</f>
        <v>18.2</v>
      </c>
      <c r="PS25" s="120">
        <f>SUMIFS([1]Calculations!VU:VU,[1]Calculations!$C:$C,$NU25,[1]Calculations!$D:$D,"total")</f>
        <v>20.399999999999999</v>
      </c>
      <c r="PT25" s="120">
        <f>SUMIFS([1]Calculations!VV:VV,[1]Calculations!$C:$C,$NU25,[1]Calculations!$D:$D,"total")</f>
        <v>18.399999999999999</v>
      </c>
      <c r="PU25" s="120">
        <f>SUMIFS([1]Calculations!VW:VW,[1]Calculations!$C:$C,$NU25,[1]Calculations!$D:$D,"total")</f>
        <v>18.2</v>
      </c>
      <c r="PV25" s="120">
        <f>SUMIFS([1]Calculations!VX:VX,[1]Calculations!$C:$C,$NU25,[1]Calculations!$D:$D,"total")</f>
        <v>20.6</v>
      </c>
      <c r="PW25" s="120">
        <f>SUMIFS([1]Calculations!VY:VY,[1]Calculations!$C:$C,$NU25,[1]Calculations!$D:$D,"total")</f>
        <v>19.600000000000001</v>
      </c>
      <c r="PX25" s="121">
        <f>SUMIFS([1]Calculations!VZ:VZ,[1]Calculations!$C:$C,$NU25,[1]Calculations!$D:$D,"total")</f>
        <v>17.399999999999999</v>
      </c>
      <c r="PY25" s="108">
        <f>SUMIFS([1]Calculations!PB:PB,[1]Calculations!$C:$C,$NU25,[1]Calculations!$D:$D,"total")</f>
        <v>15.045178404636298</v>
      </c>
      <c r="PZ25" s="109">
        <f>SUMIFS([1]Calculations!PC:PC,[1]Calculations!$C:$C,$NU25,[1]Calculations!$D:$D,"total")</f>
        <v>16.878365633089444</v>
      </c>
      <c r="QA25" s="109">
        <f>SUMIFS([1]Calculations!PD:PD,[1]Calculations!$C:$C,$NU25,[1]Calculations!$D:$D,"total")</f>
        <v>16.3096805572034</v>
      </c>
      <c r="QB25" s="109">
        <f>SUMIFS([1]Calculations!PE:PE,[1]Calculations!$C:$C,$NU25,[1]Calculations!$D:$D,"total")</f>
        <v>16.348290982266192</v>
      </c>
      <c r="QC25" s="109">
        <f>SUMIFS([1]Calculations!PF:PF,[1]Calculations!$C:$C,$NU25,[1]Calculations!$D:$D,"total")</f>
        <v>15.910088284050001</v>
      </c>
      <c r="QD25" s="109">
        <f>SUMIFS([1]Calculations!PG:PG,[1]Calculations!$C:$C,$NU25,[1]Calculations!$D:$D,"total")</f>
        <v>23.230906730649998</v>
      </c>
      <c r="QE25" s="109">
        <f>SUMIFS([1]Calculations!PH:PH,[1]Calculations!$C:$C,$NU25,[1]Calculations!$D:$D,"total")</f>
        <v>19.479072733199995</v>
      </c>
      <c r="QF25" s="109">
        <f>SUMIFS([1]Calculations!PI:PI,[1]Calculations!$C:$C,$NU25,[1]Calculations!$D:$D,"total")</f>
        <v>19.793579262200002</v>
      </c>
      <c r="QG25" s="109">
        <f>SUMIFS([1]Calculations!PJ:PJ,[1]Calculations!$C:$C,$NU25,[1]Calculations!$D:$D,"total")</f>
        <v>20.09758724025</v>
      </c>
      <c r="QH25" s="109">
        <f>SUMIFS([1]Calculations!PK:PK,[1]Calculations!$C:$C,$NU25,[1]Calculations!$D:$D,"total")</f>
        <v>20.47923740145</v>
      </c>
      <c r="QI25" s="109">
        <f>SUMIFS([1]Calculations!PL:PL,[1]Calculations!$C:$C,$NU25,[1]Calculations!$D:$D,"total")</f>
        <v>21.126663954959998</v>
      </c>
      <c r="QJ25" s="109">
        <f>SUMIFS([1]Calculations!PM:PM,[1]Calculations!$C:$C,$NU25,[1]Calculations!$D:$D,"total")</f>
        <v>16.62992704905</v>
      </c>
      <c r="QK25" s="109">
        <f>SUMIFS([1]Calculations!PN:PN,[1]Calculations!$C:$C,$NU25,[1]Calculations!$D:$D,"total")</f>
        <v>17.758417018150002</v>
      </c>
      <c r="QL25" s="109">
        <f>SUMIFS([1]Calculations!PO:PO,[1]Calculations!$C:$C,$NU25,[1]Calculations!$D:$D,"total")</f>
        <v>18.173865573450001</v>
      </c>
      <c r="QM25" s="109">
        <f>SUMIFS([1]Calculations!PP:PP,[1]Calculations!$C:$C,$NU25,[1]Calculations!$D:$D,"total")</f>
        <v>17.048974891250001</v>
      </c>
      <c r="QN25" s="109">
        <f>SUMIFS([1]Calculations!PQ:PQ,[1]Calculations!$C:$C,$NU25,[1]Calculations!$D:$D,"total")</f>
        <v>17.684602075350004</v>
      </c>
      <c r="QO25" s="109">
        <f>SUMIFS([1]Calculations!PR:PR,[1]Calculations!$C:$C,$NU25,[1]Calculations!$D:$D,"total")</f>
        <v>18.339339984199995</v>
      </c>
      <c r="QP25" s="110">
        <f>SUMIFS([1]Calculations!PS:PS,[1]Calculations!$C:$C,$NU25,[1]Calculations!$D:$D,"total")</f>
        <v>19.313173547600002</v>
      </c>
      <c r="QQ25" s="111">
        <f>SUMIFS([1]Calculations!PT:PT,[1]Calculations!$C:$C,$NU25,[1]Calculations!$D:$D,"total")</f>
        <v>16</v>
      </c>
      <c r="QR25" s="112">
        <f>SUMIFS([1]Calculations!PU:PU,[1]Calculations!$C:$C,$NU25,[1]Calculations!$D:$D,"total")</f>
        <v>19</v>
      </c>
      <c r="QS25" s="112">
        <f>SUMIFS([1]Calculations!PV:PV,[1]Calculations!$C:$C,$NU25,[1]Calculations!$D:$D,"total")</f>
        <v>8</v>
      </c>
      <c r="QT25" s="112">
        <f>SUMIFS([1]Calculations!PW:PW,[1]Calculations!$C:$C,$NU25,[1]Calculations!$D:$D,"total")</f>
        <v>12</v>
      </c>
      <c r="QU25" s="112">
        <f>SUMIFS([1]Calculations!PX:PX,[1]Calculations!$C:$C,$NU25,[1]Calculations!$D:$D,"total")</f>
        <v>13</v>
      </c>
      <c r="QV25" s="112">
        <f>SUMIFS([1]Calculations!PY:PY,[1]Calculations!$C:$C,$NU25,[1]Calculations!$D:$D,"total")</f>
        <v>12</v>
      </c>
      <c r="QW25" s="112">
        <f>SUMIFS([1]Calculations!PZ:PZ,[1]Calculations!$C:$C,$NU25,[1]Calculations!$D:$D,"total")</f>
        <v>14</v>
      </c>
      <c r="QX25" s="112">
        <f>SUMIFS([1]Calculations!QA:QA,[1]Calculations!$C:$C,$NU25,[1]Calculations!$D:$D,"total")</f>
        <v>18</v>
      </c>
      <c r="QY25" s="112">
        <f>SUMIFS([1]Calculations!QB:QB,[1]Calculations!$C:$C,$NU25,[1]Calculations!$D:$D,"total")</f>
        <v>17</v>
      </c>
      <c r="QZ25" s="112">
        <f>SUMIFS([1]Calculations!QC:QC,[1]Calculations!$C:$C,$NU25,[1]Calculations!$D:$D,"total")</f>
        <v>21</v>
      </c>
      <c r="RA25" s="112">
        <f>SUMIFS([1]Calculations!QD:QD,[1]Calculations!$C:$C,$NU25,[1]Calculations!$D:$D,"total")</f>
        <v>15</v>
      </c>
      <c r="RB25" s="112">
        <f>SUMIFS([1]Calculations!QE:QE,[1]Calculations!$C:$C,$NU25,[1]Calculations!$D:$D,"total")</f>
        <v>26</v>
      </c>
      <c r="RC25" s="112">
        <f>SUMIFS([1]Calculations!QF:QF,[1]Calculations!$C:$C,$NU25,[1]Calculations!$D:$D,"total")</f>
        <v>24</v>
      </c>
      <c r="RD25" s="112">
        <f>SUMIFS([1]Calculations!QG:QG,[1]Calculations!$C:$C,$NU25,[1]Calculations!$D:$D,"total")</f>
        <v>22</v>
      </c>
      <c r="RE25" s="112">
        <f>SUMIFS([1]Calculations!QH:QH,[1]Calculations!$C:$C,$NU25,[1]Calculations!$D:$D,"total")</f>
        <v>26</v>
      </c>
      <c r="RF25" s="112">
        <f>SUMIFS([1]Calculations!QI:QI,[1]Calculations!$C:$C,$NU25,[1]Calculations!$D:$D,"total")</f>
        <v>26</v>
      </c>
      <c r="RG25" s="112">
        <f>SUMIFS([1]Calculations!QJ:QJ,[1]Calculations!$C:$C,$NU25,[1]Calculations!$D:$D,"total")</f>
        <v>22</v>
      </c>
      <c r="RH25" s="113">
        <f>SUMIFS([1]Calculations!QK:QK,[1]Calculations!$C:$C,$NU25,[1]Calculations!$D:$D,"total")</f>
        <v>16</v>
      </c>
      <c r="RI25" s="111">
        <f>SUMIFS([1]Calculations!QL:QL,[1]Calculations!$C:$C,$NU25,[1]Calculations!$D:$D,"total")</f>
        <v>112</v>
      </c>
      <c r="RJ25" s="112">
        <f>SUMIFS([1]Calculations!QM:QM,[1]Calculations!$C:$C,$NU25,[1]Calculations!$D:$D,"total")</f>
        <v>129</v>
      </c>
      <c r="RK25" s="112">
        <f>SUMIFS([1]Calculations!QN:QN,[1]Calculations!$C:$C,$NU25,[1]Calculations!$D:$D,"total")</f>
        <v>128</v>
      </c>
      <c r="RL25" s="112">
        <f>SUMIFS([1]Calculations!QO:QO,[1]Calculations!$C:$C,$NU25,[1]Calculations!$D:$D,"total")</f>
        <v>118</v>
      </c>
      <c r="RM25" s="112">
        <f>SUMIFS([1]Calculations!QP:QP,[1]Calculations!$C:$C,$NU25,[1]Calculations!$D:$D,"total")</f>
        <v>80</v>
      </c>
      <c r="RN25" s="112">
        <f>SUMIFS([1]Calculations!QQ:QQ,[1]Calculations!$C:$C,$NU25,[1]Calculations!$D:$D,"total")</f>
        <v>65</v>
      </c>
      <c r="RO25" s="112">
        <f>SUMIFS([1]Calculations!QR:QR,[1]Calculations!$C:$C,$NU25,[1]Calculations!$D:$D,"total")</f>
        <v>90</v>
      </c>
      <c r="RP25" s="112">
        <f>SUMIFS([1]Calculations!QS:QS,[1]Calculations!$C:$C,$NU25,[1]Calculations!$D:$D,"total")</f>
        <v>86</v>
      </c>
      <c r="RQ25" s="112">
        <f>SUMIFS([1]Calculations!QT:QT,[1]Calculations!$C:$C,$NU25,[1]Calculations!$D:$D,"total")</f>
        <v>94</v>
      </c>
      <c r="RR25" s="112">
        <f>SUMIFS([1]Calculations!QU:QU,[1]Calculations!$C:$C,$NU25,[1]Calculations!$D:$D,"total")</f>
        <v>113</v>
      </c>
      <c r="RS25" s="112">
        <f>SUMIFS([1]Calculations!QV:QV,[1]Calculations!$C:$C,$NU25,[1]Calculations!$D:$D,"total")</f>
        <v>91</v>
      </c>
      <c r="RT25" s="112">
        <f>SUMIFS([1]Calculations!QW:QW,[1]Calculations!$C:$C,$NU25,[1]Calculations!$D:$D,"total")</f>
        <v>93</v>
      </c>
      <c r="RU25" s="112">
        <f>SUMIFS([1]Calculations!QX:QX,[1]Calculations!$C:$C,$NU25,[1]Calculations!$D:$D,"total")</f>
        <v>78</v>
      </c>
      <c r="RV25" s="112">
        <f>SUMIFS([1]Calculations!QY:QY,[1]Calculations!$C:$C,$NU25,[1]Calculations!$D:$D,"total")</f>
        <v>70</v>
      </c>
      <c r="RW25" s="112">
        <f>SUMIFS([1]Calculations!QZ:QZ,[1]Calculations!$C:$C,$NU25,[1]Calculations!$D:$D,"total")</f>
        <v>72</v>
      </c>
      <c r="RX25" s="112">
        <f>SUMIFS([1]Calculations!RA:RA,[1]Calculations!$C:$C,$NU25,[1]Calculations!$D:$D,"total")</f>
        <v>73</v>
      </c>
      <c r="RY25" s="112">
        <f>SUMIFS([1]Calculations!RB:RB,[1]Calculations!$C:$C,$NU25,[1]Calculations!$D:$D,"total")</f>
        <v>74</v>
      </c>
      <c r="RZ25" s="113">
        <f>SUMIFS([1]Calculations!RC:RC,[1]Calculations!$C:$C,$NU25,[1]Calculations!$D:$D,"total")</f>
        <v>91</v>
      </c>
      <c r="SA25" s="114">
        <f>SUMIFS([1]Calculations!RD:RD,[1]Calculations!$C:$C,$NU25,[1]Calculations!$D:$D,"total")</f>
        <v>1.0634636273285709</v>
      </c>
      <c r="SB25" s="115">
        <f>SUMIFS([1]Calculations!RE:RE,[1]Calculations!$C:$C,$NU25,[1]Calculations!$D:$D,"total")</f>
        <v>1.1257014104938672</v>
      </c>
      <c r="SC25" s="115">
        <f>SUMIFS([1]Calculations!RF:RF,[1]Calculations!$C:$C,$NU25,[1]Calculations!$D:$D,"total")</f>
        <v>0.49050623474453564</v>
      </c>
      <c r="SD25" s="115">
        <f>SUMIFS([1]Calculations!RG:RG,[1]Calculations!$C:$C,$NU25,[1]Calculations!$D:$D,"total")</f>
        <v>0.73402167927014506</v>
      </c>
      <c r="SE25" s="115">
        <f>SUMIFS([1]Calculations!RH:RH,[1]Calculations!$C:$C,$NU25,[1]Calculations!$D:$D,"total")</f>
        <v>0.81709163191964251</v>
      </c>
      <c r="SF25" s="115">
        <f>SUMIFS([1]Calculations!RI:RI,[1]Calculations!$C:$C,$NU25,[1]Calculations!$D:$D,"total")</f>
        <v>0.51655323397978459</v>
      </c>
      <c r="SG25" s="115">
        <f>SUMIFS([1]Calculations!RJ:RJ,[1]Calculations!$C:$C,$NU25,[1]Calculations!$D:$D,"total")</f>
        <v>0.71872004338987339</v>
      </c>
      <c r="SH25" s="115">
        <f>SUMIFS([1]Calculations!RK:RK,[1]Calculations!$C:$C,$NU25,[1]Calculations!$D:$D,"total")</f>
        <v>0.90938580443481398</v>
      </c>
      <c r="SI25" s="115">
        <f>SUMIFS([1]Calculations!RL:RL,[1]Calculations!$C:$C,$NU25,[1]Calculations!$D:$D,"total")</f>
        <v>0.84587268097304857</v>
      </c>
      <c r="SJ25" s="115">
        <f>SUMIFS([1]Calculations!RM:RM,[1]Calculations!$C:$C,$NU25,[1]Calculations!$D:$D,"total")</f>
        <v>1.0254288081309673</v>
      </c>
      <c r="SK25" s="115">
        <f>SUMIFS([1]Calculations!RN:RN,[1]Calculations!$C:$C,$NU25,[1]Calculations!$D:$D,"total")</f>
        <v>0.71000324670182413</v>
      </c>
      <c r="SL25" s="115">
        <f>SUMIFS([1]Calculations!RO:RO,[1]Calculations!$C:$C,$NU25,[1]Calculations!$D:$D,"total")</f>
        <v>1.5634464254300666</v>
      </c>
      <c r="SM25" s="115">
        <f>SUMIFS([1]Calculations!RP:RP,[1]Calculations!$C:$C,$NU25,[1]Calculations!$D:$D,"total")</f>
        <v>1.351471810548811</v>
      </c>
      <c r="SN25" s="115">
        <f>SUMIFS([1]Calculations!RQ:RQ,[1]Calculations!$C:$C,$NU25,[1]Calculations!$D:$D,"total")</f>
        <v>1.2105294776769757</v>
      </c>
      <c r="SO25" s="115">
        <f>SUMIFS([1]Calculations!RR:RR,[1]Calculations!$C:$C,$NU25,[1]Calculations!$D:$D,"total")</f>
        <v>1.5250183759343741</v>
      </c>
      <c r="SP25" s="115">
        <f>SUMIFS([1]Calculations!RS:RS,[1]Calculations!$C:$C,$NU25,[1]Calculations!$D:$D,"total")</f>
        <v>1.4702055431736607</v>
      </c>
      <c r="SQ25" s="115">
        <f>SUMIFS([1]Calculations!RT:RT,[1]Calculations!$C:$C,$NU25,[1]Calculations!$D:$D,"total")</f>
        <v>1.1996069661696547</v>
      </c>
      <c r="SR25" s="116">
        <f>SUMIFS([1]Calculations!RU:RU,[1]Calculations!$C:$C,$NU25,[1]Calculations!$D:$D,"total")</f>
        <v>0.82845007116856151</v>
      </c>
      <c r="SS25" s="114">
        <f>SUMIFS([1]Calculations!RV:RV,[1]Calculations!$C:$C,$NU25,[1]Calculations!$D:$D,"total")</f>
        <v>7.4442453912999973</v>
      </c>
      <c r="ST25" s="115">
        <f>SUMIFS([1]Calculations!RW:RW,[1]Calculations!$C:$C,$NU25,[1]Calculations!$D:$D,"total")</f>
        <v>7.6429201028267819</v>
      </c>
      <c r="SU25" s="115">
        <f>SUMIFS([1]Calculations!RX:RX,[1]Calculations!$C:$C,$NU25,[1]Calculations!$D:$D,"total")</f>
        <v>7.8480997559125703</v>
      </c>
      <c r="SV25" s="115">
        <f>SUMIFS([1]Calculations!RY:RY,[1]Calculations!$C:$C,$NU25,[1]Calculations!$D:$D,"total")</f>
        <v>7.2178798461564266</v>
      </c>
      <c r="SW25" s="115">
        <f>SUMIFS([1]Calculations!RZ:RZ,[1]Calculations!$C:$C,$NU25,[1]Calculations!$D:$D,"total")</f>
        <v>5.0282561964285692</v>
      </c>
      <c r="SX25" s="115">
        <f>SUMIFS([1]Calculations!SA:SA,[1]Calculations!$C:$C,$NU25,[1]Calculations!$D:$D,"total")</f>
        <v>2.7979966840571664</v>
      </c>
      <c r="SY25" s="115">
        <f>SUMIFS([1]Calculations!SB:SB,[1]Calculations!$C:$C,$NU25,[1]Calculations!$D:$D,"total")</f>
        <v>4.6203431360777572</v>
      </c>
      <c r="SZ25" s="115">
        <f>SUMIFS([1]Calculations!SC:SC,[1]Calculations!$C:$C,$NU25,[1]Calculations!$D:$D,"total")</f>
        <v>4.3448432878552223</v>
      </c>
      <c r="TA25" s="115">
        <f>SUMIFS([1]Calculations!SD:SD,[1]Calculations!$C:$C,$NU25,[1]Calculations!$D:$D,"total")</f>
        <v>4.6771783536156804</v>
      </c>
      <c r="TB25" s="115">
        <f>SUMIFS([1]Calculations!SE:SE,[1]Calculations!$C:$C,$NU25,[1]Calculations!$D:$D,"total")</f>
        <v>5.5177835866094904</v>
      </c>
      <c r="TC25" s="115">
        <f>SUMIFS([1]Calculations!SF:SF,[1]Calculations!$C:$C,$NU25,[1]Calculations!$D:$D,"total")</f>
        <v>4.3073530299910665</v>
      </c>
      <c r="TD25" s="115">
        <f>SUMIFS([1]Calculations!SG:SG,[1]Calculations!$C:$C,$NU25,[1]Calculations!$D:$D,"total")</f>
        <v>5.5923275986537</v>
      </c>
      <c r="TE25" s="115">
        <f>SUMIFS([1]Calculations!SH:SH,[1]Calculations!$C:$C,$NU25,[1]Calculations!$D:$D,"total")</f>
        <v>4.392283384283636</v>
      </c>
      <c r="TF25" s="115">
        <f>SUMIFS([1]Calculations!SI:SI,[1]Calculations!$C:$C,$NU25,[1]Calculations!$D:$D,"total")</f>
        <v>3.851684701699468</v>
      </c>
      <c r="TG25" s="115">
        <f>SUMIFS([1]Calculations!SJ:SJ,[1]Calculations!$C:$C,$NU25,[1]Calculations!$D:$D,"total")</f>
        <v>4.2231278102798058</v>
      </c>
      <c r="TH25" s="115">
        <f>SUMIFS([1]Calculations!SK:SK,[1]Calculations!$C:$C,$NU25,[1]Calculations!$D:$D,"total")</f>
        <v>4.1278847942952783</v>
      </c>
      <c r="TI25" s="115">
        <f>SUMIFS([1]Calculations!SL:SL,[1]Calculations!$C:$C,$NU25,[1]Calculations!$D:$D,"total")</f>
        <v>4.0350416134797475</v>
      </c>
      <c r="TJ25" s="116">
        <f>SUMIFS([1]Calculations!SM:SM,[1]Calculations!$C:$C,$NU25,[1]Calculations!$D:$D,"total")</f>
        <v>4.7118097797711931</v>
      </c>
      <c r="TK25" s="111">
        <f>SUMIFS([1]Calculations!SN:SN,[1]Calculations!$C:$C,$NU25,[1]Calculations!$D:$D,"total")</f>
        <v>21</v>
      </c>
      <c r="TL25" s="112">
        <f>SUMIFS([1]Calculations!SO:SO,[1]Calculations!$C:$C,$NU25,[1]Calculations!$D:$D,"total")</f>
        <v>12</v>
      </c>
      <c r="TM25" s="112">
        <f>SUMIFS([1]Calculations!SP:SP,[1]Calculations!$C:$C,$NU25,[1]Calculations!$D:$D,"total")</f>
        <v>11</v>
      </c>
      <c r="TN25" s="112">
        <f>SUMIFS([1]Calculations!SQ:SQ,[1]Calculations!$C:$C,$NU25,[1]Calculations!$D:$D,"total")</f>
        <v>15</v>
      </c>
      <c r="TO25" s="112">
        <f>SUMIFS([1]Calculations!SR:SR,[1]Calculations!$C:$C,$NU25,[1]Calculations!$D:$D,"total")</f>
        <v>17</v>
      </c>
      <c r="TP25" s="112">
        <f>SUMIFS([1]Calculations!SS:SS,[1]Calculations!$C:$C,$NU25,[1]Calculations!$D:$D,"total")</f>
        <v>13</v>
      </c>
      <c r="TQ25" s="112">
        <f>SUMIFS([1]Calculations!ST:ST,[1]Calculations!$C:$C,$NU25,[1]Calculations!$D:$D,"total")</f>
        <v>17</v>
      </c>
      <c r="TR25" s="112">
        <f>SUMIFS([1]Calculations!SU:SU,[1]Calculations!$C:$C,$NU25,[1]Calculations!$D:$D,"total")</f>
        <v>15</v>
      </c>
      <c r="TS25" s="112">
        <f>SUMIFS([1]Calculations!SV:SV,[1]Calculations!$C:$C,$NU25,[1]Calculations!$D:$D,"total")</f>
        <v>21</v>
      </c>
      <c r="TT25" s="112">
        <f>SUMIFS([1]Calculations!SW:SW,[1]Calculations!$C:$C,$NU25,[1]Calculations!$D:$D,"total")</f>
        <v>20</v>
      </c>
      <c r="TU25" s="112">
        <f>SUMIFS([1]Calculations!SX:SX,[1]Calculations!$C:$C,$NU25,[1]Calculations!$D:$D,"total")</f>
        <v>9</v>
      </c>
      <c r="TV25" s="112">
        <f>SUMIFS([1]Calculations!SY:SY,[1]Calculations!$C:$C,$NU25,[1]Calculations!$D:$D,"total")</f>
        <v>26</v>
      </c>
      <c r="TW25" s="112">
        <f>SUMIFS([1]Calculations!SZ:SZ,[1]Calculations!$C:$C,$NU25,[1]Calculations!$D:$D,"total")</f>
        <v>26</v>
      </c>
      <c r="TX25" s="112">
        <f>SUMIFS([1]Calculations!TA:TA,[1]Calculations!$C:$C,$NU25,[1]Calculations!$D:$D,"total")</f>
        <v>11</v>
      </c>
      <c r="TY25" s="112">
        <f>SUMIFS([1]Calculations!TB:TB,[1]Calculations!$C:$C,$NU25,[1]Calculations!$D:$D,"total")</f>
        <v>19</v>
      </c>
      <c r="TZ25" s="112">
        <f>SUMIFS([1]Calculations!TC:TC,[1]Calculations!$C:$C,$NU25,[1]Calculations!$D:$D,"total")</f>
        <v>21</v>
      </c>
      <c r="UA25" s="112">
        <f>SUMIFS([1]Calculations!TD:TD,[1]Calculations!$C:$C,$NU25,[1]Calculations!$D:$D,"total")</f>
        <v>21</v>
      </c>
      <c r="UB25" s="113">
        <f>SUMIFS([1]Calculations!TE:TE,[1]Calculations!$C:$C,$NU25,[1]Calculations!$D:$D,"total")</f>
        <v>15</v>
      </c>
      <c r="UC25" s="125">
        <f>SUMIFS([1]Calculations!TF:TF,[1]Calculations!$C:$C,$NU25,[1]Calculations!$D:$D,"total")</f>
        <v>2</v>
      </c>
      <c r="UD25" s="126">
        <f>SUMIFS([1]Calculations!TG:TG,[1]Calculations!$C:$C,$NU25,[1]Calculations!$D:$D,"total")</f>
        <v>7</v>
      </c>
      <c r="UE25" s="126">
        <f>SUMIFS([1]Calculations!TH:TH,[1]Calculations!$C:$C,$NU25,[1]Calculations!$D:$D,"total")</f>
        <v>3</v>
      </c>
      <c r="UF25" s="126">
        <f>SUMIFS([1]Calculations!TI:TI,[1]Calculations!$C:$C,$NU25,[1]Calculations!$D:$D,"total")</f>
        <v>2</v>
      </c>
      <c r="UG25" s="126">
        <f>SUMIFS([1]Calculations!TJ:TJ,[1]Calculations!$C:$C,$NU25,[1]Calculations!$D:$D,"total")</f>
        <v>0</v>
      </c>
      <c r="UH25" s="126">
        <f>SUMIFS([1]Calculations!TK:TK,[1]Calculations!$C:$C,$NU25,[1]Calculations!$D:$D,"total")</f>
        <v>4</v>
      </c>
      <c r="UI25" s="126">
        <f>SUMIFS([1]Calculations!TL:TL,[1]Calculations!$C:$C,$NU25,[1]Calculations!$D:$D,"total")</f>
        <v>3</v>
      </c>
      <c r="UJ25" s="126">
        <f>SUMIFS([1]Calculations!TM:TM,[1]Calculations!$C:$C,$NU25,[1]Calculations!$D:$D,"total")</f>
        <v>0</v>
      </c>
      <c r="UK25" s="126">
        <f>SUMIFS([1]Calculations!TN:TN,[1]Calculations!$C:$C,$NU25,[1]Calculations!$D:$D,"total")</f>
        <v>4</v>
      </c>
      <c r="UL25" s="126">
        <f>SUMIFS([1]Calculations!TO:TO,[1]Calculations!$C:$C,$NU25,[1]Calculations!$D:$D,"total")</f>
        <v>2</v>
      </c>
      <c r="UM25" s="126">
        <f>SUMIFS([1]Calculations!TP:TP,[1]Calculations!$C:$C,$NU25,[1]Calculations!$D:$D,"total")</f>
        <v>2</v>
      </c>
      <c r="UN25" s="126">
        <f>SUMIFS([1]Calculations!TQ:TQ,[1]Calculations!$C:$C,$NU25,[1]Calculations!$D:$D,"total")</f>
        <v>0</v>
      </c>
      <c r="UO25" s="126">
        <f>SUMIFS([1]Calculations!TR:TR,[1]Calculations!$C:$C,$NU25,[1]Calculations!$D:$D,"total")</f>
        <v>1</v>
      </c>
      <c r="UP25" s="126">
        <f>SUMIFS([1]Calculations!TS:TS,[1]Calculations!$C:$C,$NU25,[1]Calculations!$D:$D,"total")</f>
        <v>1</v>
      </c>
      <c r="UQ25" s="126">
        <f>SUMIFS([1]Calculations!TT:TT,[1]Calculations!$C:$C,$NU25,[1]Calculations!$D:$D,"total")</f>
        <v>2</v>
      </c>
      <c r="UR25" s="126">
        <f>SUMIFS([1]Calculations!TU:TU,[1]Calculations!$C:$C,$NU25,[1]Calculations!$D:$D,"total")</f>
        <v>1</v>
      </c>
      <c r="US25" s="126">
        <f>SUMIFS([1]Calculations!TV:TV,[1]Calculations!$C:$C,$NU25,[1]Calculations!$D:$D,"total")</f>
        <v>3</v>
      </c>
      <c r="UT25" s="127">
        <f>SUMIFS([1]Calculations!TW:TW,[1]Calculations!$C:$C,$NU25,[1]Calculations!$D:$D,"total")</f>
        <v>6</v>
      </c>
    </row>
    <row r="26" spans="1:566" ht="21" x14ac:dyDescent="0.25">
      <c r="A26" s="218" t="s">
        <v>79</v>
      </c>
      <c r="B26" s="219"/>
      <c r="C26" s="211" t="s">
        <v>62</v>
      </c>
      <c r="D26" s="130">
        <f>SUMIFS([1]Calculations!DL:DL,[1]Calculations!$C:$C,$A26,[1]Calculations!$D:$D,"total")</f>
        <v>55.4</v>
      </c>
      <c r="E26" s="131">
        <f>SUMIFS([1]Calculations!DM:DM,[1]Calculations!$C:$C,$A26,[1]Calculations!$D:$D,"total")</f>
        <v>53</v>
      </c>
      <c r="F26" s="132">
        <f t="shared" si="110"/>
        <v>-4.3321299638989147E-2</v>
      </c>
      <c r="G26" s="131">
        <f>SUMIFS([1]Calculations!DN:DN,[1]Calculations!$C:$C,$A26,[1]Calculations!$D:$D,"total")</f>
        <v>51.4</v>
      </c>
      <c r="H26" s="132">
        <f t="shared" si="111"/>
        <v>-3.0188679245283047E-2</v>
      </c>
      <c r="I26" s="131">
        <f>SUMIFS([1]Calculations!DO:DO,[1]Calculations!$C:$C,$A26,[1]Calculations!$D:$D,"total")</f>
        <v>55.6</v>
      </c>
      <c r="J26" s="132">
        <f t="shared" si="112"/>
        <v>8.1712062256809395E-2</v>
      </c>
      <c r="K26" s="131">
        <f>SUMIFS([1]Calculations!DP:DP,[1]Calculations!$C:$C,$A26,[1]Calculations!$D:$D,"total")</f>
        <v>54.2</v>
      </c>
      <c r="L26" s="132">
        <f t="shared" si="113"/>
        <v>-2.5179856115107889E-2</v>
      </c>
      <c r="M26" s="131">
        <f>SUMIFS([1]Calculations!DQ:DQ,[1]Calculations!$C:$C,$A26,[1]Calculations!$D:$D,"total")</f>
        <v>58.2</v>
      </c>
      <c r="N26" s="132">
        <f t="shared" si="114"/>
        <v>7.3800738007380073E-2</v>
      </c>
      <c r="O26" s="131">
        <f>SUMIFS([1]Calculations!DR:DR,[1]Calculations!$C:$C,$A26,[1]Calculations!$D:$D,"total")</f>
        <v>60.8</v>
      </c>
      <c r="P26" s="132">
        <f t="shared" si="115"/>
        <v>4.467353951890024E-2</v>
      </c>
      <c r="Q26" s="131">
        <f>SUMIFS([1]Calculations!DS:DS,[1]Calculations!$C:$C,$A26,[1]Calculations!$D:$D,"total")</f>
        <v>62.4</v>
      </c>
      <c r="R26" s="132">
        <f t="shared" si="116"/>
        <v>2.6315789473684237E-2</v>
      </c>
      <c r="S26" s="131">
        <f>SUMIFS([1]Calculations!DT:DT,[1]Calculations!$C:$C,$A26,[1]Calculations!$D:$D,"total")</f>
        <v>60.4</v>
      </c>
      <c r="T26" s="132">
        <f t="shared" si="117"/>
        <v>-3.2051282051282055E-2</v>
      </c>
      <c r="U26" s="131">
        <f>SUMIFS([1]Calculations!DU:DU,[1]Calculations!$C:$C,$A26,[1]Calculations!$D:$D,"total")</f>
        <v>60.4</v>
      </c>
      <c r="V26" s="132">
        <f t="shared" si="118"/>
        <v>0</v>
      </c>
      <c r="W26" s="131">
        <f>SUMIFS([1]Calculations!DV:DV,[1]Calculations!$C:$C,$A26,[1]Calculations!$D:$D,"total")</f>
        <v>62.2</v>
      </c>
      <c r="X26" s="133">
        <f t="shared" si="119"/>
        <v>2.9801324503311331E-2</v>
      </c>
      <c r="Y26" s="130">
        <f>SUMIFS([1]Calculations!DZ:DZ,[1]Calculations!$C:$C,$A26,[1]Calculations!$D:$D,"total")</f>
        <v>352.4</v>
      </c>
      <c r="Z26" s="131">
        <f>SUMIFS([1]Calculations!EA:EA,[1]Calculations!$C:$C,$A26,[1]Calculations!$D:$D,"total")</f>
        <v>314.2</v>
      </c>
      <c r="AA26" s="132">
        <f t="shared" si="120"/>
        <v>-0.10839954597048805</v>
      </c>
      <c r="AB26" s="131">
        <f>SUMIFS([1]Calculations!EB:EB,[1]Calculations!$C:$C,$A26,[1]Calculations!$D:$D,"total")</f>
        <v>279</v>
      </c>
      <c r="AC26" s="132">
        <f t="shared" si="121"/>
        <v>-0.11203055378739653</v>
      </c>
      <c r="AD26" s="131">
        <f>SUMIFS([1]Calculations!EC:EC,[1]Calculations!$C:$C,$A26,[1]Calculations!$D:$D,"total")</f>
        <v>266.8</v>
      </c>
      <c r="AE26" s="132">
        <f t="shared" si="122"/>
        <v>-4.3727598566308201E-2</v>
      </c>
      <c r="AF26" s="131">
        <f>SUMIFS([1]Calculations!ED:ED,[1]Calculations!$C:$C,$A26,[1]Calculations!$D:$D,"total")</f>
        <v>258.60000000000002</v>
      </c>
      <c r="AG26" s="132">
        <f t="shared" si="123"/>
        <v>-3.0734632683658128E-2</v>
      </c>
      <c r="AH26" s="131">
        <f>SUMIFS([1]Calculations!EE:EE,[1]Calculations!$C:$C,$A26,[1]Calculations!$D:$D,"total")</f>
        <v>256.39999999999998</v>
      </c>
      <c r="AI26" s="132">
        <f t="shared" si="124"/>
        <v>-8.5073472544471979E-3</v>
      </c>
      <c r="AJ26" s="131">
        <f>SUMIFS([1]Calculations!EF:EF,[1]Calculations!$C:$C,$A26,[1]Calculations!$D:$D,"total")</f>
        <v>251.8</v>
      </c>
      <c r="AK26" s="132">
        <f t="shared" si="125"/>
        <v>-1.7940717628705017E-2</v>
      </c>
      <c r="AL26" s="131">
        <f>SUMIFS([1]Calculations!EG:EG,[1]Calculations!$C:$C,$A26,[1]Calculations!$D:$D,"total")</f>
        <v>241.2</v>
      </c>
      <c r="AM26" s="132">
        <f t="shared" si="126"/>
        <v>-4.20969023034155E-2</v>
      </c>
      <c r="AN26" s="131">
        <f>SUMIFS([1]Calculations!EH:EH,[1]Calculations!$C:$C,$A26,[1]Calculations!$D:$D,"total")</f>
        <v>240.8</v>
      </c>
      <c r="AO26" s="132">
        <f t="shared" si="127"/>
        <v>-1.6583747927030566E-3</v>
      </c>
      <c r="AP26" s="131">
        <f>SUMIFS([1]Calculations!EI:EI,[1]Calculations!$C:$C,$A26,[1]Calculations!$D:$D,"total")</f>
        <v>234.2</v>
      </c>
      <c r="AQ26" s="132">
        <f t="shared" si="128"/>
        <v>-2.7408637873754246E-2</v>
      </c>
      <c r="AR26" s="131">
        <f>SUMIFS([1]Calculations!EJ:EJ,[1]Calculations!$C:$C,$A26,[1]Calculations!$D:$D,"total")</f>
        <v>232</v>
      </c>
      <c r="AS26" s="133">
        <f t="shared" si="129"/>
        <v>-9.3936806148590471E-3</v>
      </c>
      <c r="AT26" s="134">
        <f>SUMIFS([1]Calculations!EN:EN,[1]Calculations!$C:$C,$A26,[1]Calculations!$D:$D,"total")</f>
        <v>1.2989999999999999</v>
      </c>
      <c r="AU26" s="135">
        <f>SUMIFS([1]Calculations!EO:EO,[1]Calculations!$C:$C,$A26,[1]Calculations!$D:$D,"total")</f>
        <v>1.2490000000000001</v>
      </c>
      <c r="AV26" s="132">
        <f t="shared" si="130"/>
        <v>-3.849114703618154E-2</v>
      </c>
      <c r="AW26" s="135">
        <f>SUMIFS([1]Calculations!EP:EP,[1]Calculations!$C:$C,$A26,[1]Calculations!$D:$D,"total")</f>
        <v>1.208</v>
      </c>
      <c r="AX26" s="132">
        <f t="shared" si="131"/>
        <v>-3.2826261008807159E-2</v>
      </c>
      <c r="AY26" s="135">
        <f>SUMIFS([1]Calculations!EQ:EQ,[1]Calculations!$C:$C,$A26,[1]Calculations!$D:$D,"total")</f>
        <v>1.2789999999999999</v>
      </c>
      <c r="AZ26" s="132">
        <f t="shared" si="132"/>
        <v>5.8774834437086053E-2</v>
      </c>
      <c r="BA26" s="135">
        <f>SUMIFS([1]Calculations!ER:ER,[1]Calculations!$C:$C,$A26,[1]Calculations!$D:$D,"total")</f>
        <v>1.216</v>
      </c>
      <c r="BB26" s="132">
        <f t="shared" si="133"/>
        <v>-4.9257232212666105E-2</v>
      </c>
      <c r="BC26" s="135">
        <f>SUMIFS([1]Calculations!ES:ES,[1]Calculations!$C:$C,$A26,[1]Calculations!$D:$D,"total")</f>
        <v>1.286</v>
      </c>
      <c r="BD26" s="132">
        <f t="shared" si="134"/>
        <v>5.7565789473684265E-2</v>
      </c>
      <c r="BE26" s="135">
        <f>SUMIFS([1]Calculations!ET:ET,[1]Calculations!$C:$C,$A26,[1]Calculations!$D:$D,"total")</f>
        <v>1.329</v>
      </c>
      <c r="BF26" s="132">
        <f t="shared" si="135"/>
        <v>3.3437013996889524E-2</v>
      </c>
      <c r="BG26" s="135">
        <f>SUMIFS([1]Calculations!EU:EU,[1]Calculations!$C:$C,$A26,[1]Calculations!$D:$D,"total")</f>
        <v>1.38</v>
      </c>
      <c r="BH26" s="132">
        <f t="shared" si="136"/>
        <v>3.837471783295706E-2</v>
      </c>
      <c r="BI26" s="135">
        <f>SUMIFS([1]Calculations!EV:EV,[1]Calculations!$C:$C,$A26,[1]Calculations!$D:$D,"total")</f>
        <v>1.35</v>
      </c>
      <c r="BJ26" s="132">
        <f t="shared" si="137"/>
        <v>-2.1739130434782469E-2</v>
      </c>
      <c r="BK26" s="135">
        <f>SUMIFS([1]Calculations!EW:EW,[1]Calculations!$C:$C,$A26,[1]Calculations!$D:$D,"total")</f>
        <v>1.3540000000000001</v>
      </c>
      <c r="BL26" s="132">
        <f t="shared" si="138"/>
        <v>2.9629629629629654E-3</v>
      </c>
      <c r="BM26" s="135">
        <f>SUMIFS([1]Calculations!EX:EX,[1]Calculations!$C:$C,$A26,[1]Calculations!$D:$D,"total")</f>
        <v>1.3939999999999999</v>
      </c>
      <c r="BN26" s="133">
        <f t="shared" si="139"/>
        <v>2.9542097488921573E-2</v>
      </c>
      <c r="BO26" s="134">
        <f>SUMIFS([1]Calculations!FB:FB,[1]Calculations!$C:$C,$A26,[1]Calculations!$D:$D,"total")</f>
        <v>8.2170000000000005</v>
      </c>
      <c r="BP26" s="135">
        <f>SUMIFS([1]Calculations!FC:FC,[1]Calculations!$C:$C,$A26,[1]Calculations!$D:$D,"total")</f>
        <v>7.3739999999999997</v>
      </c>
      <c r="BQ26" s="132">
        <f t="shared" si="140"/>
        <v>-0.10259218692953642</v>
      </c>
      <c r="BR26" s="135">
        <f>SUMIFS([1]Calculations!FD:FD,[1]Calculations!$C:$C,$A26,[1]Calculations!$D:$D,"total")</f>
        <v>6.5490000000000004</v>
      </c>
      <c r="BS26" s="132">
        <f t="shared" si="141"/>
        <v>-0.11187957689178185</v>
      </c>
      <c r="BT26" s="135">
        <f>SUMIFS([1]Calculations!FE:FE,[1]Calculations!$C:$C,$A26,[1]Calculations!$D:$D,"total")</f>
        <v>6.1609999999999996</v>
      </c>
      <c r="BU26" s="132">
        <f t="shared" si="142"/>
        <v>-5.9245686364330551E-2</v>
      </c>
      <c r="BV26" s="135">
        <f>SUMIFS([1]Calculations!FF:FF,[1]Calculations!$C:$C,$A26,[1]Calculations!$D:$D,"total")</f>
        <v>5.8470000000000004</v>
      </c>
      <c r="BW26" s="132">
        <f t="shared" si="143"/>
        <v>-5.0965752312936083E-2</v>
      </c>
      <c r="BX26" s="135">
        <f>SUMIFS([1]Calculations!FG:FG,[1]Calculations!$C:$C,$A26,[1]Calculations!$D:$D,"total")</f>
        <v>5.6920000000000002</v>
      </c>
      <c r="BY26" s="132">
        <f t="shared" si="144"/>
        <v>-2.6509321019326192E-2</v>
      </c>
      <c r="BZ26" s="135">
        <f>SUMIFS([1]Calculations!FH:FH,[1]Calculations!$C:$C,$A26,[1]Calculations!$D:$D,"total")</f>
        <v>5.508</v>
      </c>
      <c r="CA26" s="132">
        <f t="shared" si="145"/>
        <v>-3.2326071679550275E-2</v>
      </c>
      <c r="CB26" s="135">
        <f>SUMIFS([1]Calculations!FI:FI,[1]Calculations!$C:$C,$A26,[1]Calculations!$D:$D,"total")</f>
        <v>5.3230000000000004</v>
      </c>
      <c r="CC26" s="132">
        <f t="shared" si="146"/>
        <v>-3.3587509077705087E-2</v>
      </c>
      <c r="CD26" s="135">
        <f>SUMIFS([1]Calculations!FJ:FJ,[1]Calculations!$C:$C,$A26,[1]Calculations!$D:$D,"total")</f>
        <v>5.3650000000000002</v>
      </c>
      <c r="CE26" s="132">
        <f t="shared" si="147"/>
        <v>7.8902874318992691E-3</v>
      </c>
      <c r="CF26" s="135">
        <f>SUMIFS([1]Calculations!FK:FK,[1]Calculations!$C:$C,$A26,[1]Calculations!$D:$D,"total")</f>
        <v>5.2359999999999998</v>
      </c>
      <c r="CG26" s="132">
        <f t="shared" si="148"/>
        <v>-2.4044734389562058E-2</v>
      </c>
      <c r="CH26" s="135">
        <f>SUMIFS([1]Calculations!FL:FL,[1]Calculations!$C:$C,$A26,[1]Calculations!$D:$D,"total")</f>
        <v>5.1950000000000003</v>
      </c>
      <c r="CI26" s="133">
        <f t="shared" si="149"/>
        <v>-7.8304048892283203E-3</v>
      </c>
      <c r="CJ26" s="130">
        <f>SUMIFS([1]Calculations!FP:FP,[1]Calculations!$C:$C,$A26,[1]Calculations!$D:$D,"total")</f>
        <v>42</v>
      </c>
      <c r="CK26" s="131">
        <f>SUMIFS([1]Calculations!FQ:FQ,[1]Calculations!$C:$C,$A26,[1]Calculations!$D:$D,"total")</f>
        <v>41.6</v>
      </c>
      <c r="CL26" s="132">
        <f t="shared" si="150"/>
        <v>-9.52380952380949E-3</v>
      </c>
      <c r="CM26" s="131">
        <f>SUMIFS([1]Calculations!FR:FR,[1]Calculations!$C:$C,$A26,[1]Calculations!$D:$D,"total")</f>
        <v>42.6</v>
      </c>
      <c r="CN26" s="132">
        <f t="shared" si="151"/>
        <v>2.4038461538461536E-2</v>
      </c>
      <c r="CO26" s="131">
        <f>SUMIFS([1]Calculations!FS:FS,[1]Calculations!$C:$C,$A26,[1]Calculations!$D:$D,"total")</f>
        <v>44.2</v>
      </c>
      <c r="CP26" s="132">
        <f t="shared" si="152"/>
        <v>3.7558685446009425E-2</v>
      </c>
      <c r="CQ26" s="131">
        <f>SUMIFS([1]Calculations!FT:FT,[1]Calculations!$C:$C,$A26,[1]Calculations!$D:$D,"total")</f>
        <v>43.8</v>
      </c>
      <c r="CR26" s="132">
        <f t="shared" si="153"/>
        <v>-9.049773755656236E-3</v>
      </c>
      <c r="CS26" s="131">
        <f>SUMIFS([1]Calculations!FU:FU,[1]Calculations!$C:$C,$A26,[1]Calculations!$D:$D,"total")</f>
        <v>42.2</v>
      </c>
      <c r="CT26" s="132">
        <f t="shared" si="154"/>
        <v>-3.6529680365296677E-2</v>
      </c>
      <c r="CU26" s="131">
        <f>SUMIFS([1]Calculations!FV:FV,[1]Calculations!$C:$C,$A26,[1]Calculations!$D:$D,"total")</f>
        <v>43</v>
      </c>
      <c r="CV26" s="132">
        <f t="shared" si="155"/>
        <v>1.8957345971563913E-2</v>
      </c>
      <c r="CW26" s="131">
        <f>SUMIFS([1]Calculations!FW:FW,[1]Calculations!$C:$C,$A26,[1]Calculations!$D:$D,"total")</f>
        <v>40.200000000000003</v>
      </c>
      <c r="CX26" s="132">
        <f t="shared" si="156"/>
        <v>-6.5116279069767372E-2</v>
      </c>
      <c r="CY26" s="131">
        <f>SUMIFS([1]Calculations!FX:FX,[1]Calculations!$C:$C,$A26,[1]Calculations!$D:$D,"total")</f>
        <v>39.799999999999997</v>
      </c>
      <c r="CZ26" s="132">
        <f t="shared" si="157"/>
        <v>-9.9502487562190458E-3</v>
      </c>
      <c r="DA26" s="131">
        <f>SUMIFS([1]Calculations!FY:FY,[1]Calculations!$C:$C,$A26,[1]Calculations!$D:$D,"total")</f>
        <v>41.4</v>
      </c>
      <c r="DB26" s="132">
        <f t="shared" si="158"/>
        <v>4.0201005025125663E-2</v>
      </c>
      <c r="DC26" s="131">
        <f>SUMIFS([1]Calculations!FZ:FZ,[1]Calculations!$C:$C,$A26,[1]Calculations!$D:$D,"total")</f>
        <v>43.8</v>
      </c>
      <c r="DD26" s="133">
        <f t="shared" si="159"/>
        <v>5.7971014492753589E-2</v>
      </c>
      <c r="DE26" s="76"/>
      <c r="DF26" s="220" t="s">
        <v>79</v>
      </c>
      <c r="DG26" s="137">
        <f>SUMIFS([1]Calculations!E:E,[1]Calculations!$C:$C,$DF26,[1]Calculations!$D:$D,"total")</f>
        <v>45.737445090099996</v>
      </c>
      <c r="DH26" s="138">
        <f>SUMIFS([1]Calculations!F:F,[1]Calculations!$C:$C,$DF26,[1]Calculations!$D:$D,"total")</f>
        <v>46.503604136299998</v>
      </c>
      <c r="DI26" s="138">
        <f>SUMIFS([1]Calculations!G:G,[1]Calculations!$C:$C,$DF26,[1]Calculations!$D:$D,"total")</f>
        <v>44.19799458264</v>
      </c>
      <c r="DJ26" s="138">
        <f>SUMIFS([1]Calculations!H:H,[1]Calculations!$C:$C,$DF26,[1]Calculations!$D:$D,"total")</f>
        <v>44.004951208399994</v>
      </c>
      <c r="DK26" s="138">
        <f>SUMIFS([1]Calculations!I:I,[1]Calculations!$C:$C,$DF26,[1]Calculations!$D:$D,"total")</f>
        <v>43.652815794000006</v>
      </c>
      <c r="DL26" s="138">
        <f>SUMIFS([1]Calculations!J:J,[1]Calculations!$C:$C,$DF26,[1]Calculations!$D:$D,"total")</f>
        <v>42.021433029700006</v>
      </c>
      <c r="DM26" s="138">
        <f>SUMIFS([1]Calculations!K:K,[1]Calculations!$C:$C,$DF26,[1]Calculations!$D:$D,"total")</f>
        <v>41.525475561</v>
      </c>
      <c r="DN26" s="138">
        <f>SUMIFS([1]Calculations!L:L,[1]Calculations!$C:$C,$DF26,[1]Calculations!$D:$D,"total")</f>
        <v>42.44548855875</v>
      </c>
      <c r="DO26" s="138">
        <f>SUMIFS([1]Calculations!M:M,[1]Calculations!$C:$C,$DF26,[1]Calculations!$D:$D,"total")</f>
        <v>43.126589771549995</v>
      </c>
      <c r="DP26" s="138">
        <f>SUMIFS([1]Calculations!N:N,[1]Calculations!$C:$C,$DF26,[1]Calculations!$D:$D,"total")</f>
        <v>44.368914236100004</v>
      </c>
      <c r="DQ26" s="138">
        <f>SUMIFS([1]Calculations!O:O,[1]Calculations!$C:$C,$DF26,[1]Calculations!$D:$D,"total")</f>
        <v>45.540403899959998</v>
      </c>
      <c r="DR26" s="138">
        <f>SUMIFS([1]Calculations!P:P,[1]Calculations!$C:$C,$DF26,[1]Calculations!$D:$D,"total")</f>
        <v>45.870430157349993</v>
      </c>
      <c r="DS26" s="138">
        <f>SUMIFS([1]Calculations!Q:Q,[1]Calculations!$C:$C,$DF26,[1]Calculations!$D:$D,"total")</f>
        <v>46.590612234049999</v>
      </c>
      <c r="DT26" s="138">
        <f>SUMIFS([1]Calculations!R:R,[1]Calculations!$C:$C,$DF26,[1]Calculations!$D:$D,"total")</f>
        <v>46.29893391585</v>
      </c>
      <c r="DU26" s="138">
        <f>SUMIFS([1]Calculations!S:S,[1]Calculations!$C:$C,$DF26,[1]Calculations!$D:$D,"total")</f>
        <v>41.831318041999992</v>
      </c>
      <c r="DV26" s="138">
        <f>SUMIFS([1]Calculations!T:T,[1]Calculations!$C:$C,$DF26,[1]Calculations!$D:$D,"total")</f>
        <v>43.607502938349995</v>
      </c>
      <c r="DW26" s="138">
        <f>SUMIFS([1]Calculations!U:U,[1]Calculations!$C:$C,$DF26,[1]Calculations!$D:$D,"total")</f>
        <v>45.186737200000003</v>
      </c>
      <c r="DX26" s="139">
        <f>SUMIFS([1]Calculations!V:V,[1]Calculations!$C:$C,$DF26,[1]Calculations!$D:$D,"total")</f>
        <v>46.29373324985</v>
      </c>
      <c r="DY26" s="140">
        <f>SUMIFS([1]Calculations!W:W,[1]Calculations!$C:$C,$DF26,[1]Calculations!$D:$D,"total")</f>
        <v>66</v>
      </c>
      <c r="DZ26" s="141">
        <f>SUMIFS([1]Calculations!X:X,[1]Calculations!$C:$C,$DF26,[1]Calculations!$D:$D,"total")</f>
        <v>47</v>
      </c>
      <c r="EA26" s="141">
        <f>SUMIFS([1]Calculations!Y:Y,[1]Calculations!$C:$C,$DF26,[1]Calculations!$D:$D,"total")</f>
        <v>74</v>
      </c>
      <c r="EB26" s="141">
        <f>SUMIFS([1]Calculations!Z:Z,[1]Calculations!$C:$C,$DF26,[1]Calculations!$D:$D,"total")</f>
        <v>53</v>
      </c>
      <c r="EC26" s="141">
        <f>SUMIFS([1]Calculations!AA:AA,[1]Calculations!$C:$C,$DF26,[1]Calculations!$D:$D,"total")</f>
        <v>56</v>
      </c>
      <c r="ED26" s="141">
        <f>SUMIFS([1]Calculations!AB:AB,[1]Calculations!$C:$C,$DF26,[1]Calculations!$D:$D,"total")</f>
        <v>58</v>
      </c>
      <c r="EE26" s="141">
        <f>SUMIFS([1]Calculations!AC:AC,[1]Calculations!$C:$C,$DF26,[1]Calculations!$D:$D,"total")</f>
        <v>72</v>
      </c>
      <c r="EF26" s="141">
        <f>SUMIFS([1]Calculations!AD:AD,[1]Calculations!$C:$C,$DF26,[1]Calculations!$D:$D,"total")</f>
        <v>38</v>
      </c>
      <c r="EG26" s="141">
        <f>SUMIFS([1]Calculations!AE:AE,[1]Calculations!$C:$C,$DF26,[1]Calculations!$D:$D,"total")</f>
        <v>41</v>
      </c>
      <c r="EH26" s="141">
        <f>SUMIFS([1]Calculations!AF:AF,[1]Calculations!$C:$C,$DF26,[1]Calculations!$D:$D,"total")</f>
        <v>48</v>
      </c>
      <c r="EI26" s="141">
        <f>SUMIFS([1]Calculations!AG:AG,[1]Calculations!$C:$C,$DF26,[1]Calculations!$D:$D,"total")</f>
        <v>79</v>
      </c>
      <c r="EJ26" s="141">
        <f>SUMIFS([1]Calculations!AH:AH,[1]Calculations!$C:$C,$DF26,[1]Calculations!$D:$D,"total")</f>
        <v>65</v>
      </c>
      <c r="EK26" s="141">
        <f>SUMIFS([1]Calculations!AI:AI,[1]Calculations!$C:$C,$DF26,[1]Calculations!$D:$D,"total")</f>
        <v>58</v>
      </c>
      <c r="EL26" s="141">
        <f>SUMIFS([1]Calculations!AJ:AJ,[1]Calculations!$C:$C,$DF26,[1]Calculations!$D:$D,"total")</f>
        <v>54</v>
      </c>
      <c r="EM26" s="141">
        <f>SUMIFS([1]Calculations!AK:AK,[1]Calculations!$C:$C,$DF26,[1]Calculations!$D:$D,"total")</f>
        <v>56</v>
      </c>
      <c r="EN26" s="141">
        <f>SUMIFS([1]Calculations!AL:AL,[1]Calculations!$C:$C,$DF26,[1]Calculations!$D:$D,"total")</f>
        <v>69</v>
      </c>
      <c r="EO26" s="141">
        <f>SUMIFS([1]Calculations!AM:AM,[1]Calculations!$C:$C,$DF26,[1]Calculations!$D:$D,"total")</f>
        <v>65</v>
      </c>
      <c r="EP26" s="142">
        <f>SUMIFS([1]Calculations!AN:AN,[1]Calculations!$C:$C,$DF26,[1]Calculations!$D:$D,"total")</f>
        <v>67</v>
      </c>
      <c r="EQ26" s="140">
        <f>SUMIFS([1]Calculations!AO:AO,[1]Calculations!$C:$C,$DF26,[1]Calculations!$D:$D,"total")</f>
        <v>501</v>
      </c>
      <c r="ER26" s="141">
        <f>SUMIFS([1]Calculations!AP:AP,[1]Calculations!$C:$C,$DF26,[1]Calculations!$D:$D,"total")</f>
        <v>531</v>
      </c>
      <c r="ES26" s="141">
        <f>SUMIFS([1]Calculations!AQ:AQ,[1]Calculations!$C:$C,$DF26,[1]Calculations!$D:$D,"total")</f>
        <v>580</v>
      </c>
      <c r="ET26" s="141">
        <f>SUMIFS([1]Calculations!AR:AR,[1]Calculations!$C:$C,$DF26,[1]Calculations!$D:$D,"total")</f>
        <v>457</v>
      </c>
      <c r="EU26" s="141">
        <f>SUMIFS([1]Calculations!AS:AS,[1]Calculations!$C:$C,$DF26,[1]Calculations!$D:$D,"total")</f>
        <v>425</v>
      </c>
      <c r="EV26" s="141">
        <f>SUMIFS([1]Calculations!AT:AT,[1]Calculations!$C:$C,$DF26,[1]Calculations!$D:$D,"total")</f>
        <v>326</v>
      </c>
      <c r="EW26" s="141">
        <f>SUMIFS([1]Calculations!AU:AU,[1]Calculations!$C:$C,$DF26,[1]Calculations!$D:$D,"total")</f>
        <v>298</v>
      </c>
      <c r="EX26" s="141">
        <f>SUMIFS([1]Calculations!AV:AV,[1]Calculations!$C:$C,$DF26,[1]Calculations!$D:$D,"total")</f>
        <v>256</v>
      </c>
      <c r="EY26" s="141">
        <f>SUMIFS([1]Calculations!AW:AW,[1]Calculations!$C:$C,$DF26,[1]Calculations!$D:$D,"total")</f>
        <v>266</v>
      </c>
      <c r="EZ26" s="141">
        <f>SUMIFS([1]Calculations!AX:AX,[1]Calculations!$C:$C,$DF26,[1]Calculations!$D:$D,"total")</f>
        <v>249</v>
      </c>
      <c r="FA26" s="141">
        <f>SUMIFS([1]Calculations!AY:AY,[1]Calculations!$C:$C,$DF26,[1]Calculations!$D:$D,"total")</f>
        <v>265</v>
      </c>
      <c r="FB26" s="141">
        <f>SUMIFS([1]Calculations!AZ:AZ,[1]Calculations!$C:$C,$DF26,[1]Calculations!$D:$D,"total")</f>
        <v>257</v>
      </c>
      <c r="FC26" s="141">
        <f>SUMIFS([1]Calculations!BA:BA,[1]Calculations!$C:$C,$DF26,[1]Calculations!$D:$D,"total")</f>
        <v>245</v>
      </c>
      <c r="FD26" s="141">
        <f>SUMIFS([1]Calculations!BB:BB,[1]Calculations!$C:$C,$DF26,[1]Calculations!$D:$D,"total")</f>
        <v>243</v>
      </c>
      <c r="FE26" s="141">
        <f>SUMIFS([1]Calculations!BC:BC,[1]Calculations!$C:$C,$DF26,[1]Calculations!$D:$D,"total")</f>
        <v>196</v>
      </c>
      <c r="FF26" s="141">
        <f>SUMIFS([1]Calculations!BD:BD,[1]Calculations!$C:$C,$DF26,[1]Calculations!$D:$D,"total")</f>
        <v>263</v>
      </c>
      <c r="FG26" s="141">
        <f>SUMIFS([1]Calculations!BE:BE,[1]Calculations!$C:$C,$DF26,[1]Calculations!$D:$D,"total")</f>
        <v>224</v>
      </c>
      <c r="FH26" s="142">
        <f>SUMIFS([1]Calculations!BF:BF,[1]Calculations!$C:$C,$DF26,[1]Calculations!$D:$D,"total")</f>
        <v>234</v>
      </c>
      <c r="FI26" s="143">
        <f>SUMIFS([1]Calculations!BG:BG,[1]Calculations!$C:$C,$DF26,[1]Calculations!$D:$D,"total")</f>
        <v>1.4430000000000001</v>
      </c>
      <c r="FJ26" s="144">
        <f>SUMIFS([1]Calculations!BH:BH,[1]Calculations!$C:$C,$DF26,[1]Calculations!$D:$D,"total")</f>
        <v>1.0109999999999999</v>
      </c>
      <c r="FK26" s="144">
        <f>SUMIFS([1]Calculations!BI:BI,[1]Calculations!$C:$C,$DF26,[1]Calculations!$D:$D,"total")</f>
        <v>1.6739999999999999</v>
      </c>
      <c r="FL26" s="144">
        <f>SUMIFS([1]Calculations!BJ:BJ,[1]Calculations!$C:$C,$DF26,[1]Calculations!$D:$D,"total")</f>
        <v>1.204</v>
      </c>
      <c r="FM26" s="144">
        <f>SUMIFS([1]Calculations!BK:BK,[1]Calculations!$C:$C,$DF26,[1]Calculations!$D:$D,"total")</f>
        <v>1.2829999999999999</v>
      </c>
      <c r="FN26" s="144">
        <f>SUMIFS([1]Calculations!BL:BL,[1]Calculations!$C:$C,$DF26,[1]Calculations!$D:$D,"total")</f>
        <v>1.38</v>
      </c>
      <c r="FO26" s="144">
        <f>SUMIFS([1]Calculations!BM:BM,[1]Calculations!$C:$C,$DF26,[1]Calculations!$D:$D,"total")</f>
        <v>1.734</v>
      </c>
      <c r="FP26" s="144">
        <f>SUMIFS([1]Calculations!BN:BN,[1]Calculations!$C:$C,$DF26,[1]Calculations!$D:$D,"total")</f>
        <v>0.89500000000000002</v>
      </c>
      <c r="FQ26" s="144">
        <f>SUMIFS([1]Calculations!BO:BO,[1]Calculations!$C:$C,$DF26,[1]Calculations!$D:$D,"total")</f>
        <v>0.95099999999999996</v>
      </c>
      <c r="FR26" s="144">
        <f>SUMIFS([1]Calculations!BP:BP,[1]Calculations!$C:$C,$DF26,[1]Calculations!$D:$D,"total")</f>
        <v>1.0820000000000001</v>
      </c>
      <c r="FS26" s="144">
        <f>SUMIFS([1]Calculations!BQ:BQ,[1]Calculations!$C:$C,$DF26,[1]Calculations!$D:$D,"total")</f>
        <v>1.7350000000000001</v>
      </c>
      <c r="FT26" s="144">
        <f>SUMIFS([1]Calculations!BR:BR,[1]Calculations!$C:$C,$DF26,[1]Calculations!$D:$D,"total")</f>
        <v>1.417</v>
      </c>
      <c r="FU26" s="144">
        <f>SUMIFS([1]Calculations!BS:BS,[1]Calculations!$C:$C,$DF26,[1]Calculations!$D:$D,"total")</f>
        <v>1.2450000000000001</v>
      </c>
      <c r="FV26" s="144">
        <f>SUMIFS([1]Calculations!BT:BT,[1]Calculations!$C:$C,$DF26,[1]Calculations!$D:$D,"total")</f>
        <v>1.1659999999999999</v>
      </c>
      <c r="FW26" s="144">
        <f>SUMIFS([1]Calculations!BU:BU,[1]Calculations!$C:$C,$DF26,[1]Calculations!$D:$D,"total")</f>
        <v>1.339</v>
      </c>
      <c r="FX26" s="144">
        <f>SUMIFS([1]Calculations!BV:BV,[1]Calculations!$C:$C,$DF26,[1]Calculations!$D:$D,"total")</f>
        <v>1.5820000000000001</v>
      </c>
      <c r="FY26" s="144">
        <f>SUMIFS([1]Calculations!BW:BW,[1]Calculations!$C:$C,$DF26,[1]Calculations!$D:$D,"total")</f>
        <v>1.4379999999999999</v>
      </c>
      <c r="FZ26" s="145">
        <f>SUMIFS([1]Calculations!BX:BX,[1]Calculations!$C:$C,$DF26,[1]Calculations!$D:$D,"total")</f>
        <v>1.4470000000000001</v>
      </c>
      <c r="GA26" s="143">
        <f>SUMIFS([1]Calculations!BY:BY,[1]Calculations!$C:$C,$DF26,[1]Calculations!$D:$D,"total")</f>
        <v>10.954000000000001</v>
      </c>
      <c r="GB26" s="144">
        <f>SUMIFS([1]Calculations!BZ:BZ,[1]Calculations!$C:$C,$DF26,[1]Calculations!$D:$D,"total")</f>
        <v>11.417999999999999</v>
      </c>
      <c r="GC26" s="144">
        <f>SUMIFS([1]Calculations!CA:CA,[1]Calculations!$C:$C,$DF26,[1]Calculations!$D:$D,"total")</f>
        <v>13.122999999999999</v>
      </c>
      <c r="GD26" s="144">
        <f>SUMIFS([1]Calculations!CB:CB,[1]Calculations!$C:$C,$DF26,[1]Calculations!$D:$D,"total")</f>
        <v>10.385</v>
      </c>
      <c r="GE26" s="144">
        <f>SUMIFS([1]Calculations!CC:CC,[1]Calculations!$C:$C,$DF26,[1]Calculations!$D:$D,"total")</f>
        <v>9.7360000000000007</v>
      </c>
      <c r="GF26" s="144">
        <f>SUMIFS([1]Calculations!CD:CD,[1]Calculations!$C:$C,$DF26,[1]Calculations!$D:$D,"total")</f>
        <v>7.758</v>
      </c>
      <c r="GG26" s="144">
        <f>SUMIFS([1]Calculations!CE:CE,[1]Calculations!$C:$C,$DF26,[1]Calculations!$D:$D,"total")</f>
        <v>7.1760000000000002</v>
      </c>
      <c r="GH26" s="144">
        <f>SUMIFS([1]Calculations!CF:CF,[1]Calculations!$C:$C,$DF26,[1]Calculations!$D:$D,"total")</f>
        <v>6.0309999999999997</v>
      </c>
      <c r="GI26" s="144">
        <f>SUMIFS([1]Calculations!CG:CG,[1]Calculations!$C:$C,$DF26,[1]Calculations!$D:$D,"total")</f>
        <v>6.1680000000000001</v>
      </c>
      <c r="GJ26" s="144">
        <f>SUMIFS([1]Calculations!CH:CH,[1]Calculations!$C:$C,$DF26,[1]Calculations!$D:$D,"total")</f>
        <v>5.6120000000000001</v>
      </c>
      <c r="GK26" s="144">
        <f>SUMIFS([1]Calculations!CI:CI,[1]Calculations!$C:$C,$DF26,[1]Calculations!$D:$D,"total")</f>
        <v>5.819</v>
      </c>
      <c r="GL26" s="144">
        <f>SUMIFS([1]Calculations!CJ:CJ,[1]Calculations!$C:$C,$DF26,[1]Calculations!$D:$D,"total")</f>
        <v>5.6029999999999998</v>
      </c>
      <c r="GM26" s="144">
        <f>SUMIFS([1]Calculations!CK:CK,[1]Calculations!$C:$C,$DF26,[1]Calculations!$D:$D,"total")</f>
        <v>5.2590000000000003</v>
      </c>
      <c r="GN26" s="144">
        <f>SUMIFS([1]Calculations!CL:CL,[1]Calculations!$C:$C,$DF26,[1]Calculations!$D:$D,"total")</f>
        <v>5.2489999999999997</v>
      </c>
      <c r="GO26" s="144">
        <f>SUMIFS([1]Calculations!CM:CM,[1]Calculations!$C:$C,$DF26,[1]Calculations!$D:$D,"total")</f>
        <v>4.6849999999999996</v>
      </c>
      <c r="GP26" s="144">
        <f>SUMIFS([1]Calculations!CN:CN,[1]Calculations!$C:$C,$DF26,[1]Calculations!$D:$D,"total")</f>
        <v>6.0309999999999997</v>
      </c>
      <c r="GQ26" s="144">
        <f>SUMIFS([1]Calculations!CO:CO,[1]Calculations!$C:$C,$DF26,[1]Calculations!$D:$D,"total")</f>
        <v>4.9569999999999999</v>
      </c>
      <c r="GR26" s="145">
        <f>SUMIFS([1]Calculations!CP:CP,[1]Calculations!$C:$C,$DF26,[1]Calculations!$D:$D,"total")</f>
        <v>5.0549999999999997</v>
      </c>
      <c r="GS26" s="146">
        <f>SUMIFS([1]Calculations!CQ:CQ,[1]Calculations!$C:$C,$DF26,[1]Calculations!$D:$D,"total")</f>
        <v>36</v>
      </c>
      <c r="GT26" s="141">
        <f>SUMIFS([1]Calculations!CR:CR,[1]Calculations!$C:$C,$DF26,[1]Calculations!$D:$D,"total")</f>
        <v>37</v>
      </c>
      <c r="GU26" s="141">
        <f>SUMIFS([1]Calculations!CS:CS,[1]Calculations!$C:$C,$DF26,[1]Calculations!$D:$D,"total")</f>
        <v>55</v>
      </c>
      <c r="GV26" s="141">
        <f>SUMIFS([1]Calculations!CT:CT,[1]Calculations!$C:$C,$DF26,[1]Calculations!$D:$D,"total")</f>
        <v>44</v>
      </c>
      <c r="GW26" s="141">
        <f>SUMIFS([1]Calculations!CU:CU,[1]Calculations!$C:$C,$DF26,[1]Calculations!$D:$D,"total")</f>
        <v>47</v>
      </c>
      <c r="GX26" s="141">
        <f>SUMIFS([1]Calculations!CV:CV,[1]Calculations!$C:$C,$DF26,[1]Calculations!$D:$D,"total")</f>
        <v>33</v>
      </c>
      <c r="GY26" s="141">
        <f>SUMIFS([1]Calculations!CW:CW,[1]Calculations!$C:$C,$DF26,[1]Calculations!$D:$D,"total")</f>
        <v>41</v>
      </c>
      <c r="GZ26" s="141">
        <f>SUMIFS([1]Calculations!CX:CX,[1]Calculations!$C:$C,$DF26,[1]Calculations!$D:$D,"total")</f>
        <v>45</v>
      </c>
      <c r="HA26" s="141">
        <f>SUMIFS([1]Calculations!CY:CY,[1]Calculations!$C:$C,$DF26,[1]Calculations!$D:$D,"total")</f>
        <v>42</v>
      </c>
      <c r="HB26" s="141">
        <f>SUMIFS([1]Calculations!CZ:CZ,[1]Calculations!$C:$C,$DF26,[1]Calculations!$D:$D,"total")</f>
        <v>52</v>
      </c>
      <c r="HC26" s="141">
        <f>SUMIFS([1]Calculations!DA:DA,[1]Calculations!$C:$C,$DF26,[1]Calculations!$D:$D,"total")</f>
        <v>41</v>
      </c>
      <c r="HD26" s="141">
        <f>SUMIFS([1]Calculations!DB:DB,[1]Calculations!$C:$C,$DF26,[1]Calculations!$D:$D,"total")</f>
        <v>39</v>
      </c>
      <c r="HE26" s="141">
        <f>SUMIFS([1]Calculations!DC:DC,[1]Calculations!$C:$C,$DF26,[1]Calculations!$D:$D,"total")</f>
        <v>37</v>
      </c>
      <c r="HF26" s="141">
        <f>SUMIFS([1]Calculations!DD:DD,[1]Calculations!$C:$C,$DF26,[1]Calculations!$D:$D,"total")</f>
        <v>46</v>
      </c>
      <c r="HG26" s="141">
        <f>SUMIFS([1]Calculations!DE:DE,[1]Calculations!$C:$C,$DF26,[1]Calculations!$D:$D,"total")</f>
        <v>38</v>
      </c>
      <c r="HH26" s="141">
        <f>SUMIFS([1]Calculations!DF:DF,[1]Calculations!$C:$C,$DF26,[1]Calculations!$D:$D,"total")</f>
        <v>39</v>
      </c>
      <c r="HI26" s="141">
        <f>SUMIFS([1]Calculations!DG:DG,[1]Calculations!$C:$C,$DF26,[1]Calculations!$D:$D,"total")</f>
        <v>47</v>
      </c>
      <c r="HJ26" s="142">
        <f>SUMIFS([1]Calculations!DH:DH,[1]Calculations!$C:$C,$DF26,[1]Calculations!$D:$D,"total")</f>
        <v>49</v>
      </c>
      <c r="HL26" s="221" t="s">
        <v>79</v>
      </c>
      <c r="HM26" s="148">
        <f>SUMIFS([1]Calculations!MX:MX,[1]Calculations!$C:$C,$HL26,[1]Calculations!$D:$D,"total")</f>
        <v>31.6</v>
      </c>
      <c r="HN26" s="149">
        <f>SUMIFS([1]Calculations!MY:MY,[1]Calculations!$C:$C,$HL26,[1]Calculations!$D:$D,"total")</f>
        <v>29.4</v>
      </c>
      <c r="HO26" s="149">
        <f>SUMIFS([1]Calculations!MZ:MZ,[1]Calculations!$C:$C,$HL26,[1]Calculations!$D:$D,"total")</f>
        <v>28.6</v>
      </c>
      <c r="HP26" s="149">
        <f>SUMIFS([1]Calculations!NA:NA,[1]Calculations!$C:$C,$HL26,[1]Calculations!$D:$D,"total")</f>
        <v>31.2</v>
      </c>
      <c r="HQ26" s="149">
        <f>SUMIFS([1]Calculations!NB:NB,[1]Calculations!$C:$C,$HL26,[1]Calculations!$D:$D,"total")</f>
        <v>30</v>
      </c>
      <c r="HR26" s="149">
        <f>SUMIFS([1]Calculations!NC:NC,[1]Calculations!$C:$C,$HL26,[1]Calculations!$D:$D,"total")</f>
        <v>30.6</v>
      </c>
      <c r="HS26" s="149">
        <f>SUMIFS([1]Calculations!ND:ND,[1]Calculations!$C:$C,$HL26,[1]Calculations!$D:$D,"total")</f>
        <v>32.4</v>
      </c>
      <c r="HT26" s="149">
        <f>SUMIFS([1]Calculations!NE:NE,[1]Calculations!$C:$C,$HL26,[1]Calculations!$D:$D,"total")</f>
        <v>32.4</v>
      </c>
      <c r="HU26" s="149">
        <f>SUMIFS([1]Calculations!NF:NF,[1]Calculations!$C:$C,$HL26,[1]Calculations!$D:$D,"total")</f>
        <v>30.8</v>
      </c>
      <c r="HV26" s="149">
        <f>SUMIFS([1]Calculations!NG:NG,[1]Calculations!$C:$C,$HL26,[1]Calculations!$D:$D,"total")</f>
        <v>30.6</v>
      </c>
      <c r="HW26" s="150">
        <f>SUMIFS([1]Calculations!NH:NH,[1]Calculations!$C:$C,$HL26,[1]Calculations!$D:$D,"total")</f>
        <v>33.799999999999997</v>
      </c>
      <c r="HX26" s="148">
        <f>SUMIFS([1]Calculations!NI:NI,[1]Calculations!$C:$C,$HL26,[1]Calculations!$D:$D,"total")</f>
        <v>192.4</v>
      </c>
      <c r="HY26" s="149">
        <f>SUMIFS([1]Calculations!NJ:NJ,[1]Calculations!$C:$C,$HL26,[1]Calculations!$D:$D,"total")</f>
        <v>162.80000000000001</v>
      </c>
      <c r="HZ26" s="149">
        <f>SUMIFS([1]Calculations!NK:NK,[1]Calculations!$C:$C,$HL26,[1]Calculations!$D:$D,"total")</f>
        <v>136.4</v>
      </c>
      <c r="IA26" s="149">
        <f>SUMIFS([1]Calculations!NL:NL,[1]Calculations!$C:$C,$HL26,[1]Calculations!$D:$D,"total")</f>
        <v>131.4</v>
      </c>
      <c r="IB26" s="149">
        <f>SUMIFS([1]Calculations!NM:NM,[1]Calculations!$C:$C,$HL26,[1]Calculations!$D:$D,"total")</f>
        <v>128.6</v>
      </c>
      <c r="IC26" s="149">
        <f>SUMIFS([1]Calculations!NN:NN,[1]Calculations!$C:$C,$HL26,[1]Calculations!$D:$D,"total")</f>
        <v>130.80000000000001</v>
      </c>
      <c r="ID26" s="149">
        <f>SUMIFS([1]Calculations!NO:NO,[1]Calculations!$C:$C,$HL26,[1]Calculations!$D:$D,"total")</f>
        <v>129.19999999999999</v>
      </c>
      <c r="IE26" s="149">
        <f>SUMIFS([1]Calculations!NP:NP,[1]Calculations!$C:$C,$HL26,[1]Calculations!$D:$D,"total")</f>
        <v>124.2</v>
      </c>
      <c r="IF26" s="149">
        <f>SUMIFS([1]Calculations!NQ:NQ,[1]Calculations!$C:$C,$HL26,[1]Calculations!$D:$D,"total")</f>
        <v>119.6</v>
      </c>
      <c r="IG26" s="149">
        <f>SUMIFS([1]Calculations!NR:NR,[1]Calculations!$C:$C,$HL26,[1]Calculations!$D:$D,"total")</f>
        <v>110.2</v>
      </c>
      <c r="IH26" s="150">
        <f>SUMIFS([1]Calculations!NS:NS,[1]Calculations!$C:$C,$HL26,[1]Calculations!$D:$D,"total")</f>
        <v>107.6</v>
      </c>
      <c r="II26" s="151">
        <f>SUMIFS([1]Calculations!NT:NT,[1]Calculations!$C:$C,$HL26,[1]Calculations!$D:$D,"total")</f>
        <v>1.405</v>
      </c>
      <c r="IJ26" s="152">
        <f>SUMIFS([1]Calculations!NU:NU,[1]Calculations!$C:$C,$HL26,[1]Calculations!$D:$D,"total")</f>
        <v>1.3169999999999999</v>
      </c>
      <c r="IK26" s="152">
        <f>SUMIFS([1]Calculations!NV:NV,[1]Calculations!$C:$C,$HL26,[1]Calculations!$D:$D,"total")</f>
        <v>1.278</v>
      </c>
      <c r="IL26" s="152">
        <f>SUMIFS([1]Calculations!NW:NW,[1]Calculations!$C:$C,$HL26,[1]Calculations!$D:$D,"total")</f>
        <v>1.361</v>
      </c>
      <c r="IM26" s="152">
        <f>SUMIFS([1]Calculations!NX:NX,[1]Calculations!$C:$C,$HL26,[1]Calculations!$D:$D,"total")</f>
        <v>1.2649999999999999</v>
      </c>
      <c r="IN26" s="152">
        <f>SUMIFS([1]Calculations!NY:NY,[1]Calculations!$C:$C,$HL26,[1]Calculations!$D:$D,"total")</f>
        <v>1.2649999999999999</v>
      </c>
      <c r="IO26" s="152">
        <f>SUMIFS([1]Calculations!NZ:NZ,[1]Calculations!$C:$C,$HL26,[1]Calculations!$D:$D,"total")</f>
        <v>1.3149999999999999</v>
      </c>
      <c r="IP26" s="152">
        <f>SUMIFS([1]Calculations!OA:OA,[1]Calculations!$C:$C,$HL26,[1]Calculations!$D:$D,"total")</f>
        <v>1.319</v>
      </c>
      <c r="IQ26" s="152">
        <f>SUMIFS([1]Calculations!OB:OB,[1]Calculations!$C:$C,$HL26,[1]Calculations!$D:$D,"total")</f>
        <v>1.252</v>
      </c>
      <c r="IR26" s="152">
        <f>SUMIFS([1]Calculations!OC:OC,[1]Calculations!$C:$C,$HL26,[1]Calculations!$D:$D,"total")</f>
        <v>1.242</v>
      </c>
      <c r="IS26" s="153">
        <f>SUMIFS([1]Calculations!OD:OD,[1]Calculations!$C:$C,$HL26,[1]Calculations!$D:$D,"total")</f>
        <v>1.361</v>
      </c>
      <c r="IT26" s="151">
        <f>SUMIFS([1]Calculations!OE:OE,[1]Calculations!$C:$C,$HL26,[1]Calculations!$D:$D,"total")</f>
        <v>8.4930000000000003</v>
      </c>
      <c r="IU26" s="152">
        <f>SUMIFS([1]Calculations!OF:OF,[1]Calculations!$C:$C,$HL26,[1]Calculations!$D:$D,"total")</f>
        <v>7.27</v>
      </c>
      <c r="IV26" s="152">
        <f>SUMIFS([1]Calculations!OG:OG,[1]Calculations!$C:$C,$HL26,[1]Calculations!$D:$D,"total")</f>
        <v>6.1059999999999999</v>
      </c>
      <c r="IW26" s="152">
        <f>SUMIFS([1]Calculations!OH:OH,[1]Calculations!$C:$C,$HL26,[1]Calculations!$D:$D,"total")</f>
        <v>5.7489999999999997</v>
      </c>
      <c r="IX26" s="152">
        <f>SUMIFS([1]Calculations!OI:OI,[1]Calculations!$C:$C,$HL26,[1]Calculations!$D:$D,"total")</f>
        <v>5.4359999999999999</v>
      </c>
      <c r="IY26" s="152">
        <f>SUMIFS([1]Calculations!OJ:OJ,[1]Calculations!$C:$C,$HL26,[1]Calculations!$D:$D,"total")</f>
        <v>5.4219999999999997</v>
      </c>
      <c r="IZ26" s="152">
        <f>SUMIFS([1]Calculations!OK:OK,[1]Calculations!$C:$C,$HL26,[1]Calculations!$D:$D,"total")</f>
        <v>5.2350000000000003</v>
      </c>
      <c r="JA26" s="152">
        <f>SUMIFS([1]Calculations!OL:OL,[1]Calculations!$C:$C,$HL26,[1]Calculations!$D:$D,"total")</f>
        <v>5.0330000000000004</v>
      </c>
      <c r="JB26" s="152">
        <f>SUMIFS([1]Calculations!OM:OM,[1]Calculations!$C:$C,$HL26,[1]Calculations!$D:$D,"total")</f>
        <v>4.8419999999999996</v>
      </c>
      <c r="JC26" s="152">
        <f>SUMIFS([1]Calculations!ON:ON,[1]Calculations!$C:$C,$HL26,[1]Calculations!$D:$D,"total")</f>
        <v>4.4560000000000004</v>
      </c>
      <c r="JD26" s="153">
        <f>SUMIFS([1]Calculations!OO:OO,[1]Calculations!$C:$C,$HL26,[1]Calculations!$D:$D,"total")</f>
        <v>4.3330000000000002</v>
      </c>
      <c r="JE26" s="148">
        <f>SUMIFS([1]Calculations!OP:OP,[1]Calculations!$C:$C,$HL26,[1]Calculations!$D:$D,"total")</f>
        <v>20.2</v>
      </c>
      <c r="JF26" s="149">
        <f>SUMIFS([1]Calculations!OQ:OQ,[1]Calculations!$C:$C,$HL26,[1]Calculations!$D:$D,"total")</f>
        <v>17.2</v>
      </c>
      <c r="JG26" s="149">
        <f>SUMIFS([1]Calculations!OR:OR,[1]Calculations!$C:$C,$HL26,[1]Calculations!$D:$D,"total")</f>
        <v>18.399999999999999</v>
      </c>
      <c r="JH26" s="149">
        <f>SUMIFS([1]Calculations!OS:OS,[1]Calculations!$C:$C,$HL26,[1]Calculations!$D:$D,"total")</f>
        <v>17.8</v>
      </c>
      <c r="JI26" s="149">
        <f>SUMIFS([1]Calculations!OT:OT,[1]Calculations!$C:$C,$HL26,[1]Calculations!$D:$D,"total")</f>
        <v>16.8</v>
      </c>
      <c r="JJ26" s="149">
        <f>SUMIFS([1]Calculations!OU:OU,[1]Calculations!$C:$C,$HL26,[1]Calculations!$D:$D,"total")</f>
        <v>15</v>
      </c>
      <c r="JK26" s="149">
        <f>SUMIFS([1]Calculations!OV:OV,[1]Calculations!$C:$C,$HL26,[1]Calculations!$D:$D,"total")</f>
        <v>15.2</v>
      </c>
      <c r="JL26" s="149">
        <f>SUMIFS([1]Calculations!OW:OW,[1]Calculations!$C:$C,$HL26,[1]Calculations!$D:$D,"total")</f>
        <v>13</v>
      </c>
      <c r="JM26" s="149">
        <f>SUMIFS([1]Calculations!OX:OX,[1]Calculations!$C:$C,$HL26,[1]Calculations!$D:$D,"total")</f>
        <v>13</v>
      </c>
      <c r="JN26" s="149">
        <f>SUMIFS([1]Calculations!OY:OY,[1]Calculations!$C:$C,$HL26,[1]Calculations!$D:$D,"total")</f>
        <v>12.8</v>
      </c>
      <c r="JO26" s="150">
        <f>SUMIFS([1]Calculations!OZ:OZ,[1]Calculations!$C:$C,$HL26,[1]Calculations!$D:$D,"total")</f>
        <v>15.4</v>
      </c>
      <c r="JP26" s="137">
        <f>SUMIFS([1]Calculations!IT:IT,[1]Calculations!$C:$C,$HL26,[1]Calculations!$D:$D,"total")</f>
        <v>24.791603000000002</v>
      </c>
      <c r="JQ26" s="138">
        <f>SUMIFS([1]Calculations!IU:IU,[1]Calculations!$C:$C,$HL26,[1]Calculations!$D:$D,"total")</f>
        <v>25.313994649999998</v>
      </c>
      <c r="JR26" s="138">
        <f>SUMIFS([1]Calculations!IV:IV,[1]Calculations!$C:$C,$HL26,[1]Calculations!$D:$D,"total")</f>
        <v>23.861527380000002</v>
      </c>
      <c r="JS26" s="138">
        <f>SUMIFS([1]Calculations!IW:IW,[1]Calculations!$C:$C,$HL26,[1]Calculations!$D:$D,"total")</f>
        <v>23.477774549999999</v>
      </c>
      <c r="JT26" s="138">
        <f>SUMIFS([1]Calculations!IX:IX,[1]Calculations!$C:$C,$HL26,[1]Calculations!$D:$D,"total")</f>
        <v>23.013692131799999</v>
      </c>
      <c r="JU26" s="138">
        <f>SUMIFS([1]Calculations!IY:IY,[1]Calculations!$C:$C,$HL26,[1]Calculations!$D:$D,"total")</f>
        <v>22.039794999999998</v>
      </c>
      <c r="JV26" s="138">
        <f>SUMIFS([1]Calculations!IZ:IZ,[1]Calculations!$C:$C,$HL26,[1]Calculations!$D:$D,"total")</f>
        <v>21.689526000000001</v>
      </c>
      <c r="JW26" s="138">
        <f>SUMIFS([1]Calculations!JA:JA,[1]Calculations!$C:$C,$HL26,[1]Calculations!$D:$D,"total")</f>
        <v>22.586200000000002</v>
      </c>
      <c r="JX26" s="138">
        <f>SUMIFS([1]Calculations!JB:JB,[1]Calculations!$C:$C,$HL26,[1]Calculations!$D:$D,"total")</f>
        <v>22.584374999999998</v>
      </c>
      <c r="JY26" s="138">
        <f>SUMIFS([1]Calculations!JC:JC,[1]Calculations!$C:$C,$HL26,[1]Calculations!$D:$D,"total")</f>
        <v>23.430810000000001</v>
      </c>
      <c r="JZ26" s="138">
        <f>SUMIFS([1]Calculations!JD:JD,[1]Calculations!$C:$C,$HL26,[1]Calculations!$D:$D,"total")</f>
        <v>24.254819999999999</v>
      </c>
      <c r="KA26" s="138">
        <f>SUMIFS([1]Calculations!JE:JE,[1]Calculations!$C:$C,$HL26,[1]Calculations!$D:$D,"total")</f>
        <v>24.91563</v>
      </c>
      <c r="KB26" s="138">
        <f>SUMIFS([1]Calculations!JF:JF,[1]Calculations!$C:$C,$HL26,[1]Calculations!$D:$D,"total")</f>
        <v>25.198140000000002</v>
      </c>
      <c r="KC26" s="138">
        <f>SUMIFS([1]Calculations!JG:JG,[1]Calculations!$C:$C,$HL26,[1]Calculations!$D:$D,"total")</f>
        <v>25.812124337549999</v>
      </c>
      <c r="KD26" s="138">
        <f>SUMIFS([1]Calculations!JH:JH,[1]Calculations!$C:$C,$HL26,[1]Calculations!$D:$D,"total")</f>
        <v>23.080575636999999</v>
      </c>
      <c r="KE26" s="138">
        <f>SUMIFS([1]Calculations!JI:JI,[1]Calculations!$C:$C,$HL26,[1]Calculations!$D:$D,"total")</f>
        <v>24.271498856099999</v>
      </c>
      <c r="KF26" s="138">
        <f>SUMIFS([1]Calculations!JJ:JJ,[1]Calculations!$C:$C,$HL26,[1]Calculations!$D:$D,"total")</f>
        <v>25.171535719400005</v>
      </c>
      <c r="KG26" s="139">
        <f>SUMIFS([1]Calculations!JK:JK,[1]Calculations!$C:$C,$HL26,[1]Calculations!$D:$D,"total")</f>
        <v>25.786800816400003</v>
      </c>
      <c r="KH26" s="140">
        <f>SUMIFS([1]Calculations!JL:JL,[1]Calculations!$C:$C,$HL26,[1]Calculations!$D:$D,"total")</f>
        <v>31</v>
      </c>
      <c r="KI26" s="141">
        <f>SUMIFS([1]Calculations!JM:JM,[1]Calculations!$C:$C,$HL26,[1]Calculations!$D:$D,"total")</f>
        <v>29</v>
      </c>
      <c r="KJ26" s="141">
        <f>SUMIFS([1]Calculations!JN:JN,[1]Calculations!$C:$C,$HL26,[1]Calculations!$D:$D,"total")</f>
        <v>45</v>
      </c>
      <c r="KK26" s="141">
        <f>SUMIFS([1]Calculations!JO:JO,[1]Calculations!$C:$C,$HL26,[1]Calculations!$D:$D,"total")</f>
        <v>29</v>
      </c>
      <c r="KL26" s="141">
        <f>SUMIFS([1]Calculations!JP:JP,[1]Calculations!$C:$C,$HL26,[1]Calculations!$D:$D,"total")</f>
        <v>34</v>
      </c>
      <c r="KM26" s="141">
        <f>SUMIFS([1]Calculations!JQ:JQ,[1]Calculations!$C:$C,$HL26,[1]Calculations!$D:$D,"total")</f>
        <v>29</v>
      </c>
      <c r="KN26" s="141">
        <f>SUMIFS([1]Calculations!JR:JR,[1]Calculations!$C:$C,$HL26,[1]Calculations!$D:$D,"total")</f>
        <v>40</v>
      </c>
      <c r="KO26" s="141">
        <f>SUMIFS([1]Calculations!JS:JS,[1]Calculations!$C:$C,$HL26,[1]Calculations!$D:$D,"total")</f>
        <v>26</v>
      </c>
      <c r="KP26" s="141">
        <f>SUMIFS([1]Calculations!JT:JT,[1]Calculations!$C:$C,$HL26,[1]Calculations!$D:$D,"total")</f>
        <v>18</v>
      </c>
      <c r="KQ26" s="141">
        <f>SUMIFS([1]Calculations!JU:JU,[1]Calculations!$C:$C,$HL26,[1]Calculations!$D:$D,"total")</f>
        <v>30</v>
      </c>
      <c r="KR26" s="141">
        <f>SUMIFS([1]Calculations!JV:JV,[1]Calculations!$C:$C,$HL26,[1]Calculations!$D:$D,"total")</f>
        <v>42</v>
      </c>
      <c r="KS26" s="141">
        <f>SUMIFS([1]Calculations!JW:JW,[1]Calculations!$C:$C,$HL26,[1]Calculations!$D:$D,"total")</f>
        <v>34</v>
      </c>
      <c r="KT26" s="141">
        <f>SUMIFS([1]Calculations!JX:JX,[1]Calculations!$C:$C,$HL26,[1]Calculations!$D:$D,"total")</f>
        <v>29</v>
      </c>
      <c r="KU26" s="141">
        <f>SUMIFS([1]Calculations!JY:JY,[1]Calculations!$C:$C,$HL26,[1]Calculations!$D:$D,"total")</f>
        <v>27</v>
      </c>
      <c r="KV26" s="141">
        <f>SUMIFS([1]Calculations!JZ:JZ,[1]Calculations!$C:$C,$HL26,[1]Calculations!$D:$D,"total")</f>
        <v>30</v>
      </c>
      <c r="KW26" s="141">
        <f>SUMIFS([1]Calculations!KA:KA,[1]Calculations!$C:$C,$HL26,[1]Calculations!$D:$D,"total")</f>
        <v>34</v>
      </c>
      <c r="KX26" s="141">
        <f>SUMIFS([1]Calculations!KB:KB,[1]Calculations!$C:$C,$HL26,[1]Calculations!$D:$D,"total")</f>
        <v>33</v>
      </c>
      <c r="KY26" s="142">
        <f>SUMIFS([1]Calculations!KC:KC,[1]Calculations!$C:$C,$HL26,[1]Calculations!$D:$D,"total")</f>
        <v>45</v>
      </c>
      <c r="KZ26" s="140">
        <f>SUMIFS([1]Calculations!KD:KD,[1]Calculations!$C:$C,$HL26,[1]Calculations!$D:$D,"total")</f>
        <v>292</v>
      </c>
      <c r="LA26" s="141">
        <f>SUMIFS([1]Calculations!KE:KE,[1]Calculations!$C:$C,$HL26,[1]Calculations!$D:$D,"total")</f>
        <v>311</v>
      </c>
      <c r="LB26" s="141">
        <f>SUMIFS([1]Calculations!KF:KF,[1]Calculations!$C:$C,$HL26,[1]Calculations!$D:$D,"total")</f>
        <v>312</v>
      </c>
      <c r="LC26" s="141">
        <f>SUMIFS([1]Calculations!KG:KG,[1]Calculations!$C:$C,$HL26,[1]Calculations!$D:$D,"total")</f>
        <v>261</v>
      </c>
      <c r="LD26" s="141">
        <f>SUMIFS([1]Calculations!KH:KH,[1]Calculations!$C:$C,$HL26,[1]Calculations!$D:$D,"total")</f>
        <v>241</v>
      </c>
      <c r="LE26" s="141">
        <f>SUMIFS([1]Calculations!KI:KI,[1]Calculations!$C:$C,$HL26,[1]Calculations!$D:$D,"total")</f>
        <v>182</v>
      </c>
      <c r="LF26" s="141">
        <f>SUMIFS([1]Calculations!KJ:KJ,[1]Calculations!$C:$C,$HL26,[1]Calculations!$D:$D,"total")</f>
        <v>168</v>
      </c>
      <c r="LG26" s="141">
        <f>SUMIFS([1]Calculations!KK:KK,[1]Calculations!$C:$C,$HL26,[1]Calculations!$D:$D,"total")</f>
        <v>110</v>
      </c>
      <c r="LH26" s="141">
        <f>SUMIFS([1]Calculations!KL:KL,[1]Calculations!$C:$C,$HL26,[1]Calculations!$D:$D,"total")</f>
        <v>113</v>
      </c>
      <c r="LI26" s="141">
        <f>SUMIFS([1]Calculations!KM:KM,[1]Calculations!$C:$C,$HL26,[1]Calculations!$D:$D,"total")</f>
        <v>109</v>
      </c>
      <c r="LJ26" s="141">
        <f>SUMIFS([1]Calculations!KN:KN,[1]Calculations!$C:$C,$HL26,[1]Calculations!$D:$D,"total")</f>
        <v>157</v>
      </c>
      <c r="LK26" s="141">
        <f>SUMIFS([1]Calculations!KO:KO,[1]Calculations!$C:$C,$HL26,[1]Calculations!$D:$D,"total")</f>
        <v>154</v>
      </c>
      <c r="LL26" s="141">
        <f>SUMIFS([1]Calculations!KP:KP,[1]Calculations!$C:$C,$HL26,[1]Calculations!$D:$D,"total")</f>
        <v>121</v>
      </c>
      <c r="LM26" s="141">
        <f>SUMIFS([1]Calculations!KQ:KQ,[1]Calculations!$C:$C,$HL26,[1]Calculations!$D:$D,"total")</f>
        <v>105</v>
      </c>
      <c r="LN26" s="141">
        <f>SUMIFS([1]Calculations!KR:KR,[1]Calculations!$C:$C,$HL26,[1]Calculations!$D:$D,"total")</f>
        <v>84</v>
      </c>
      <c r="LO26" s="141">
        <f>SUMIFS([1]Calculations!KS:KS,[1]Calculations!$C:$C,$HL26,[1]Calculations!$D:$D,"total")</f>
        <v>134</v>
      </c>
      <c r="LP26" s="141">
        <f>SUMIFS([1]Calculations!KT:KT,[1]Calculations!$C:$C,$HL26,[1]Calculations!$D:$D,"total")</f>
        <v>107</v>
      </c>
      <c r="LQ26" s="142">
        <f>SUMIFS([1]Calculations!KU:KU,[1]Calculations!$C:$C,$HL26,[1]Calculations!$D:$D,"total")</f>
        <v>108</v>
      </c>
      <c r="LR26" s="143">
        <f>SUMIFS([1]Calculations!KV:KV,[1]Calculations!$C:$C,$HL26,[1]Calculations!$D:$D,"total")</f>
        <v>1.2504233792385266</v>
      </c>
      <c r="LS26" s="144">
        <f>SUMIFS([1]Calculations!KW:KW,[1]Calculations!$C:$C,$HL26,[1]Calculations!$D:$D,"total")</f>
        <v>1.1456113663988627</v>
      </c>
      <c r="LT26" s="144">
        <f>SUMIFS([1]Calculations!KX:KX,[1]Calculations!$C:$C,$HL26,[1]Calculations!$D:$D,"total")</f>
        <v>1.8858809531915219</v>
      </c>
      <c r="LU26" s="144">
        <f>SUMIFS([1]Calculations!KY:KY,[1]Calculations!$C:$C,$HL26,[1]Calculations!$D:$D,"total")</f>
        <v>1.2352107708607332</v>
      </c>
      <c r="LV26" s="144">
        <f>SUMIFS([1]Calculations!KZ:KZ,[1]Calculations!$C:$C,$HL26,[1]Calculations!$D:$D,"total")</f>
        <v>1.4773813695464915</v>
      </c>
      <c r="LW26" s="144">
        <f>SUMIFS([1]Calculations!LA:LA,[1]Calculations!$C:$C,$HL26,[1]Calculations!$D:$D,"total")</f>
        <v>1.3158017123117525</v>
      </c>
      <c r="LX26" s="144">
        <f>SUMIFS([1]Calculations!LB:LB,[1]Calculations!$C:$C,$HL26,[1]Calculations!$D:$D,"total")</f>
        <v>1.844208121468399</v>
      </c>
      <c r="LY26" s="144">
        <f>SUMIFS([1]Calculations!LC:LC,[1]Calculations!$C:$C,$HL26,[1]Calculations!$D:$D,"total")</f>
        <v>1.1511453896627144</v>
      </c>
      <c r="LZ26" s="144">
        <f>SUMIFS([1]Calculations!LD:LD,[1]Calculations!$C:$C,$HL26,[1]Calculations!$D:$D,"total")</f>
        <v>0.79701120797011216</v>
      </c>
      <c r="MA26" s="144">
        <f>SUMIFS([1]Calculations!LE:LE,[1]Calculations!$C:$C,$HL26,[1]Calculations!$D:$D,"total")</f>
        <v>1.2803654675190486</v>
      </c>
      <c r="MB26" s="144">
        <f>SUMIFS([1]Calculations!LF:LF,[1]Calculations!$C:$C,$HL26,[1]Calculations!$D:$D,"total")</f>
        <v>1.7316145821737701</v>
      </c>
      <c r="MC26" s="144">
        <f>SUMIFS([1]Calculations!LG:LG,[1]Calculations!$C:$C,$HL26,[1]Calculations!$D:$D,"total")</f>
        <v>1.3646052698647395</v>
      </c>
      <c r="MD26" s="144">
        <f>SUMIFS([1]Calculations!LH:LH,[1]Calculations!$C:$C,$HL26,[1]Calculations!$D:$D,"total")</f>
        <v>1.1508785965948278</v>
      </c>
      <c r="ME26" s="144">
        <f>SUMIFS([1]Calculations!LI:LI,[1]Calculations!$C:$C,$HL26,[1]Calculations!$D:$D,"total")</f>
        <v>1.0460200658774119</v>
      </c>
      <c r="MF26" s="144">
        <f>SUMIFS([1]Calculations!LJ:LJ,[1]Calculations!$C:$C,$HL26,[1]Calculations!$D:$D,"total")</f>
        <v>1.2997942716778526</v>
      </c>
      <c r="MG26" s="144">
        <f>SUMIFS([1]Calculations!LK:LK,[1]Calculations!$C:$C,$HL26,[1]Calculations!$D:$D,"total")</f>
        <v>1.4008199576621945</v>
      </c>
      <c r="MH26" s="144">
        <f>SUMIFS([1]Calculations!LL:LL,[1]Calculations!$C:$C,$HL26,[1]Calculations!$D:$D,"total")</f>
        <v>1.311004635071451</v>
      </c>
      <c r="MI26" s="145">
        <f>SUMIFS([1]Calculations!LM:LM,[1]Calculations!$C:$C,$HL26,[1]Calculations!$D:$D,"total")</f>
        <v>1.7450788223167528</v>
      </c>
      <c r="MJ26" s="143">
        <f>SUMIFS([1]Calculations!LN:LN,[1]Calculations!$C:$C,$HL26,[1]Calculations!$D:$D,"total")</f>
        <v>11.778181507666122</v>
      </c>
      <c r="MK26" s="144">
        <f>SUMIFS([1]Calculations!LO:LO,[1]Calculations!$C:$C,$HL26,[1]Calculations!$D:$D,"total")</f>
        <v>12.285694308622286</v>
      </c>
      <c r="ML26" s="144">
        <f>SUMIFS([1]Calculations!LP:LP,[1]Calculations!$C:$C,$HL26,[1]Calculations!$D:$D,"total")</f>
        <v>13.075441275461218</v>
      </c>
      <c r="MM26" s="144">
        <f>SUMIFS([1]Calculations!LQ:LQ,[1]Calculations!$C:$C,$HL26,[1]Calculations!$D:$D,"total")</f>
        <v>11.116896937746597</v>
      </c>
      <c r="MN26" s="144">
        <f>SUMIFS([1]Calculations!LR:LR,[1]Calculations!$C:$C,$HL26,[1]Calculations!$D:$D,"total")</f>
        <v>10.472026766491307</v>
      </c>
      <c r="MO26" s="144">
        <f>SUMIFS([1]Calculations!LS:LS,[1]Calculations!$C:$C,$HL26,[1]Calculations!$D:$D,"total")</f>
        <v>8.2577900565772051</v>
      </c>
      <c r="MP26" s="144">
        <f>SUMIFS([1]Calculations!LT:LT,[1]Calculations!$C:$C,$HL26,[1]Calculations!$D:$D,"total")</f>
        <v>7.7456741101672755</v>
      </c>
      <c r="MQ26" s="144">
        <f>SUMIFS([1]Calculations!LU:LU,[1]Calculations!$C:$C,$HL26,[1]Calculations!$D:$D,"total")</f>
        <v>4.8702304947268686</v>
      </c>
      <c r="MR26" s="144">
        <f>SUMIFS([1]Calculations!LV:LV,[1]Calculations!$C:$C,$HL26,[1]Calculations!$D:$D,"total")</f>
        <v>5.0034592500345934</v>
      </c>
      <c r="MS26" s="144">
        <f>SUMIFS([1]Calculations!LW:LW,[1]Calculations!$C:$C,$HL26,[1]Calculations!$D:$D,"total")</f>
        <v>4.6519945319858769</v>
      </c>
      <c r="MT26" s="144">
        <f>SUMIFS([1]Calculations!LX:LX,[1]Calculations!$C:$C,$HL26,[1]Calculations!$D:$D,"total")</f>
        <v>6.4729402238400455</v>
      </c>
      <c r="MU26" s="144">
        <f>SUMIFS([1]Calculations!LY:LY,[1]Calculations!$C:$C,$HL26,[1]Calculations!$D:$D,"total")</f>
        <v>6.180859163504997</v>
      </c>
      <c r="MV26" s="144">
        <f>SUMIFS([1]Calculations!LZ:LZ,[1]Calculations!$C:$C,$HL26,[1]Calculations!$D:$D,"total")</f>
        <v>4.8019417306197996</v>
      </c>
      <c r="MW26" s="144">
        <f>SUMIFS([1]Calculations!MA:MA,[1]Calculations!$C:$C,$HL26,[1]Calculations!$D:$D,"total")</f>
        <v>4.067855811745491</v>
      </c>
      <c r="MX26" s="144">
        <f>SUMIFS([1]Calculations!MB:MB,[1]Calculations!$C:$C,$HL26,[1]Calculations!$D:$D,"total")</f>
        <v>3.6394239606979868</v>
      </c>
      <c r="MY26" s="144">
        <f>SUMIFS([1]Calculations!MC:MC,[1]Calculations!$C:$C,$HL26,[1]Calculations!$D:$D,"total")</f>
        <v>5.5208786566686481</v>
      </c>
      <c r="MZ26" s="144">
        <f>SUMIFS([1]Calculations!MD:MD,[1]Calculations!$C:$C,$HL26,[1]Calculations!$D:$D,"total")</f>
        <v>4.2508332106862206</v>
      </c>
      <c r="NA26" s="145">
        <f>SUMIFS([1]Calculations!ME:ME,[1]Calculations!$C:$C,$HL26,[1]Calculations!$D:$D,"total")</f>
        <v>4.1881891735602066</v>
      </c>
      <c r="NB26" s="140">
        <f>SUMIFS([1]Calculations!MF:MF,[1]Calculations!$C:$C,$HL26,[1]Calculations!$D:$D,"total")</f>
        <v>18</v>
      </c>
      <c r="NC26" s="141">
        <f>SUMIFS([1]Calculations!MG:MG,[1]Calculations!$C:$C,$HL26,[1]Calculations!$D:$D,"total")</f>
        <v>20</v>
      </c>
      <c r="ND26" s="141">
        <f>SUMIFS([1]Calculations!MH:MH,[1]Calculations!$C:$C,$HL26,[1]Calculations!$D:$D,"total")</f>
        <v>22</v>
      </c>
      <c r="NE26" s="141">
        <f>SUMIFS([1]Calculations!MI:MI,[1]Calculations!$C:$C,$HL26,[1]Calculations!$D:$D,"total")</f>
        <v>27</v>
      </c>
      <c r="NF26" s="141">
        <f>SUMIFS([1]Calculations!MJ:MJ,[1]Calculations!$C:$C,$HL26,[1]Calculations!$D:$D,"total")</f>
        <v>17</v>
      </c>
      <c r="NG26" s="141">
        <f>SUMIFS([1]Calculations!MK:MK,[1]Calculations!$C:$C,$HL26,[1]Calculations!$D:$D,"total")</f>
        <v>17</v>
      </c>
      <c r="NH26" s="141">
        <f>SUMIFS([1]Calculations!ML:ML,[1]Calculations!$C:$C,$HL26,[1]Calculations!$D:$D,"total")</f>
        <v>20</v>
      </c>
      <c r="NI26" s="141">
        <f>SUMIFS([1]Calculations!MM:MM,[1]Calculations!$C:$C,$HL26,[1]Calculations!$D:$D,"total")</f>
        <v>20</v>
      </c>
      <c r="NJ26" s="141">
        <f>SUMIFS([1]Calculations!MN:MN,[1]Calculations!$C:$C,$HL26,[1]Calculations!$D:$D,"total")</f>
        <v>12</v>
      </c>
      <c r="NK26" s="141">
        <f>SUMIFS([1]Calculations!MO:MO,[1]Calculations!$C:$C,$HL26,[1]Calculations!$D:$D,"total")</f>
        <v>23</v>
      </c>
      <c r="NL26" s="141">
        <f>SUMIFS([1]Calculations!MP:MP,[1]Calculations!$C:$C,$HL26,[1]Calculations!$D:$D,"total")</f>
        <v>14</v>
      </c>
      <c r="NM26" s="141">
        <f>SUMIFS([1]Calculations!MQ:MQ,[1]Calculations!$C:$C,$HL26,[1]Calculations!$D:$D,"total")</f>
        <v>15</v>
      </c>
      <c r="NN26" s="141">
        <f>SUMIFS([1]Calculations!MR:MR,[1]Calculations!$C:$C,$HL26,[1]Calculations!$D:$D,"total")</f>
        <v>11</v>
      </c>
      <c r="NO26" s="141">
        <f>SUMIFS([1]Calculations!MS:MS,[1]Calculations!$C:$C,$HL26,[1]Calculations!$D:$D,"total")</f>
        <v>13</v>
      </c>
      <c r="NP26" s="141">
        <f>SUMIFS([1]Calculations!MT:MT,[1]Calculations!$C:$C,$HL26,[1]Calculations!$D:$D,"total")</f>
        <v>12</v>
      </c>
      <c r="NQ26" s="141">
        <f>SUMIFS([1]Calculations!MU:MU,[1]Calculations!$C:$C,$HL26,[1]Calculations!$D:$D,"total")</f>
        <v>14</v>
      </c>
      <c r="NR26" s="141">
        <f>SUMIFS([1]Calculations!MV:MV,[1]Calculations!$C:$C,$HL26,[1]Calculations!$D:$D,"total")</f>
        <v>14</v>
      </c>
      <c r="NS26" s="142">
        <f>SUMIFS([1]Calculations!MW:MW,[1]Calculations!$C:$C,$HL26,[1]Calculations!$D:$D,"total")</f>
        <v>24</v>
      </c>
      <c r="NU26" s="221" t="s">
        <v>79</v>
      </c>
      <c r="NV26" s="148">
        <f>SUMIFS([1]Calculations!TX:TX,[1]Calculations!$C:$C,$NU26,[1]Calculations!$D:$D,"total")</f>
        <v>23</v>
      </c>
      <c r="NW26" s="149">
        <f>SUMIFS([1]Calculations!TY:TY,[1]Calculations!$C:$C,$NU26,[1]Calculations!$D:$D,"total")</f>
        <v>22.8</v>
      </c>
      <c r="NX26" s="149">
        <f>SUMIFS([1]Calculations!TZ:TZ,[1]Calculations!$C:$C,$NU26,[1]Calculations!$D:$D,"total")</f>
        <v>21.4</v>
      </c>
      <c r="NY26" s="149">
        <f>SUMIFS([1]Calculations!UA:UA,[1]Calculations!$C:$C,$NU26,[1]Calculations!$D:$D,"total")</f>
        <v>23.2</v>
      </c>
      <c r="NZ26" s="149">
        <f>SUMIFS([1]Calculations!UB:UB,[1]Calculations!$C:$C,$NU26,[1]Calculations!$D:$D,"total")</f>
        <v>23.2</v>
      </c>
      <c r="OA26" s="149">
        <f>SUMIFS([1]Calculations!UC:UC,[1]Calculations!$C:$C,$NU26,[1]Calculations!$D:$D,"total")</f>
        <v>26.8</v>
      </c>
      <c r="OB26" s="149">
        <f>SUMIFS([1]Calculations!UD:UD,[1]Calculations!$C:$C,$NU26,[1]Calculations!$D:$D,"total")</f>
        <v>27.2</v>
      </c>
      <c r="OC26" s="149">
        <f>SUMIFS([1]Calculations!UE:UE,[1]Calculations!$C:$C,$NU26,[1]Calculations!$D:$D,"total")</f>
        <v>28.8</v>
      </c>
      <c r="OD26" s="149">
        <f>SUMIFS([1]Calculations!UF:UF,[1]Calculations!$C:$C,$NU26,[1]Calculations!$D:$D,"total")</f>
        <v>28.2</v>
      </c>
      <c r="OE26" s="149">
        <f>SUMIFS([1]Calculations!UG:UG,[1]Calculations!$C:$C,$NU26,[1]Calculations!$D:$D,"total")</f>
        <v>28</v>
      </c>
      <c r="OF26" s="150">
        <f>SUMIFS([1]Calculations!UH:UH,[1]Calculations!$C:$C,$NU26,[1]Calculations!$D:$D,"total")</f>
        <v>26.6</v>
      </c>
      <c r="OG26" s="148">
        <f>SUMIFS([1]Calculations!UI:UI,[1]Calculations!$C:$C,$NU26,[1]Calculations!$D:$D,"total")</f>
        <v>144.19999999999999</v>
      </c>
      <c r="OH26" s="149">
        <f>SUMIFS([1]Calculations!UJ:UJ,[1]Calculations!$C:$C,$NU26,[1]Calculations!$D:$D,"total")</f>
        <v>138.80000000000001</v>
      </c>
      <c r="OI26" s="149">
        <f>SUMIFS([1]Calculations!UK:UK,[1]Calculations!$C:$C,$NU26,[1]Calculations!$D:$D,"total")</f>
        <v>132.80000000000001</v>
      </c>
      <c r="OJ26" s="149">
        <f>SUMIFS([1]Calculations!UL:UL,[1]Calculations!$C:$C,$NU26,[1]Calculations!$D:$D,"total")</f>
        <v>128</v>
      </c>
      <c r="OK26" s="149">
        <f>SUMIFS([1]Calculations!UM:UM,[1]Calculations!$C:$C,$NU26,[1]Calculations!$D:$D,"total")</f>
        <v>124.4</v>
      </c>
      <c r="OL26" s="149">
        <f>SUMIFS([1]Calculations!UN:UN,[1]Calculations!$C:$C,$NU26,[1]Calculations!$D:$D,"total")</f>
        <v>121.2</v>
      </c>
      <c r="OM26" s="149">
        <f>SUMIFS([1]Calculations!UO:UO,[1]Calculations!$C:$C,$NU26,[1]Calculations!$D:$D,"total")</f>
        <v>117.4</v>
      </c>
      <c r="ON26" s="149">
        <f>SUMIFS([1]Calculations!UP:UP,[1]Calculations!$C:$C,$NU26,[1]Calculations!$D:$D,"total")</f>
        <v>111.6</v>
      </c>
      <c r="OO26" s="149">
        <f>SUMIFS([1]Calculations!UQ:UQ,[1]Calculations!$C:$C,$NU26,[1]Calculations!$D:$D,"total")</f>
        <v>115.2</v>
      </c>
      <c r="OP26" s="149">
        <f>SUMIFS([1]Calculations!UR:UR,[1]Calculations!$C:$C,$NU26,[1]Calculations!$D:$D,"total")</f>
        <v>115.4</v>
      </c>
      <c r="OQ26" s="150">
        <f>SUMIFS([1]Calculations!US:US,[1]Calculations!$C:$C,$NU26,[1]Calculations!$D:$D,"total")</f>
        <v>114.8</v>
      </c>
      <c r="OR26" s="151">
        <f>SUMIFS([1]Calculations!UT:UT,[1]Calculations!$C:$C,$NU26,[1]Calculations!$D:$D,"total")</f>
        <v>1.141</v>
      </c>
      <c r="OS26" s="152">
        <f>SUMIFS([1]Calculations!UU:UU,[1]Calculations!$C:$C,$NU26,[1]Calculations!$D:$D,"total")</f>
        <v>1.131</v>
      </c>
      <c r="OT26" s="152">
        <f>SUMIFS([1]Calculations!UV:UV,[1]Calculations!$C:$C,$NU26,[1]Calculations!$D:$D,"total")</f>
        <v>1.0609999999999999</v>
      </c>
      <c r="OU26" s="152">
        <f>SUMIFS([1]Calculations!UW:UW,[1]Calculations!$C:$C,$NU26,[1]Calculations!$D:$D,"total")</f>
        <v>1.1279999999999999</v>
      </c>
      <c r="OV26" s="152">
        <f>SUMIFS([1]Calculations!UX:UX,[1]Calculations!$C:$C,$NU26,[1]Calculations!$D:$D,"total")</f>
        <v>1.1120000000000001</v>
      </c>
      <c r="OW26" s="152">
        <f>SUMIFS([1]Calculations!UY:UY,[1]Calculations!$C:$C,$NU26,[1]Calculations!$D:$D,"total")</f>
        <v>1.272</v>
      </c>
      <c r="OX26" s="152">
        <f>SUMIFS([1]Calculations!UZ:UZ,[1]Calculations!$C:$C,$NU26,[1]Calculations!$D:$D,"total")</f>
        <v>1.292</v>
      </c>
      <c r="OY26" s="152">
        <f>SUMIFS([1]Calculations!VA:VA,[1]Calculations!$C:$C,$NU26,[1]Calculations!$D:$D,"total")</f>
        <v>1.3939999999999999</v>
      </c>
      <c r="OZ26" s="152">
        <f>SUMIFS([1]Calculations!VB:VB,[1]Calculations!$C:$C,$NU26,[1]Calculations!$D:$D,"total")</f>
        <v>1.399</v>
      </c>
      <c r="PA26" s="152">
        <f>SUMIFS([1]Calculations!VC:VC,[1]Calculations!$C:$C,$NU26,[1]Calculations!$D:$D,"total")</f>
        <v>1.4019999999999999</v>
      </c>
      <c r="PB26" s="153">
        <f>SUMIFS([1]Calculations!VD:VD,[1]Calculations!$C:$C,$NU26,[1]Calculations!$D:$D,"total")</f>
        <v>1.345</v>
      </c>
      <c r="PC26" s="151">
        <f>SUMIFS([1]Calculations!VE:VE,[1]Calculations!$C:$C,$NU26,[1]Calculations!$D:$D,"total")</f>
        <v>7.1349999999999998</v>
      </c>
      <c r="PD26" s="152">
        <f>SUMIFS([1]Calculations!VF:VF,[1]Calculations!$C:$C,$NU26,[1]Calculations!$D:$D,"total")</f>
        <v>6.8710000000000004</v>
      </c>
      <c r="PE26" s="152">
        <f>SUMIFS([1]Calculations!VG:VG,[1]Calculations!$C:$C,$NU26,[1]Calculations!$D:$D,"total")</f>
        <v>6.5620000000000003</v>
      </c>
      <c r="PF26" s="152">
        <f>SUMIFS([1]Calculations!VH:VH,[1]Calculations!$C:$C,$NU26,[1]Calculations!$D:$D,"total")</f>
        <v>6.258</v>
      </c>
      <c r="PG26" s="152">
        <f>SUMIFS([1]Calculations!VI:VI,[1]Calculations!$C:$C,$NU26,[1]Calculations!$D:$D,"total")</f>
        <v>6.0220000000000002</v>
      </c>
      <c r="PH26" s="152">
        <f>SUMIFS([1]Calculations!VJ:VJ,[1]Calculations!$C:$C,$NU26,[1]Calculations!$D:$D,"total")</f>
        <v>5.7750000000000004</v>
      </c>
      <c r="PI26" s="152">
        <f>SUMIFS([1]Calculations!VK:VK,[1]Calculations!$C:$C,$NU26,[1]Calculations!$D:$D,"total")</f>
        <v>5.593</v>
      </c>
      <c r="PJ26" s="152">
        <f>SUMIFS([1]Calculations!VL:VL,[1]Calculations!$C:$C,$NU26,[1]Calculations!$D:$D,"total")</f>
        <v>5.431</v>
      </c>
      <c r="PK26" s="152">
        <f>SUMIFS([1]Calculations!VM:VM,[1]Calculations!$C:$C,$NU26,[1]Calculations!$D:$D,"total")</f>
        <v>5.7160000000000002</v>
      </c>
      <c r="PL26" s="152">
        <f>SUMIFS([1]Calculations!VN:VN,[1]Calculations!$C:$C,$NU26,[1]Calculations!$D:$D,"total")</f>
        <v>5.7709999999999999</v>
      </c>
      <c r="PM26" s="153">
        <f>SUMIFS([1]Calculations!VO:VO,[1]Calculations!$C:$C,$NU26,[1]Calculations!$D:$D,"total")</f>
        <v>5.79</v>
      </c>
      <c r="PN26" s="148">
        <f>SUMIFS([1]Calculations!VP:VP,[1]Calculations!$C:$C,$NU26,[1]Calculations!$D:$D,"total")</f>
        <v>18.600000000000001</v>
      </c>
      <c r="PO26" s="149">
        <f>SUMIFS([1]Calculations!VQ:VQ,[1]Calculations!$C:$C,$NU26,[1]Calculations!$D:$D,"total")</f>
        <v>21.8</v>
      </c>
      <c r="PP26" s="149">
        <f>SUMIFS([1]Calculations!VR:VR,[1]Calculations!$C:$C,$NU26,[1]Calculations!$D:$D,"total")</f>
        <v>21.4</v>
      </c>
      <c r="PQ26" s="149">
        <f>SUMIFS([1]Calculations!VS:VS,[1]Calculations!$C:$C,$NU26,[1]Calculations!$D:$D,"total")</f>
        <v>23.8</v>
      </c>
      <c r="PR26" s="149">
        <f>SUMIFS([1]Calculations!VT:VT,[1]Calculations!$C:$C,$NU26,[1]Calculations!$D:$D,"total")</f>
        <v>25.4</v>
      </c>
      <c r="PS26" s="149">
        <f>SUMIFS([1]Calculations!VU:VU,[1]Calculations!$C:$C,$NU26,[1]Calculations!$D:$D,"total")</f>
        <v>25.8</v>
      </c>
      <c r="PT26" s="149">
        <f>SUMIFS([1]Calculations!VV:VV,[1]Calculations!$C:$C,$NU26,[1]Calculations!$D:$D,"total")</f>
        <v>26</v>
      </c>
      <c r="PU26" s="149">
        <f>SUMIFS([1]Calculations!VW:VW,[1]Calculations!$C:$C,$NU26,[1]Calculations!$D:$D,"total")</f>
        <v>25.4</v>
      </c>
      <c r="PV26" s="149">
        <f>SUMIFS([1]Calculations!VX:VX,[1]Calculations!$C:$C,$NU26,[1]Calculations!$D:$D,"total")</f>
        <v>25</v>
      </c>
      <c r="PW26" s="149">
        <f>SUMIFS([1]Calculations!VY:VY,[1]Calculations!$C:$C,$NU26,[1]Calculations!$D:$D,"total")</f>
        <v>26.4</v>
      </c>
      <c r="PX26" s="150">
        <f>SUMIFS([1]Calculations!VZ:VZ,[1]Calculations!$C:$C,$NU26,[1]Calculations!$D:$D,"total")</f>
        <v>26.2</v>
      </c>
      <c r="PY26" s="137">
        <f>SUMIFS([1]Calculations!PB:PB,[1]Calculations!$C:$C,$NU26,[1]Calculations!$D:$D,"total")</f>
        <v>20.945842090099998</v>
      </c>
      <c r="PZ26" s="138">
        <f>SUMIFS([1]Calculations!PC:PC,[1]Calculations!$C:$C,$NU26,[1]Calculations!$D:$D,"total")</f>
        <v>21.1896094863</v>
      </c>
      <c r="QA26" s="138">
        <f>SUMIFS([1]Calculations!PD:PD,[1]Calculations!$C:$C,$NU26,[1]Calculations!$D:$D,"total")</f>
        <v>20.336467202640002</v>
      </c>
      <c r="QB26" s="138">
        <f>SUMIFS([1]Calculations!PE:PE,[1]Calculations!$C:$C,$NU26,[1]Calculations!$D:$D,"total")</f>
        <v>20.527176658399995</v>
      </c>
      <c r="QC26" s="138">
        <f>SUMIFS([1]Calculations!PF:PF,[1]Calculations!$C:$C,$NU26,[1]Calculations!$D:$D,"total")</f>
        <v>20.639123662200003</v>
      </c>
      <c r="QD26" s="138">
        <f>SUMIFS([1]Calculations!PG:PG,[1]Calculations!$C:$C,$NU26,[1]Calculations!$D:$D,"total")</f>
        <v>19.981638029700004</v>
      </c>
      <c r="QE26" s="138">
        <f>SUMIFS([1]Calculations!PH:PH,[1]Calculations!$C:$C,$NU26,[1]Calculations!$D:$D,"total")</f>
        <v>19.835949560999996</v>
      </c>
      <c r="QF26" s="138">
        <f>SUMIFS([1]Calculations!PI:PI,[1]Calculations!$C:$C,$NU26,[1]Calculations!$D:$D,"total")</f>
        <v>19.859288558749999</v>
      </c>
      <c r="QG26" s="138">
        <f>SUMIFS([1]Calculations!PJ:PJ,[1]Calculations!$C:$C,$NU26,[1]Calculations!$D:$D,"total")</f>
        <v>20.54221477155</v>
      </c>
      <c r="QH26" s="138">
        <f>SUMIFS([1]Calculations!PK:PK,[1]Calculations!$C:$C,$NU26,[1]Calculations!$D:$D,"total")</f>
        <v>20.938104236100003</v>
      </c>
      <c r="QI26" s="138">
        <f>SUMIFS([1]Calculations!PL:PL,[1]Calculations!$C:$C,$NU26,[1]Calculations!$D:$D,"total")</f>
        <v>21.285583899959999</v>
      </c>
      <c r="QJ26" s="138">
        <f>SUMIFS([1]Calculations!PM:PM,[1]Calculations!$C:$C,$NU26,[1]Calculations!$D:$D,"total")</f>
        <v>20.954800157349993</v>
      </c>
      <c r="QK26" s="138">
        <f>SUMIFS([1]Calculations!PN:PN,[1]Calculations!$C:$C,$NU26,[1]Calculations!$D:$D,"total")</f>
        <v>21.392472234049997</v>
      </c>
      <c r="QL26" s="138">
        <f>SUMIFS([1]Calculations!PO:PO,[1]Calculations!$C:$C,$NU26,[1]Calculations!$D:$D,"total")</f>
        <v>20.486809578299997</v>
      </c>
      <c r="QM26" s="138">
        <f>SUMIFS([1]Calculations!PP:PP,[1]Calculations!$C:$C,$NU26,[1]Calculations!$D:$D,"total")</f>
        <v>18.750742405</v>
      </c>
      <c r="QN26" s="138">
        <f>SUMIFS([1]Calculations!PQ:PQ,[1]Calculations!$C:$C,$NU26,[1]Calculations!$D:$D,"total")</f>
        <v>19.33600408225</v>
      </c>
      <c r="QO26" s="138">
        <f>SUMIFS([1]Calculations!PR:PR,[1]Calculations!$C:$C,$NU26,[1]Calculations!$D:$D,"total")</f>
        <v>20.015201480599998</v>
      </c>
      <c r="QP26" s="139">
        <f>SUMIFS([1]Calculations!PS:PS,[1]Calculations!$C:$C,$NU26,[1]Calculations!$D:$D,"total")</f>
        <v>20.506932433449997</v>
      </c>
      <c r="QQ26" s="140">
        <f>SUMIFS([1]Calculations!PT:PT,[1]Calculations!$C:$C,$NU26,[1]Calculations!$D:$D,"total")</f>
        <v>34</v>
      </c>
      <c r="QR26" s="141">
        <f>SUMIFS([1]Calculations!PU:PU,[1]Calculations!$C:$C,$NU26,[1]Calculations!$D:$D,"total")</f>
        <v>18</v>
      </c>
      <c r="QS26" s="141">
        <f>SUMIFS([1]Calculations!PV:PV,[1]Calculations!$C:$C,$NU26,[1]Calculations!$D:$D,"total")</f>
        <v>28</v>
      </c>
      <c r="QT26" s="141">
        <f>SUMIFS([1]Calculations!PW:PW,[1]Calculations!$C:$C,$NU26,[1]Calculations!$D:$D,"total")</f>
        <v>24</v>
      </c>
      <c r="QU26" s="141">
        <f>SUMIFS([1]Calculations!PX:PX,[1]Calculations!$C:$C,$NU26,[1]Calculations!$D:$D,"total")</f>
        <v>22</v>
      </c>
      <c r="QV26" s="141">
        <f>SUMIFS([1]Calculations!PY:PY,[1]Calculations!$C:$C,$NU26,[1]Calculations!$D:$D,"total")</f>
        <v>28</v>
      </c>
      <c r="QW26" s="141">
        <f>SUMIFS([1]Calculations!PZ:PZ,[1]Calculations!$C:$C,$NU26,[1]Calculations!$D:$D,"total")</f>
        <v>30</v>
      </c>
      <c r="QX26" s="141">
        <f>SUMIFS([1]Calculations!QA:QA,[1]Calculations!$C:$C,$NU26,[1]Calculations!$D:$D,"total")</f>
        <v>11</v>
      </c>
      <c r="QY26" s="141">
        <f>SUMIFS([1]Calculations!QB:QB,[1]Calculations!$C:$C,$NU26,[1]Calculations!$D:$D,"total")</f>
        <v>23</v>
      </c>
      <c r="QZ26" s="141">
        <f>SUMIFS([1]Calculations!QC:QC,[1]Calculations!$C:$C,$NU26,[1]Calculations!$D:$D,"total")</f>
        <v>15</v>
      </c>
      <c r="RA26" s="141">
        <f>SUMIFS([1]Calculations!QD:QD,[1]Calculations!$C:$C,$NU26,[1]Calculations!$D:$D,"total")</f>
        <v>37</v>
      </c>
      <c r="RB26" s="141">
        <f>SUMIFS([1]Calculations!QE:QE,[1]Calculations!$C:$C,$NU26,[1]Calculations!$D:$D,"total")</f>
        <v>30</v>
      </c>
      <c r="RC26" s="141">
        <f>SUMIFS([1]Calculations!QF:QF,[1]Calculations!$C:$C,$NU26,[1]Calculations!$D:$D,"total")</f>
        <v>29</v>
      </c>
      <c r="RD26" s="141">
        <f>SUMIFS([1]Calculations!QG:QG,[1]Calculations!$C:$C,$NU26,[1]Calculations!$D:$D,"total")</f>
        <v>25</v>
      </c>
      <c r="RE26" s="141">
        <f>SUMIFS([1]Calculations!QH:QH,[1]Calculations!$C:$C,$NU26,[1]Calculations!$D:$D,"total")</f>
        <v>23</v>
      </c>
      <c r="RF26" s="141">
        <f>SUMIFS([1]Calculations!QI:QI,[1]Calculations!$C:$C,$NU26,[1]Calculations!$D:$D,"total")</f>
        <v>34</v>
      </c>
      <c r="RG26" s="141">
        <f>SUMIFS([1]Calculations!QJ:QJ,[1]Calculations!$C:$C,$NU26,[1]Calculations!$D:$D,"total")</f>
        <v>29</v>
      </c>
      <c r="RH26" s="142">
        <f>SUMIFS([1]Calculations!QK:QK,[1]Calculations!$C:$C,$NU26,[1]Calculations!$D:$D,"total")</f>
        <v>22</v>
      </c>
      <c r="RI26" s="140">
        <f>SUMIFS([1]Calculations!QL:QL,[1]Calculations!$C:$C,$NU26,[1]Calculations!$D:$D,"total")</f>
        <v>180</v>
      </c>
      <c r="RJ26" s="141">
        <f>SUMIFS([1]Calculations!QM:QM,[1]Calculations!$C:$C,$NU26,[1]Calculations!$D:$D,"total")</f>
        <v>203</v>
      </c>
      <c r="RK26" s="141">
        <f>SUMIFS([1]Calculations!QN:QN,[1]Calculations!$C:$C,$NU26,[1]Calculations!$D:$D,"total")</f>
        <v>235</v>
      </c>
      <c r="RL26" s="141">
        <f>SUMIFS([1]Calculations!QO:QO,[1]Calculations!$C:$C,$NU26,[1]Calculations!$D:$D,"total")</f>
        <v>177</v>
      </c>
      <c r="RM26" s="141">
        <f>SUMIFS([1]Calculations!QP:QP,[1]Calculations!$C:$C,$NU26,[1]Calculations!$D:$D,"total")</f>
        <v>162</v>
      </c>
      <c r="RN26" s="141">
        <f>SUMIFS([1]Calculations!QQ:QQ,[1]Calculations!$C:$C,$NU26,[1]Calculations!$D:$D,"total")</f>
        <v>128</v>
      </c>
      <c r="RO26" s="141">
        <f>SUMIFS([1]Calculations!QR:QR,[1]Calculations!$C:$C,$NU26,[1]Calculations!$D:$D,"total")</f>
        <v>119</v>
      </c>
      <c r="RP26" s="141">
        <f>SUMIFS([1]Calculations!QS:QS,[1]Calculations!$C:$C,$NU26,[1]Calculations!$D:$D,"total")</f>
        <v>135</v>
      </c>
      <c r="RQ26" s="141">
        <f>SUMIFS([1]Calculations!QT:QT,[1]Calculations!$C:$C,$NU26,[1]Calculations!$D:$D,"total")</f>
        <v>150</v>
      </c>
      <c r="RR26" s="141">
        <f>SUMIFS([1]Calculations!QU:QU,[1]Calculations!$C:$C,$NU26,[1]Calculations!$D:$D,"total")</f>
        <v>132</v>
      </c>
      <c r="RS26" s="141">
        <f>SUMIFS([1]Calculations!QV:QV,[1]Calculations!$C:$C,$NU26,[1]Calculations!$D:$D,"total")</f>
        <v>104</v>
      </c>
      <c r="RT26" s="141">
        <f>SUMIFS([1]Calculations!QW:QW,[1]Calculations!$C:$C,$NU26,[1]Calculations!$D:$D,"total")</f>
        <v>101</v>
      </c>
      <c r="RU26" s="141">
        <f>SUMIFS([1]Calculations!QX:QX,[1]Calculations!$C:$C,$NU26,[1]Calculations!$D:$D,"total")</f>
        <v>119</v>
      </c>
      <c r="RV26" s="141">
        <f>SUMIFS([1]Calculations!QY:QY,[1]Calculations!$C:$C,$NU26,[1]Calculations!$D:$D,"total")</f>
        <v>131</v>
      </c>
      <c r="RW26" s="141">
        <f>SUMIFS([1]Calculations!QZ:QZ,[1]Calculations!$C:$C,$NU26,[1]Calculations!$D:$D,"total")</f>
        <v>103</v>
      </c>
      <c r="RX26" s="141">
        <f>SUMIFS([1]Calculations!RA:RA,[1]Calculations!$C:$C,$NU26,[1]Calculations!$D:$D,"total")</f>
        <v>122</v>
      </c>
      <c r="RY26" s="141">
        <f>SUMIFS([1]Calculations!RB:RB,[1]Calculations!$C:$C,$NU26,[1]Calculations!$D:$D,"total")</f>
        <v>102</v>
      </c>
      <c r="RZ26" s="142">
        <f>SUMIFS([1]Calculations!RC:RC,[1]Calculations!$C:$C,$NU26,[1]Calculations!$D:$D,"total")</f>
        <v>116</v>
      </c>
      <c r="SA26" s="143">
        <f>SUMIFS([1]Calculations!RD:RD,[1]Calculations!$C:$C,$NU26,[1]Calculations!$D:$D,"total")</f>
        <v>1.6232338548981051</v>
      </c>
      <c r="SB26" s="144">
        <f>SUMIFS([1]Calculations!RE:RE,[1]Calculations!$C:$C,$NU26,[1]Calculations!$D:$D,"total")</f>
        <v>0.84947294623989078</v>
      </c>
      <c r="SC26" s="144">
        <f>SUMIFS([1]Calculations!RF:RF,[1]Calculations!$C:$C,$NU26,[1]Calculations!$D:$D,"total")</f>
        <v>1.3768369757145011</v>
      </c>
      <c r="SD26" s="144">
        <f>SUMIFS([1]Calculations!RG:RG,[1]Calculations!$C:$C,$NU26,[1]Calculations!$D:$D,"total")</f>
        <v>1.1691817340198551</v>
      </c>
      <c r="SE26" s="144">
        <f>SUMIFS([1]Calculations!RH:RH,[1]Calculations!$C:$C,$NU26,[1]Calculations!$D:$D,"total")</f>
        <v>1.0659367306516219</v>
      </c>
      <c r="SF26" s="144">
        <f>SUMIFS([1]Calculations!RI:RI,[1]Calculations!$C:$C,$NU26,[1]Calculations!$D:$D,"total")</f>
        <v>1.4012865190722494</v>
      </c>
      <c r="SG26" s="144">
        <f>SUMIFS([1]Calculations!RJ:RJ,[1]Calculations!$C:$C,$NU26,[1]Calculations!$D:$D,"total")</f>
        <v>1.5124055396361675</v>
      </c>
      <c r="SH26" s="144">
        <f>SUMIFS([1]Calculations!RK:RK,[1]Calculations!$C:$C,$NU26,[1]Calculations!$D:$D,"total")</f>
        <v>0.55389698213299798</v>
      </c>
      <c r="SI26" s="144">
        <f>SUMIFS([1]Calculations!RL:RL,[1]Calculations!$C:$C,$NU26,[1]Calculations!$D:$D,"total")</f>
        <v>1.1196455813447106</v>
      </c>
      <c r="SJ26" s="144">
        <f>SUMIFS([1]Calculations!RM:RM,[1]Calculations!$C:$C,$NU26,[1]Calculations!$D:$D,"total")</f>
        <v>0.71639723591298476</v>
      </c>
      <c r="SK26" s="144">
        <f>SUMIFS([1]Calculations!RN:RN,[1]Calculations!$C:$C,$NU26,[1]Calculations!$D:$D,"total")</f>
        <v>1.7382656813125776</v>
      </c>
      <c r="SL26" s="144">
        <f>SUMIFS([1]Calculations!RO:RO,[1]Calculations!$C:$C,$NU26,[1]Calculations!$D:$D,"total")</f>
        <v>1.4316528802340958</v>
      </c>
      <c r="SM26" s="144">
        <f>SUMIFS([1]Calculations!RP:RP,[1]Calculations!$C:$C,$NU26,[1]Calculations!$D:$D,"total")</f>
        <v>1.3556170452259018</v>
      </c>
      <c r="SN26" s="144">
        <f>SUMIFS([1]Calculations!RQ:RQ,[1]Calculations!$C:$C,$NU26,[1]Calculations!$D:$D,"total")</f>
        <v>1.2202973774150006</v>
      </c>
      <c r="SO26" s="144">
        <f>SUMIFS([1]Calculations!RR:RR,[1]Calculations!$C:$C,$NU26,[1]Calculations!$D:$D,"total")</f>
        <v>1.226618098804819</v>
      </c>
      <c r="SP26" s="144">
        <f>SUMIFS([1]Calculations!RS:RS,[1]Calculations!$C:$C,$NU26,[1]Calculations!$D:$D,"total")</f>
        <v>1.7583777835054972</v>
      </c>
      <c r="SQ26" s="144">
        <f>SUMIFS([1]Calculations!RT:RT,[1]Calculations!$C:$C,$NU26,[1]Calculations!$D:$D,"total")</f>
        <v>1.4488987297034526</v>
      </c>
      <c r="SR26" s="145">
        <f>SUMIFS([1]Calculations!RU:RU,[1]Calculations!$C:$C,$NU26,[1]Calculations!$D:$D,"total")</f>
        <v>1.0728079429429718</v>
      </c>
      <c r="SS26" s="143">
        <f>SUMIFS([1]Calculations!RV:RV,[1]Calculations!$C:$C,$NU26,[1]Calculations!$D:$D,"total")</f>
        <v>8.5935909965193797</v>
      </c>
      <c r="ST26" s="144">
        <f>SUMIFS([1]Calculations!RW:RW,[1]Calculations!$C:$C,$NU26,[1]Calculations!$D:$D,"total")</f>
        <v>9.580167115927658</v>
      </c>
      <c r="SU26" s="144">
        <f>SUMIFS([1]Calculations!RX:RX,[1]Calculations!$C:$C,$NU26,[1]Calculations!$D:$D,"total")</f>
        <v>11.555596046175276</v>
      </c>
      <c r="SV26" s="144">
        <f>SUMIFS([1]Calculations!RY:RY,[1]Calculations!$C:$C,$NU26,[1]Calculations!$D:$D,"total")</f>
        <v>8.6227152883964315</v>
      </c>
      <c r="SW26" s="144">
        <f>SUMIFS([1]Calculations!RZ:RZ,[1]Calculations!$C:$C,$NU26,[1]Calculations!$D:$D,"total")</f>
        <v>7.8491704711619432</v>
      </c>
      <c r="SX26" s="144">
        <f>SUMIFS([1]Calculations!SA:SA,[1]Calculations!$C:$C,$NU26,[1]Calculations!$D:$D,"total")</f>
        <v>6.4058812300445691</v>
      </c>
      <c r="SY26" s="144">
        <f>SUMIFS([1]Calculations!SB:SB,[1]Calculations!$C:$C,$NU26,[1]Calculations!$D:$D,"total")</f>
        <v>5.9992086405567981</v>
      </c>
      <c r="SZ26" s="144">
        <f>SUMIFS([1]Calculations!SC:SC,[1]Calculations!$C:$C,$NU26,[1]Calculations!$D:$D,"total")</f>
        <v>6.797826598904976</v>
      </c>
      <c r="TA26" s="144">
        <f>SUMIFS([1]Calculations!SD:SD,[1]Calculations!$C:$C,$NU26,[1]Calculations!$D:$D,"total")</f>
        <v>7.3020364000741989</v>
      </c>
      <c r="TB26" s="144">
        <f>SUMIFS([1]Calculations!SE:SE,[1]Calculations!$C:$C,$NU26,[1]Calculations!$D:$D,"total")</f>
        <v>6.3042956760342665</v>
      </c>
      <c r="TC26" s="144">
        <f>SUMIFS([1]Calculations!SF:SF,[1]Calculations!$C:$C,$NU26,[1]Calculations!$D:$D,"total")</f>
        <v>4.8859359690948123</v>
      </c>
      <c r="TD26" s="144">
        <f>SUMIFS([1]Calculations!SG:SG,[1]Calculations!$C:$C,$NU26,[1]Calculations!$D:$D,"total")</f>
        <v>4.8198980301214558</v>
      </c>
      <c r="TE26" s="144">
        <f>SUMIFS([1]Calculations!SH:SH,[1]Calculations!$C:$C,$NU26,[1]Calculations!$D:$D,"total")</f>
        <v>5.5627044269614583</v>
      </c>
      <c r="TF26" s="144">
        <f>SUMIFS([1]Calculations!SI:SI,[1]Calculations!$C:$C,$NU26,[1]Calculations!$D:$D,"total")</f>
        <v>6.394358257654603</v>
      </c>
      <c r="TG26" s="144">
        <f>SUMIFS([1]Calculations!SJ:SJ,[1]Calculations!$C:$C,$NU26,[1]Calculations!$D:$D,"total")</f>
        <v>5.4931158337781021</v>
      </c>
      <c r="TH26" s="144">
        <f>SUMIFS([1]Calculations!SK:SK,[1]Calculations!$C:$C,$NU26,[1]Calculations!$D:$D,"total")</f>
        <v>6.3094732231667843</v>
      </c>
      <c r="TI26" s="144">
        <f>SUMIFS([1]Calculations!SL:SL,[1]Calculations!$C:$C,$NU26,[1]Calculations!$D:$D,"total")</f>
        <v>5.0961265665431776</v>
      </c>
      <c r="TJ26" s="145">
        <f>SUMIFS([1]Calculations!SM:SM,[1]Calculations!$C:$C,$NU26,[1]Calculations!$D:$D,"total")</f>
        <v>5.656623699153851</v>
      </c>
      <c r="TK26" s="140">
        <f>SUMIFS([1]Calculations!SN:SN,[1]Calculations!$C:$C,$NU26,[1]Calculations!$D:$D,"total")</f>
        <v>13</v>
      </c>
      <c r="TL26" s="141">
        <f>SUMIFS([1]Calculations!SO:SO,[1]Calculations!$C:$C,$NU26,[1]Calculations!$D:$D,"total")</f>
        <v>13</v>
      </c>
      <c r="TM26" s="141">
        <f>SUMIFS([1]Calculations!SP:SP,[1]Calculations!$C:$C,$NU26,[1]Calculations!$D:$D,"total")</f>
        <v>26</v>
      </c>
      <c r="TN26" s="141">
        <f>SUMIFS([1]Calculations!SQ:SQ,[1]Calculations!$C:$C,$NU26,[1]Calculations!$D:$D,"total")</f>
        <v>14</v>
      </c>
      <c r="TO26" s="141">
        <f>SUMIFS([1]Calculations!SR:SR,[1]Calculations!$C:$C,$NU26,[1]Calculations!$D:$D,"total")</f>
        <v>27</v>
      </c>
      <c r="TP26" s="141">
        <f>SUMIFS([1]Calculations!SS:SS,[1]Calculations!$C:$C,$NU26,[1]Calculations!$D:$D,"total")</f>
        <v>14</v>
      </c>
      <c r="TQ26" s="141">
        <f>SUMIFS([1]Calculations!ST:ST,[1]Calculations!$C:$C,$NU26,[1]Calculations!$D:$D,"total")</f>
        <v>15</v>
      </c>
      <c r="TR26" s="141">
        <f>SUMIFS([1]Calculations!SU:SU,[1]Calculations!$C:$C,$NU26,[1]Calculations!$D:$D,"total")</f>
        <v>23</v>
      </c>
      <c r="TS26" s="141">
        <f>SUMIFS([1]Calculations!SV:SV,[1]Calculations!$C:$C,$NU26,[1]Calculations!$D:$D,"total")</f>
        <v>30</v>
      </c>
      <c r="TT26" s="141">
        <f>SUMIFS([1]Calculations!SW:SW,[1]Calculations!$C:$C,$NU26,[1]Calculations!$D:$D,"total")</f>
        <v>25</v>
      </c>
      <c r="TU26" s="141">
        <f>SUMIFS([1]Calculations!SX:SX,[1]Calculations!$C:$C,$NU26,[1]Calculations!$D:$D,"total")</f>
        <v>26</v>
      </c>
      <c r="TV26" s="141">
        <f>SUMIFS([1]Calculations!SY:SY,[1]Calculations!$C:$C,$NU26,[1]Calculations!$D:$D,"total")</f>
        <v>23</v>
      </c>
      <c r="TW26" s="141">
        <f>SUMIFS([1]Calculations!SZ:SZ,[1]Calculations!$C:$C,$NU26,[1]Calculations!$D:$D,"total")</f>
        <v>25</v>
      </c>
      <c r="TX26" s="141">
        <f>SUMIFS([1]Calculations!TA:TA,[1]Calculations!$C:$C,$NU26,[1]Calculations!$D:$D,"total")</f>
        <v>31</v>
      </c>
      <c r="TY26" s="141">
        <f>SUMIFS([1]Calculations!TB:TB,[1]Calculations!$C:$C,$NU26,[1]Calculations!$D:$D,"total")</f>
        <v>22</v>
      </c>
      <c r="TZ26" s="141">
        <f>SUMIFS([1]Calculations!TC:TC,[1]Calculations!$C:$C,$NU26,[1]Calculations!$D:$D,"total")</f>
        <v>24</v>
      </c>
      <c r="UA26" s="141">
        <f>SUMIFS([1]Calculations!TD:TD,[1]Calculations!$C:$C,$NU26,[1]Calculations!$D:$D,"total")</f>
        <v>30</v>
      </c>
      <c r="UB26" s="142">
        <f>SUMIFS([1]Calculations!TE:TE,[1]Calculations!$C:$C,$NU26,[1]Calculations!$D:$D,"total")</f>
        <v>24</v>
      </c>
      <c r="UC26" s="154">
        <f>SUMIFS([1]Calculations!TF:TF,[1]Calculations!$C:$C,$NU26,[1]Calculations!$D:$D,"total")</f>
        <v>5</v>
      </c>
      <c r="UD26" s="155">
        <f>SUMIFS([1]Calculations!TG:TG,[1]Calculations!$C:$C,$NU26,[1]Calculations!$D:$D,"total")</f>
        <v>4</v>
      </c>
      <c r="UE26" s="155">
        <f>SUMIFS([1]Calculations!TH:TH,[1]Calculations!$C:$C,$NU26,[1]Calculations!$D:$D,"total")</f>
        <v>7</v>
      </c>
      <c r="UF26" s="155">
        <f>SUMIFS([1]Calculations!TI:TI,[1]Calculations!$C:$C,$NU26,[1]Calculations!$D:$D,"total")</f>
        <v>3</v>
      </c>
      <c r="UG26" s="155">
        <f>SUMIFS([1]Calculations!TJ:TJ,[1]Calculations!$C:$C,$NU26,[1]Calculations!$D:$D,"total")</f>
        <v>3</v>
      </c>
      <c r="UH26" s="155">
        <f>SUMIFS([1]Calculations!TK:TK,[1]Calculations!$C:$C,$NU26,[1]Calculations!$D:$D,"total")</f>
        <v>2</v>
      </c>
      <c r="UI26" s="155">
        <f>SUMIFS([1]Calculations!TL:TL,[1]Calculations!$C:$C,$NU26,[1]Calculations!$D:$D,"total")</f>
        <v>6</v>
      </c>
      <c r="UJ26" s="155">
        <f>SUMIFS([1]Calculations!TM:TM,[1]Calculations!$C:$C,$NU26,[1]Calculations!$D:$D,"total")</f>
        <v>2</v>
      </c>
      <c r="UK26" s="155">
        <f>SUMIFS([1]Calculations!TN:TN,[1]Calculations!$C:$C,$NU26,[1]Calculations!$D:$D,"total")</f>
        <v>0</v>
      </c>
      <c r="UL26" s="155">
        <f>SUMIFS([1]Calculations!TO:TO,[1]Calculations!$C:$C,$NU26,[1]Calculations!$D:$D,"total")</f>
        <v>4</v>
      </c>
      <c r="UM26" s="155">
        <f>SUMIFS([1]Calculations!TP:TP,[1]Calculations!$C:$C,$NU26,[1]Calculations!$D:$D,"total")</f>
        <v>1</v>
      </c>
      <c r="UN26" s="155">
        <f>SUMIFS([1]Calculations!TQ:TQ,[1]Calculations!$C:$C,$NU26,[1]Calculations!$D:$D,"total")</f>
        <v>1</v>
      </c>
      <c r="UO26" s="155">
        <f>SUMIFS([1]Calculations!TR:TR,[1]Calculations!$C:$C,$NU26,[1]Calculations!$D:$D,"total")</f>
        <v>1</v>
      </c>
      <c r="UP26" s="155">
        <f>SUMIFS([1]Calculations!TS:TS,[1]Calculations!$C:$C,$NU26,[1]Calculations!$D:$D,"total")</f>
        <v>2</v>
      </c>
      <c r="UQ26" s="155">
        <f>SUMIFS([1]Calculations!TT:TT,[1]Calculations!$C:$C,$NU26,[1]Calculations!$D:$D,"total")</f>
        <v>4</v>
      </c>
      <c r="UR26" s="155">
        <f>SUMIFS([1]Calculations!TU:TU,[1]Calculations!$C:$C,$NU26,[1]Calculations!$D:$D,"total")</f>
        <v>1</v>
      </c>
      <c r="US26" s="155">
        <f>SUMIFS([1]Calculations!TV:TV,[1]Calculations!$C:$C,$NU26,[1]Calculations!$D:$D,"total")</f>
        <v>3</v>
      </c>
      <c r="UT26" s="156">
        <f>SUMIFS([1]Calculations!TW:TW,[1]Calculations!$C:$C,$NU26,[1]Calculations!$D:$D,"total")</f>
        <v>1</v>
      </c>
    </row>
    <row r="27" spans="1:566" ht="21" x14ac:dyDescent="0.25">
      <c r="A27" s="214" t="s">
        <v>80</v>
      </c>
      <c r="B27" s="215"/>
      <c r="C27" s="159" t="s">
        <v>54</v>
      </c>
      <c r="D27" s="160" t="s">
        <v>55</v>
      </c>
      <c r="E27" s="161"/>
      <c r="F27" s="161"/>
      <c r="G27" s="161"/>
      <c r="H27" s="161"/>
      <c r="I27" s="161"/>
      <c r="J27" s="161"/>
      <c r="K27" s="161"/>
      <c r="L27" s="161"/>
      <c r="M27" s="161"/>
      <c r="N27" s="161"/>
      <c r="O27" s="161"/>
      <c r="P27" s="161"/>
      <c r="Q27" s="161"/>
      <c r="R27" s="161"/>
      <c r="S27" s="161"/>
      <c r="T27" s="161"/>
      <c r="U27" s="161"/>
      <c r="V27" s="161"/>
      <c r="W27" s="161"/>
      <c r="X27" s="162"/>
      <c r="Y27" s="160" t="s">
        <v>55</v>
      </c>
      <c r="Z27" s="161"/>
      <c r="AA27" s="161"/>
      <c r="AB27" s="161"/>
      <c r="AC27" s="161"/>
      <c r="AD27" s="161"/>
      <c r="AE27" s="161"/>
      <c r="AF27" s="161"/>
      <c r="AG27" s="161"/>
      <c r="AH27" s="161"/>
      <c r="AI27" s="161"/>
      <c r="AJ27" s="161"/>
      <c r="AK27" s="161"/>
      <c r="AL27" s="161"/>
      <c r="AM27" s="161"/>
      <c r="AN27" s="161"/>
      <c r="AO27" s="161"/>
      <c r="AP27" s="161"/>
      <c r="AQ27" s="161"/>
      <c r="AR27" s="161"/>
      <c r="AS27" s="162"/>
      <c r="AT27" s="160" t="s">
        <v>55</v>
      </c>
      <c r="AU27" s="161"/>
      <c r="AV27" s="161"/>
      <c r="AW27" s="161"/>
      <c r="AX27" s="161"/>
      <c r="AY27" s="161"/>
      <c r="AZ27" s="161"/>
      <c r="BA27" s="161"/>
      <c r="BB27" s="161"/>
      <c r="BC27" s="161"/>
      <c r="BD27" s="161"/>
      <c r="BE27" s="161"/>
      <c r="BF27" s="161"/>
      <c r="BG27" s="161"/>
      <c r="BH27" s="161"/>
      <c r="BI27" s="161"/>
      <c r="BJ27" s="161"/>
      <c r="BK27" s="161"/>
      <c r="BL27" s="161"/>
      <c r="BM27" s="161"/>
      <c r="BN27" s="162"/>
      <c r="BO27" s="160" t="s">
        <v>55</v>
      </c>
      <c r="BP27" s="161"/>
      <c r="BQ27" s="161"/>
      <c r="BR27" s="161"/>
      <c r="BS27" s="161"/>
      <c r="BT27" s="161"/>
      <c r="BU27" s="161"/>
      <c r="BV27" s="161"/>
      <c r="BW27" s="161"/>
      <c r="BX27" s="161"/>
      <c r="BY27" s="161"/>
      <c r="BZ27" s="161"/>
      <c r="CA27" s="161"/>
      <c r="CB27" s="161"/>
      <c r="CC27" s="161"/>
      <c r="CD27" s="161"/>
      <c r="CE27" s="161"/>
      <c r="CF27" s="161"/>
      <c r="CG27" s="161"/>
      <c r="CH27" s="161"/>
      <c r="CI27" s="162"/>
      <c r="CJ27" s="160" t="s">
        <v>55</v>
      </c>
      <c r="CK27" s="161"/>
      <c r="CL27" s="161"/>
      <c r="CM27" s="161"/>
      <c r="CN27" s="161"/>
      <c r="CO27" s="161"/>
      <c r="CP27" s="161"/>
      <c r="CQ27" s="161"/>
      <c r="CR27" s="161"/>
      <c r="CS27" s="161"/>
      <c r="CT27" s="161"/>
      <c r="CU27" s="161"/>
      <c r="CV27" s="161"/>
      <c r="CW27" s="161"/>
      <c r="CX27" s="161"/>
      <c r="CY27" s="161"/>
      <c r="CZ27" s="161"/>
      <c r="DA27" s="161"/>
      <c r="DB27" s="161"/>
      <c r="DC27" s="161"/>
      <c r="DD27" s="162"/>
      <c r="DE27" s="76"/>
      <c r="DF27" s="216" t="s">
        <v>80</v>
      </c>
      <c r="DG27" s="137">
        <f>SUMIFS([1]Calculations!E:E,[1]Calculations!$C:$C,$DF27,[1]Calculations!$D:$D,"total")</f>
        <v>0</v>
      </c>
      <c r="DH27" s="138">
        <f>SUMIFS([1]Calculations!F:F,[1]Calculations!$C:$C,$DF27,[1]Calculations!$D:$D,"total")</f>
        <v>0</v>
      </c>
      <c r="DI27" s="138">
        <f>SUMIFS([1]Calculations!G:G,[1]Calculations!$C:$C,$DF27,[1]Calculations!$D:$D,"total")</f>
        <v>0</v>
      </c>
      <c r="DJ27" s="138">
        <f>SUMIFS([1]Calculations!H:H,[1]Calculations!$C:$C,$DF27,[1]Calculations!$D:$D,"total")</f>
        <v>0</v>
      </c>
      <c r="DK27" s="138">
        <f>SUMIFS([1]Calculations!I:I,[1]Calculations!$C:$C,$DF27,[1]Calculations!$D:$D,"total")</f>
        <v>0</v>
      </c>
      <c r="DL27" s="138">
        <f>SUMIFS([1]Calculations!J:J,[1]Calculations!$C:$C,$DF27,[1]Calculations!$D:$D,"total")</f>
        <v>0</v>
      </c>
      <c r="DM27" s="138">
        <f>SUMIFS([1]Calculations!K:K,[1]Calculations!$C:$C,$DF27,[1]Calculations!$D:$D,"total")</f>
        <v>0</v>
      </c>
      <c r="DN27" s="138">
        <f>SUMIFS([1]Calculations!L:L,[1]Calculations!$C:$C,$DF27,[1]Calculations!$D:$D,"total")</f>
        <v>0</v>
      </c>
      <c r="DO27" s="138">
        <f>SUMIFS([1]Calculations!M:M,[1]Calculations!$C:$C,$DF27,[1]Calculations!$D:$D,"total")</f>
        <v>0</v>
      </c>
      <c r="DP27" s="138">
        <f>SUMIFS([1]Calculations!N:N,[1]Calculations!$C:$C,$DF27,[1]Calculations!$D:$D,"total")</f>
        <v>0</v>
      </c>
      <c r="DQ27" s="138">
        <f>SUMIFS([1]Calculations!O:O,[1]Calculations!$C:$C,$DF27,[1]Calculations!$D:$D,"total")</f>
        <v>0</v>
      </c>
      <c r="DR27" s="138">
        <f>SUMIFS([1]Calculations!P:P,[1]Calculations!$C:$C,$DF27,[1]Calculations!$D:$D,"total")</f>
        <v>0</v>
      </c>
      <c r="DS27" s="138">
        <f>SUMIFS([1]Calculations!Q:Q,[1]Calculations!$C:$C,$DF27,[1]Calculations!$D:$D,"total")</f>
        <v>0</v>
      </c>
      <c r="DT27" s="138">
        <f>SUMIFS([1]Calculations!R:R,[1]Calculations!$C:$C,$DF27,[1]Calculations!$D:$D,"total")</f>
        <v>0</v>
      </c>
      <c r="DU27" s="138">
        <f>SUMIFS([1]Calculations!S:S,[1]Calculations!$C:$C,$DF27,[1]Calculations!$D:$D,"total")</f>
        <v>0</v>
      </c>
      <c r="DV27" s="138">
        <f>SUMIFS([1]Calculations!T:T,[1]Calculations!$C:$C,$DF27,[1]Calculations!$D:$D,"total")</f>
        <v>0</v>
      </c>
      <c r="DW27" s="138">
        <f>SUMIFS([1]Calculations!U:U,[1]Calculations!$C:$C,$DF27,[1]Calculations!$D:$D,"total")</f>
        <v>0</v>
      </c>
      <c r="DX27" s="139">
        <f>SUMIFS([1]Calculations!V:V,[1]Calculations!$C:$C,$DF27,[1]Calculations!$D:$D,"total")</f>
        <v>0</v>
      </c>
      <c r="DY27" s="164" t="s">
        <v>55</v>
      </c>
      <c r="DZ27" s="165"/>
      <c r="EA27" s="165"/>
      <c r="EB27" s="165"/>
      <c r="EC27" s="165"/>
      <c r="ED27" s="165"/>
      <c r="EE27" s="165"/>
      <c r="EF27" s="165"/>
      <c r="EG27" s="165"/>
      <c r="EH27" s="165"/>
      <c r="EI27" s="165"/>
      <c r="EJ27" s="165"/>
      <c r="EK27" s="165"/>
      <c r="EL27" s="165"/>
      <c r="EM27" s="165"/>
      <c r="EN27" s="165"/>
      <c r="EO27" s="165"/>
      <c r="EP27" s="166"/>
      <c r="EQ27" s="164" t="s">
        <v>55</v>
      </c>
      <c r="ER27" s="165"/>
      <c r="ES27" s="165"/>
      <c r="ET27" s="165"/>
      <c r="EU27" s="165"/>
      <c r="EV27" s="165"/>
      <c r="EW27" s="165"/>
      <c r="EX27" s="165"/>
      <c r="EY27" s="165"/>
      <c r="EZ27" s="165"/>
      <c r="FA27" s="165"/>
      <c r="FB27" s="165"/>
      <c r="FC27" s="165"/>
      <c r="FD27" s="165"/>
      <c r="FE27" s="165"/>
      <c r="FF27" s="165"/>
      <c r="FG27" s="165"/>
      <c r="FH27" s="166"/>
      <c r="FI27" s="167" t="s">
        <v>55</v>
      </c>
      <c r="FJ27" s="168"/>
      <c r="FK27" s="168"/>
      <c r="FL27" s="168"/>
      <c r="FM27" s="168"/>
      <c r="FN27" s="168"/>
      <c r="FO27" s="168"/>
      <c r="FP27" s="168"/>
      <c r="FQ27" s="168"/>
      <c r="FR27" s="168"/>
      <c r="FS27" s="168"/>
      <c r="FT27" s="168"/>
      <c r="FU27" s="168"/>
      <c r="FV27" s="168"/>
      <c r="FW27" s="168"/>
      <c r="FX27" s="168"/>
      <c r="FY27" s="168"/>
      <c r="FZ27" s="169"/>
      <c r="GA27" s="167" t="s">
        <v>55</v>
      </c>
      <c r="GB27" s="168"/>
      <c r="GC27" s="168"/>
      <c r="GD27" s="168"/>
      <c r="GE27" s="168"/>
      <c r="GF27" s="168"/>
      <c r="GG27" s="168"/>
      <c r="GH27" s="168"/>
      <c r="GI27" s="168"/>
      <c r="GJ27" s="168"/>
      <c r="GK27" s="168"/>
      <c r="GL27" s="168"/>
      <c r="GM27" s="168"/>
      <c r="GN27" s="168"/>
      <c r="GO27" s="168"/>
      <c r="GP27" s="168"/>
      <c r="GQ27" s="168"/>
      <c r="GR27" s="169"/>
      <c r="GS27" s="170" t="s">
        <v>55</v>
      </c>
      <c r="GT27" s="165"/>
      <c r="GU27" s="165"/>
      <c r="GV27" s="165"/>
      <c r="GW27" s="165"/>
      <c r="GX27" s="165"/>
      <c r="GY27" s="165"/>
      <c r="GZ27" s="165"/>
      <c r="HA27" s="165"/>
      <c r="HB27" s="165"/>
      <c r="HC27" s="165"/>
      <c r="HD27" s="165"/>
      <c r="HE27" s="165"/>
      <c r="HF27" s="165"/>
      <c r="HG27" s="165"/>
      <c r="HH27" s="165"/>
      <c r="HI27" s="165"/>
      <c r="HJ27" s="166"/>
      <c r="HL27" s="217" t="s">
        <v>80</v>
      </c>
      <c r="HM27" s="164" t="s">
        <v>55</v>
      </c>
      <c r="HN27" s="165"/>
      <c r="HO27" s="165"/>
      <c r="HP27" s="165"/>
      <c r="HQ27" s="165"/>
      <c r="HR27" s="165"/>
      <c r="HS27" s="165"/>
      <c r="HT27" s="165"/>
      <c r="HU27" s="165"/>
      <c r="HV27" s="165"/>
      <c r="HW27" s="166"/>
      <c r="HX27" s="164" t="s">
        <v>55</v>
      </c>
      <c r="HY27" s="165"/>
      <c r="HZ27" s="165"/>
      <c r="IA27" s="165"/>
      <c r="IB27" s="165"/>
      <c r="IC27" s="165"/>
      <c r="ID27" s="165"/>
      <c r="IE27" s="165"/>
      <c r="IF27" s="165"/>
      <c r="IG27" s="165"/>
      <c r="IH27" s="166"/>
      <c r="II27" s="164" t="s">
        <v>55</v>
      </c>
      <c r="IJ27" s="165"/>
      <c r="IK27" s="165"/>
      <c r="IL27" s="165"/>
      <c r="IM27" s="165"/>
      <c r="IN27" s="165"/>
      <c r="IO27" s="165"/>
      <c r="IP27" s="165"/>
      <c r="IQ27" s="165"/>
      <c r="IR27" s="165"/>
      <c r="IS27" s="166"/>
      <c r="IT27" s="164" t="s">
        <v>55</v>
      </c>
      <c r="IU27" s="165"/>
      <c r="IV27" s="165"/>
      <c r="IW27" s="165"/>
      <c r="IX27" s="165"/>
      <c r="IY27" s="165"/>
      <c r="IZ27" s="165"/>
      <c r="JA27" s="165"/>
      <c r="JB27" s="165"/>
      <c r="JC27" s="165"/>
      <c r="JD27" s="166"/>
      <c r="JE27" s="164" t="s">
        <v>55</v>
      </c>
      <c r="JF27" s="165"/>
      <c r="JG27" s="165"/>
      <c r="JH27" s="165"/>
      <c r="JI27" s="165"/>
      <c r="JJ27" s="165"/>
      <c r="JK27" s="165"/>
      <c r="JL27" s="165"/>
      <c r="JM27" s="165"/>
      <c r="JN27" s="165"/>
      <c r="JO27" s="166"/>
      <c r="JP27" s="172" t="s">
        <v>55</v>
      </c>
      <c r="JQ27" s="173"/>
      <c r="JR27" s="173"/>
      <c r="JS27" s="173"/>
      <c r="JT27" s="173"/>
      <c r="JU27" s="173"/>
      <c r="JV27" s="173"/>
      <c r="JW27" s="173"/>
      <c r="JX27" s="173"/>
      <c r="JY27" s="173"/>
      <c r="JZ27" s="173"/>
      <c r="KA27" s="173"/>
      <c r="KB27" s="173"/>
      <c r="KC27" s="173"/>
      <c r="KD27" s="173"/>
      <c r="KE27" s="173"/>
      <c r="KF27" s="173"/>
      <c r="KG27" s="174"/>
      <c r="KH27" s="164" t="s">
        <v>55</v>
      </c>
      <c r="KI27" s="165"/>
      <c r="KJ27" s="165"/>
      <c r="KK27" s="165"/>
      <c r="KL27" s="165"/>
      <c r="KM27" s="165"/>
      <c r="KN27" s="165"/>
      <c r="KO27" s="165"/>
      <c r="KP27" s="165"/>
      <c r="KQ27" s="165"/>
      <c r="KR27" s="165"/>
      <c r="KS27" s="165"/>
      <c r="KT27" s="165"/>
      <c r="KU27" s="165"/>
      <c r="KV27" s="165"/>
      <c r="KW27" s="165"/>
      <c r="KX27" s="165"/>
      <c r="KY27" s="166"/>
      <c r="KZ27" s="164" t="s">
        <v>55</v>
      </c>
      <c r="LA27" s="165"/>
      <c r="LB27" s="165"/>
      <c r="LC27" s="165"/>
      <c r="LD27" s="165"/>
      <c r="LE27" s="165"/>
      <c r="LF27" s="165"/>
      <c r="LG27" s="165"/>
      <c r="LH27" s="165"/>
      <c r="LI27" s="165"/>
      <c r="LJ27" s="165"/>
      <c r="LK27" s="165"/>
      <c r="LL27" s="165"/>
      <c r="LM27" s="165"/>
      <c r="LN27" s="165"/>
      <c r="LO27" s="165"/>
      <c r="LP27" s="165"/>
      <c r="LQ27" s="166"/>
      <c r="LR27" s="164" t="s">
        <v>55</v>
      </c>
      <c r="LS27" s="165"/>
      <c r="LT27" s="165"/>
      <c r="LU27" s="165"/>
      <c r="LV27" s="165"/>
      <c r="LW27" s="165"/>
      <c r="LX27" s="165"/>
      <c r="LY27" s="165"/>
      <c r="LZ27" s="165"/>
      <c r="MA27" s="165"/>
      <c r="MB27" s="165"/>
      <c r="MC27" s="165"/>
      <c r="MD27" s="165"/>
      <c r="ME27" s="165"/>
      <c r="MF27" s="165"/>
      <c r="MG27" s="165"/>
      <c r="MH27" s="165"/>
      <c r="MI27" s="166"/>
      <c r="MJ27" s="164" t="s">
        <v>55</v>
      </c>
      <c r="MK27" s="165"/>
      <c r="ML27" s="165"/>
      <c r="MM27" s="165"/>
      <c r="MN27" s="165"/>
      <c r="MO27" s="165"/>
      <c r="MP27" s="165"/>
      <c r="MQ27" s="165"/>
      <c r="MR27" s="165"/>
      <c r="MS27" s="165"/>
      <c r="MT27" s="165"/>
      <c r="MU27" s="165"/>
      <c r="MV27" s="165"/>
      <c r="MW27" s="165"/>
      <c r="MX27" s="165"/>
      <c r="MY27" s="165"/>
      <c r="MZ27" s="165"/>
      <c r="NA27" s="166"/>
      <c r="NB27" s="164" t="s">
        <v>55</v>
      </c>
      <c r="NC27" s="165"/>
      <c r="ND27" s="165"/>
      <c r="NE27" s="165"/>
      <c r="NF27" s="165"/>
      <c r="NG27" s="165"/>
      <c r="NH27" s="165"/>
      <c r="NI27" s="165"/>
      <c r="NJ27" s="165"/>
      <c r="NK27" s="165"/>
      <c r="NL27" s="165"/>
      <c r="NM27" s="165"/>
      <c r="NN27" s="165"/>
      <c r="NO27" s="165"/>
      <c r="NP27" s="165"/>
      <c r="NQ27" s="165"/>
      <c r="NR27" s="165"/>
      <c r="NS27" s="166"/>
      <c r="NU27" s="217" t="s">
        <v>80</v>
      </c>
      <c r="NV27" s="164" t="s">
        <v>55</v>
      </c>
      <c r="NW27" s="165"/>
      <c r="NX27" s="165"/>
      <c r="NY27" s="165"/>
      <c r="NZ27" s="165"/>
      <c r="OA27" s="165"/>
      <c r="OB27" s="165"/>
      <c r="OC27" s="165"/>
      <c r="OD27" s="165"/>
      <c r="OE27" s="165"/>
      <c r="OF27" s="166"/>
      <c r="OG27" s="164" t="s">
        <v>55</v>
      </c>
      <c r="OH27" s="165"/>
      <c r="OI27" s="165"/>
      <c r="OJ27" s="165"/>
      <c r="OK27" s="165"/>
      <c r="OL27" s="165"/>
      <c r="OM27" s="165"/>
      <c r="ON27" s="165"/>
      <c r="OO27" s="165"/>
      <c r="OP27" s="165"/>
      <c r="OQ27" s="166"/>
      <c r="OR27" s="175" t="s">
        <v>56</v>
      </c>
      <c r="OS27" s="176"/>
      <c r="OT27" s="176"/>
      <c r="OU27" s="176"/>
      <c r="OV27" s="176"/>
      <c r="OW27" s="176"/>
      <c r="OX27" s="176"/>
      <c r="OY27" s="176"/>
      <c r="OZ27" s="176"/>
      <c r="PA27" s="176"/>
      <c r="PB27" s="177"/>
      <c r="PC27" s="175" t="s">
        <v>56</v>
      </c>
      <c r="PD27" s="176"/>
      <c r="PE27" s="176"/>
      <c r="PF27" s="176"/>
      <c r="PG27" s="176"/>
      <c r="PH27" s="176"/>
      <c r="PI27" s="176"/>
      <c r="PJ27" s="176"/>
      <c r="PK27" s="176"/>
      <c r="PL27" s="176"/>
      <c r="PM27" s="177"/>
      <c r="PN27" s="164" t="s">
        <v>55</v>
      </c>
      <c r="PO27" s="165"/>
      <c r="PP27" s="165"/>
      <c r="PQ27" s="165"/>
      <c r="PR27" s="165"/>
      <c r="PS27" s="165"/>
      <c r="PT27" s="165"/>
      <c r="PU27" s="165"/>
      <c r="PV27" s="165"/>
      <c r="PW27" s="165"/>
      <c r="PX27" s="166"/>
      <c r="PY27" s="172" t="s">
        <v>55</v>
      </c>
      <c r="PZ27" s="173"/>
      <c r="QA27" s="173"/>
      <c r="QB27" s="173"/>
      <c r="QC27" s="173"/>
      <c r="QD27" s="173"/>
      <c r="QE27" s="173"/>
      <c r="QF27" s="173"/>
      <c r="QG27" s="173"/>
      <c r="QH27" s="173"/>
      <c r="QI27" s="173"/>
      <c r="QJ27" s="173"/>
      <c r="QK27" s="173"/>
      <c r="QL27" s="173"/>
      <c r="QM27" s="173"/>
      <c r="QN27" s="173"/>
      <c r="QO27" s="173"/>
      <c r="QP27" s="174"/>
      <c r="QQ27" s="164" t="s">
        <v>55</v>
      </c>
      <c r="QR27" s="165"/>
      <c r="QS27" s="165"/>
      <c r="QT27" s="165"/>
      <c r="QU27" s="165"/>
      <c r="QV27" s="165"/>
      <c r="QW27" s="165"/>
      <c r="QX27" s="165"/>
      <c r="QY27" s="165"/>
      <c r="QZ27" s="165"/>
      <c r="RA27" s="165"/>
      <c r="RB27" s="165"/>
      <c r="RC27" s="165"/>
      <c r="RD27" s="165"/>
      <c r="RE27" s="165"/>
      <c r="RF27" s="165"/>
      <c r="RG27" s="165"/>
      <c r="RH27" s="166"/>
      <c r="RI27" s="164" t="s">
        <v>55</v>
      </c>
      <c r="RJ27" s="165"/>
      <c r="RK27" s="165"/>
      <c r="RL27" s="165"/>
      <c r="RM27" s="165"/>
      <c r="RN27" s="165"/>
      <c r="RO27" s="165"/>
      <c r="RP27" s="165"/>
      <c r="RQ27" s="165"/>
      <c r="RR27" s="165"/>
      <c r="RS27" s="165"/>
      <c r="RT27" s="165"/>
      <c r="RU27" s="165"/>
      <c r="RV27" s="165"/>
      <c r="RW27" s="165"/>
      <c r="RX27" s="165"/>
      <c r="RY27" s="165"/>
      <c r="RZ27" s="166"/>
      <c r="SA27" s="164" t="s">
        <v>55</v>
      </c>
      <c r="SB27" s="165"/>
      <c r="SC27" s="165"/>
      <c r="SD27" s="165"/>
      <c r="SE27" s="165"/>
      <c r="SF27" s="165"/>
      <c r="SG27" s="165"/>
      <c r="SH27" s="165"/>
      <c r="SI27" s="165"/>
      <c r="SJ27" s="165"/>
      <c r="SK27" s="165"/>
      <c r="SL27" s="165"/>
      <c r="SM27" s="165"/>
      <c r="SN27" s="165"/>
      <c r="SO27" s="165"/>
      <c r="SP27" s="165"/>
      <c r="SQ27" s="165"/>
      <c r="SR27" s="166"/>
      <c r="SS27" s="164" t="s">
        <v>55</v>
      </c>
      <c r="ST27" s="165"/>
      <c r="SU27" s="165"/>
      <c r="SV27" s="165"/>
      <c r="SW27" s="165"/>
      <c r="SX27" s="165"/>
      <c r="SY27" s="165"/>
      <c r="SZ27" s="165"/>
      <c r="TA27" s="165"/>
      <c r="TB27" s="165"/>
      <c r="TC27" s="165"/>
      <c r="TD27" s="165"/>
      <c r="TE27" s="165"/>
      <c r="TF27" s="165"/>
      <c r="TG27" s="165"/>
      <c r="TH27" s="165"/>
      <c r="TI27" s="165"/>
      <c r="TJ27" s="166"/>
      <c r="TK27" s="164" t="s">
        <v>55</v>
      </c>
      <c r="TL27" s="165"/>
      <c r="TM27" s="165"/>
      <c r="TN27" s="165"/>
      <c r="TO27" s="165"/>
      <c r="TP27" s="165"/>
      <c r="TQ27" s="165"/>
      <c r="TR27" s="165"/>
      <c r="TS27" s="165"/>
      <c r="TT27" s="165"/>
      <c r="TU27" s="165"/>
      <c r="TV27" s="165"/>
      <c r="TW27" s="165"/>
      <c r="TX27" s="165"/>
      <c r="TY27" s="165"/>
      <c r="TZ27" s="165"/>
      <c r="UA27" s="165"/>
      <c r="UB27" s="166"/>
      <c r="UC27" s="164" t="s">
        <v>55</v>
      </c>
      <c r="UD27" s="165"/>
      <c r="UE27" s="165"/>
      <c r="UF27" s="165"/>
      <c r="UG27" s="165"/>
      <c r="UH27" s="165"/>
      <c r="UI27" s="165"/>
      <c r="UJ27" s="165"/>
      <c r="UK27" s="165"/>
      <c r="UL27" s="165"/>
      <c r="UM27" s="165"/>
      <c r="UN27" s="165"/>
      <c r="UO27" s="165"/>
      <c r="UP27" s="165"/>
      <c r="UQ27" s="165"/>
      <c r="UR27" s="165"/>
      <c r="US27" s="165"/>
      <c r="UT27" s="166"/>
    </row>
    <row r="28" spans="1:566" ht="21" x14ac:dyDescent="0.25">
      <c r="A28" s="128" t="s">
        <v>81</v>
      </c>
      <c r="B28" s="129"/>
      <c r="C28" s="69" t="s">
        <v>50</v>
      </c>
      <c r="D28" s="130">
        <f>SUMIFS([1]Calculations!DL:DL,[1]Calculations!$C:$C,$A28,[1]Calculations!$D:$D,"total")</f>
        <v>131.4</v>
      </c>
      <c r="E28" s="131">
        <f>SUMIFS([1]Calculations!DM:DM,[1]Calculations!$C:$C,$A28,[1]Calculations!$D:$D,"total")</f>
        <v>127</v>
      </c>
      <c r="F28" s="132">
        <f t="shared" ref="F28:F30" si="160">(E28-D28)/D28</f>
        <v>-3.3485540334855443E-2</v>
      </c>
      <c r="G28" s="131">
        <f>SUMIFS([1]Calculations!DN:DN,[1]Calculations!$C:$C,$A28,[1]Calculations!$D:$D,"total")</f>
        <v>139.6</v>
      </c>
      <c r="H28" s="132">
        <f t="shared" ref="H28:H30" si="161">(G28-E28)/E28</f>
        <v>9.9212598425196807E-2</v>
      </c>
      <c r="I28" s="131">
        <f>SUMIFS([1]Calculations!DO:DO,[1]Calculations!$C:$C,$A28,[1]Calculations!$D:$D,"total")</f>
        <v>153</v>
      </c>
      <c r="J28" s="132">
        <f t="shared" ref="J28:J30" si="162">(I28-G28)/G28</f>
        <v>9.5988538681948468E-2</v>
      </c>
      <c r="K28" s="131">
        <f>SUMIFS([1]Calculations!DP:DP,[1]Calculations!$C:$C,$A28,[1]Calculations!$D:$D,"total")</f>
        <v>158</v>
      </c>
      <c r="L28" s="132">
        <f t="shared" ref="L28:L30" si="163">(K28-I28)/I28</f>
        <v>3.2679738562091505E-2</v>
      </c>
      <c r="M28" s="131">
        <f>SUMIFS([1]Calculations!DQ:DQ,[1]Calculations!$C:$C,$A28,[1]Calculations!$D:$D,"total")</f>
        <v>167.2</v>
      </c>
      <c r="N28" s="132">
        <f t="shared" ref="N28:N30" si="164">(M28-K28)/K28</f>
        <v>5.8227848101265751E-2</v>
      </c>
      <c r="O28" s="131">
        <f>SUMIFS([1]Calculations!DR:DR,[1]Calculations!$C:$C,$A28,[1]Calculations!$D:$D,"total")</f>
        <v>176</v>
      </c>
      <c r="P28" s="132">
        <f t="shared" ref="P28:P30" si="165">(O28-M28)/M28</f>
        <v>5.2631578947368494E-2</v>
      </c>
      <c r="Q28" s="131">
        <f>SUMIFS([1]Calculations!DS:DS,[1]Calculations!$C:$C,$A28,[1]Calculations!$D:$D,"total")</f>
        <v>176</v>
      </c>
      <c r="R28" s="132">
        <f t="shared" ref="R28:R30" si="166">(Q28-O28)/O28</f>
        <v>0</v>
      </c>
      <c r="S28" s="131">
        <f>SUMIFS([1]Calculations!DT:DT,[1]Calculations!$C:$C,$A28,[1]Calculations!$D:$D,"total")</f>
        <v>183</v>
      </c>
      <c r="T28" s="132">
        <f t="shared" ref="T28:T30" si="167">(S28-Q28)/Q28</f>
        <v>3.9772727272727272E-2</v>
      </c>
      <c r="U28" s="131">
        <f>SUMIFS([1]Calculations!DU:DU,[1]Calculations!$C:$C,$A28,[1]Calculations!$D:$D,"total")</f>
        <v>198</v>
      </c>
      <c r="V28" s="132">
        <f t="shared" ref="V28:V30" si="168">(U28-S28)/S28</f>
        <v>8.1967213114754092E-2</v>
      </c>
      <c r="W28" s="131">
        <f>SUMIFS([1]Calculations!DV:DV,[1]Calculations!$C:$C,$A28,[1]Calculations!$D:$D,"total")</f>
        <v>197.6</v>
      </c>
      <c r="X28" s="133">
        <f t="shared" ref="X28:X30" si="169">(W28-U28)/U28</f>
        <v>-2.0202020202020488E-3</v>
      </c>
      <c r="Y28" s="130">
        <f>SUMIFS([1]Calculations!DZ:DZ,[1]Calculations!$C:$C,$A28,[1]Calculations!$D:$D,"total")</f>
        <v>1053.5999999999999</v>
      </c>
      <c r="Z28" s="131">
        <f>SUMIFS([1]Calculations!EA:EA,[1]Calculations!$C:$C,$A28,[1]Calculations!$D:$D,"total")</f>
        <v>1053</v>
      </c>
      <c r="AA28" s="132">
        <f t="shared" ref="AA28:AA30" si="170">(Z28-Y28)/Y28</f>
        <v>-5.6947608200446959E-4</v>
      </c>
      <c r="AB28" s="131">
        <f>SUMIFS([1]Calculations!EB:EB,[1]Calculations!$C:$C,$A28,[1]Calculations!$D:$D,"total")</f>
        <v>1041.2</v>
      </c>
      <c r="AC28" s="132">
        <f t="shared" ref="AC28:AC30" si="171">(AB28-Z28)/Z28</f>
        <v>-1.1206077872744497E-2</v>
      </c>
      <c r="AD28" s="131">
        <f>SUMIFS([1]Calculations!EC:EC,[1]Calculations!$C:$C,$A28,[1]Calculations!$D:$D,"total")</f>
        <v>1069</v>
      </c>
      <c r="AE28" s="132">
        <f t="shared" ref="AE28:AE30" si="172">(AD28-AB28)/AB28</f>
        <v>2.6699961582789044E-2</v>
      </c>
      <c r="AF28" s="131">
        <f>SUMIFS([1]Calculations!ED:ED,[1]Calculations!$C:$C,$A28,[1]Calculations!$D:$D,"total")</f>
        <v>1094.2</v>
      </c>
      <c r="AG28" s="132">
        <f t="shared" ref="AG28:AG30" si="173">(AF28-AD28)/AD28</f>
        <v>2.3573433115060848E-2</v>
      </c>
      <c r="AH28" s="131">
        <f>SUMIFS([1]Calculations!EE:EE,[1]Calculations!$C:$C,$A28,[1]Calculations!$D:$D,"total")</f>
        <v>1107.8</v>
      </c>
      <c r="AI28" s="132">
        <f t="shared" ref="AI28:AI30" si="174">(AH28-AF28)/AF28</f>
        <v>1.2429171997806533E-2</v>
      </c>
      <c r="AJ28" s="131">
        <f>SUMIFS([1]Calculations!EF:EF,[1]Calculations!$C:$C,$A28,[1]Calculations!$D:$D,"total")</f>
        <v>1095.8</v>
      </c>
      <c r="AK28" s="132">
        <f t="shared" ref="AK28:AK30" si="175">(AJ28-AH28)/AH28</f>
        <v>-1.0832280194981043E-2</v>
      </c>
      <c r="AL28" s="131">
        <f>SUMIFS([1]Calculations!EG:EG,[1]Calculations!$C:$C,$A28,[1]Calculations!$D:$D,"total")</f>
        <v>1077.2</v>
      </c>
      <c r="AM28" s="132">
        <f t="shared" ref="AM28:AM30" si="176">(AL28-AJ28)/AJ28</f>
        <v>-1.6973900346778526E-2</v>
      </c>
      <c r="AN28" s="131">
        <f>SUMIFS([1]Calculations!EH:EH,[1]Calculations!$C:$C,$A28,[1]Calculations!$D:$D,"total")</f>
        <v>1029.5999999999999</v>
      </c>
      <c r="AO28" s="132">
        <f t="shared" ref="AO28:AO30" si="177">(AN28-AL28)/AL28</f>
        <v>-4.4188637207575321E-2</v>
      </c>
      <c r="AP28" s="131">
        <f>SUMIFS([1]Calculations!EI:EI,[1]Calculations!$C:$C,$A28,[1]Calculations!$D:$D,"total")</f>
        <v>966.6</v>
      </c>
      <c r="AQ28" s="132">
        <f t="shared" ref="AQ28:AQ30" si="178">(AP28-AN28)/AN28</f>
        <v>-6.1188811188811081E-2</v>
      </c>
      <c r="AR28" s="131">
        <f>SUMIFS([1]Calculations!EJ:EJ,[1]Calculations!$C:$C,$A28,[1]Calculations!$D:$D,"total")</f>
        <v>881.2</v>
      </c>
      <c r="AS28" s="133">
        <f t="shared" ref="AS28:AS30" si="179">(AR28-AP28)/AP28</f>
        <v>-8.8350920753155371E-2</v>
      </c>
      <c r="AT28" s="134">
        <f>SUMIFS([1]Calculations!EN:EN,[1]Calculations!$C:$C,$A28,[1]Calculations!$D:$D,"total")</f>
        <v>1.0669999999999999</v>
      </c>
      <c r="AU28" s="135">
        <f>SUMIFS([1]Calculations!EO:EO,[1]Calculations!$C:$C,$A28,[1]Calculations!$D:$D,"total")</f>
        <v>1.022</v>
      </c>
      <c r="AV28" s="132">
        <f t="shared" ref="AV28:AV30" si="180">(AU28-AT28)/AT28</f>
        <v>-4.2174320524835926E-2</v>
      </c>
      <c r="AW28" s="135">
        <f>SUMIFS([1]Calculations!EP:EP,[1]Calculations!$C:$C,$A28,[1]Calculations!$D:$D,"total")</f>
        <v>1.099</v>
      </c>
      <c r="AX28" s="132">
        <f t="shared" ref="AX28:AX30" si="181">(AW28-AU28)/AU28</f>
        <v>7.5342465753424612E-2</v>
      </c>
      <c r="AY28" s="135">
        <f>SUMIFS([1]Calculations!EQ:EQ,[1]Calculations!$C:$C,$A28,[1]Calculations!$D:$D,"total")</f>
        <v>1.1830000000000001</v>
      </c>
      <c r="AZ28" s="132">
        <f t="shared" ref="AZ28:AZ30" si="182">(AY28-AW28)/AW28</f>
        <v>7.6433121019108347E-2</v>
      </c>
      <c r="BA28" s="135">
        <f>SUMIFS([1]Calculations!ER:ER,[1]Calculations!$C:$C,$A28,[1]Calculations!$D:$D,"total")</f>
        <v>1.1890000000000001</v>
      </c>
      <c r="BB28" s="132">
        <f t="shared" ref="BB28:BB30" si="183">(BA28-AY28)/AY28</f>
        <v>5.071851225697384E-3</v>
      </c>
      <c r="BC28" s="135">
        <f>SUMIFS([1]Calculations!ES:ES,[1]Calculations!$C:$C,$A28,[1]Calculations!$D:$D,"total")</f>
        <v>1.224</v>
      </c>
      <c r="BD28" s="132">
        <f t="shared" ref="BD28:BD30" si="184">(BC28-BA28)/BA28</f>
        <v>2.9436501261564271E-2</v>
      </c>
      <c r="BE28" s="135">
        <f>SUMIFS([1]Calculations!ET:ET,[1]Calculations!$C:$C,$A28,[1]Calculations!$D:$D,"total")</f>
        <v>1.262</v>
      </c>
      <c r="BF28" s="132">
        <f t="shared" ref="BF28:BF30" si="185">(BE28-BC28)/BC28</f>
        <v>3.1045751633986957E-2</v>
      </c>
      <c r="BG28" s="135">
        <f>SUMIFS([1]Calculations!EU:EU,[1]Calculations!$C:$C,$A28,[1]Calculations!$D:$D,"total")</f>
        <v>1.2629999999999999</v>
      </c>
      <c r="BH28" s="132">
        <f t="shared" ref="BH28:BH30" si="186">(BG28-BE28)/BE28</f>
        <v>7.9239302694127567E-4</v>
      </c>
      <c r="BI28" s="135">
        <f>SUMIFS([1]Calculations!EV:EV,[1]Calculations!$C:$C,$A28,[1]Calculations!$D:$D,"total")</f>
        <v>1.3149999999999999</v>
      </c>
      <c r="BJ28" s="132">
        <f t="shared" ref="BJ28:BJ30" si="187">(BI28-BG28)/BG28</f>
        <v>4.1171813143309623E-2</v>
      </c>
      <c r="BK28" s="135">
        <f>SUMIFS([1]Calculations!EW:EW,[1]Calculations!$C:$C,$A28,[1]Calculations!$D:$D,"total")</f>
        <v>1.417</v>
      </c>
      <c r="BL28" s="132">
        <f t="shared" ref="BL28:BL30" si="188">(BK28-BI28)/BI28</f>
        <v>7.7566539923954445E-2</v>
      </c>
      <c r="BM28" s="135">
        <f>SUMIFS([1]Calculations!EX:EX,[1]Calculations!$C:$C,$A28,[1]Calculations!$D:$D,"total")</f>
        <v>1.403</v>
      </c>
      <c r="BN28" s="133">
        <f t="shared" ref="BN28:BN30" si="189">(BM28-BK28)/BK28</f>
        <v>-9.8800282286520911E-3</v>
      </c>
      <c r="BO28" s="134">
        <f>SUMIFS([1]Calculations!FB:FB,[1]Calculations!$C:$C,$A28,[1]Calculations!$D:$D,"total")</f>
        <v>8.5470000000000006</v>
      </c>
      <c r="BP28" s="135">
        <f>SUMIFS([1]Calculations!FC:FC,[1]Calculations!$C:$C,$A28,[1]Calculations!$D:$D,"total")</f>
        <v>8.4710000000000001</v>
      </c>
      <c r="BQ28" s="132">
        <f t="shared" ref="BQ28:BQ30" si="190">(BP28-BO28)/BO28</f>
        <v>-8.8920088920089509E-3</v>
      </c>
      <c r="BR28" s="135">
        <f>SUMIFS([1]Calculations!FD:FD,[1]Calculations!$C:$C,$A28,[1]Calculations!$D:$D,"total")</f>
        <v>8.2240000000000002</v>
      </c>
      <c r="BS28" s="132">
        <f t="shared" ref="BS28:BS30" si="191">(BR28-BP28)/BP28</f>
        <v>-2.9158304804627538E-2</v>
      </c>
      <c r="BT28" s="135">
        <f>SUMIFS([1]Calculations!FE:FE,[1]Calculations!$C:$C,$A28,[1]Calculations!$D:$D,"total")</f>
        <v>8.3130000000000006</v>
      </c>
      <c r="BU28" s="132">
        <f t="shared" ref="BU28:BU30" si="192">(BT28-BR28)/BR28</f>
        <v>1.0821984435797715E-2</v>
      </c>
      <c r="BV28" s="135">
        <f>SUMIFS([1]Calculations!FF:FF,[1]Calculations!$C:$C,$A28,[1]Calculations!$D:$D,"total")</f>
        <v>8.2690000000000001</v>
      </c>
      <c r="BW28" s="132">
        <f t="shared" ref="BW28:BW30" si="193">(BV28-BT28)/BT28</f>
        <v>-5.2929147118970865E-3</v>
      </c>
      <c r="BX28" s="135">
        <f>SUMIFS([1]Calculations!FG:FG,[1]Calculations!$C:$C,$A28,[1]Calculations!$D:$D,"total")</f>
        <v>8.1180000000000003</v>
      </c>
      <c r="BY28" s="132">
        <f t="shared" ref="BY28:BY30" si="194">(BX28-BV28)/BV28</f>
        <v>-1.826097472487602E-2</v>
      </c>
      <c r="BZ28" s="135">
        <f>SUMIFS([1]Calculations!FH:FH,[1]Calculations!$C:$C,$A28,[1]Calculations!$D:$D,"total")</f>
        <v>7.85</v>
      </c>
      <c r="CA28" s="132">
        <f t="shared" ref="CA28:CA30" si="195">(BZ28-BX28)/BX28</f>
        <v>-3.3013057403301391E-2</v>
      </c>
      <c r="CB28" s="135">
        <f>SUMIFS([1]Calculations!FI:FI,[1]Calculations!$C:$C,$A28,[1]Calculations!$D:$D,"total")</f>
        <v>7.7149999999999999</v>
      </c>
      <c r="CC28" s="132">
        <f t="shared" ref="CC28:CC30" si="196">(CB28-BZ28)/BZ28</f>
        <v>-1.7197452229299335E-2</v>
      </c>
      <c r="CD28" s="135">
        <f>SUMIFS([1]Calculations!FJ:FJ,[1]Calculations!$C:$C,$A28,[1]Calculations!$D:$D,"total")</f>
        <v>7.3780000000000001</v>
      </c>
      <c r="CE28" s="132">
        <f t="shared" ref="CE28:CE30" si="197">(CD28-CB28)/CB28</f>
        <v>-4.3681140635126348E-2</v>
      </c>
      <c r="CF28" s="135">
        <f>SUMIFS([1]Calculations!FK:FK,[1]Calculations!$C:$C,$A28,[1]Calculations!$D:$D,"total")</f>
        <v>6.9109999999999996</v>
      </c>
      <c r="CG28" s="132">
        <f t="shared" ref="CG28:CG30" si="198">(CF28-CD28)/CD28</f>
        <v>-6.3296286256438128E-2</v>
      </c>
      <c r="CH28" s="135">
        <f>SUMIFS([1]Calculations!FL:FL,[1]Calculations!$C:$C,$A28,[1]Calculations!$D:$D,"total")</f>
        <v>6.2610000000000001</v>
      </c>
      <c r="CI28" s="133">
        <f t="shared" ref="CI28:CI30" si="199">(CH28-CF28)/CF28</f>
        <v>-9.4052959050788532E-2</v>
      </c>
      <c r="CJ28" s="130">
        <f>SUMIFS([1]Calculations!FP:FP,[1]Calculations!$C:$C,$A28,[1]Calculations!$D:$D,"total")</f>
        <v>190.2</v>
      </c>
      <c r="CK28" s="131">
        <f>SUMIFS([1]Calculations!FQ:FQ,[1]Calculations!$C:$C,$A28,[1]Calculations!$D:$D,"total")</f>
        <v>193.8</v>
      </c>
      <c r="CL28" s="132">
        <f t="shared" ref="CL28:CL30" si="200">(CK28-CJ28)/CJ28</f>
        <v>1.8927444794952803E-2</v>
      </c>
      <c r="CM28" s="131">
        <f>SUMIFS([1]Calculations!FR:FR,[1]Calculations!$C:$C,$A28,[1]Calculations!$D:$D,"total")</f>
        <v>201.2</v>
      </c>
      <c r="CN28" s="132">
        <f t="shared" ref="CN28:CN30" si="201">(CM28-CK28)/CK28</f>
        <v>3.8183694530443638E-2</v>
      </c>
      <c r="CO28" s="131">
        <f>SUMIFS([1]Calculations!FS:FS,[1]Calculations!$C:$C,$A28,[1]Calculations!$D:$D,"total")</f>
        <v>203.4</v>
      </c>
      <c r="CP28" s="132">
        <f t="shared" ref="CP28:CP30" si="202">(CO28-CM28)/CM28</f>
        <v>1.093439363817106E-2</v>
      </c>
      <c r="CQ28" s="131">
        <f>SUMIFS([1]Calculations!FT:FT,[1]Calculations!$C:$C,$A28,[1]Calculations!$D:$D,"total")</f>
        <v>204.4</v>
      </c>
      <c r="CR28" s="132">
        <f t="shared" ref="CR28:CR30" si="203">(CQ28-CO28)/CO28</f>
        <v>4.9164208456243851E-3</v>
      </c>
      <c r="CS28" s="131">
        <f>SUMIFS([1]Calculations!FU:FU,[1]Calculations!$C:$C,$A28,[1]Calculations!$D:$D,"total")</f>
        <v>204.2</v>
      </c>
      <c r="CT28" s="132">
        <f t="shared" ref="CT28:CT30" si="204">(CS28-CQ28)/CQ28</f>
        <v>-9.7847358121339067E-4</v>
      </c>
      <c r="CU28" s="131">
        <f>SUMIFS([1]Calculations!FV:FV,[1]Calculations!$C:$C,$A28,[1]Calculations!$D:$D,"total")</f>
        <v>205.4</v>
      </c>
      <c r="CV28" s="132">
        <f t="shared" ref="CV28:CV30" si="205">(CU28-CS28)/CS28</f>
        <v>5.8765915768854904E-3</v>
      </c>
      <c r="CW28" s="131">
        <f>SUMIFS([1]Calculations!FW:FW,[1]Calculations!$C:$C,$A28,[1]Calculations!$D:$D,"total")</f>
        <v>204</v>
      </c>
      <c r="CX28" s="132">
        <f t="shared" ref="CX28:CX30" si="206">(CW28-CU28)/CU28</f>
        <v>-6.8159688412853248E-3</v>
      </c>
      <c r="CY28" s="131">
        <f>SUMIFS([1]Calculations!FX:FX,[1]Calculations!$C:$C,$A28,[1]Calculations!$D:$D,"total")</f>
        <v>202</v>
      </c>
      <c r="CZ28" s="132">
        <f t="shared" ref="CZ28:CZ30" si="207">(CY28-CW28)/CW28</f>
        <v>-9.8039215686274508E-3</v>
      </c>
      <c r="DA28" s="131">
        <f>SUMIFS([1]Calculations!FY:FY,[1]Calculations!$C:$C,$A28,[1]Calculations!$D:$D,"total")</f>
        <v>200.8</v>
      </c>
      <c r="DB28" s="132">
        <f t="shared" ref="DB28:DB30" si="208">(DA28-CY28)/CY28</f>
        <v>-5.9405940594058843E-3</v>
      </c>
      <c r="DC28" s="131">
        <f>SUMIFS([1]Calculations!FZ:FZ,[1]Calculations!$C:$C,$A28,[1]Calculations!$D:$D,"total")</f>
        <v>198.4</v>
      </c>
      <c r="DD28" s="133">
        <f t="shared" ref="DD28:DD30" si="209">(DC28-DA28)/DA28</f>
        <v>-1.1952191235059789E-2</v>
      </c>
      <c r="DE28" s="76"/>
      <c r="DF28" s="136" t="s">
        <v>81</v>
      </c>
      <c r="DG28" s="137">
        <f>SUMIFS([1]Calculations!E:E,[1]Calculations!$C:$C,$DF28,[1]Calculations!$D:$D,"total")</f>
        <v>127.45970407185001</v>
      </c>
      <c r="DH28" s="138">
        <f>SUMIFS([1]Calculations!F:F,[1]Calculations!$C:$C,$DF28,[1]Calculations!$D:$D,"total")</f>
        <v>124.95247889265001</v>
      </c>
      <c r="DI28" s="138">
        <f>SUMIFS([1]Calculations!G:G,[1]Calculations!$C:$C,$DF28,[1]Calculations!$D:$D,"total")</f>
        <v>124.43059774547999</v>
      </c>
      <c r="DJ28" s="138">
        <f>SUMIFS([1]Calculations!H:H,[1]Calculations!$C:$C,$DF28,[1]Calculations!$D:$D,"total")</f>
        <v>123.11132702215001</v>
      </c>
      <c r="DK28" s="138">
        <f>SUMIFS([1]Calculations!I:I,[1]Calculations!$C:$C,$DF28,[1]Calculations!$D:$D,"total")</f>
        <v>121.05110154575</v>
      </c>
      <c r="DL28" s="138">
        <f>SUMIFS([1]Calculations!J:J,[1]Calculations!$C:$C,$DF28,[1]Calculations!$D:$D,"total")</f>
        <v>128.6347722129</v>
      </c>
      <c r="DM28" s="138">
        <f>SUMIFS([1]Calculations!K:K,[1]Calculations!$C:$C,$DF28,[1]Calculations!$D:$D,"total")</f>
        <v>121.46855178864</v>
      </c>
      <c r="DN28" s="138">
        <f>SUMIFS([1]Calculations!L:L,[1]Calculations!$C:$C,$DF28,[1]Calculations!$D:$D,"total")</f>
        <v>122.70252745284999</v>
      </c>
      <c r="DO28" s="138">
        <f>SUMIFS([1]Calculations!M:M,[1]Calculations!$C:$C,$DF28,[1]Calculations!$D:$D,"total")</f>
        <v>128.25767764225</v>
      </c>
      <c r="DP28" s="138">
        <f>SUMIFS([1]Calculations!N:N,[1]Calculations!$C:$C,$DF28,[1]Calculations!$D:$D,"total")</f>
        <v>133.06810672464999</v>
      </c>
      <c r="DQ28" s="138">
        <f>SUMIFS([1]Calculations!O:O,[1]Calculations!$C:$C,$DF28,[1]Calculations!$D:$D,"total")</f>
        <v>138.67317154710003</v>
      </c>
      <c r="DR28" s="138">
        <f>SUMIFS([1]Calculations!P:P,[1]Calculations!$C:$C,$DF28,[1]Calculations!$D:$D,"total")</f>
        <v>140.42630445259999</v>
      </c>
      <c r="DS28" s="138">
        <f>SUMIFS([1]Calculations!Q:Q,[1]Calculations!$C:$C,$DF28,[1]Calculations!$D:$D,"total")</f>
        <v>141.77898407200001</v>
      </c>
      <c r="DT28" s="138">
        <f>SUMIFS([1]Calculations!R:R,[1]Calculations!$C:$C,$DF28,[1]Calculations!$D:$D,"total")</f>
        <v>144.13288620144996</v>
      </c>
      <c r="DU28" s="138">
        <f>SUMIFS([1]Calculations!S:S,[1]Calculations!$C:$C,$DF28,[1]Calculations!$D:$D,"total")</f>
        <v>132.57463833530002</v>
      </c>
      <c r="DV28" s="138">
        <f>SUMIFS([1]Calculations!T:T,[1]Calculations!$C:$C,$DF28,[1]Calculations!$D:$D,"total")</f>
        <v>137.99189405415001</v>
      </c>
      <c r="DW28" s="138">
        <f>SUMIFS([1]Calculations!U:U,[1]Calculations!$C:$C,$DF28,[1]Calculations!$D:$D,"total")</f>
        <v>142.64754070000001</v>
      </c>
      <c r="DX28" s="139">
        <f>SUMIFS([1]Calculations!V:V,[1]Calculations!$C:$C,$DF28,[1]Calculations!$D:$D,"total")</f>
        <v>148.36713613155001</v>
      </c>
      <c r="DY28" s="140">
        <f>SUMIFS([1]Calculations!W:W,[1]Calculations!$C:$C,$DF28,[1]Calculations!$D:$D,"total")</f>
        <v>212</v>
      </c>
      <c r="DZ28" s="141">
        <f>SUMIFS([1]Calculations!X:X,[1]Calculations!$C:$C,$DF28,[1]Calculations!$D:$D,"total")</f>
        <v>207</v>
      </c>
      <c r="EA28" s="141">
        <f>SUMIFS([1]Calculations!Y:Y,[1]Calculations!$C:$C,$DF28,[1]Calculations!$D:$D,"total")</f>
        <v>198</v>
      </c>
      <c r="EB28" s="141">
        <f>SUMIFS([1]Calculations!Z:Z,[1]Calculations!$C:$C,$DF28,[1]Calculations!$D:$D,"total")</f>
        <v>152</v>
      </c>
      <c r="EC28" s="141">
        <f>SUMIFS([1]Calculations!AA:AA,[1]Calculations!$C:$C,$DF28,[1]Calculations!$D:$D,"total")</f>
        <v>123</v>
      </c>
      <c r="ED28" s="141">
        <f>SUMIFS([1]Calculations!AB:AB,[1]Calculations!$C:$C,$DF28,[1]Calculations!$D:$D,"total")</f>
        <v>113</v>
      </c>
      <c r="EE28" s="141">
        <f>SUMIFS([1]Calculations!AC:AC,[1]Calculations!$C:$C,$DF28,[1]Calculations!$D:$D,"total")</f>
        <v>132</v>
      </c>
      <c r="EF28" s="141">
        <f>SUMIFS([1]Calculations!AD:AD,[1]Calculations!$C:$C,$DF28,[1]Calculations!$D:$D,"total")</f>
        <v>137</v>
      </c>
      <c r="EG28" s="141">
        <f>SUMIFS([1]Calculations!AE:AE,[1]Calculations!$C:$C,$DF28,[1]Calculations!$D:$D,"total")</f>
        <v>130</v>
      </c>
      <c r="EH28" s="141">
        <f>SUMIFS([1]Calculations!AF:AF,[1]Calculations!$C:$C,$DF28,[1]Calculations!$D:$D,"total")</f>
        <v>186</v>
      </c>
      <c r="EI28" s="141">
        <f>SUMIFS([1]Calculations!AG:AG,[1]Calculations!$C:$C,$DF28,[1]Calculations!$D:$D,"total")</f>
        <v>180</v>
      </c>
      <c r="EJ28" s="141">
        <f>SUMIFS([1]Calculations!AH:AH,[1]Calculations!$C:$C,$DF28,[1]Calculations!$D:$D,"total")</f>
        <v>157</v>
      </c>
      <c r="EK28" s="141">
        <f>SUMIFS([1]Calculations!AI:AI,[1]Calculations!$C:$C,$DF28,[1]Calculations!$D:$D,"total")</f>
        <v>183</v>
      </c>
      <c r="EL28" s="141">
        <f>SUMIFS([1]Calculations!AJ:AJ,[1]Calculations!$C:$C,$DF28,[1]Calculations!$D:$D,"total")</f>
        <v>174</v>
      </c>
      <c r="EM28" s="141">
        <f>SUMIFS([1]Calculations!AK:AK,[1]Calculations!$C:$C,$DF28,[1]Calculations!$D:$D,"total")</f>
        <v>186</v>
      </c>
      <c r="EN28" s="141">
        <f>SUMIFS([1]Calculations!AL:AL,[1]Calculations!$C:$C,$DF28,[1]Calculations!$D:$D,"total")</f>
        <v>215</v>
      </c>
      <c r="EO28" s="141">
        <f>SUMIFS([1]Calculations!AM:AM,[1]Calculations!$C:$C,$DF28,[1]Calculations!$D:$D,"total")</f>
        <v>232</v>
      </c>
      <c r="EP28" s="142">
        <f>SUMIFS([1]Calculations!AN:AN,[1]Calculations!$C:$C,$DF28,[1]Calculations!$D:$D,"total")</f>
        <v>181</v>
      </c>
      <c r="EQ28" s="140">
        <f>SUMIFS([1]Calculations!AO:AO,[1]Calculations!$C:$C,$DF28,[1]Calculations!$D:$D,"total")</f>
        <v>1343</v>
      </c>
      <c r="ER28" s="141">
        <f>SUMIFS([1]Calculations!AP:AP,[1]Calculations!$C:$C,$DF28,[1]Calculations!$D:$D,"total")</f>
        <v>1229</v>
      </c>
      <c r="ES28" s="141">
        <f>SUMIFS([1]Calculations!AQ:AQ,[1]Calculations!$C:$C,$DF28,[1]Calculations!$D:$D,"total")</f>
        <v>1111</v>
      </c>
      <c r="ET28" s="141">
        <f>SUMIFS([1]Calculations!AR:AR,[1]Calculations!$C:$C,$DF28,[1]Calculations!$D:$D,"total")</f>
        <v>1084</v>
      </c>
      <c r="EU28" s="141">
        <f>SUMIFS([1]Calculations!AS:AS,[1]Calculations!$C:$C,$DF28,[1]Calculations!$D:$D,"total")</f>
        <v>1066</v>
      </c>
      <c r="EV28" s="141">
        <f>SUMIFS([1]Calculations!AT:AT,[1]Calculations!$C:$C,$DF28,[1]Calculations!$D:$D,"total")</f>
        <v>989</v>
      </c>
      <c r="EW28" s="141">
        <f>SUMIFS([1]Calculations!AU:AU,[1]Calculations!$C:$C,$DF28,[1]Calculations!$D:$D,"total")</f>
        <v>1004</v>
      </c>
      <c r="EX28" s="141">
        <f>SUMIFS([1]Calculations!AV:AV,[1]Calculations!$C:$C,$DF28,[1]Calculations!$D:$D,"total")</f>
        <v>1125</v>
      </c>
      <c r="EY28" s="141">
        <f>SUMIFS([1]Calculations!AW:AW,[1]Calculations!$C:$C,$DF28,[1]Calculations!$D:$D,"total")</f>
        <v>1081</v>
      </c>
      <c r="EZ28" s="141">
        <f>SUMIFS([1]Calculations!AX:AX,[1]Calculations!$C:$C,$DF28,[1]Calculations!$D:$D,"total")</f>
        <v>1007</v>
      </c>
      <c r="FA28" s="141">
        <f>SUMIFS([1]Calculations!AY:AY,[1]Calculations!$C:$C,$DF28,[1]Calculations!$D:$D,"total")</f>
        <v>1128</v>
      </c>
      <c r="FB28" s="141">
        <f>SUMIFS([1]Calculations!AZ:AZ,[1]Calculations!$C:$C,$DF28,[1]Calculations!$D:$D,"total")</f>
        <v>1130</v>
      </c>
      <c r="FC28" s="141">
        <f>SUMIFS([1]Calculations!BA:BA,[1]Calculations!$C:$C,$DF28,[1]Calculations!$D:$D,"total")</f>
        <v>1193</v>
      </c>
      <c r="FD28" s="141">
        <f>SUMIFS([1]Calculations!BB:BB,[1]Calculations!$C:$C,$DF28,[1]Calculations!$D:$D,"total")</f>
        <v>1021</v>
      </c>
      <c r="FE28" s="141">
        <f>SUMIFS([1]Calculations!BC:BC,[1]Calculations!$C:$C,$DF28,[1]Calculations!$D:$D,"total")</f>
        <v>914</v>
      </c>
      <c r="FF28" s="141">
        <f>SUMIFS([1]Calculations!BD:BD,[1]Calculations!$C:$C,$DF28,[1]Calculations!$D:$D,"total")</f>
        <v>890</v>
      </c>
      <c r="FG28" s="141">
        <f>SUMIFS([1]Calculations!BE:BE,[1]Calculations!$C:$C,$DF28,[1]Calculations!$D:$D,"total")</f>
        <v>815</v>
      </c>
      <c r="FH28" s="142">
        <f>SUMIFS([1]Calculations!BF:BF,[1]Calculations!$C:$C,$DF28,[1]Calculations!$D:$D,"total")</f>
        <v>766</v>
      </c>
      <c r="FI28" s="143">
        <f>SUMIFS([1]Calculations!BG:BG,[1]Calculations!$C:$C,$DF28,[1]Calculations!$D:$D,"total")</f>
        <v>1.663</v>
      </c>
      <c r="FJ28" s="144">
        <f>SUMIFS([1]Calculations!BH:BH,[1]Calculations!$C:$C,$DF28,[1]Calculations!$D:$D,"total")</f>
        <v>1.657</v>
      </c>
      <c r="FK28" s="144">
        <f>SUMIFS([1]Calculations!BI:BI,[1]Calculations!$C:$C,$DF28,[1]Calculations!$D:$D,"total")</f>
        <v>1.591</v>
      </c>
      <c r="FL28" s="144">
        <f>SUMIFS([1]Calculations!BJ:BJ,[1]Calculations!$C:$C,$DF28,[1]Calculations!$D:$D,"total")</f>
        <v>1.2350000000000001</v>
      </c>
      <c r="FM28" s="144">
        <f>SUMIFS([1]Calculations!BK:BK,[1]Calculations!$C:$C,$DF28,[1]Calculations!$D:$D,"total")</f>
        <v>1.016</v>
      </c>
      <c r="FN28" s="144">
        <f>SUMIFS([1]Calculations!BL:BL,[1]Calculations!$C:$C,$DF28,[1]Calculations!$D:$D,"total")</f>
        <v>0.878</v>
      </c>
      <c r="FO28" s="144">
        <f>SUMIFS([1]Calculations!BM:BM,[1]Calculations!$C:$C,$DF28,[1]Calculations!$D:$D,"total")</f>
        <v>1.087</v>
      </c>
      <c r="FP28" s="144">
        <f>SUMIFS([1]Calculations!BN:BN,[1]Calculations!$C:$C,$DF28,[1]Calculations!$D:$D,"total")</f>
        <v>1.117</v>
      </c>
      <c r="FQ28" s="144">
        <f>SUMIFS([1]Calculations!BO:BO,[1]Calculations!$C:$C,$DF28,[1]Calculations!$D:$D,"total")</f>
        <v>1.014</v>
      </c>
      <c r="FR28" s="144">
        <f>SUMIFS([1]Calculations!BP:BP,[1]Calculations!$C:$C,$DF28,[1]Calculations!$D:$D,"total")</f>
        <v>1.3979999999999999</v>
      </c>
      <c r="FS28" s="144">
        <f>SUMIFS([1]Calculations!BQ:BQ,[1]Calculations!$C:$C,$DF28,[1]Calculations!$D:$D,"total")</f>
        <v>1.298</v>
      </c>
      <c r="FT28" s="144">
        <f>SUMIFS([1]Calculations!BR:BR,[1]Calculations!$C:$C,$DF28,[1]Calculations!$D:$D,"total")</f>
        <v>1.1180000000000001</v>
      </c>
      <c r="FU28" s="144">
        <f>SUMIFS([1]Calculations!BS:BS,[1]Calculations!$C:$C,$DF28,[1]Calculations!$D:$D,"total")</f>
        <v>1.2909999999999999</v>
      </c>
      <c r="FV28" s="144">
        <f>SUMIFS([1]Calculations!BT:BT,[1]Calculations!$C:$C,$DF28,[1]Calculations!$D:$D,"total")</f>
        <v>1.2070000000000001</v>
      </c>
      <c r="FW28" s="144">
        <f>SUMIFS([1]Calculations!BU:BU,[1]Calculations!$C:$C,$DF28,[1]Calculations!$D:$D,"total")</f>
        <v>1.403</v>
      </c>
      <c r="FX28" s="144">
        <f>SUMIFS([1]Calculations!BV:BV,[1]Calculations!$C:$C,$DF28,[1]Calculations!$D:$D,"total")</f>
        <v>1.5580000000000001</v>
      </c>
      <c r="FY28" s="144">
        <f>SUMIFS([1]Calculations!BW:BW,[1]Calculations!$C:$C,$DF28,[1]Calculations!$D:$D,"total")</f>
        <v>1.6259999999999999</v>
      </c>
      <c r="FZ28" s="145">
        <f>SUMIFS([1]Calculations!BX:BX,[1]Calculations!$C:$C,$DF28,[1]Calculations!$D:$D,"total")</f>
        <v>1.22</v>
      </c>
      <c r="GA28" s="143">
        <f>SUMIFS([1]Calculations!BY:BY,[1]Calculations!$C:$C,$DF28,[1]Calculations!$D:$D,"total")</f>
        <v>10.537000000000001</v>
      </c>
      <c r="GB28" s="144">
        <f>SUMIFS([1]Calculations!BZ:BZ,[1]Calculations!$C:$C,$DF28,[1]Calculations!$D:$D,"total")</f>
        <v>9.8360000000000003</v>
      </c>
      <c r="GC28" s="144">
        <f>SUMIFS([1]Calculations!CA:CA,[1]Calculations!$C:$C,$DF28,[1]Calculations!$D:$D,"total")</f>
        <v>8.9290000000000003</v>
      </c>
      <c r="GD28" s="144">
        <f>SUMIFS([1]Calculations!CB:CB,[1]Calculations!$C:$C,$DF28,[1]Calculations!$D:$D,"total")</f>
        <v>8.8049999999999997</v>
      </c>
      <c r="GE28" s="144">
        <f>SUMIFS([1]Calculations!CC:CC,[1]Calculations!$C:$C,$DF28,[1]Calculations!$D:$D,"total")</f>
        <v>8.8059999999999992</v>
      </c>
      <c r="GF28" s="144">
        <f>SUMIFS([1]Calculations!CD:CD,[1]Calculations!$C:$C,$DF28,[1]Calculations!$D:$D,"total")</f>
        <v>7.6879999999999997</v>
      </c>
      <c r="GG28" s="144">
        <f>SUMIFS([1]Calculations!CE:CE,[1]Calculations!$C:$C,$DF28,[1]Calculations!$D:$D,"total")</f>
        <v>8.266</v>
      </c>
      <c r="GH28" s="144">
        <f>SUMIFS([1]Calculations!CF:CF,[1]Calculations!$C:$C,$DF28,[1]Calculations!$D:$D,"total")</f>
        <v>9.1690000000000005</v>
      </c>
      <c r="GI28" s="144">
        <f>SUMIFS([1]Calculations!CG:CG,[1]Calculations!$C:$C,$DF28,[1]Calculations!$D:$D,"total")</f>
        <v>8.4280000000000008</v>
      </c>
      <c r="GJ28" s="144">
        <f>SUMIFS([1]Calculations!CH:CH,[1]Calculations!$C:$C,$DF28,[1]Calculations!$D:$D,"total")</f>
        <v>7.5679999999999996</v>
      </c>
      <c r="GK28" s="144">
        <f>SUMIFS([1]Calculations!CI:CI,[1]Calculations!$C:$C,$DF28,[1]Calculations!$D:$D,"total")</f>
        <v>8.1340000000000003</v>
      </c>
      <c r="GL28" s="144">
        <f>SUMIFS([1]Calculations!CJ:CJ,[1]Calculations!$C:$C,$DF28,[1]Calculations!$D:$D,"total")</f>
        <v>8.0470000000000006</v>
      </c>
      <c r="GM28" s="144">
        <f>SUMIFS([1]Calculations!CK:CK,[1]Calculations!$C:$C,$DF28,[1]Calculations!$D:$D,"total")</f>
        <v>8.4149999999999991</v>
      </c>
      <c r="GN28" s="144">
        <f>SUMIFS([1]Calculations!CL:CL,[1]Calculations!$C:$C,$DF28,[1]Calculations!$D:$D,"total")</f>
        <v>7.0839999999999996</v>
      </c>
      <c r="GO28" s="144">
        <f>SUMIFS([1]Calculations!CM:CM,[1]Calculations!$C:$C,$DF28,[1]Calculations!$D:$D,"total")</f>
        <v>6.8940000000000001</v>
      </c>
      <c r="GP28" s="144">
        <f>SUMIFS([1]Calculations!CN:CN,[1]Calculations!$C:$C,$DF28,[1]Calculations!$D:$D,"total")</f>
        <v>6.45</v>
      </c>
      <c r="GQ28" s="144">
        <f>SUMIFS([1]Calculations!CO:CO,[1]Calculations!$C:$C,$DF28,[1]Calculations!$D:$D,"total")</f>
        <v>5.7130000000000001</v>
      </c>
      <c r="GR28" s="145">
        <f>SUMIFS([1]Calculations!CP:CP,[1]Calculations!$C:$C,$DF28,[1]Calculations!$D:$D,"total")</f>
        <v>5.1630000000000003</v>
      </c>
      <c r="GS28" s="146">
        <f>SUMIFS([1]Calculations!CQ:CQ,[1]Calculations!$C:$C,$DF28,[1]Calculations!$D:$D,"total")</f>
        <v>249</v>
      </c>
      <c r="GT28" s="141">
        <f>SUMIFS([1]Calculations!CR:CR,[1]Calculations!$C:$C,$DF28,[1]Calculations!$D:$D,"total")</f>
        <v>176</v>
      </c>
      <c r="GU28" s="141">
        <f>SUMIFS([1]Calculations!CS:CS,[1]Calculations!$C:$C,$DF28,[1]Calculations!$D:$D,"total")</f>
        <v>185</v>
      </c>
      <c r="GV28" s="141">
        <f>SUMIFS([1]Calculations!CT:CT,[1]Calculations!$C:$C,$DF28,[1]Calculations!$D:$D,"total")</f>
        <v>187</v>
      </c>
      <c r="GW28" s="141">
        <f>SUMIFS([1]Calculations!CU:CU,[1]Calculations!$C:$C,$DF28,[1]Calculations!$D:$D,"total")</f>
        <v>164</v>
      </c>
      <c r="GX28" s="141">
        <f>SUMIFS([1]Calculations!CV:CV,[1]Calculations!$C:$C,$DF28,[1]Calculations!$D:$D,"total")</f>
        <v>184</v>
      </c>
      <c r="GY28" s="141">
        <f>SUMIFS([1]Calculations!CW:CW,[1]Calculations!$C:$C,$DF28,[1]Calculations!$D:$D,"total")</f>
        <v>204</v>
      </c>
      <c r="GZ28" s="141">
        <f>SUMIFS([1]Calculations!CX:CX,[1]Calculations!$C:$C,$DF28,[1]Calculations!$D:$D,"total")</f>
        <v>212</v>
      </c>
      <c r="HA28" s="141">
        <f>SUMIFS([1]Calculations!CY:CY,[1]Calculations!$C:$C,$DF28,[1]Calculations!$D:$D,"total")</f>
        <v>205</v>
      </c>
      <c r="HB28" s="141">
        <f>SUMIFS([1]Calculations!CZ:CZ,[1]Calculations!$C:$C,$DF28,[1]Calculations!$D:$D,"total")</f>
        <v>201</v>
      </c>
      <c r="HC28" s="141">
        <f>SUMIFS([1]Calculations!DA:DA,[1]Calculations!$C:$C,$DF28,[1]Calculations!$D:$D,"total")</f>
        <v>195</v>
      </c>
      <c r="HD28" s="141">
        <f>SUMIFS([1]Calculations!DB:DB,[1]Calculations!$C:$C,$DF28,[1]Calculations!$D:$D,"total")</f>
        <v>209</v>
      </c>
      <c r="HE28" s="141">
        <f>SUMIFS([1]Calculations!DC:DC,[1]Calculations!$C:$C,$DF28,[1]Calculations!$D:$D,"total")</f>
        <v>211</v>
      </c>
      <c r="HF28" s="141">
        <f>SUMIFS([1]Calculations!DD:DD,[1]Calculations!$C:$C,$DF28,[1]Calculations!$D:$D,"total")</f>
        <v>211</v>
      </c>
      <c r="HG28" s="141">
        <f>SUMIFS([1]Calculations!DE:DE,[1]Calculations!$C:$C,$DF28,[1]Calculations!$D:$D,"total")</f>
        <v>194</v>
      </c>
      <c r="HH28" s="141">
        <f>SUMIFS([1]Calculations!DF:DF,[1]Calculations!$C:$C,$DF28,[1]Calculations!$D:$D,"total")</f>
        <v>185</v>
      </c>
      <c r="HI28" s="141">
        <f>SUMIFS([1]Calculations!DG:DG,[1]Calculations!$C:$C,$DF28,[1]Calculations!$D:$D,"total")</f>
        <v>203</v>
      </c>
      <c r="HJ28" s="142">
        <f>SUMIFS([1]Calculations!DH:DH,[1]Calculations!$C:$C,$DF28,[1]Calculations!$D:$D,"total")</f>
        <v>199</v>
      </c>
      <c r="HL28" s="147" t="s">
        <v>81</v>
      </c>
      <c r="HM28" s="148">
        <f>SUMIFS([1]Calculations!MX:MX,[1]Calculations!$C:$C,$HL28,[1]Calculations!$D:$D,"total")</f>
        <v>70.8</v>
      </c>
      <c r="HN28" s="149">
        <f>SUMIFS([1]Calculations!MY:MY,[1]Calculations!$C:$C,$HL28,[1]Calculations!$D:$D,"total")</f>
        <v>70.400000000000006</v>
      </c>
      <c r="HO28" s="149">
        <f>SUMIFS([1]Calculations!MZ:MZ,[1]Calculations!$C:$C,$HL28,[1]Calculations!$D:$D,"total")</f>
        <v>80.2</v>
      </c>
      <c r="HP28" s="149">
        <f>SUMIFS([1]Calculations!NA:NA,[1]Calculations!$C:$C,$HL28,[1]Calculations!$D:$D,"total")</f>
        <v>86.6</v>
      </c>
      <c r="HQ28" s="149">
        <f>SUMIFS([1]Calculations!NB:NB,[1]Calculations!$C:$C,$HL28,[1]Calculations!$D:$D,"total")</f>
        <v>85.6</v>
      </c>
      <c r="HR28" s="149">
        <f>SUMIFS([1]Calculations!NC:NC,[1]Calculations!$C:$C,$HL28,[1]Calculations!$D:$D,"total")</f>
        <v>90.4</v>
      </c>
      <c r="HS28" s="149">
        <f>SUMIFS([1]Calculations!ND:ND,[1]Calculations!$C:$C,$HL28,[1]Calculations!$D:$D,"total")</f>
        <v>95.2</v>
      </c>
      <c r="HT28" s="149">
        <f>SUMIFS([1]Calculations!NE:NE,[1]Calculations!$C:$C,$HL28,[1]Calculations!$D:$D,"total")</f>
        <v>94.4</v>
      </c>
      <c r="HU28" s="149">
        <f>SUMIFS([1]Calculations!NF:NF,[1]Calculations!$C:$C,$HL28,[1]Calculations!$D:$D,"total")</f>
        <v>100.4</v>
      </c>
      <c r="HV28" s="149">
        <f>SUMIFS([1]Calculations!NG:NG,[1]Calculations!$C:$C,$HL28,[1]Calculations!$D:$D,"total")</f>
        <v>109.2</v>
      </c>
      <c r="HW28" s="150">
        <f>SUMIFS([1]Calculations!NH:NH,[1]Calculations!$C:$C,$HL28,[1]Calculations!$D:$D,"total")</f>
        <v>107.2</v>
      </c>
      <c r="HX28" s="148">
        <f>SUMIFS([1]Calculations!NI:NI,[1]Calculations!$C:$C,$HL28,[1]Calculations!$D:$D,"total")</f>
        <v>553.6</v>
      </c>
      <c r="HY28" s="149">
        <f>SUMIFS([1]Calculations!NJ:NJ,[1]Calculations!$C:$C,$HL28,[1]Calculations!$D:$D,"total")</f>
        <v>549.20000000000005</v>
      </c>
      <c r="HZ28" s="149">
        <f>SUMIFS([1]Calculations!NK:NK,[1]Calculations!$C:$C,$HL28,[1]Calculations!$D:$D,"total")</f>
        <v>544.79999999999995</v>
      </c>
      <c r="IA28" s="149">
        <f>SUMIFS([1]Calculations!NL:NL,[1]Calculations!$C:$C,$HL28,[1]Calculations!$D:$D,"total")</f>
        <v>567.6</v>
      </c>
      <c r="IB28" s="149">
        <f>SUMIFS([1]Calculations!NM:NM,[1]Calculations!$C:$C,$HL28,[1]Calculations!$D:$D,"total")</f>
        <v>577.6</v>
      </c>
      <c r="IC28" s="149">
        <f>SUMIFS([1]Calculations!NN:NN,[1]Calculations!$C:$C,$HL28,[1]Calculations!$D:$D,"total")</f>
        <v>573.6</v>
      </c>
      <c r="ID28" s="149">
        <f>SUMIFS([1]Calculations!NO:NO,[1]Calculations!$C:$C,$HL28,[1]Calculations!$D:$D,"total")</f>
        <v>557.6</v>
      </c>
      <c r="IE28" s="149">
        <f>SUMIFS([1]Calculations!NP:NP,[1]Calculations!$C:$C,$HL28,[1]Calculations!$D:$D,"total")</f>
        <v>533.20000000000005</v>
      </c>
      <c r="IF28" s="149">
        <f>SUMIFS([1]Calculations!NQ:NQ,[1]Calculations!$C:$C,$HL28,[1]Calculations!$D:$D,"total")</f>
        <v>489.8</v>
      </c>
      <c r="IG28" s="149">
        <f>SUMIFS([1]Calculations!NR:NR,[1]Calculations!$C:$C,$HL28,[1]Calculations!$D:$D,"total")</f>
        <v>447.4</v>
      </c>
      <c r="IH28" s="150">
        <f>SUMIFS([1]Calculations!NS:NS,[1]Calculations!$C:$C,$HL28,[1]Calculations!$D:$D,"total")</f>
        <v>402.6</v>
      </c>
      <c r="II28" s="151">
        <f>SUMIFS([1]Calculations!NT:NT,[1]Calculations!$C:$C,$HL28,[1]Calculations!$D:$D,"total")</f>
        <v>1.18</v>
      </c>
      <c r="IJ28" s="152">
        <f>SUMIFS([1]Calculations!NU:NU,[1]Calculations!$C:$C,$HL28,[1]Calculations!$D:$D,"total")</f>
        <v>1.19</v>
      </c>
      <c r="IK28" s="152">
        <f>SUMIFS([1]Calculations!NV:NV,[1]Calculations!$C:$C,$HL28,[1]Calculations!$D:$D,"total")</f>
        <v>1.357</v>
      </c>
      <c r="IL28" s="152">
        <f>SUMIFS([1]Calculations!NW:NW,[1]Calculations!$C:$C,$HL28,[1]Calculations!$D:$D,"total")</f>
        <v>1.4219999999999999</v>
      </c>
      <c r="IM28" s="152">
        <f>SUMIFS([1]Calculations!NX:NX,[1]Calculations!$C:$C,$HL28,[1]Calculations!$D:$D,"total")</f>
        <v>1.33</v>
      </c>
      <c r="IN28" s="152">
        <f>SUMIFS([1]Calculations!NY:NY,[1]Calculations!$C:$C,$HL28,[1]Calculations!$D:$D,"total")</f>
        <v>1.321</v>
      </c>
      <c r="IO28" s="152">
        <f>SUMIFS([1]Calculations!NZ:NZ,[1]Calculations!$C:$C,$HL28,[1]Calculations!$D:$D,"total")</f>
        <v>1.3129999999999999</v>
      </c>
      <c r="IP28" s="152">
        <f>SUMIFS([1]Calculations!OA:OA,[1]Calculations!$C:$C,$HL28,[1]Calculations!$D:$D,"total")</f>
        <v>1.2549999999999999</v>
      </c>
      <c r="IQ28" s="152">
        <f>SUMIFS([1]Calculations!OB:OB,[1]Calculations!$C:$C,$HL28,[1]Calculations!$D:$D,"total")</f>
        <v>1.2889999999999999</v>
      </c>
      <c r="IR28" s="152">
        <f>SUMIFS([1]Calculations!OC:OC,[1]Calculations!$C:$C,$HL28,[1]Calculations!$D:$D,"total")</f>
        <v>1.3919999999999999</v>
      </c>
      <c r="IS28" s="153">
        <f>SUMIFS([1]Calculations!OD:OD,[1]Calculations!$C:$C,$HL28,[1]Calculations!$D:$D,"total")</f>
        <v>1.357</v>
      </c>
      <c r="IT28" s="151">
        <f>SUMIFS([1]Calculations!OE:OE,[1]Calculations!$C:$C,$HL28,[1]Calculations!$D:$D,"total")</f>
        <v>9.1829999999999998</v>
      </c>
      <c r="IU28" s="152">
        <f>SUMIFS([1]Calculations!OF:OF,[1]Calculations!$C:$C,$HL28,[1]Calculations!$D:$D,"total")</f>
        <v>9.2289999999999992</v>
      </c>
      <c r="IV28" s="152">
        <f>SUMIFS([1]Calculations!OG:OG,[1]Calculations!$C:$C,$HL28,[1]Calculations!$D:$D,"total")</f>
        <v>9.2690000000000001</v>
      </c>
      <c r="IW28" s="152">
        <f>SUMIFS([1]Calculations!OH:OH,[1]Calculations!$C:$C,$HL28,[1]Calculations!$D:$D,"total")</f>
        <v>9.3559999999999999</v>
      </c>
      <c r="IX28" s="152">
        <f>SUMIFS([1]Calculations!OI:OI,[1]Calculations!$C:$C,$HL28,[1]Calculations!$D:$D,"total")</f>
        <v>8.9659999999999993</v>
      </c>
      <c r="IY28" s="152">
        <f>SUMIFS([1]Calculations!OJ:OJ,[1]Calculations!$C:$C,$HL28,[1]Calculations!$D:$D,"total")</f>
        <v>8.36</v>
      </c>
      <c r="IZ28" s="152">
        <f>SUMIFS([1]Calculations!OK:OK,[1]Calculations!$C:$C,$HL28,[1]Calculations!$D:$D,"total")</f>
        <v>7.6820000000000004</v>
      </c>
      <c r="JA28" s="152">
        <f>SUMIFS([1]Calculations!OL:OL,[1]Calculations!$C:$C,$HL28,[1]Calculations!$D:$D,"total")</f>
        <v>7.1020000000000003</v>
      </c>
      <c r="JB28" s="152">
        <f>SUMIFS([1]Calculations!OM:OM,[1]Calculations!$C:$C,$HL28,[1]Calculations!$D:$D,"total")</f>
        <v>6.26</v>
      </c>
      <c r="JC28" s="152">
        <f>SUMIFS([1]Calculations!ON:ON,[1]Calculations!$C:$C,$HL28,[1]Calculations!$D:$D,"total")</f>
        <v>5.7</v>
      </c>
      <c r="JD28" s="153">
        <f>SUMIFS([1]Calculations!OO:OO,[1]Calculations!$C:$C,$HL28,[1]Calculations!$D:$D,"total")</f>
        <v>5.0979999999999999</v>
      </c>
      <c r="JE28" s="148">
        <f>SUMIFS([1]Calculations!OP:OP,[1]Calculations!$C:$C,$HL28,[1]Calculations!$D:$D,"total")</f>
        <v>77.2</v>
      </c>
      <c r="JF28" s="149">
        <f>SUMIFS([1]Calculations!OQ:OQ,[1]Calculations!$C:$C,$HL28,[1]Calculations!$D:$D,"total")</f>
        <v>78.8</v>
      </c>
      <c r="JG28" s="149">
        <f>SUMIFS([1]Calculations!OR:OR,[1]Calculations!$C:$C,$HL28,[1]Calculations!$D:$D,"total")</f>
        <v>84.6</v>
      </c>
      <c r="JH28" s="149">
        <f>SUMIFS([1]Calculations!OS:OS,[1]Calculations!$C:$C,$HL28,[1]Calculations!$D:$D,"total")</f>
        <v>84.2</v>
      </c>
      <c r="JI28" s="149">
        <f>SUMIFS([1]Calculations!OT:OT,[1]Calculations!$C:$C,$HL28,[1]Calculations!$D:$D,"total")</f>
        <v>83.2</v>
      </c>
      <c r="JJ28" s="149">
        <f>SUMIFS([1]Calculations!OU:OU,[1]Calculations!$C:$C,$HL28,[1]Calculations!$D:$D,"total")</f>
        <v>83</v>
      </c>
      <c r="JK28" s="149">
        <f>SUMIFS([1]Calculations!OV:OV,[1]Calculations!$C:$C,$HL28,[1]Calculations!$D:$D,"total")</f>
        <v>80.400000000000006</v>
      </c>
      <c r="JL28" s="149">
        <f>SUMIFS([1]Calculations!OW:OW,[1]Calculations!$C:$C,$HL28,[1]Calculations!$D:$D,"total")</f>
        <v>76.400000000000006</v>
      </c>
      <c r="JM28" s="149">
        <f>SUMIFS([1]Calculations!OX:OX,[1]Calculations!$C:$C,$HL28,[1]Calculations!$D:$D,"total")</f>
        <v>77.400000000000006</v>
      </c>
      <c r="JN28" s="149">
        <f>SUMIFS([1]Calculations!OY:OY,[1]Calculations!$C:$C,$HL28,[1]Calculations!$D:$D,"total")</f>
        <v>76.8</v>
      </c>
      <c r="JO28" s="150">
        <f>SUMIFS([1]Calculations!OZ:OZ,[1]Calculations!$C:$C,$HL28,[1]Calculations!$D:$D,"total")</f>
        <v>74.2</v>
      </c>
      <c r="JP28" s="137">
        <f>SUMIFS([1]Calculations!IT:IT,[1]Calculations!$C:$C,$HL28,[1]Calculations!$D:$D,"total")</f>
        <v>67.555554150000006</v>
      </c>
      <c r="JQ28" s="138">
        <f>SUMIFS([1]Calculations!IU:IU,[1]Calculations!$C:$C,$HL28,[1]Calculations!$D:$D,"total")</f>
        <v>65.013292650000011</v>
      </c>
      <c r="JR28" s="138">
        <f>SUMIFS([1]Calculations!IV:IV,[1]Calculations!$C:$C,$HL28,[1]Calculations!$D:$D,"total")</f>
        <v>69.642688620000001</v>
      </c>
      <c r="JS28" s="138">
        <f>SUMIFS([1]Calculations!IW:IW,[1]Calculations!$C:$C,$HL28,[1]Calculations!$D:$D,"total")</f>
        <v>64.160535850000002</v>
      </c>
      <c r="JT28" s="138">
        <f>SUMIFS([1]Calculations!IX:IX,[1]Calculations!$C:$C,$HL28,[1]Calculations!$D:$D,"total")</f>
        <v>66.921997278749984</v>
      </c>
      <c r="JU28" s="138">
        <f>SUMIFS([1]Calculations!IY:IY,[1]Calculations!$C:$C,$HL28,[1]Calculations!$D:$D,"total")</f>
        <v>55.946470000000012</v>
      </c>
      <c r="JV28" s="138">
        <f>SUMIFS([1]Calculations!IZ:IZ,[1]Calculations!$C:$C,$HL28,[1]Calculations!$D:$D,"total")</f>
        <v>56.960945999999993</v>
      </c>
      <c r="JW28" s="138">
        <f>SUMIFS([1]Calculations!JA:JA,[1]Calculations!$C:$C,$HL28,[1]Calculations!$D:$D,"total")</f>
        <v>57.919660000000007</v>
      </c>
      <c r="JX28" s="138">
        <f>SUMIFS([1]Calculations!JB:JB,[1]Calculations!$C:$C,$HL28,[1]Calculations!$D:$D,"total")</f>
        <v>60.218430000000012</v>
      </c>
      <c r="JY28" s="138">
        <f>SUMIFS([1]Calculations!JC:JC,[1]Calculations!$C:$C,$HL28,[1]Calculations!$D:$D,"total")</f>
        <v>62.922350000000002</v>
      </c>
      <c r="JZ28" s="138">
        <f>SUMIFS([1]Calculations!JD:JD,[1]Calculations!$C:$C,$HL28,[1]Calculations!$D:$D,"total")</f>
        <v>65.67504000000001</v>
      </c>
      <c r="KA28" s="138">
        <f>SUMIFS([1]Calculations!JE:JE,[1]Calculations!$C:$C,$HL28,[1]Calculations!$D:$D,"total")</f>
        <v>79.13418999999999</v>
      </c>
      <c r="KB28" s="138">
        <f>SUMIFS([1]Calculations!JF:JF,[1]Calculations!$C:$C,$HL28,[1]Calculations!$D:$D,"total")</f>
        <v>79.757244999999998</v>
      </c>
      <c r="KC28" s="138">
        <f>SUMIFS([1]Calculations!JG:JG,[1]Calculations!$C:$C,$HL28,[1]Calculations!$D:$D,"total")</f>
        <v>81.197944957050012</v>
      </c>
      <c r="KD28" s="138">
        <f>SUMIFS([1]Calculations!JH:JH,[1]Calculations!$C:$C,$HL28,[1]Calculations!$D:$D,"total")</f>
        <v>73.022166063100002</v>
      </c>
      <c r="KE28" s="138">
        <f>SUMIFS([1]Calculations!JI:JI,[1]Calculations!$C:$C,$HL28,[1]Calculations!$D:$D,"total")</f>
        <v>77.524348444350011</v>
      </c>
      <c r="KF28" s="138">
        <f>SUMIFS([1]Calculations!JJ:JJ,[1]Calculations!$C:$C,$HL28,[1]Calculations!$D:$D,"total")</f>
        <v>81.315887560350006</v>
      </c>
      <c r="KG28" s="139">
        <f>SUMIFS([1]Calculations!JK:JK,[1]Calculations!$C:$C,$HL28,[1]Calculations!$D:$D,"total")</f>
        <v>83.664491090650003</v>
      </c>
      <c r="KH28" s="140">
        <f>SUMIFS([1]Calculations!JL:JL,[1]Calculations!$C:$C,$HL28,[1]Calculations!$D:$D,"total")</f>
        <v>126</v>
      </c>
      <c r="KI28" s="141">
        <f>SUMIFS([1]Calculations!JM:JM,[1]Calculations!$C:$C,$HL28,[1]Calculations!$D:$D,"total")</f>
        <v>116</v>
      </c>
      <c r="KJ28" s="141">
        <f>SUMIFS([1]Calculations!JN:JN,[1]Calculations!$C:$C,$HL28,[1]Calculations!$D:$D,"total")</f>
        <v>111</v>
      </c>
      <c r="KK28" s="141">
        <f>SUMIFS([1]Calculations!JO:JO,[1]Calculations!$C:$C,$HL28,[1]Calculations!$D:$D,"total")</f>
        <v>80</v>
      </c>
      <c r="KL28" s="141">
        <f>SUMIFS([1]Calculations!JP:JP,[1]Calculations!$C:$C,$HL28,[1]Calculations!$D:$D,"total")</f>
        <v>59</v>
      </c>
      <c r="KM28" s="141">
        <f>SUMIFS([1]Calculations!JQ:JQ,[1]Calculations!$C:$C,$HL28,[1]Calculations!$D:$D,"total")</f>
        <v>61</v>
      </c>
      <c r="KN28" s="141">
        <f>SUMIFS([1]Calculations!JR:JR,[1]Calculations!$C:$C,$HL28,[1]Calculations!$D:$D,"total")</f>
        <v>81</v>
      </c>
      <c r="KO28" s="141">
        <f>SUMIFS([1]Calculations!JS:JS,[1]Calculations!$C:$C,$HL28,[1]Calculations!$D:$D,"total")</f>
        <v>73</v>
      </c>
      <c r="KP28" s="141">
        <f>SUMIFS([1]Calculations!JT:JT,[1]Calculations!$C:$C,$HL28,[1]Calculations!$D:$D,"total")</f>
        <v>78</v>
      </c>
      <c r="KQ28" s="141">
        <f>SUMIFS([1]Calculations!JU:JU,[1]Calculations!$C:$C,$HL28,[1]Calculations!$D:$D,"total")</f>
        <v>108</v>
      </c>
      <c r="KR28" s="141">
        <f>SUMIFS([1]Calculations!JV:JV,[1]Calculations!$C:$C,$HL28,[1]Calculations!$D:$D,"total")</f>
        <v>93</v>
      </c>
      <c r="KS28" s="141">
        <f>SUMIFS([1]Calculations!JW:JW,[1]Calculations!$C:$C,$HL28,[1]Calculations!$D:$D,"total")</f>
        <v>76</v>
      </c>
      <c r="KT28" s="141">
        <f>SUMIFS([1]Calculations!JX:JX,[1]Calculations!$C:$C,$HL28,[1]Calculations!$D:$D,"total")</f>
        <v>97</v>
      </c>
      <c r="KU28" s="141">
        <f>SUMIFS([1]Calculations!JY:JY,[1]Calculations!$C:$C,$HL28,[1]Calculations!$D:$D,"total")</f>
        <v>102</v>
      </c>
      <c r="KV28" s="141">
        <f>SUMIFS([1]Calculations!JZ:JZ,[1]Calculations!$C:$C,$HL28,[1]Calculations!$D:$D,"total")</f>
        <v>104</v>
      </c>
      <c r="KW28" s="141">
        <f>SUMIFS([1]Calculations!KA:KA,[1]Calculations!$C:$C,$HL28,[1]Calculations!$D:$D,"total")</f>
        <v>123</v>
      </c>
      <c r="KX28" s="141">
        <f>SUMIFS([1]Calculations!KB:KB,[1]Calculations!$C:$C,$HL28,[1]Calculations!$D:$D,"total")</f>
        <v>120</v>
      </c>
      <c r="KY28" s="142">
        <f>SUMIFS([1]Calculations!KC:KC,[1]Calculations!$C:$C,$HL28,[1]Calculations!$D:$D,"total")</f>
        <v>87</v>
      </c>
      <c r="KZ28" s="140">
        <f>SUMIFS([1]Calculations!KD:KD,[1]Calculations!$C:$C,$HL28,[1]Calculations!$D:$D,"total")</f>
        <v>707</v>
      </c>
      <c r="LA28" s="141">
        <f>SUMIFS([1]Calculations!KE:KE,[1]Calculations!$C:$C,$HL28,[1]Calculations!$D:$D,"total")</f>
        <v>705</v>
      </c>
      <c r="LB28" s="141">
        <f>SUMIFS([1]Calculations!KF:KF,[1]Calculations!$C:$C,$HL28,[1]Calculations!$D:$D,"total")</f>
        <v>604</v>
      </c>
      <c r="LC28" s="141">
        <f>SUMIFS([1]Calculations!KG:KG,[1]Calculations!$C:$C,$HL28,[1]Calculations!$D:$D,"total")</f>
        <v>583</v>
      </c>
      <c r="LD28" s="141">
        <f>SUMIFS([1]Calculations!KH:KH,[1]Calculations!$C:$C,$HL28,[1]Calculations!$D:$D,"total")</f>
        <v>581</v>
      </c>
      <c r="LE28" s="141">
        <f>SUMIFS([1]Calculations!KI:KI,[1]Calculations!$C:$C,$HL28,[1]Calculations!$D:$D,"total")</f>
        <v>491</v>
      </c>
      <c r="LF28" s="141">
        <f>SUMIFS([1]Calculations!KJ:KJ,[1]Calculations!$C:$C,$HL28,[1]Calculations!$D:$D,"total")</f>
        <v>525</v>
      </c>
      <c r="LG28" s="141">
        <f>SUMIFS([1]Calculations!KK:KK,[1]Calculations!$C:$C,$HL28,[1]Calculations!$D:$D,"total")</f>
        <v>588</v>
      </c>
      <c r="LH28" s="141">
        <f>SUMIFS([1]Calculations!KL:KL,[1]Calculations!$C:$C,$HL28,[1]Calculations!$D:$D,"total")</f>
        <v>561</v>
      </c>
      <c r="LI28" s="141">
        <f>SUMIFS([1]Calculations!KM:KM,[1]Calculations!$C:$C,$HL28,[1]Calculations!$D:$D,"total")</f>
        <v>559</v>
      </c>
      <c r="LJ28" s="141">
        <f>SUMIFS([1]Calculations!KN:KN,[1]Calculations!$C:$C,$HL28,[1]Calculations!$D:$D,"total")</f>
        <v>605</v>
      </c>
      <c r="LK28" s="141">
        <f>SUMIFS([1]Calculations!KO:KO,[1]Calculations!$C:$C,$HL28,[1]Calculations!$D:$D,"total")</f>
        <v>575</v>
      </c>
      <c r="LL28" s="141">
        <f>SUMIFS([1]Calculations!KP:KP,[1]Calculations!$C:$C,$HL28,[1]Calculations!$D:$D,"total")</f>
        <v>568</v>
      </c>
      <c r="LM28" s="141">
        <f>SUMIFS([1]Calculations!KQ:KQ,[1]Calculations!$C:$C,$HL28,[1]Calculations!$D:$D,"total")</f>
        <v>481</v>
      </c>
      <c r="LN28" s="141">
        <f>SUMIFS([1]Calculations!KR:KR,[1]Calculations!$C:$C,$HL28,[1]Calculations!$D:$D,"total")</f>
        <v>437</v>
      </c>
      <c r="LO28" s="141">
        <f>SUMIFS([1]Calculations!KS:KS,[1]Calculations!$C:$C,$HL28,[1]Calculations!$D:$D,"total")</f>
        <v>388</v>
      </c>
      <c r="LP28" s="141">
        <f>SUMIFS([1]Calculations!KT:KT,[1]Calculations!$C:$C,$HL28,[1]Calculations!$D:$D,"total")</f>
        <v>363</v>
      </c>
      <c r="LQ28" s="142">
        <f>SUMIFS([1]Calculations!KU:KU,[1]Calculations!$C:$C,$HL28,[1]Calculations!$D:$D,"total")</f>
        <v>344</v>
      </c>
      <c r="LR28" s="143">
        <f>SUMIFS([1]Calculations!KV:KV,[1]Calculations!$C:$C,$HL28,[1]Calculations!$D:$D,"total")</f>
        <v>1.8651316177531494</v>
      </c>
      <c r="LS28" s="144">
        <f>SUMIFS([1]Calculations!KW:KW,[1]Calculations!$C:$C,$HL28,[1]Calculations!$D:$D,"total")</f>
        <v>1.7842505012703733</v>
      </c>
      <c r="LT28" s="144">
        <f>SUMIFS([1]Calculations!KX:KX,[1]Calculations!$C:$C,$HL28,[1]Calculations!$D:$D,"total")</f>
        <v>1.5938500106689304</v>
      </c>
      <c r="LU28" s="144">
        <f>SUMIFS([1]Calculations!KY:KY,[1]Calculations!$C:$C,$HL28,[1]Calculations!$D:$D,"total")</f>
        <v>1.2468723794176353</v>
      </c>
      <c r="LV28" s="144">
        <f>SUMIFS([1]Calculations!KZ:KZ,[1]Calculations!$C:$C,$HL28,[1]Calculations!$D:$D,"total")</f>
        <v>0.88162341829469737</v>
      </c>
      <c r="LW28" s="144">
        <f>SUMIFS([1]Calculations!LA:LA,[1]Calculations!$C:$C,$HL28,[1]Calculations!$D:$D,"total")</f>
        <v>1.0903279509860049</v>
      </c>
      <c r="LX28" s="144">
        <f>SUMIFS([1]Calculations!LB:LB,[1]Calculations!$C:$C,$HL28,[1]Calculations!$D:$D,"total")</f>
        <v>1.4220269445665459</v>
      </c>
      <c r="LY28" s="144">
        <f>SUMIFS([1]Calculations!LC:LC,[1]Calculations!$C:$C,$HL28,[1]Calculations!$D:$D,"total")</f>
        <v>1.2603665145824403</v>
      </c>
      <c r="LZ28" s="144">
        <f>SUMIFS([1]Calculations!LD:LD,[1]Calculations!$C:$C,$HL28,[1]Calculations!$D:$D,"total")</f>
        <v>1.2952845167168918</v>
      </c>
      <c r="MA28" s="144">
        <f>SUMIFS([1]Calculations!LE:LE,[1]Calculations!$C:$C,$HL28,[1]Calculations!$D:$D,"total")</f>
        <v>1.7164012469337206</v>
      </c>
      <c r="MB28" s="144">
        <f>SUMIFS([1]Calculations!LF:LF,[1]Calculations!$C:$C,$HL28,[1]Calculations!$D:$D,"total")</f>
        <v>1.416063088808168</v>
      </c>
      <c r="MC28" s="144">
        <f>SUMIFS([1]Calculations!LG:LG,[1]Calculations!$C:$C,$HL28,[1]Calculations!$D:$D,"total")</f>
        <v>0.96039398394044362</v>
      </c>
      <c r="MD28" s="144">
        <f>SUMIFS([1]Calculations!LH:LH,[1]Calculations!$C:$C,$HL28,[1]Calculations!$D:$D,"total")</f>
        <v>1.2161904539205184</v>
      </c>
      <c r="ME28" s="144">
        <f>SUMIFS([1]Calculations!LI:LI,[1]Calculations!$C:$C,$HL28,[1]Calculations!$D:$D,"total")</f>
        <v>1.2561894276259493</v>
      </c>
      <c r="MF28" s="144">
        <f>SUMIFS([1]Calculations!LJ:LJ,[1]Calculations!$C:$C,$HL28,[1]Calculations!$D:$D,"total")</f>
        <v>1.4242250758506863</v>
      </c>
      <c r="MG28" s="144">
        <f>SUMIFS([1]Calculations!LK:LK,[1]Calculations!$C:$C,$HL28,[1]Calculations!$D:$D,"total")</f>
        <v>1.5865983070892131</v>
      </c>
      <c r="MH28" s="144">
        <f>SUMIFS([1]Calculations!LL:LL,[1]Calculations!$C:$C,$HL28,[1]Calculations!$D:$D,"total")</f>
        <v>1.475726375254035</v>
      </c>
      <c r="MI28" s="145">
        <f>SUMIFS([1]Calculations!LM:LM,[1]Calculations!$C:$C,$HL28,[1]Calculations!$D:$D,"total")</f>
        <v>1.0398676770260395</v>
      </c>
      <c r="MJ28" s="143">
        <f>SUMIFS([1]Calculations!LN:LN,[1]Calculations!$C:$C,$HL28,[1]Calculations!$D:$D,"total")</f>
        <v>10.465460744059339</v>
      </c>
      <c r="MK28" s="144">
        <f>SUMIFS([1]Calculations!LO:LO,[1]Calculations!$C:$C,$HL28,[1]Calculations!$D:$D,"total")</f>
        <v>10.84393623616908</v>
      </c>
      <c r="ML28" s="144">
        <f>SUMIFS([1]Calculations!LP:LP,[1]Calculations!$C:$C,$HL28,[1]Calculations!$D:$D,"total")</f>
        <v>8.6728414994958012</v>
      </c>
      <c r="MM28" s="144">
        <f>SUMIFS([1]Calculations!LQ:LQ,[1]Calculations!$C:$C,$HL28,[1]Calculations!$D:$D,"total")</f>
        <v>9.0865824650060176</v>
      </c>
      <c r="MN28" s="144">
        <f>SUMIFS([1]Calculations!LR:LR,[1]Calculations!$C:$C,$HL28,[1]Calculations!$D:$D,"total")</f>
        <v>8.6817492547325283</v>
      </c>
      <c r="MO28" s="144">
        <f>SUMIFS([1]Calculations!LS:LS,[1]Calculations!$C:$C,$HL28,[1]Calculations!$D:$D,"total")</f>
        <v>8.7762462940021049</v>
      </c>
      <c r="MP28" s="144">
        <f>SUMIFS([1]Calculations!LT:LT,[1]Calculations!$C:$C,$HL28,[1]Calculations!$D:$D,"total")</f>
        <v>9.2168413073757591</v>
      </c>
      <c r="MQ28" s="144">
        <f>SUMIFS([1]Calculations!LU:LU,[1]Calculations!$C:$C,$HL28,[1]Calculations!$D:$D,"total")</f>
        <v>10.151993295540754</v>
      </c>
      <c r="MR28" s="144">
        <f>SUMIFS([1]Calculations!LV:LV,[1]Calculations!$C:$C,$HL28,[1]Calculations!$D:$D,"total")</f>
        <v>9.3160847933099529</v>
      </c>
      <c r="MS28" s="144">
        <f>SUMIFS([1]Calculations!LW:LW,[1]Calculations!$C:$C,$HL28,[1]Calculations!$D:$D,"total")</f>
        <v>8.8839657132958312</v>
      </c>
      <c r="MT28" s="144">
        <f>SUMIFS([1]Calculations!LX:LX,[1]Calculations!$C:$C,$HL28,[1]Calculations!$D:$D,"total")</f>
        <v>9.2120233196660397</v>
      </c>
      <c r="MU28" s="144">
        <f>SUMIFS([1]Calculations!LY:LY,[1]Calculations!$C:$C,$HL28,[1]Calculations!$D:$D,"total")</f>
        <v>7.2661386942862505</v>
      </c>
      <c r="MV28" s="144">
        <f>SUMIFS([1]Calculations!LZ:LZ,[1]Calculations!$C:$C,$HL28,[1]Calculations!$D:$D,"total")</f>
        <v>7.121610080689222</v>
      </c>
      <c r="MW28" s="144">
        <f>SUMIFS([1]Calculations!MA:MA,[1]Calculations!$C:$C,$HL28,[1]Calculations!$D:$D,"total")</f>
        <v>5.9237952420400166</v>
      </c>
      <c r="MX28" s="144">
        <f>SUMIFS([1]Calculations!MB:MB,[1]Calculations!$C:$C,$HL28,[1]Calculations!$D:$D,"total")</f>
        <v>5.9844842129495177</v>
      </c>
      <c r="MY28" s="144">
        <f>SUMIFS([1]Calculations!MC:MC,[1]Calculations!$C:$C,$HL28,[1]Calculations!$D:$D,"total")</f>
        <v>5.0048792126066237</v>
      </c>
      <c r="MZ28" s="144">
        <f>SUMIFS([1]Calculations!MD:MD,[1]Calculations!$C:$C,$HL28,[1]Calculations!$D:$D,"total")</f>
        <v>4.4640722851434562</v>
      </c>
      <c r="NA28" s="145">
        <f>SUMIFS([1]Calculations!ME:ME,[1]Calculations!$C:$C,$HL28,[1]Calculations!$D:$D,"total")</f>
        <v>4.1116606999650296</v>
      </c>
      <c r="NB28" s="140">
        <f>SUMIFS([1]Calculations!MF:MF,[1]Calculations!$C:$C,$HL28,[1]Calculations!$D:$D,"total")</f>
        <v>107</v>
      </c>
      <c r="NC28" s="141">
        <f>SUMIFS([1]Calculations!MG:MG,[1]Calculations!$C:$C,$HL28,[1]Calculations!$D:$D,"total")</f>
        <v>77</v>
      </c>
      <c r="ND28" s="141">
        <f>SUMIFS([1]Calculations!MH:MH,[1]Calculations!$C:$C,$HL28,[1]Calculations!$D:$D,"total")</f>
        <v>95</v>
      </c>
      <c r="NE28" s="141">
        <f>SUMIFS([1]Calculations!MI:MI,[1]Calculations!$C:$C,$HL28,[1]Calculations!$D:$D,"total")</f>
        <v>86</v>
      </c>
      <c r="NF28" s="141">
        <f>SUMIFS([1]Calculations!MJ:MJ,[1]Calculations!$C:$C,$HL28,[1]Calculations!$D:$D,"total")</f>
        <v>62</v>
      </c>
      <c r="NG28" s="141">
        <f>SUMIFS([1]Calculations!MK:MK,[1]Calculations!$C:$C,$HL28,[1]Calculations!$D:$D,"total")</f>
        <v>70</v>
      </c>
      <c r="NH28" s="141">
        <f>SUMIFS([1]Calculations!ML:ML,[1]Calculations!$C:$C,$HL28,[1]Calculations!$D:$D,"total")</f>
        <v>84</v>
      </c>
      <c r="NI28" s="141">
        <f>SUMIFS([1]Calculations!MM:MM,[1]Calculations!$C:$C,$HL28,[1]Calculations!$D:$D,"total")</f>
        <v>84</v>
      </c>
      <c r="NJ28" s="141">
        <f>SUMIFS([1]Calculations!MN:MN,[1]Calculations!$C:$C,$HL28,[1]Calculations!$D:$D,"total")</f>
        <v>94</v>
      </c>
      <c r="NK28" s="141">
        <f>SUMIFS([1]Calculations!MO:MO,[1]Calculations!$C:$C,$HL28,[1]Calculations!$D:$D,"total")</f>
        <v>91</v>
      </c>
      <c r="NL28" s="141">
        <f>SUMIFS([1]Calculations!MP:MP,[1]Calculations!$C:$C,$HL28,[1]Calculations!$D:$D,"total")</f>
        <v>68</v>
      </c>
      <c r="NM28" s="141">
        <f>SUMIFS([1]Calculations!MQ:MQ,[1]Calculations!$C:$C,$HL28,[1]Calculations!$D:$D,"total")</f>
        <v>79</v>
      </c>
      <c r="NN28" s="141">
        <f>SUMIFS([1]Calculations!MR:MR,[1]Calculations!$C:$C,$HL28,[1]Calculations!$D:$D,"total")</f>
        <v>83</v>
      </c>
      <c r="NO28" s="141">
        <f>SUMIFS([1]Calculations!MS:MS,[1]Calculations!$C:$C,$HL28,[1]Calculations!$D:$D,"total")</f>
        <v>81</v>
      </c>
      <c r="NP28" s="141">
        <f>SUMIFS([1]Calculations!MT:MT,[1]Calculations!$C:$C,$HL28,[1]Calculations!$D:$D,"total")</f>
        <v>71</v>
      </c>
      <c r="NQ28" s="141">
        <f>SUMIFS([1]Calculations!MU:MU,[1]Calculations!$C:$C,$HL28,[1]Calculations!$D:$D,"total")</f>
        <v>73</v>
      </c>
      <c r="NR28" s="141">
        <f>SUMIFS([1]Calculations!MV:MV,[1]Calculations!$C:$C,$HL28,[1]Calculations!$D:$D,"total")</f>
        <v>76</v>
      </c>
      <c r="NS28" s="142">
        <f>SUMIFS([1]Calculations!MW:MW,[1]Calculations!$C:$C,$HL28,[1]Calculations!$D:$D,"total")</f>
        <v>70</v>
      </c>
      <c r="NU28" s="147" t="s">
        <v>81</v>
      </c>
      <c r="NV28" s="148">
        <f>SUMIFS([1]Calculations!TX:TX,[1]Calculations!$C:$C,$NU28,[1]Calculations!$D:$D,"total")</f>
        <v>58.2</v>
      </c>
      <c r="NW28" s="149">
        <f>SUMIFS([1]Calculations!TY:TY,[1]Calculations!$C:$C,$NU28,[1]Calculations!$D:$D,"total")</f>
        <v>54.2</v>
      </c>
      <c r="NX28" s="149">
        <f>SUMIFS([1]Calculations!TZ:TZ,[1]Calculations!$C:$C,$NU28,[1]Calculations!$D:$D,"total")</f>
        <v>56.4</v>
      </c>
      <c r="NY28" s="149">
        <f>SUMIFS([1]Calculations!UA:UA,[1]Calculations!$C:$C,$NU28,[1]Calculations!$D:$D,"total")</f>
        <v>63.2</v>
      </c>
      <c r="NZ28" s="149">
        <f>SUMIFS([1]Calculations!UB:UB,[1]Calculations!$C:$C,$NU28,[1]Calculations!$D:$D,"total")</f>
        <v>70.599999999999994</v>
      </c>
      <c r="OA28" s="149">
        <f>SUMIFS([1]Calculations!UC:UC,[1]Calculations!$C:$C,$NU28,[1]Calculations!$D:$D,"total")</f>
        <v>74.400000000000006</v>
      </c>
      <c r="OB28" s="149">
        <f>SUMIFS([1]Calculations!UD:UD,[1]Calculations!$C:$C,$NU28,[1]Calculations!$D:$D,"total")</f>
        <v>78.2</v>
      </c>
      <c r="OC28" s="149">
        <f>SUMIFS([1]Calculations!UE:UE,[1]Calculations!$C:$C,$NU28,[1]Calculations!$D:$D,"total")</f>
        <v>79.599999999999994</v>
      </c>
      <c r="OD28" s="149">
        <f>SUMIFS([1]Calculations!UF:UF,[1]Calculations!$C:$C,$NU28,[1]Calculations!$D:$D,"total")</f>
        <v>80.599999999999994</v>
      </c>
      <c r="OE28" s="149">
        <f>SUMIFS([1]Calculations!UG:UG,[1]Calculations!$C:$C,$NU28,[1]Calculations!$D:$D,"total")</f>
        <v>85.4</v>
      </c>
      <c r="OF28" s="150">
        <f>SUMIFS([1]Calculations!UH:UH,[1]Calculations!$C:$C,$NU28,[1]Calculations!$D:$D,"total")</f>
        <v>86.8</v>
      </c>
      <c r="OG28" s="148">
        <f>SUMIFS([1]Calculations!UI:UI,[1]Calculations!$C:$C,$NU28,[1]Calculations!$D:$D,"total")</f>
        <v>451.6</v>
      </c>
      <c r="OH28" s="149">
        <f>SUMIFS([1]Calculations!UJ:UJ,[1]Calculations!$C:$C,$NU28,[1]Calculations!$D:$D,"total")</f>
        <v>459.8</v>
      </c>
      <c r="OI28" s="149">
        <f>SUMIFS([1]Calculations!UK:UK,[1]Calculations!$C:$C,$NU28,[1]Calculations!$D:$D,"total")</f>
        <v>455</v>
      </c>
      <c r="OJ28" s="149">
        <f>SUMIFS([1]Calculations!UL:UL,[1]Calculations!$C:$C,$NU28,[1]Calculations!$D:$D,"total")</f>
        <v>459.8</v>
      </c>
      <c r="OK28" s="149">
        <f>SUMIFS([1]Calculations!UM:UM,[1]Calculations!$C:$C,$NU28,[1]Calculations!$D:$D,"total")</f>
        <v>470.6</v>
      </c>
      <c r="OL28" s="149">
        <f>SUMIFS([1]Calculations!UN:UN,[1]Calculations!$C:$C,$NU28,[1]Calculations!$D:$D,"total")</f>
        <v>482.8</v>
      </c>
      <c r="OM28" s="149">
        <f>SUMIFS([1]Calculations!UO:UO,[1]Calculations!$C:$C,$NU28,[1]Calculations!$D:$D,"total")</f>
        <v>485.2</v>
      </c>
      <c r="ON28" s="149">
        <f>SUMIFS([1]Calculations!UP:UP,[1]Calculations!$C:$C,$NU28,[1]Calculations!$D:$D,"total")</f>
        <v>493.2</v>
      </c>
      <c r="OO28" s="149">
        <f>SUMIFS([1]Calculations!UQ:UQ,[1]Calculations!$C:$C,$NU28,[1]Calculations!$D:$D,"total")</f>
        <v>492.2</v>
      </c>
      <c r="OP28" s="149">
        <f>SUMIFS([1]Calculations!UR:UR,[1]Calculations!$C:$C,$NU28,[1]Calculations!$D:$D,"total")</f>
        <v>471.6</v>
      </c>
      <c r="OQ28" s="150">
        <f>SUMIFS([1]Calculations!US:US,[1]Calculations!$C:$C,$NU28,[1]Calculations!$D:$D,"total")</f>
        <v>434.8</v>
      </c>
      <c r="OR28" s="151">
        <f>SUMIFS([1]Calculations!UT:UT,[1]Calculations!$C:$C,$NU28,[1]Calculations!$D:$D,"total")</f>
        <v>0.94099999999999995</v>
      </c>
      <c r="OS28" s="152">
        <f>SUMIFS([1]Calculations!UU:UU,[1]Calculations!$C:$C,$NU28,[1]Calculations!$D:$D,"total")</f>
        <v>0.85</v>
      </c>
      <c r="OT28" s="152">
        <f>SUMIFS([1]Calculations!UV:UV,[1]Calculations!$C:$C,$NU28,[1]Calculations!$D:$D,"total")</f>
        <v>0.83</v>
      </c>
      <c r="OU28" s="152">
        <f>SUMIFS([1]Calculations!UW:UW,[1]Calculations!$C:$C,$NU28,[1]Calculations!$D:$D,"total")</f>
        <v>0.92300000000000004</v>
      </c>
      <c r="OV28" s="152">
        <f>SUMIFS([1]Calculations!UX:UX,[1]Calculations!$C:$C,$NU28,[1]Calculations!$D:$D,"total")</f>
        <v>1.052</v>
      </c>
      <c r="OW28" s="152">
        <f>SUMIFS([1]Calculations!UY:UY,[1]Calculations!$C:$C,$NU28,[1]Calculations!$D:$D,"total")</f>
        <v>1.121</v>
      </c>
      <c r="OX28" s="152">
        <f>SUMIFS([1]Calculations!UZ:UZ,[1]Calculations!$C:$C,$NU28,[1]Calculations!$D:$D,"total")</f>
        <v>1.194</v>
      </c>
      <c r="OY28" s="152">
        <f>SUMIFS([1]Calculations!VA:VA,[1]Calculations!$C:$C,$NU28,[1]Calculations!$D:$D,"total")</f>
        <v>1.2529999999999999</v>
      </c>
      <c r="OZ28" s="152">
        <f>SUMIFS([1]Calculations!VB:VB,[1]Calculations!$C:$C,$NU28,[1]Calculations!$D:$D,"total")</f>
        <v>1.3169999999999999</v>
      </c>
      <c r="PA28" s="152">
        <f>SUMIFS([1]Calculations!VC:VC,[1]Calculations!$C:$C,$NU28,[1]Calculations!$D:$D,"total")</f>
        <v>1.395</v>
      </c>
      <c r="PB28" s="153">
        <f>SUMIFS([1]Calculations!VD:VD,[1]Calculations!$C:$C,$NU28,[1]Calculations!$D:$D,"total")</f>
        <v>1.4059999999999999</v>
      </c>
      <c r="PC28" s="151">
        <f>SUMIFS([1]Calculations!VE:VE,[1]Calculations!$C:$C,$NU28,[1]Calculations!$D:$D,"total")</f>
        <v>7.2220000000000004</v>
      </c>
      <c r="PD28" s="152">
        <f>SUMIFS([1]Calculations!VF:VF,[1]Calculations!$C:$C,$NU28,[1]Calculations!$D:$D,"total")</f>
        <v>7.1390000000000002</v>
      </c>
      <c r="PE28" s="152">
        <f>SUMIFS([1]Calculations!VG:VG,[1]Calculations!$C:$C,$NU28,[1]Calculations!$D:$D,"total")</f>
        <v>6.7149999999999999</v>
      </c>
      <c r="PF28" s="152">
        <f>SUMIFS([1]Calculations!VH:VH,[1]Calculations!$C:$C,$NU28,[1]Calculations!$D:$D,"total")</f>
        <v>6.7750000000000004</v>
      </c>
      <c r="PG28" s="152">
        <f>SUMIFS([1]Calculations!VI:VI,[1]Calculations!$C:$C,$NU28,[1]Calculations!$D:$D,"total")</f>
        <v>7.0220000000000002</v>
      </c>
      <c r="PH28" s="152">
        <f>SUMIFS([1]Calculations!VJ:VJ,[1]Calculations!$C:$C,$NU28,[1]Calculations!$D:$D,"total")</f>
        <v>7.2880000000000003</v>
      </c>
      <c r="PI28" s="152">
        <f>SUMIFS([1]Calculations!VK:VK,[1]Calculations!$C:$C,$NU28,[1]Calculations!$D:$D,"total")</f>
        <v>7.4409999999999998</v>
      </c>
      <c r="PJ28" s="152">
        <f>SUMIFS([1]Calculations!VL:VL,[1]Calculations!$C:$C,$NU28,[1]Calculations!$D:$D,"total")</f>
        <v>7.7779999999999996</v>
      </c>
      <c r="PK28" s="152">
        <f>SUMIFS([1]Calculations!VM:VM,[1]Calculations!$C:$C,$NU28,[1]Calculations!$D:$D,"total")</f>
        <v>8.0269999999999992</v>
      </c>
      <c r="PL28" s="152">
        <f>SUMIFS([1]Calculations!VN:VN,[1]Calculations!$C:$C,$NU28,[1]Calculations!$D:$D,"total")</f>
        <v>7.6920000000000002</v>
      </c>
      <c r="PM28" s="153">
        <f>SUMIFS([1]Calculations!VO:VO,[1]Calculations!$C:$C,$NU28,[1]Calculations!$D:$D,"total")</f>
        <v>7.048</v>
      </c>
      <c r="PN28" s="148">
        <f>SUMIFS([1]Calculations!VP:VP,[1]Calculations!$C:$C,$NU28,[1]Calculations!$D:$D,"total")</f>
        <v>93.4</v>
      </c>
      <c r="PO28" s="149">
        <f>SUMIFS([1]Calculations!VQ:VQ,[1]Calculations!$C:$C,$NU28,[1]Calculations!$D:$D,"total")</f>
        <v>97.2</v>
      </c>
      <c r="PP28" s="149">
        <f>SUMIFS([1]Calculations!VR:VR,[1]Calculations!$C:$C,$NU28,[1]Calculations!$D:$D,"total")</f>
        <v>98.6</v>
      </c>
      <c r="PQ28" s="149">
        <f>SUMIFS([1]Calculations!VS:VS,[1]Calculations!$C:$C,$NU28,[1]Calculations!$D:$D,"total")</f>
        <v>100</v>
      </c>
      <c r="PR28" s="149">
        <f>SUMIFS([1]Calculations!VT:VT,[1]Calculations!$C:$C,$NU28,[1]Calculations!$D:$D,"total")</f>
        <v>101</v>
      </c>
      <c r="PS28" s="149">
        <f>SUMIFS([1]Calculations!VU:VU,[1]Calculations!$C:$C,$NU28,[1]Calculations!$D:$D,"total")</f>
        <v>99.2</v>
      </c>
      <c r="PT28" s="149">
        <f>SUMIFS([1]Calculations!VV:VV,[1]Calculations!$C:$C,$NU28,[1]Calculations!$D:$D,"total")</f>
        <v>101.2</v>
      </c>
      <c r="PU28" s="149">
        <f>SUMIFS([1]Calculations!VW:VW,[1]Calculations!$C:$C,$NU28,[1]Calculations!$D:$D,"total")</f>
        <v>105</v>
      </c>
      <c r="PV28" s="149">
        <f>SUMIFS([1]Calculations!VX:VX,[1]Calculations!$C:$C,$NU28,[1]Calculations!$D:$D,"total")</f>
        <v>103.6</v>
      </c>
      <c r="PW28" s="149">
        <f>SUMIFS([1]Calculations!VY:VY,[1]Calculations!$C:$C,$NU28,[1]Calculations!$D:$D,"total")</f>
        <v>102.2</v>
      </c>
      <c r="PX28" s="150">
        <f>SUMIFS([1]Calculations!VZ:VZ,[1]Calculations!$C:$C,$NU28,[1]Calculations!$D:$D,"total")</f>
        <v>103.2</v>
      </c>
      <c r="PY28" s="137">
        <f>SUMIFS([1]Calculations!PB:PB,[1]Calculations!$C:$C,$NU28,[1]Calculations!$D:$D,"total")</f>
        <v>60.990411688658284</v>
      </c>
      <c r="PZ28" s="138">
        <f>SUMIFS([1]Calculations!PC:PC,[1]Calculations!$C:$C,$NU28,[1]Calculations!$D:$D,"total")</f>
        <v>61.245167077950057</v>
      </c>
      <c r="QA28" s="138">
        <f>SUMIFS([1]Calculations!PD:PD,[1]Calculations!$C:$C,$NU28,[1]Calculations!$D:$D,"total")</f>
        <v>55.203425581625496</v>
      </c>
      <c r="QB28" s="138">
        <f>SUMIFS([1]Calculations!PE:PE,[1]Calculations!$C:$C,$NU28,[1]Calculations!$D:$D,"total")</f>
        <v>58.782183597762746</v>
      </c>
      <c r="QC28" s="138">
        <f>SUMIFS([1]Calculations!PF:PF,[1]Calculations!$C:$C,$NU28,[1]Calculations!$D:$D,"total")</f>
        <v>54.175436637000004</v>
      </c>
      <c r="QD28" s="138">
        <f>SUMIFS([1]Calculations!PG:PG,[1]Calculations!$C:$C,$NU28,[1]Calculations!$D:$D,"total")</f>
        <v>72.697792212899998</v>
      </c>
      <c r="QE28" s="138">
        <f>SUMIFS([1]Calculations!PH:PH,[1]Calculations!$C:$C,$NU28,[1]Calculations!$D:$D,"total")</f>
        <v>64.507605788640006</v>
      </c>
      <c r="QF28" s="138">
        <f>SUMIFS([1]Calculations!PI:PI,[1]Calculations!$C:$C,$NU28,[1]Calculations!$D:$D,"total")</f>
        <v>64.782867452849985</v>
      </c>
      <c r="QG28" s="138">
        <f>SUMIFS([1]Calculations!PJ:PJ,[1]Calculations!$C:$C,$NU28,[1]Calculations!$D:$D,"total")</f>
        <v>68.03924764224999</v>
      </c>
      <c r="QH28" s="138">
        <f>SUMIFS([1]Calculations!PK:PK,[1]Calculations!$C:$C,$NU28,[1]Calculations!$D:$D,"total")</f>
        <v>70.145756724649999</v>
      </c>
      <c r="QI28" s="138">
        <f>SUMIFS([1]Calculations!PL:PL,[1]Calculations!$C:$C,$NU28,[1]Calculations!$D:$D,"total")</f>
        <v>72.998131547100002</v>
      </c>
      <c r="QJ28" s="138">
        <f>SUMIFS([1]Calculations!PM:PM,[1]Calculations!$C:$C,$NU28,[1]Calculations!$D:$D,"total")</f>
        <v>61.36876445259999</v>
      </c>
      <c r="QK28" s="138">
        <f>SUMIFS([1]Calculations!PN:PN,[1]Calculations!$C:$C,$NU28,[1]Calculations!$D:$D,"total")</f>
        <v>62.021739072000003</v>
      </c>
      <c r="QL28" s="138">
        <f>SUMIFS([1]Calculations!PO:PO,[1]Calculations!$C:$C,$NU28,[1]Calculations!$D:$D,"total")</f>
        <v>62.934941244399965</v>
      </c>
      <c r="QM28" s="138">
        <f>SUMIFS([1]Calculations!PP:PP,[1]Calculations!$C:$C,$NU28,[1]Calculations!$D:$D,"total")</f>
        <v>59.552472272200006</v>
      </c>
      <c r="QN28" s="138">
        <f>SUMIFS([1]Calculations!PQ:PQ,[1]Calculations!$C:$C,$NU28,[1]Calculations!$D:$D,"total")</f>
        <v>60.467545609799984</v>
      </c>
      <c r="QO28" s="138">
        <f>SUMIFS([1]Calculations!PR:PR,[1]Calculations!$C:$C,$NU28,[1]Calculations!$D:$D,"total")</f>
        <v>61.331653139650001</v>
      </c>
      <c r="QP28" s="139">
        <f>SUMIFS([1]Calculations!PS:PS,[1]Calculations!$C:$C,$NU28,[1]Calculations!$D:$D,"total")</f>
        <v>64.702645040899995</v>
      </c>
      <c r="QQ28" s="140">
        <f>SUMIFS([1]Calculations!PT:PT,[1]Calculations!$C:$C,$NU28,[1]Calculations!$D:$D,"total")</f>
        <v>82</v>
      </c>
      <c r="QR28" s="141">
        <f>SUMIFS([1]Calculations!PU:PU,[1]Calculations!$C:$C,$NU28,[1]Calculations!$D:$D,"total")</f>
        <v>91</v>
      </c>
      <c r="QS28" s="141">
        <f>SUMIFS([1]Calculations!PV:PV,[1]Calculations!$C:$C,$NU28,[1]Calculations!$D:$D,"total")</f>
        <v>84</v>
      </c>
      <c r="QT28" s="141">
        <f>SUMIFS([1]Calculations!PW:PW,[1]Calculations!$C:$C,$NU28,[1]Calculations!$D:$D,"total")</f>
        <v>71</v>
      </c>
      <c r="QU28" s="141">
        <f>SUMIFS([1]Calculations!PX:PX,[1]Calculations!$C:$C,$NU28,[1]Calculations!$D:$D,"total")</f>
        <v>60</v>
      </c>
      <c r="QV28" s="141">
        <f>SUMIFS([1]Calculations!PY:PY,[1]Calculations!$C:$C,$NU28,[1]Calculations!$D:$D,"total")</f>
        <v>49</v>
      </c>
      <c r="QW28" s="141">
        <f>SUMIFS([1]Calculations!PZ:PZ,[1]Calculations!$C:$C,$NU28,[1]Calculations!$D:$D,"total")</f>
        <v>50</v>
      </c>
      <c r="QX28" s="141">
        <f>SUMIFS([1]Calculations!QA:QA,[1]Calculations!$C:$C,$NU28,[1]Calculations!$D:$D,"total")</f>
        <v>61</v>
      </c>
      <c r="QY28" s="141">
        <f>SUMIFS([1]Calculations!QB:QB,[1]Calculations!$C:$C,$NU28,[1]Calculations!$D:$D,"total")</f>
        <v>51</v>
      </c>
      <c r="QZ28" s="141">
        <f>SUMIFS([1]Calculations!QC:QC,[1]Calculations!$C:$C,$NU28,[1]Calculations!$D:$D,"total")</f>
        <v>71</v>
      </c>
      <c r="RA28" s="141">
        <f>SUMIFS([1]Calculations!QD:QD,[1]Calculations!$C:$C,$NU28,[1]Calculations!$D:$D,"total")</f>
        <v>83</v>
      </c>
      <c r="RB28" s="141">
        <f>SUMIFS([1]Calculations!QE:QE,[1]Calculations!$C:$C,$NU28,[1]Calculations!$D:$D,"total")</f>
        <v>87</v>
      </c>
      <c r="RC28" s="141">
        <f>SUMIFS([1]Calculations!QF:QF,[1]Calculations!$C:$C,$NU28,[1]Calculations!$D:$D,"total")</f>
        <v>80</v>
      </c>
      <c r="RD28" s="141">
        <f>SUMIFS([1]Calculations!QG:QG,[1]Calculations!$C:$C,$NU28,[1]Calculations!$D:$D,"total")</f>
        <v>70</v>
      </c>
      <c r="RE28" s="141">
        <f>SUMIFS([1]Calculations!QH:QH,[1]Calculations!$C:$C,$NU28,[1]Calculations!$D:$D,"total")</f>
        <v>78</v>
      </c>
      <c r="RF28" s="141">
        <f>SUMIFS([1]Calculations!QI:QI,[1]Calculations!$C:$C,$NU28,[1]Calculations!$D:$D,"total")</f>
        <v>88</v>
      </c>
      <c r="RG28" s="141">
        <f>SUMIFS([1]Calculations!QJ:QJ,[1]Calculations!$C:$C,$NU28,[1]Calculations!$D:$D,"total")</f>
        <v>111</v>
      </c>
      <c r="RH28" s="142">
        <f>SUMIFS([1]Calculations!QK:QK,[1]Calculations!$C:$C,$NU28,[1]Calculations!$D:$D,"total")</f>
        <v>87</v>
      </c>
      <c r="RI28" s="140">
        <f>SUMIFS([1]Calculations!QL:QL,[1]Calculations!$C:$C,$NU28,[1]Calculations!$D:$D,"total")</f>
        <v>552</v>
      </c>
      <c r="RJ28" s="141">
        <f>SUMIFS([1]Calculations!QM:QM,[1]Calculations!$C:$C,$NU28,[1]Calculations!$D:$D,"total")</f>
        <v>463</v>
      </c>
      <c r="RK28" s="141">
        <f>SUMIFS([1]Calculations!QN:QN,[1]Calculations!$C:$C,$NU28,[1]Calculations!$D:$D,"total")</f>
        <v>437</v>
      </c>
      <c r="RL28" s="141">
        <f>SUMIFS([1]Calculations!QO:QO,[1]Calculations!$C:$C,$NU28,[1]Calculations!$D:$D,"total")</f>
        <v>441</v>
      </c>
      <c r="RM28" s="141">
        <f>SUMIFS([1]Calculations!QP:QP,[1]Calculations!$C:$C,$NU28,[1]Calculations!$D:$D,"total")</f>
        <v>423</v>
      </c>
      <c r="RN28" s="141">
        <f>SUMIFS([1]Calculations!QQ:QQ,[1]Calculations!$C:$C,$NU28,[1]Calculations!$D:$D,"total")</f>
        <v>444</v>
      </c>
      <c r="RO28" s="141">
        <f>SUMIFS([1]Calculations!QR:QR,[1]Calculations!$C:$C,$NU28,[1]Calculations!$D:$D,"total")</f>
        <v>448</v>
      </c>
      <c r="RP28" s="141">
        <f>SUMIFS([1]Calculations!QS:QS,[1]Calculations!$C:$C,$NU28,[1]Calculations!$D:$D,"total")</f>
        <v>502</v>
      </c>
      <c r="RQ28" s="141">
        <f>SUMIFS([1]Calculations!QT:QT,[1]Calculations!$C:$C,$NU28,[1]Calculations!$D:$D,"total")</f>
        <v>482</v>
      </c>
      <c r="RR28" s="141">
        <f>SUMIFS([1]Calculations!QU:QU,[1]Calculations!$C:$C,$NU28,[1]Calculations!$D:$D,"total")</f>
        <v>399</v>
      </c>
      <c r="RS28" s="141">
        <f>SUMIFS([1]Calculations!QV:QV,[1]Calculations!$C:$C,$NU28,[1]Calculations!$D:$D,"total")</f>
        <v>468</v>
      </c>
      <c r="RT28" s="141">
        <f>SUMIFS([1]Calculations!QW:QW,[1]Calculations!$C:$C,$NU28,[1]Calculations!$D:$D,"total")</f>
        <v>502</v>
      </c>
      <c r="RU28" s="141">
        <f>SUMIFS([1]Calculations!QX:QX,[1]Calculations!$C:$C,$NU28,[1]Calculations!$D:$D,"total")</f>
        <v>563</v>
      </c>
      <c r="RV28" s="141">
        <f>SUMIFS([1]Calculations!QY:QY,[1]Calculations!$C:$C,$NU28,[1]Calculations!$D:$D,"total")</f>
        <v>494</v>
      </c>
      <c r="RW28" s="141">
        <f>SUMIFS([1]Calculations!QZ:QZ,[1]Calculations!$C:$C,$NU28,[1]Calculations!$D:$D,"total")</f>
        <v>439</v>
      </c>
      <c r="RX28" s="141">
        <f>SUMIFS([1]Calculations!RA:RA,[1]Calculations!$C:$C,$NU28,[1]Calculations!$D:$D,"total")</f>
        <v>463</v>
      </c>
      <c r="RY28" s="141">
        <f>SUMIFS([1]Calculations!RB:RB,[1]Calculations!$C:$C,$NU28,[1]Calculations!$D:$D,"total")</f>
        <v>399</v>
      </c>
      <c r="RZ28" s="142">
        <f>SUMIFS([1]Calculations!RC:RC,[1]Calculations!$C:$C,$NU28,[1]Calculations!$D:$D,"total")</f>
        <v>379</v>
      </c>
      <c r="SA28" s="143">
        <f>SUMIFS([1]Calculations!RD:RD,[1]Calculations!$C:$C,$NU28,[1]Calculations!$D:$D,"total")</f>
        <v>1.3444736267495738</v>
      </c>
      <c r="SB28" s="144">
        <f>SUMIFS([1]Calculations!RE:RE,[1]Calculations!$C:$C,$NU28,[1]Calculations!$D:$D,"total")</f>
        <v>1.4858315250275886</v>
      </c>
      <c r="SC28" s="144">
        <f>SUMIFS([1]Calculations!RF:RF,[1]Calculations!$C:$C,$NU28,[1]Calculations!$D:$D,"total")</f>
        <v>1.5216447007585607</v>
      </c>
      <c r="SD28" s="144">
        <f>SUMIFS([1]Calculations!RG:RG,[1]Calculations!$C:$C,$NU28,[1]Calculations!$D:$D,"total")</f>
        <v>1.2078489714815948</v>
      </c>
      <c r="SE28" s="144">
        <f>SUMIFS([1]Calculations!RH:RH,[1]Calculations!$C:$C,$NU28,[1]Calculations!$D:$D,"total")</f>
        <v>1.1075129934259176</v>
      </c>
      <c r="SF28" s="144">
        <f>SUMIFS([1]Calculations!RI:RI,[1]Calculations!$C:$C,$NU28,[1]Calculations!$D:$D,"total")</f>
        <v>0.67402322007937265</v>
      </c>
      <c r="SG28" s="144">
        <f>SUMIFS([1]Calculations!RJ:RJ,[1]Calculations!$C:$C,$NU28,[1]Calculations!$D:$D,"total")</f>
        <v>0.77510239899192102</v>
      </c>
      <c r="SH28" s="144">
        <f>SUMIFS([1]Calculations!RK:RK,[1]Calculations!$C:$C,$NU28,[1]Calculations!$D:$D,"total")</f>
        <v>0.94160697725207643</v>
      </c>
      <c r="SI28" s="144">
        <f>SUMIFS([1]Calculations!RL:RL,[1]Calculations!$C:$C,$NU28,[1]Calculations!$D:$D,"total")</f>
        <v>0.74956737129366469</v>
      </c>
      <c r="SJ28" s="144">
        <f>SUMIFS([1]Calculations!RM:RM,[1]Calculations!$C:$C,$NU28,[1]Calculations!$D:$D,"total")</f>
        <v>1.012178117611636</v>
      </c>
      <c r="SK28" s="144">
        <f>SUMIFS([1]Calculations!RN:RN,[1]Calculations!$C:$C,$NU28,[1]Calculations!$D:$D,"total")</f>
        <v>1.1370154035579194</v>
      </c>
      <c r="SL28" s="144">
        <f>SUMIFS([1]Calculations!RO:RO,[1]Calculations!$C:$C,$NU28,[1]Calculations!$D:$D,"total")</f>
        <v>1.4176593056097302</v>
      </c>
      <c r="SM28" s="144">
        <f>SUMIFS([1]Calculations!RP:RP,[1]Calculations!$C:$C,$NU28,[1]Calculations!$D:$D,"total")</f>
        <v>1.289870313167603</v>
      </c>
      <c r="SN28" s="144">
        <f>SUMIFS([1]Calculations!RQ:RQ,[1]Calculations!$C:$C,$NU28,[1]Calculations!$D:$D,"total")</f>
        <v>1.1122597179866072</v>
      </c>
      <c r="SO28" s="144">
        <f>SUMIFS([1]Calculations!RR:RR,[1]Calculations!$C:$C,$NU28,[1]Calculations!$D:$D,"total")</f>
        <v>1.309769301322719</v>
      </c>
      <c r="SP28" s="144">
        <f>SUMIFS([1]Calculations!RS:RS,[1]Calculations!$C:$C,$NU28,[1]Calculations!$D:$D,"total")</f>
        <v>1.4553261441744021</v>
      </c>
      <c r="SQ28" s="144">
        <f>SUMIFS([1]Calculations!RT:RT,[1]Calculations!$C:$C,$NU28,[1]Calculations!$D:$D,"total")</f>
        <v>1.8098321880751678</v>
      </c>
      <c r="SR28" s="145">
        <f>SUMIFS([1]Calculations!RU:RU,[1]Calculations!$C:$C,$NU28,[1]Calculations!$D:$D,"total")</f>
        <v>1.3446127271150252</v>
      </c>
      <c r="SS28" s="143">
        <f>SUMIFS([1]Calculations!RV:RV,[1]Calculations!$C:$C,$NU28,[1]Calculations!$D:$D,"total")</f>
        <v>9.0506029508020092</v>
      </c>
      <c r="ST28" s="144">
        <f>SUMIFS([1]Calculations!RW:RW,[1]Calculations!$C:$C,$NU28,[1]Calculations!$D:$D,"total")</f>
        <v>7.5597801767887205</v>
      </c>
      <c r="SU28" s="144">
        <f>SUMIFS([1]Calculations!RX:RX,[1]Calculations!$C:$C,$NU28,[1]Calculations!$D:$D,"total")</f>
        <v>7.9161754075177502</v>
      </c>
      <c r="SV28" s="144">
        <f>SUMIFS([1]Calculations!RY:RY,[1]Calculations!$C:$C,$NU28,[1]Calculations!$D:$D,"total")</f>
        <v>7.5022731890617367</v>
      </c>
      <c r="SW28" s="144">
        <f>SUMIFS([1]Calculations!RZ:RZ,[1]Calculations!$C:$C,$NU28,[1]Calculations!$D:$D,"total")</f>
        <v>7.8079666036527193</v>
      </c>
      <c r="SX28" s="144">
        <f>SUMIFS([1]Calculations!SA:SA,[1]Calculations!$C:$C,$NU28,[1]Calculations!$D:$D,"total")</f>
        <v>6.1074757084743156</v>
      </c>
      <c r="SY28" s="144">
        <f>SUMIFS([1]Calculations!SB:SB,[1]Calculations!$C:$C,$NU28,[1]Calculations!$D:$D,"total")</f>
        <v>6.944917494967612</v>
      </c>
      <c r="SZ28" s="144">
        <f>SUMIFS([1]Calculations!SC:SC,[1]Calculations!$C:$C,$NU28,[1]Calculations!$D:$D,"total")</f>
        <v>7.7489623373859411</v>
      </c>
      <c r="TA28" s="144">
        <f>SUMIFS([1]Calculations!SD:SD,[1]Calculations!$C:$C,$NU28,[1]Calculations!$D:$D,"total")</f>
        <v>7.084146528696988</v>
      </c>
      <c r="TB28" s="144">
        <f>SUMIFS([1]Calculations!SE:SE,[1]Calculations!$C:$C,$NU28,[1]Calculations!$D:$D,"total")</f>
        <v>5.6881559003808846</v>
      </c>
      <c r="TC28" s="144">
        <f>SUMIFS([1]Calculations!SF:SF,[1]Calculations!$C:$C,$NU28,[1]Calculations!$D:$D,"total")</f>
        <v>6.4111229983747746</v>
      </c>
      <c r="TD28" s="144">
        <f>SUMIFS([1]Calculations!SG:SG,[1]Calculations!$C:$C,$NU28,[1]Calculations!$D:$D,"total")</f>
        <v>8.1800571427136166</v>
      </c>
      <c r="TE28" s="144">
        <f>SUMIFS([1]Calculations!SH:SH,[1]Calculations!$C:$C,$NU28,[1]Calculations!$D:$D,"total")</f>
        <v>9.0774623289170062</v>
      </c>
      <c r="TF28" s="144">
        <f>SUMIFS([1]Calculations!SI:SI,[1]Calculations!$C:$C,$NU28,[1]Calculations!$D:$D,"total")</f>
        <v>7.8493757240769133</v>
      </c>
      <c r="TG28" s="144">
        <f>SUMIFS([1]Calculations!SJ:SJ,[1]Calculations!$C:$C,$NU28,[1]Calculations!$D:$D,"total")</f>
        <v>7.3716502984701746</v>
      </c>
      <c r="TH28" s="144">
        <f>SUMIFS([1]Calculations!SK:SK,[1]Calculations!$C:$C,$NU28,[1]Calculations!$D:$D,"total")</f>
        <v>7.6570000540085017</v>
      </c>
      <c r="TI28" s="144">
        <f>SUMIFS([1]Calculations!SL:SL,[1]Calculations!$C:$C,$NU28,[1]Calculations!$D:$D,"total")</f>
        <v>6.5056130003783057</v>
      </c>
      <c r="TJ28" s="145">
        <f>SUMIFS([1]Calculations!SM:SM,[1]Calculations!$C:$C,$NU28,[1]Calculations!$D:$D,"total")</f>
        <v>5.8575657882367187</v>
      </c>
      <c r="TK28" s="140">
        <f>SUMIFS([1]Calculations!SN:SN,[1]Calculations!$C:$C,$NU28,[1]Calculations!$D:$D,"total")</f>
        <v>104</v>
      </c>
      <c r="TL28" s="141">
        <f>SUMIFS([1]Calculations!SO:SO,[1]Calculations!$C:$C,$NU28,[1]Calculations!$D:$D,"total")</f>
        <v>72</v>
      </c>
      <c r="TM28" s="141">
        <f>SUMIFS([1]Calculations!SP:SP,[1]Calculations!$C:$C,$NU28,[1]Calculations!$D:$D,"total")</f>
        <v>68</v>
      </c>
      <c r="TN28" s="141">
        <f>SUMIFS([1]Calculations!SQ:SQ,[1]Calculations!$C:$C,$NU28,[1]Calculations!$D:$D,"total")</f>
        <v>79</v>
      </c>
      <c r="TO28" s="141">
        <f>SUMIFS([1]Calculations!SR:SR,[1]Calculations!$C:$C,$NU28,[1]Calculations!$D:$D,"total")</f>
        <v>74</v>
      </c>
      <c r="TP28" s="141">
        <f>SUMIFS([1]Calculations!SS:SS,[1]Calculations!$C:$C,$NU28,[1]Calculations!$D:$D,"total")</f>
        <v>97</v>
      </c>
      <c r="TQ28" s="141">
        <f>SUMIFS([1]Calculations!ST:ST,[1]Calculations!$C:$C,$NU28,[1]Calculations!$D:$D,"total")</f>
        <v>104</v>
      </c>
      <c r="TR28" s="141">
        <f>SUMIFS([1]Calculations!SU:SU,[1]Calculations!$C:$C,$NU28,[1]Calculations!$D:$D,"total")</f>
        <v>113</v>
      </c>
      <c r="TS28" s="141">
        <f>SUMIFS([1]Calculations!SV:SV,[1]Calculations!$C:$C,$NU28,[1]Calculations!$D:$D,"total")</f>
        <v>98</v>
      </c>
      <c r="TT28" s="141">
        <f>SUMIFS([1]Calculations!SW:SW,[1]Calculations!$C:$C,$NU28,[1]Calculations!$D:$D,"total")</f>
        <v>81</v>
      </c>
      <c r="TU28" s="141">
        <f>SUMIFS([1]Calculations!SX:SX,[1]Calculations!$C:$C,$NU28,[1]Calculations!$D:$D,"total")</f>
        <v>104</v>
      </c>
      <c r="TV28" s="141">
        <f>SUMIFS([1]Calculations!SY:SY,[1]Calculations!$C:$C,$NU28,[1]Calculations!$D:$D,"total")</f>
        <v>109</v>
      </c>
      <c r="TW28" s="141">
        <f>SUMIFS([1]Calculations!SZ:SZ,[1]Calculations!$C:$C,$NU28,[1]Calculations!$D:$D,"total")</f>
        <v>104</v>
      </c>
      <c r="TX28" s="141">
        <f>SUMIFS([1]Calculations!TA:TA,[1]Calculations!$C:$C,$NU28,[1]Calculations!$D:$D,"total")</f>
        <v>108</v>
      </c>
      <c r="TY28" s="141">
        <f>SUMIFS([1]Calculations!TB:TB,[1]Calculations!$C:$C,$NU28,[1]Calculations!$D:$D,"total")</f>
        <v>100</v>
      </c>
      <c r="TZ28" s="141">
        <f>SUMIFS([1]Calculations!TC:TC,[1]Calculations!$C:$C,$NU28,[1]Calculations!$D:$D,"total")</f>
        <v>97</v>
      </c>
      <c r="UA28" s="141">
        <f>SUMIFS([1]Calculations!TD:TD,[1]Calculations!$C:$C,$NU28,[1]Calculations!$D:$D,"total")</f>
        <v>102</v>
      </c>
      <c r="UB28" s="142">
        <f>SUMIFS([1]Calculations!TE:TE,[1]Calculations!$C:$C,$NU28,[1]Calculations!$D:$D,"total")</f>
        <v>109</v>
      </c>
      <c r="UC28" s="154">
        <f>SUMIFS([1]Calculations!TF:TF,[1]Calculations!$C:$C,$NU28,[1]Calculations!$D:$D,"total")</f>
        <v>38</v>
      </c>
      <c r="UD28" s="155">
        <f>SUMIFS([1]Calculations!TG:TG,[1]Calculations!$C:$C,$NU28,[1]Calculations!$D:$D,"total")</f>
        <v>27</v>
      </c>
      <c r="UE28" s="155">
        <f>SUMIFS([1]Calculations!TH:TH,[1]Calculations!$C:$C,$NU28,[1]Calculations!$D:$D,"total")</f>
        <v>22</v>
      </c>
      <c r="UF28" s="155">
        <f>SUMIFS([1]Calculations!TI:TI,[1]Calculations!$C:$C,$NU28,[1]Calculations!$D:$D,"total")</f>
        <v>22</v>
      </c>
      <c r="UG28" s="155">
        <f>SUMIFS([1]Calculations!TJ:TJ,[1]Calculations!$C:$C,$NU28,[1]Calculations!$D:$D,"total")</f>
        <v>28</v>
      </c>
      <c r="UH28" s="155">
        <f>SUMIFS([1]Calculations!TK:TK,[1]Calculations!$C:$C,$NU28,[1]Calculations!$D:$D,"total")</f>
        <v>17</v>
      </c>
      <c r="UI28" s="155">
        <f>SUMIFS([1]Calculations!TL:TL,[1]Calculations!$C:$C,$NU28,[1]Calculations!$D:$D,"total")</f>
        <v>16</v>
      </c>
      <c r="UJ28" s="155">
        <f>SUMIFS([1]Calculations!TM:TM,[1]Calculations!$C:$C,$NU28,[1]Calculations!$D:$D,"total")</f>
        <v>15</v>
      </c>
      <c r="UK28" s="155">
        <f>SUMIFS([1]Calculations!TN:TN,[1]Calculations!$C:$C,$NU28,[1]Calculations!$D:$D,"total")</f>
        <v>13</v>
      </c>
      <c r="UL28" s="155">
        <f>SUMIFS([1]Calculations!TO:TO,[1]Calculations!$C:$C,$NU28,[1]Calculations!$D:$D,"total")</f>
        <v>29</v>
      </c>
      <c r="UM28" s="155">
        <f>SUMIFS([1]Calculations!TP:TP,[1]Calculations!$C:$C,$NU28,[1]Calculations!$D:$D,"total")</f>
        <v>23</v>
      </c>
      <c r="UN28" s="155">
        <f>SUMIFS([1]Calculations!TQ:TQ,[1]Calculations!$C:$C,$NU28,[1]Calculations!$D:$D,"total")</f>
        <v>21</v>
      </c>
      <c r="UO28" s="155">
        <f>SUMIFS([1]Calculations!TR:TR,[1]Calculations!$C:$C,$NU28,[1]Calculations!$D:$D,"total")</f>
        <v>24</v>
      </c>
      <c r="UP28" s="155">
        <f>SUMIFS([1]Calculations!TS:TS,[1]Calculations!$C:$C,$NU28,[1]Calculations!$D:$D,"total")</f>
        <v>22</v>
      </c>
      <c r="UQ28" s="155">
        <f>SUMIFS([1]Calculations!TT:TT,[1]Calculations!$C:$C,$NU28,[1]Calculations!$D:$D,"total")</f>
        <v>23</v>
      </c>
      <c r="UR28" s="155">
        <f>SUMIFS([1]Calculations!TU:TU,[1]Calculations!$C:$C,$NU28,[1]Calculations!$D:$D,"total")</f>
        <v>15</v>
      </c>
      <c r="US28" s="155">
        <f>SUMIFS([1]Calculations!TV:TV,[1]Calculations!$C:$C,$NU28,[1]Calculations!$D:$D,"total")</f>
        <v>25</v>
      </c>
      <c r="UT28" s="156">
        <f>SUMIFS([1]Calculations!TW:TW,[1]Calculations!$C:$C,$NU28,[1]Calculations!$D:$D,"total")</f>
        <v>20</v>
      </c>
    </row>
    <row r="29" spans="1:566" ht="21" x14ac:dyDescent="0.25">
      <c r="A29" s="214" t="s">
        <v>82</v>
      </c>
      <c r="B29" s="215"/>
      <c r="C29" s="204" t="s">
        <v>62</v>
      </c>
      <c r="D29" s="101">
        <f>SUMIFS([1]Calculations!DL:DL,[1]Calculations!$C:$C,$A29,[1]Calculations!$D:$D,"total")</f>
        <v>62</v>
      </c>
      <c r="E29" s="102">
        <f>SUMIFS([1]Calculations!DM:DM,[1]Calculations!$C:$C,$A29,[1]Calculations!$D:$D,"total")</f>
        <v>61.2</v>
      </c>
      <c r="F29" s="103">
        <f t="shared" si="160"/>
        <v>-1.2903225806451568E-2</v>
      </c>
      <c r="G29" s="102">
        <f>SUMIFS([1]Calculations!DN:DN,[1]Calculations!$C:$C,$A29,[1]Calculations!$D:$D,"total")</f>
        <v>64.400000000000006</v>
      </c>
      <c r="H29" s="103">
        <f t="shared" si="161"/>
        <v>5.2287581699346448E-2</v>
      </c>
      <c r="I29" s="102">
        <f>SUMIFS([1]Calculations!DO:DO,[1]Calculations!$C:$C,$A29,[1]Calculations!$D:$D,"total")</f>
        <v>66.400000000000006</v>
      </c>
      <c r="J29" s="103">
        <f t="shared" si="162"/>
        <v>3.1055900621118009E-2</v>
      </c>
      <c r="K29" s="102">
        <f>SUMIFS([1]Calculations!DP:DP,[1]Calculations!$C:$C,$A29,[1]Calculations!$D:$D,"total")</f>
        <v>70</v>
      </c>
      <c r="L29" s="103">
        <f t="shared" si="163"/>
        <v>5.4216867469879429E-2</v>
      </c>
      <c r="M29" s="102">
        <f>SUMIFS([1]Calculations!DQ:DQ,[1]Calculations!$C:$C,$A29,[1]Calculations!$D:$D,"total")</f>
        <v>74</v>
      </c>
      <c r="N29" s="103">
        <f t="shared" si="164"/>
        <v>5.7142857142857141E-2</v>
      </c>
      <c r="O29" s="102">
        <f>SUMIFS([1]Calculations!DR:DR,[1]Calculations!$C:$C,$A29,[1]Calculations!$D:$D,"total")</f>
        <v>78.8</v>
      </c>
      <c r="P29" s="103">
        <f t="shared" si="165"/>
        <v>6.4864864864864827E-2</v>
      </c>
      <c r="Q29" s="102">
        <f>SUMIFS([1]Calculations!DS:DS,[1]Calculations!$C:$C,$A29,[1]Calculations!$D:$D,"total")</f>
        <v>78.599999999999994</v>
      </c>
      <c r="R29" s="103">
        <f t="shared" si="166"/>
        <v>-2.5380710659898839E-3</v>
      </c>
      <c r="S29" s="102">
        <f>SUMIFS([1]Calculations!DT:DT,[1]Calculations!$C:$C,$A29,[1]Calculations!$D:$D,"total")</f>
        <v>82.4</v>
      </c>
      <c r="T29" s="103">
        <f t="shared" si="167"/>
        <v>4.8346055979643913E-2</v>
      </c>
      <c r="U29" s="102">
        <f>SUMIFS([1]Calculations!DU:DU,[1]Calculations!$C:$C,$A29,[1]Calculations!$D:$D,"total")</f>
        <v>90.2</v>
      </c>
      <c r="V29" s="103">
        <f t="shared" si="168"/>
        <v>9.466019417475724E-2</v>
      </c>
      <c r="W29" s="102">
        <f>SUMIFS([1]Calculations!DV:DV,[1]Calculations!$C:$C,$A29,[1]Calculations!$D:$D,"total")</f>
        <v>93.2</v>
      </c>
      <c r="X29" s="104">
        <f t="shared" si="169"/>
        <v>3.325942350332594E-2</v>
      </c>
      <c r="Y29" s="101">
        <f>SUMIFS([1]Calculations!DZ:DZ,[1]Calculations!$C:$C,$A29,[1]Calculations!$D:$D,"total")</f>
        <v>370</v>
      </c>
      <c r="Z29" s="102">
        <f>SUMIFS([1]Calculations!EA:EA,[1]Calculations!$C:$C,$A29,[1]Calculations!$D:$D,"total")</f>
        <v>349.6</v>
      </c>
      <c r="AA29" s="103">
        <f t="shared" si="170"/>
        <v>-5.5135135135135072E-2</v>
      </c>
      <c r="AB29" s="102">
        <f>SUMIFS([1]Calculations!EB:EB,[1]Calculations!$C:$C,$A29,[1]Calculations!$D:$D,"total")</f>
        <v>341</v>
      </c>
      <c r="AC29" s="103">
        <f t="shared" si="171"/>
        <v>-2.4599542334096173E-2</v>
      </c>
      <c r="AD29" s="102">
        <f>SUMIFS([1]Calculations!EC:EC,[1]Calculations!$C:$C,$A29,[1]Calculations!$D:$D,"total")</f>
        <v>364.8</v>
      </c>
      <c r="AE29" s="103">
        <f t="shared" si="172"/>
        <v>6.979472140762466E-2</v>
      </c>
      <c r="AF29" s="102">
        <f>SUMIFS([1]Calculations!ED:ED,[1]Calculations!$C:$C,$A29,[1]Calculations!$D:$D,"total")</f>
        <v>430.2</v>
      </c>
      <c r="AG29" s="103">
        <f t="shared" si="173"/>
        <v>0.17927631578947362</v>
      </c>
      <c r="AH29" s="102">
        <f>SUMIFS([1]Calculations!EE:EE,[1]Calculations!$C:$C,$A29,[1]Calculations!$D:$D,"total")</f>
        <v>484.6</v>
      </c>
      <c r="AI29" s="103">
        <f t="shared" si="174"/>
        <v>0.12645281264528135</v>
      </c>
      <c r="AJ29" s="102">
        <f>SUMIFS([1]Calculations!EF:EF,[1]Calculations!$C:$C,$A29,[1]Calculations!$D:$D,"total")</f>
        <v>521.20000000000005</v>
      </c>
      <c r="AK29" s="103">
        <f t="shared" si="175"/>
        <v>7.5526207181180402E-2</v>
      </c>
      <c r="AL29" s="102">
        <f>SUMIFS([1]Calculations!EG:EG,[1]Calculations!$C:$C,$A29,[1]Calculations!$D:$D,"total")</f>
        <v>541.79999999999995</v>
      </c>
      <c r="AM29" s="103">
        <f t="shared" si="176"/>
        <v>3.9524174980813329E-2</v>
      </c>
      <c r="AN29" s="102">
        <f>SUMIFS([1]Calculations!EH:EH,[1]Calculations!$C:$C,$A29,[1]Calculations!$D:$D,"total")</f>
        <v>558.4</v>
      </c>
      <c r="AO29" s="103">
        <f t="shared" si="177"/>
        <v>3.0638612033960917E-2</v>
      </c>
      <c r="AP29" s="102">
        <f>SUMIFS([1]Calculations!EI:EI,[1]Calculations!$C:$C,$A29,[1]Calculations!$D:$D,"total")</f>
        <v>531</v>
      </c>
      <c r="AQ29" s="103">
        <f t="shared" si="178"/>
        <v>-4.906876790830942E-2</v>
      </c>
      <c r="AR29" s="102">
        <f>SUMIFS([1]Calculations!EJ:EJ,[1]Calculations!$C:$C,$A29,[1]Calculations!$D:$D,"total")</f>
        <v>548.79999999999995</v>
      </c>
      <c r="AS29" s="104">
        <f t="shared" si="179"/>
        <v>3.3521657250470724E-2</v>
      </c>
      <c r="AT29" s="105">
        <f>SUMIFS([1]Calculations!EN:EN,[1]Calculations!$C:$C,$A29,[1]Calculations!$D:$D,"total")</f>
        <v>1.4359999999999999</v>
      </c>
      <c r="AU29" s="106">
        <f>SUMIFS([1]Calculations!EO:EO,[1]Calculations!$C:$C,$A29,[1]Calculations!$D:$D,"total")</f>
        <v>1.385</v>
      </c>
      <c r="AV29" s="103">
        <f t="shared" si="180"/>
        <v>-3.5515320334261795E-2</v>
      </c>
      <c r="AW29" s="106">
        <f>SUMIFS([1]Calculations!EP:EP,[1]Calculations!$C:$C,$A29,[1]Calculations!$D:$D,"total")</f>
        <v>1.41</v>
      </c>
      <c r="AX29" s="103">
        <f t="shared" si="181"/>
        <v>1.8050541516245425E-2</v>
      </c>
      <c r="AY29" s="106">
        <f>SUMIFS([1]Calculations!EQ:EQ,[1]Calculations!$C:$C,$A29,[1]Calculations!$D:$D,"total")</f>
        <v>1.423</v>
      </c>
      <c r="AZ29" s="103">
        <f t="shared" si="182"/>
        <v>9.2198581560284567E-3</v>
      </c>
      <c r="BA29" s="106">
        <f>SUMIFS([1]Calculations!ER:ER,[1]Calculations!$C:$C,$A29,[1]Calculations!$D:$D,"total")</f>
        <v>1.4330000000000001</v>
      </c>
      <c r="BB29" s="103">
        <f t="shared" si="183"/>
        <v>7.0274068868587548E-3</v>
      </c>
      <c r="BC29" s="106">
        <f>SUMIFS([1]Calculations!ES:ES,[1]Calculations!$C:$C,$A29,[1]Calculations!$D:$D,"total")</f>
        <v>1.4359999999999999</v>
      </c>
      <c r="BD29" s="103">
        <f t="shared" si="184"/>
        <v>2.0935101186321642E-3</v>
      </c>
      <c r="BE29" s="106">
        <f>SUMIFS([1]Calculations!ET:ET,[1]Calculations!$C:$C,$A29,[1]Calculations!$D:$D,"total")</f>
        <v>1.474</v>
      </c>
      <c r="BF29" s="103">
        <f t="shared" si="185"/>
        <v>2.6462395543175511E-2</v>
      </c>
      <c r="BG29" s="106">
        <f>SUMIFS([1]Calculations!EU:EU,[1]Calculations!$C:$C,$A29,[1]Calculations!$D:$D,"total")</f>
        <v>1.4470000000000001</v>
      </c>
      <c r="BH29" s="103">
        <f t="shared" si="186"/>
        <v>-1.8317503392130199E-2</v>
      </c>
      <c r="BI29" s="106">
        <f>SUMIFS([1]Calculations!EV:EV,[1]Calculations!$C:$C,$A29,[1]Calculations!$D:$D,"total")</f>
        <v>1.498</v>
      </c>
      <c r="BJ29" s="103">
        <f t="shared" si="187"/>
        <v>3.5245335176226626E-2</v>
      </c>
      <c r="BK29" s="106">
        <f>SUMIFS([1]Calculations!EW:EW,[1]Calculations!$C:$C,$A29,[1]Calculations!$D:$D,"total")</f>
        <v>1.6040000000000001</v>
      </c>
      <c r="BL29" s="103">
        <f t="shared" si="188"/>
        <v>7.0761014686248389E-2</v>
      </c>
      <c r="BM29" s="106">
        <f>SUMIFS([1]Calculations!EX:EX,[1]Calculations!$C:$C,$A29,[1]Calculations!$D:$D,"total")</f>
        <v>1.6060000000000001</v>
      </c>
      <c r="BN29" s="104">
        <f t="shared" si="189"/>
        <v>1.2468827930174574E-3</v>
      </c>
      <c r="BO29" s="105">
        <f>SUMIFS([1]Calculations!FB:FB,[1]Calculations!$C:$C,$A29,[1]Calculations!$D:$D,"total")</f>
        <v>8.5850000000000009</v>
      </c>
      <c r="BP29" s="106">
        <f>SUMIFS([1]Calculations!FC:FC,[1]Calculations!$C:$C,$A29,[1]Calculations!$D:$D,"total")</f>
        <v>7.8970000000000002</v>
      </c>
      <c r="BQ29" s="103">
        <f t="shared" si="190"/>
        <v>-8.0139778683750787E-2</v>
      </c>
      <c r="BR29" s="106">
        <f>SUMIFS([1]Calculations!FD:FD,[1]Calculations!$C:$C,$A29,[1]Calculations!$D:$D,"total")</f>
        <v>7.44</v>
      </c>
      <c r="BS29" s="103">
        <f t="shared" si="191"/>
        <v>-5.7870077244523213E-2</v>
      </c>
      <c r="BT29" s="106">
        <f>SUMIFS([1]Calculations!FE:FE,[1]Calculations!$C:$C,$A29,[1]Calculations!$D:$D,"total")</f>
        <v>7.7489999999999997</v>
      </c>
      <c r="BU29" s="103">
        <f t="shared" si="192"/>
        <v>4.1532258064516027E-2</v>
      </c>
      <c r="BV29" s="106">
        <f>SUMIFS([1]Calculations!FF:FF,[1]Calculations!$C:$C,$A29,[1]Calculations!$D:$D,"total")</f>
        <v>8.65</v>
      </c>
      <c r="BW29" s="103">
        <f t="shared" si="193"/>
        <v>0.11627306749257978</v>
      </c>
      <c r="BX29" s="106">
        <f>SUMIFS([1]Calculations!FG:FG,[1]Calculations!$C:$C,$A29,[1]Calculations!$D:$D,"total")</f>
        <v>9.3550000000000004</v>
      </c>
      <c r="BY29" s="103">
        <f t="shared" si="194"/>
        <v>8.1502890173410406E-2</v>
      </c>
      <c r="BZ29" s="106">
        <f>SUMIFS([1]Calculations!FH:FH,[1]Calculations!$C:$C,$A29,[1]Calculations!$D:$D,"total")</f>
        <v>9.7159999999999993</v>
      </c>
      <c r="CA29" s="103">
        <f t="shared" si="195"/>
        <v>3.8588989845002551E-2</v>
      </c>
      <c r="CB29" s="106">
        <f>SUMIFS([1]Calculations!FI:FI,[1]Calculations!$C:$C,$A29,[1]Calculations!$D:$D,"total")</f>
        <v>9.98</v>
      </c>
      <c r="CC29" s="103">
        <f t="shared" si="196"/>
        <v>2.7171675586661295E-2</v>
      </c>
      <c r="CD29" s="106">
        <f>SUMIFS([1]Calculations!FJ:FJ,[1]Calculations!$C:$C,$A29,[1]Calculations!$D:$D,"total")</f>
        <v>10.164</v>
      </c>
      <c r="CE29" s="103">
        <f t="shared" si="197"/>
        <v>1.8436873747494916E-2</v>
      </c>
      <c r="CF29" s="106">
        <f>SUMIFS([1]Calculations!FK:FK,[1]Calculations!$C:$C,$A29,[1]Calculations!$D:$D,"total")</f>
        <v>9.4870000000000001</v>
      </c>
      <c r="CG29" s="103">
        <f t="shared" si="198"/>
        <v>-6.6607634789452932E-2</v>
      </c>
      <c r="CH29" s="106">
        <f>SUMIFS([1]Calculations!FL:FL,[1]Calculations!$C:$C,$A29,[1]Calculations!$D:$D,"total")</f>
        <v>9.4849999999999994</v>
      </c>
      <c r="CI29" s="104">
        <f t="shared" si="199"/>
        <v>-2.1081479919897418E-4</v>
      </c>
      <c r="CJ29" s="101">
        <f>SUMIFS([1]Calculations!FP:FP,[1]Calculations!$C:$C,$A29,[1]Calculations!$D:$D,"total")</f>
        <v>37.200000000000003</v>
      </c>
      <c r="CK29" s="102">
        <f>SUMIFS([1]Calculations!FQ:FQ,[1]Calculations!$C:$C,$A29,[1]Calculations!$D:$D,"total")</f>
        <v>39.6</v>
      </c>
      <c r="CL29" s="103">
        <f t="shared" si="200"/>
        <v>6.4516129032258021E-2</v>
      </c>
      <c r="CM29" s="102">
        <f>SUMIFS([1]Calculations!FR:FR,[1]Calculations!$C:$C,$A29,[1]Calculations!$D:$D,"total")</f>
        <v>38.799999999999997</v>
      </c>
      <c r="CN29" s="103">
        <f t="shared" si="201"/>
        <v>-2.0202020202020308E-2</v>
      </c>
      <c r="CO29" s="102">
        <f>SUMIFS([1]Calculations!FS:FS,[1]Calculations!$C:$C,$A29,[1]Calculations!$D:$D,"total")</f>
        <v>40.799999999999997</v>
      </c>
      <c r="CP29" s="103">
        <f t="shared" si="202"/>
        <v>5.1546391752577324E-2</v>
      </c>
      <c r="CQ29" s="102">
        <f>SUMIFS([1]Calculations!FT:FT,[1]Calculations!$C:$C,$A29,[1]Calculations!$D:$D,"total")</f>
        <v>43</v>
      </c>
      <c r="CR29" s="103">
        <f t="shared" si="203"/>
        <v>5.3921568627451053E-2</v>
      </c>
      <c r="CS29" s="102">
        <f>SUMIFS([1]Calculations!FU:FU,[1]Calculations!$C:$C,$A29,[1]Calculations!$D:$D,"total")</f>
        <v>46.2</v>
      </c>
      <c r="CT29" s="103">
        <f t="shared" si="204"/>
        <v>7.4418604651162859E-2</v>
      </c>
      <c r="CU29" s="102">
        <f>SUMIFS([1]Calculations!FV:FV,[1]Calculations!$C:$C,$A29,[1]Calculations!$D:$D,"total")</f>
        <v>49.2</v>
      </c>
      <c r="CV29" s="103">
        <f t="shared" si="205"/>
        <v>6.4935064935064929E-2</v>
      </c>
      <c r="CW29" s="102">
        <f>SUMIFS([1]Calculations!FW:FW,[1]Calculations!$C:$C,$A29,[1]Calculations!$D:$D,"total")</f>
        <v>51.6</v>
      </c>
      <c r="CX29" s="103">
        <f t="shared" si="206"/>
        <v>4.8780487804878016E-2</v>
      </c>
      <c r="CY29" s="102">
        <f>SUMIFS([1]Calculations!FX:FX,[1]Calculations!$C:$C,$A29,[1]Calculations!$D:$D,"total")</f>
        <v>52.8</v>
      </c>
      <c r="CZ29" s="103">
        <f t="shared" si="207"/>
        <v>2.3255813953488289E-2</v>
      </c>
      <c r="DA29" s="102">
        <f>SUMIFS([1]Calculations!FY:FY,[1]Calculations!$C:$C,$A29,[1]Calculations!$D:$D,"total")</f>
        <v>54.8</v>
      </c>
      <c r="DB29" s="103">
        <f t="shared" si="208"/>
        <v>3.787878787878788E-2</v>
      </c>
      <c r="DC29" s="102">
        <f>SUMIFS([1]Calculations!FZ:FZ,[1]Calculations!$C:$C,$A29,[1]Calculations!$D:$D,"total")</f>
        <v>56.8</v>
      </c>
      <c r="DD29" s="104">
        <f t="shared" si="209"/>
        <v>3.6496350364963508E-2</v>
      </c>
      <c r="DE29" s="76"/>
      <c r="DF29" s="216" t="s">
        <v>82</v>
      </c>
      <c r="DG29" s="108">
        <f>SUMIFS([1]Calculations!E:E,[1]Calculations!$C:$C,$DF29,[1]Calculations!$D:$D,"total")</f>
        <v>43.989874956400001</v>
      </c>
      <c r="DH29" s="109">
        <f>SUMIFS([1]Calculations!F:F,[1]Calculations!$C:$C,$DF29,[1]Calculations!$D:$D,"total")</f>
        <v>44.2847970077</v>
      </c>
      <c r="DI29" s="109">
        <f>SUMIFS([1]Calculations!G:G,[1]Calculations!$C:$C,$DF29,[1]Calculations!$D:$D,"total")</f>
        <v>42.279679053479995</v>
      </c>
      <c r="DJ29" s="109">
        <f>SUMIFS([1]Calculations!H:H,[1]Calculations!$C:$C,$DF29,[1]Calculations!$D:$D,"total")</f>
        <v>41.581325822650001</v>
      </c>
      <c r="DK29" s="109">
        <f>SUMIFS([1]Calculations!I:I,[1]Calculations!$C:$C,$DF29,[1]Calculations!$D:$D,"total")</f>
        <v>42.646870187600001</v>
      </c>
      <c r="DL29" s="109">
        <f>SUMIFS([1]Calculations!J:J,[1]Calculations!$C:$C,$DF29,[1]Calculations!$D:$D,"total")</f>
        <v>47.119908873749992</v>
      </c>
      <c r="DM29" s="109">
        <f>SUMIFS([1]Calculations!K:K,[1]Calculations!$C:$C,$DF29,[1]Calculations!$D:$D,"total")</f>
        <v>42.143077777500004</v>
      </c>
      <c r="DN29" s="109">
        <f>SUMIFS([1]Calculations!L:L,[1]Calculations!$C:$C,$DF29,[1]Calculations!$D:$D,"total")</f>
        <v>42.815885456049998</v>
      </c>
      <c r="DO29" s="109">
        <f>SUMIFS([1]Calculations!M:M,[1]Calculations!$C:$C,$DF29,[1]Calculations!$D:$D,"total")</f>
        <v>46.667745238549998</v>
      </c>
      <c r="DP29" s="109">
        <f>SUMIFS([1]Calculations!N:N,[1]Calculations!$C:$C,$DF29,[1]Calculations!$D:$D,"total")</f>
        <v>49.361486833950003</v>
      </c>
      <c r="DQ29" s="109">
        <f>SUMIFS([1]Calculations!O:O,[1]Calculations!$C:$C,$DF29,[1]Calculations!$D:$D,"total")</f>
        <v>52.156196852939999</v>
      </c>
      <c r="DR29" s="109">
        <f>SUMIFS([1]Calculations!P:P,[1]Calculations!$C:$C,$DF29,[1]Calculations!$D:$D,"total")</f>
        <v>53.9754371354</v>
      </c>
      <c r="DS29" s="109">
        <f>SUMIFS([1]Calculations!Q:Q,[1]Calculations!$C:$C,$DF29,[1]Calculations!$D:$D,"total")</f>
        <v>55.135015019550004</v>
      </c>
      <c r="DT29" s="109">
        <f>SUMIFS([1]Calculations!R:R,[1]Calculations!$C:$C,$DF29,[1]Calculations!$D:$D,"total")</f>
        <v>56.666575966899998</v>
      </c>
      <c r="DU29" s="109">
        <f>SUMIFS([1]Calculations!S:S,[1]Calculations!$C:$C,$DF29,[1]Calculations!$D:$D,"total")</f>
        <v>53.367505928649997</v>
      </c>
      <c r="DV29" s="109">
        <f>SUMIFS([1]Calculations!T:T,[1]Calculations!$C:$C,$DF29,[1]Calculations!$D:$D,"total")</f>
        <v>55.614594403349997</v>
      </c>
      <c r="DW29" s="109">
        <f>SUMIFS([1]Calculations!U:U,[1]Calculations!$C:$C,$DF29,[1]Calculations!$D:$D,"total")</f>
        <v>59.585954350000002</v>
      </c>
      <c r="DX29" s="110">
        <f>SUMIFS([1]Calculations!V:V,[1]Calculations!$C:$C,$DF29,[1]Calculations!$D:$D,"total")</f>
        <v>64.234950491450007</v>
      </c>
      <c r="DY29" s="111">
        <f>SUMIFS([1]Calculations!W:W,[1]Calculations!$C:$C,$DF29,[1]Calculations!$D:$D,"total")</f>
        <v>82</v>
      </c>
      <c r="DZ29" s="112">
        <f>SUMIFS([1]Calculations!X:X,[1]Calculations!$C:$C,$DF29,[1]Calculations!$D:$D,"total")</f>
        <v>84</v>
      </c>
      <c r="EA29" s="112">
        <f>SUMIFS([1]Calculations!Y:Y,[1]Calculations!$C:$C,$DF29,[1]Calculations!$D:$D,"total")</f>
        <v>77</v>
      </c>
      <c r="EB29" s="112">
        <f>SUMIFS([1]Calculations!Z:Z,[1]Calculations!$C:$C,$DF29,[1]Calculations!$D:$D,"total")</f>
        <v>65</v>
      </c>
      <c r="EC29" s="112">
        <f>SUMIFS([1]Calculations!AA:AA,[1]Calculations!$C:$C,$DF29,[1]Calculations!$D:$D,"total")</f>
        <v>62</v>
      </c>
      <c r="ED29" s="112">
        <f>SUMIFS([1]Calculations!AB:AB,[1]Calculations!$C:$C,$DF29,[1]Calculations!$D:$D,"total")</f>
        <v>62</v>
      </c>
      <c r="EE29" s="112">
        <f>SUMIFS([1]Calculations!AC:AC,[1]Calculations!$C:$C,$DF29,[1]Calculations!$D:$D,"total")</f>
        <v>54</v>
      </c>
      <c r="EF29" s="112">
        <f>SUMIFS([1]Calculations!AD:AD,[1]Calculations!$C:$C,$DF29,[1]Calculations!$D:$D,"total")</f>
        <v>67</v>
      </c>
      <c r="EG29" s="112">
        <f>SUMIFS([1]Calculations!AE:AE,[1]Calculations!$C:$C,$DF29,[1]Calculations!$D:$D,"total")</f>
        <v>61</v>
      </c>
      <c r="EH29" s="112">
        <f>SUMIFS([1]Calculations!AF:AF,[1]Calculations!$C:$C,$DF29,[1]Calculations!$D:$D,"total")</f>
        <v>78</v>
      </c>
      <c r="EI29" s="112">
        <f>SUMIFS([1]Calculations!AG:AG,[1]Calculations!$C:$C,$DF29,[1]Calculations!$D:$D,"total")</f>
        <v>72</v>
      </c>
      <c r="EJ29" s="112">
        <f>SUMIFS([1]Calculations!AH:AH,[1]Calculations!$C:$C,$DF29,[1]Calculations!$D:$D,"total")</f>
        <v>72</v>
      </c>
      <c r="EK29" s="112">
        <f>SUMIFS([1]Calculations!AI:AI,[1]Calculations!$C:$C,$DF29,[1]Calculations!$D:$D,"total")</f>
        <v>87</v>
      </c>
      <c r="EL29" s="112">
        <f>SUMIFS([1]Calculations!AJ:AJ,[1]Calculations!$C:$C,$DF29,[1]Calculations!$D:$D,"total")</f>
        <v>85</v>
      </c>
      <c r="EM29" s="112">
        <f>SUMIFS([1]Calculations!AK:AK,[1]Calculations!$C:$C,$DF29,[1]Calculations!$D:$D,"total")</f>
        <v>77</v>
      </c>
      <c r="EN29" s="112">
        <f>SUMIFS([1]Calculations!AL:AL,[1]Calculations!$C:$C,$DF29,[1]Calculations!$D:$D,"total")</f>
        <v>91</v>
      </c>
      <c r="EO29" s="112">
        <f>SUMIFS([1]Calculations!AM:AM,[1]Calculations!$C:$C,$DF29,[1]Calculations!$D:$D,"total")</f>
        <v>111</v>
      </c>
      <c r="EP29" s="113">
        <f>SUMIFS([1]Calculations!AN:AN,[1]Calculations!$C:$C,$DF29,[1]Calculations!$D:$D,"total")</f>
        <v>102</v>
      </c>
      <c r="EQ29" s="111">
        <f>SUMIFS([1]Calculations!AO:AO,[1]Calculations!$C:$C,$DF29,[1]Calculations!$D:$D,"total")</f>
        <v>560</v>
      </c>
      <c r="ER29" s="112">
        <f>SUMIFS([1]Calculations!AP:AP,[1]Calculations!$C:$C,$DF29,[1]Calculations!$D:$D,"total")</f>
        <v>492</v>
      </c>
      <c r="ES29" s="112">
        <f>SUMIFS([1]Calculations!AQ:AQ,[1]Calculations!$C:$C,$DF29,[1]Calculations!$D:$D,"total")</f>
        <v>495</v>
      </c>
      <c r="ET29" s="112">
        <f>SUMIFS([1]Calculations!AR:AR,[1]Calculations!$C:$C,$DF29,[1]Calculations!$D:$D,"total")</f>
        <v>479</v>
      </c>
      <c r="EU29" s="112">
        <f>SUMIFS([1]Calculations!AS:AS,[1]Calculations!$C:$C,$DF29,[1]Calculations!$D:$D,"total")</f>
        <v>444</v>
      </c>
      <c r="EV29" s="112">
        <f>SUMIFS([1]Calculations!AT:AT,[1]Calculations!$C:$C,$DF29,[1]Calculations!$D:$D,"total")</f>
        <v>359</v>
      </c>
      <c r="EW29" s="112">
        <f>SUMIFS([1]Calculations!AU:AU,[1]Calculations!$C:$C,$DF29,[1]Calculations!$D:$D,"total")</f>
        <v>298</v>
      </c>
      <c r="EX29" s="112">
        <f>SUMIFS([1]Calculations!AV:AV,[1]Calculations!$C:$C,$DF29,[1]Calculations!$D:$D,"total")</f>
        <v>270</v>
      </c>
      <c r="EY29" s="112">
        <f>SUMIFS([1]Calculations!AW:AW,[1]Calculations!$C:$C,$DF29,[1]Calculations!$D:$D,"total")</f>
        <v>377</v>
      </c>
      <c r="EZ29" s="112">
        <f>SUMIFS([1]Calculations!AX:AX,[1]Calculations!$C:$C,$DF29,[1]Calculations!$D:$D,"total")</f>
        <v>401</v>
      </c>
      <c r="FA29" s="112">
        <f>SUMIFS([1]Calculations!AY:AY,[1]Calculations!$C:$C,$DF29,[1]Calculations!$D:$D,"total")</f>
        <v>478</v>
      </c>
      <c r="FB29" s="112">
        <f>SUMIFS([1]Calculations!AZ:AZ,[1]Calculations!$C:$C,$DF29,[1]Calculations!$D:$D,"total")</f>
        <v>625</v>
      </c>
      <c r="FC29" s="112">
        <f>SUMIFS([1]Calculations!BA:BA,[1]Calculations!$C:$C,$DF29,[1]Calculations!$D:$D,"total")</f>
        <v>542</v>
      </c>
      <c r="FD29" s="112">
        <f>SUMIFS([1]Calculations!BB:BB,[1]Calculations!$C:$C,$DF29,[1]Calculations!$D:$D,"total")</f>
        <v>560</v>
      </c>
      <c r="FE29" s="112">
        <f>SUMIFS([1]Calculations!BC:BC,[1]Calculations!$C:$C,$DF29,[1]Calculations!$D:$D,"total")</f>
        <v>504</v>
      </c>
      <c r="FF29" s="112">
        <f>SUMIFS([1]Calculations!BD:BD,[1]Calculations!$C:$C,$DF29,[1]Calculations!$D:$D,"total")</f>
        <v>561</v>
      </c>
      <c r="FG29" s="112">
        <f>SUMIFS([1]Calculations!BE:BE,[1]Calculations!$C:$C,$DF29,[1]Calculations!$D:$D,"total")</f>
        <v>488</v>
      </c>
      <c r="FH29" s="113">
        <f>SUMIFS([1]Calculations!BF:BF,[1]Calculations!$C:$C,$DF29,[1]Calculations!$D:$D,"total")</f>
        <v>631</v>
      </c>
      <c r="FI29" s="114">
        <f>SUMIFS([1]Calculations!BG:BG,[1]Calculations!$C:$C,$DF29,[1]Calculations!$D:$D,"total")</f>
        <v>1.8640000000000001</v>
      </c>
      <c r="FJ29" s="115">
        <f>SUMIFS([1]Calculations!BH:BH,[1]Calculations!$C:$C,$DF29,[1]Calculations!$D:$D,"total")</f>
        <v>1.897</v>
      </c>
      <c r="FK29" s="115">
        <f>SUMIFS([1]Calculations!BI:BI,[1]Calculations!$C:$C,$DF29,[1]Calculations!$D:$D,"total")</f>
        <v>1.821</v>
      </c>
      <c r="FL29" s="115">
        <f>SUMIFS([1]Calculations!BJ:BJ,[1]Calculations!$C:$C,$DF29,[1]Calculations!$D:$D,"total")</f>
        <v>1.5629999999999999</v>
      </c>
      <c r="FM29" s="115">
        <f>SUMIFS([1]Calculations!BK:BK,[1]Calculations!$C:$C,$DF29,[1]Calculations!$D:$D,"total")</f>
        <v>1.454</v>
      </c>
      <c r="FN29" s="115">
        <f>SUMIFS([1]Calculations!BL:BL,[1]Calculations!$C:$C,$DF29,[1]Calculations!$D:$D,"total")</f>
        <v>1.3160000000000001</v>
      </c>
      <c r="FO29" s="115">
        <f>SUMIFS([1]Calculations!BM:BM,[1]Calculations!$C:$C,$DF29,[1]Calculations!$D:$D,"total")</f>
        <v>1.2809999999999999</v>
      </c>
      <c r="FP29" s="115">
        <f>SUMIFS([1]Calculations!BN:BN,[1]Calculations!$C:$C,$DF29,[1]Calculations!$D:$D,"total")</f>
        <v>1.5649999999999999</v>
      </c>
      <c r="FQ29" s="115">
        <f>SUMIFS([1]Calculations!BO:BO,[1]Calculations!$C:$C,$DF29,[1]Calculations!$D:$D,"total")</f>
        <v>1.3069999999999999</v>
      </c>
      <c r="FR29" s="115">
        <f>SUMIFS([1]Calculations!BP:BP,[1]Calculations!$C:$C,$DF29,[1]Calculations!$D:$D,"total")</f>
        <v>1.58</v>
      </c>
      <c r="FS29" s="115">
        <f>SUMIFS([1]Calculations!BQ:BQ,[1]Calculations!$C:$C,$DF29,[1]Calculations!$D:$D,"total")</f>
        <v>1.38</v>
      </c>
      <c r="FT29" s="115">
        <f>SUMIFS([1]Calculations!BR:BR,[1]Calculations!$C:$C,$DF29,[1]Calculations!$D:$D,"total")</f>
        <v>1.3340000000000001</v>
      </c>
      <c r="FU29" s="115">
        <f>SUMIFS([1]Calculations!BS:BS,[1]Calculations!$C:$C,$DF29,[1]Calculations!$D:$D,"total")</f>
        <v>1.5780000000000001</v>
      </c>
      <c r="FV29" s="115">
        <f>SUMIFS([1]Calculations!BT:BT,[1]Calculations!$C:$C,$DF29,[1]Calculations!$D:$D,"total")</f>
        <v>1.5</v>
      </c>
      <c r="FW29" s="115">
        <f>SUMIFS([1]Calculations!BU:BU,[1]Calculations!$C:$C,$DF29,[1]Calculations!$D:$D,"total")</f>
        <v>1.4430000000000001</v>
      </c>
      <c r="FX29" s="115">
        <f>SUMIFS([1]Calculations!BV:BV,[1]Calculations!$C:$C,$DF29,[1]Calculations!$D:$D,"total")</f>
        <v>1.6359999999999999</v>
      </c>
      <c r="FY29" s="115">
        <f>SUMIFS([1]Calculations!BW:BW,[1]Calculations!$C:$C,$DF29,[1]Calculations!$D:$D,"total")</f>
        <v>1.863</v>
      </c>
      <c r="FZ29" s="116">
        <f>SUMIFS([1]Calculations!BX:BX,[1]Calculations!$C:$C,$DF29,[1]Calculations!$D:$D,"total")</f>
        <v>1.5880000000000001</v>
      </c>
      <c r="GA29" s="114">
        <f>SUMIFS([1]Calculations!BY:BY,[1]Calculations!$C:$C,$DF29,[1]Calculations!$D:$D,"total")</f>
        <v>12.73</v>
      </c>
      <c r="GB29" s="115">
        <f>SUMIFS([1]Calculations!BZ:BZ,[1]Calculations!$C:$C,$DF29,[1]Calculations!$D:$D,"total")</f>
        <v>11.11</v>
      </c>
      <c r="GC29" s="115">
        <f>SUMIFS([1]Calculations!CA:CA,[1]Calculations!$C:$C,$DF29,[1]Calculations!$D:$D,"total")</f>
        <v>11.708</v>
      </c>
      <c r="GD29" s="115">
        <f>SUMIFS([1]Calculations!CB:CB,[1]Calculations!$C:$C,$DF29,[1]Calculations!$D:$D,"total")</f>
        <v>11.52</v>
      </c>
      <c r="GE29" s="115">
        <f>SUMIFS([1]Calculations!CC:CC,[1]Calculations!$C:$C,$DF29,[1]Calculations!$D:$D,"total")</f>
        <v>10.411</v>
      </c>
      <c r="GF29" s="115">
        <f>SUMIFS([1]Calculations!CD:CD,[1]Calculations!$C:$C,$DF29,[1]Calculations!$D:$D,"total")</f>
        <v>7.6189999999999998</v>
      </c>
      <c r="GG29" s="115">
        <f>SUMIFS([1]Calculations!CE:CE,[1]Calculations!$C:$C,$DF29,[1]Calculations!$D:$D,"total")</f>
        <v>7.0709999999999997</v>
      </c>
      <c r="GH29" s="115">
        <f>SUMIFS([1]Calculations!CF:CF,[1]Calculations!$C:$C,$DF29,[1]Calculations!$D:$D,"total")</f>
        <v>6.306</v>
      </c>
      <c r="GI29" s="115">
        <f>SUMIFS([1]Calculations!CG:CG,[1]Calculations!$C:$C,$DF29,[1]Calculations!$D:$D,"total")</f>
        <v>8.0779999999999994</v>
      </c>
      <c r="GJ29" s="115">
        <f>SUMIFS([1]Calculations!CH:CH,[1]Calculations!$C:$C,$DF29,[1]Calculations!$D:$D,"total")</f>
        <v>8.1240000000000006</v>
      </c>
      <c r="GK29" s="115">
        <f>SUMIFS([1]Calculations!CI:CI,[1]Calculations!$C:$C,$DF29,[1]Calculations!$D:$D,"total")</f>
        <v>9.1649999999999991</v>
      </c>
      <c r="GL29" s="115">
        <f>SUMIFS([1]Calculations!CJ:CJ,[1]Calculations!$C:$C,$DF29,[1]Calculations!$D:$D,"total")</f>
        <v>11.579000000000001</v>
      </c>
      <c r="GM29" s="115">
        <f>SUMIFS([1]Calculations!CK:CK,[1]Calculations!$C:$C,$DF29,[1]Calculations!$D:$D,"total")</f>
        <v>9.83</v>
      </c>
      <c r="GN29" s="115">
        <f>SUMIFS([1]Calculations!CL:CL,[1]Calculations!$C:$C,$DF29,[1]Calculations!$D:$D,"total")</f>
        <v>9.8819999999999997</v>
      </c>
      <c r="GO29" s="115">
        <f>SUMIFS([1]Calculations!CM:CM,[1]Calculations!$C:$C,$DF29,[1]Calculations!$D:$D,"total")</f>
        <v>9.4440000000000008</v>
      </c>
      <c r="GP29" s="115">
        <f>SUMIFS([1]Calculations!CN:CN,[1]Calculations!$C:$C,$DF29,[1]Calculations!$D:$D,"total")</f>
        <v>10.087</v>
      </c>
      <c r="GQ29" s="115">
        <f>SUMIFS([1]Calculations!CO:CO,[1]Calculations!$C:$C,$DF29,[1]Calculations!$D:$D,"total")</f>
        <v>8.19</v>
      </c>
      <c r="GR29" s="116">
        <f>SUMIFS([1]Calculations!CP:CP,[1]Calculations!$C:$C,$DF29,[1]Calculations!$D:$D,"total")</f>
        <v>9.8230000000000004</v>
      </c>
      <c r="GS29" s="117">
        <f>SUMIFS([1]Calculations!CQ:CQ,[1]Calculations!$C:$C,$DF29,[1]Calculations!$D:$D,"total")</f>
        <v>39</v>
      </c>
      <c r="GT29" s="112">
        <f>SUMIFS([1]Calculations!CR:CR,[1]Calculations!$C:$C,$DF29,[1]Calculations!$D:$D,"total")</f>
        <v>42</v>
      </c>
      <c r="GU29" s="112">
        <f>SUMIFS([1]Calculations!CS:CS,[1]Calculations!$C:$C,$DF29,[1]Calculations!$D:$D,"total")</f>
        <v>47</v>
      </c>
      <c r="GV29" s="112">
        <f>SUMIFS([1]Calculations!CT:CT,[1]Calculations!$C:$C,$DF29,[1]Calculations!$D:$D,"total")</f>
        <v>29</v>
      </c>
      <c r="GW29" s="112">
        <f>SUMIFS([1]Calculations!CU:CU,[1]Calculations!$C:$C,$DF29,[1]Calculations!$D:$D,"total")</f>
        <v>45</v>
      </c>
      <c r="GX29" s="112">
        <f>SUMIFS([1]Calculations!CV:CV,[1]Calculations!$C:$C,$DF29,[1]Calculations!$D:$D,"total")</f>
        <v>41</v>
      </c>
      <c r="GY29" s="112">
        <f>SUMIFS([1]Calculations!CW:CW,[1]Calculations!$C:$C,$DF29,[1]Calculations!$D:$D,"total")</f>
        <v>35</v>
      </c>
      <c r="GZ29" s="112">
        <f>SUMIFS([1]Calculations!CX:CX,[1]Calculations!$C:$C,$DF29,[1]Calculations!$D:$D,"total")</f>
        <v>36</v>
      </c>
      <c r="HA29" s="112">
        <f>SUMIFS([1]Calculations!CY:CY,[1]Calculations!$C:$C,$DF29,[1]Calculations!$D:$D,"total")</f>
        <v>41</v>
      </c>
      <c r="HB29" s="112">
        <f>SUMIFS([1]Calculations!CZ:CZ,[1]Calculations!$C:$C,$DF29,[1]Calculations!$D:$D,"total")</f>
        <v>41</v>
      </c>
      <c r="HC29" s="112">
        <f>SUMIFS([1]Calculations!DA:DA,[1]Calculations!$C:$C,$DF29,[1]Calculations!$D:$D,"total")</f>
        <v>51</v>
      </c>
      <c r="HD29" s="112">
        <f>SUMIFS([1]Calculations!DB:DB,[1]Calculations!$C:$C,$DF29,[1]Calculations!$D:$D,"total")</f>
        <v>46</v>
      </c>
      <c r="HE29" s="112">
        <f>SUMIFS([1]Calculations!DC:DC,[1]Calculations!$C:$C,$DF29,[1]Calculations!$D:$D,"total")</f>
        <v>52</v>
      </c>
      <c r="HF29" s="112">
        <f>SUMIFS([1]Calculations!DD:DD,[1]Calculations!$C:$C,$DF29,[1]Calculations!$D:$D,"total")</f>
        <v>56</v>
      </c>
      <c r="HG29" s="112">
        <f>SUMIFS([1]Calculations!DE:DE,[1]Calculations!$C:$C,$DF29,[1]Calculations!$D:$D,"total")</f>
        <v>53</v>
      </c>
      <c r="HH29" s="112">
        <f>SUMIFS([1]Calculations!DF:DF,[1]Calculations!$C:$C,$DF29,[1]Calculations!$D:$D,"total")</f>
        <v>57</v>
      </c>
      <c r="HI29" s="112">
        <f>SUMIFS([1]Calculations!DG:DG,[1]Calculations!$C:$C,$DF29,[1]Calculations!$D:$D,"total")</f>
        <v>56</v>
      </c>
      <c r="HJ29" s="113">
        <f>SUMIFS([1]Calculations!DH:DH,[1]Calculations!$C:$C,$DF29,[1]Calculations!$D:$D,"total")</f>
        <v>62</v>
      </c>
      <c r="HL29" s="217" t="s">
        <v>82</v>
      </c>
      <c r="HM29" s="119">
        <f>SUMIFS([1]Calculations!MX:MX,[1]Calculations!$C:$C,$HL29,[1]Calculations!$D:$D,"total")</f>
        <v>33.6</v>
      </c>
      <c r="HN29" s="120">
        <f>SUMIFS([1]Calculations!MY:MY,[1]Calculations!$C:$C,$HL29,[1]Calculations!$D:$D,"total")</f>
        <v>33.200000000000003</v>
      </c>
      <c r="HO29" s="120">
        <f>SUMIFS([1]Calculations!MZ:MZ,[1]Calculations!$C:$C,$HL29,[1]Calculations!$D:$D,"total")</f>
        <v>36.799999999999997</v>
      </c>
      <c r="HP29" s="120">
        <f>SUMIFS([1]Calculations!NA:NA,[1]Calculations!$C:$C,$HL29,[1]Calculations!$D:$D,"total")</f>
        <v>37.6</v>
      </c>
      <c r="HQ29" s="120">
        <f>SUMIFS([1]Calculations!NB:NB,[1]Calculations!$C:$C,$HL29,[1]Calculations!$D:$D,"total")</f>
        <v>39.200000000000003</v>
      </c>
      <c r="HR29" s="120">
        <f>SUMIFS([1]Calculations!NC:NC,[1]Calculations!$C:$C,$HL29,[1]Calculations!$D:$D,"total")</f>
        <v>41</v>
      </c>
      <c r="HS29" s="120">
        <f>SUMIFS([1]Calculations!ND:ND,[1]Calculations!$C:$C,$HL29,[1]Calculations!$D:$D,"total")</f>
        <v>43.4</v>
      </c>
      <c r="HT29" s="120">
        <f>SUMIFS([1]Calculations!NE:NE,[1]Calculations!$C:$C,$HL29,[1]Calculations!$D:$D,"total")</f>
        <v>43.2</v>
      </c>
      <c r="HU29" s="120">
        <f>SUMIFS([1]Calculations!NF:NF,[1]Calculations!$C:$C,$HL29,[1]Calculations!$D:$D,"total")</f>
        <v>46.8</v>
      </c>
      <c r="HV29" s="120">
        <f>SUMIFS([1]Calculations!NG:NG,[1]Calculations!$C:$C,$HL29,[1]Calculations!$D:$D,"total")</f>
        <v>48.8</v>
      </c>
      <c r="HW29" s="121">
        <f>SUMIFS([1]Calculations!NH:NH,[1]Calculations!$C:$C,$HL29,[1]Calculations!$D:$D,"total")</f>
        <v>51.4</v>
      </c>
      <c r="HX29" s="119">
        <f>SUMIFS([1]Calculations!NI:NI,[1]Calculations!$C:$C,$HL29,[1]Calculations!$D:$D,"total")</f>
        <v>198.8</v>
      </c>
      <c r="HY29" s="120">
        <f>SUMIFS([1]Calculations!NJ:NJ,[1]Calculations!$C:$C,$HL29,[1]Calculations!$D:$D,"total")</f>
        <v>186.8</v>
      </c>
      <c r="HZ29" s="120">
        <f>SUMIFS([1]Calculations!NK:NK,[1]Calculations!$C:$C,$HL29,[1]Calculations!$D:$D,"total")</f>
        <v>171.8</v>
      </c>
      <c r="IA29" s="120">
        <f>SUMIFS([1]Calculations!NL:NL,[1]Calculations!$C:$C,$HL29,[1]Calculations!$D:$D,"total")</f>
        <v>176.8</v>
      </c>
      <c r="IB29" s="120">
        <f>SUMIFS([1]Calculations!NM:NM,[1]Calculations!$C:$C,$HL29,[1]Calculations!$D:$D,"total")</f>
        <v>206.8</v>
      </c>
      <c r="IC29" s="120">
        <f>SUMIFS([1]Calculations!NN:NN,[1]Calculations!$C:$C,$HL29,[1]Calculations!$D:$D,"total")</f>
        <v>231.4</v>
      </c>
      <c r="ID29" s="120">
        <f>SUMIFS([1]Calculations!NO:NO,[1]Calculations!$C:$C,$HL29,[1]Calculations!$D:$D,"total")</f>
        <v>253.6</v>
      </c>
      <c r="IE29" s="120">
        <f>SUMIFS([1]Calculations!NP:NP,[1]Calculations!$C:$C,$HL29,[1]Calculations!$D:$D,"total")</f>
        <v>268.8</v>
      </c>
      <c r="IF29" s="120">
        <f>SUMIFS([1]Calculations!NQ:NQ,[1]Calculations!$C:$C,$HL29,[1]Calculations!$D:$D,"total")</f>
        <v>283.2</v>
      </c>
      <c r="IG29" s="120">
        <f>SUMIFS([1]Calculations!NR:NR,[1]Calculations!$C:$C,$HL29,[1]Calculations!$D:$D,"total")</f>
        <v>268.39999999999998</v>
      </c>
      <c r="IH29" s="121">
        <f>SUMIFS([1]Calculations!NS:NS,[1]Calculations!$C:$C,$HL29,[1]Calculations!$D:$D,"total")</f>
        <v>277.8</v>
      </c>
      <c r="II29" s="122">
        <f>SUMIFS([1]Calculations!NT:NT,[1]Calculations!$C:$C,$HL29,[1]Calculations!$D:$D,"total")</f>
        <v>1.5569999999999999</v>
      </c>
      <c r="IJ29" s="123">
        <f>SUMIFS([1]Calculations!NU:NU,[1]Calculations!$C:$C,$HL29,[1]Calculations!$D:$D,"total")</f>
        <v>1.589</v>
      </c>
      <c r="IK29" s="123">
        <f>SUMIFS([1]Calculations!NV:NV,[1]Calculations!$C:$C,$HL29,[1]Calculations!$D:$D,"total")</f>
        <v>1.764</v>
      </c>
      <c r="IL29" s="123">
        <f>SUMIFS([1]Calculations!NW:NW,[1]Calculations!$C:$C,$HL29,[1]Calculations!$D:$D,"total")</f>
        <v>1.7430000000000001</v>
      </c>
      <c r="IM29" s="123">
        <f>SUMIFS([1]Calculations!NX:NX,[1]Calculations!$C:$C,$HL29,[1]Calculations!$D:$D,"total")</f>
        <v>1.68</v>
      </c>
      <c r="IN29" s="123">
        <f>SUMIFS([1]Calculations!NY:NY,[1]Calculations!$C:$C,$HL29,[1]Calculations!$D:$D,"total")</f>
        <v>1.6080000000000001</v>
      </c>
      <c r="IO29" s="123">
        <f>SUMIFS([1]Calculations!NZ:NZ,[1]Calculations!$C:$C,$HL29,[1]Calculations!$D:$D,"total")</f>
        <v>1.56</v>
      </c>
      <c r="IP29" s="123">
        <f>SUMIFS([1]Calculations!OA:OA,[1]Calculations!$C:$C,$HL29,[1]Calculations!$D:$D,"total")</f>
        <v>1.4530000000000001</v>
      </c>
      <c r="IQ29" s="123">
        <f>SUMIFS([1]Calculations!OB:OB,[1]Calculations!$C:$C,$HL29,[1]Calculations!$D:$D,"total")</f>
        <v>1.492</v>
      </c>
      <c r="IR29" s="123">
        <f>SUMIFS([1]Calculations!OC:OC,[1]Calculations!$C:$C,$HL29,[1]Calculations!$D:$D,"total")</f>
        <v>1.526</v>
      </c>
      <c r="IS29" s="124">
        <f>SUMIFS([1]Calculations!OD:OD,[1]Calculations!$C:$C,$HL29,[1]Calculations!$D:$D,"total")</f>
        <v>1.5609999999999999</v>
      </c>
      <c r="IT29" s="122">
        <f>SUMIFS([1]Calculations!OE:OE,[1]Calculations!$C:$C,$HL29,[1]Calculations!$D:$D,"total")</f>
        <v>8.9879999999999995</v>
      </c>
      <c r="IU29" s="123">
        <f>SUMIFS([1]Calculations!OF:OF,[1]Calculations!$C:$C,$HL29,[1]Calculations!$D:$D,"total")</f>
        <v>8.7460000000000004</v>
      </c>
      <c r="IV29" s="123">
        <f>SUMIFS([1]Calculations!OG:OG,[1]Calculations!$C:$C,$HL29,[1]Calculations!$D:$D,"total")</f>
        <v>8.2629999999999999</v>
      </c>
      <c r="IW29" s="123">
        <f>SUMIFS([1]Calculations!OH:OH,[1]Calculations!$C:$C,$HL29,[1]Calculations!$D:$D,"total")</f>
        <v>8.1809999999999992</v>
      </c>
      <c r="IX29" s="123">
        <f>SUMIFS([1]Calculations!OI:OI,[1]Calculations!$C:$C,$HL29,[1]Calculations!$D:$D,"total")</f>
        <v>8.5549999999999997</v>
      </c>
      <c r="IY29" s="123">
        <f>SUMIFS([1]Calculations!OJ:OJ,[1]Calculations!$C:$C,$HL29,[1]Calculations!$D:$D,"total")</f>
        <v>8.8490000000000002</v>
      </c>
      <c r="IZ29" s="123">
        <f>SUMIFS([1]Calculations!OK:OK,[1]Calculations!$C:$C,$HL29,[1]Calculations!$D:$D,"total")</f>
        <v>8.9130000000000003</v>
      </c>
      <c r="JA29" s="123">
        <f>SUMIFS([1]Calculations!OL:OL,[1]Calculations!$C:$C,$HL29,[1]Calculations!$D:$D,"total")</f>
        <v>8.9890000000000008</v>
      </c>
      <c r="JB29" s="123">
        <f>SUMIFS([1]Calculations!OM:OM,[1]Calculations!$C:$C,$HL29,[1]Calculations!$D:$D,"total")</f>
        <v>9.0329999999999995</v>
      </c>
      <c r="JC29" s="123">
        <f>SUMIFS([1]Calculations!ON:ON,[1]Calculations!$C:$C,$HL29,[1]Calculations!$D:$D,"total")</f>
        <v>8.4039999999999999</v>
      </c>
      <c r="JD29" s="124">
        <f>SUMIFS([1]Calculations!OO:OO,[1]Calculations!$C:$C,$HL29,[1]Calculations!$D:$D,"total")</f>
        <v>8.4529999999999994</v>
      </c>
      <c r="JE29" s="119">
        <f>SUMIFS([1]Calculations!OP:OP,[1]Calculations!$C:$C,$HL29,[1]Calculations!$D:$D,"total")</f>
        <v>14.6</v>
      </c>
      <c r="JF29" s="120">
        <f>SUMIFS([1]Calculations!OQ:OQ,[1]Calculations!$C:$C,$HL29,[1]Calculations!$D:$D,"total")</f>
        <v>17.2</v>
      </c>
      <c r="JG29" s="120">
        <f>SUMIFS([1]Calculations!OR:OR,[1]Calculations!$C:$C,$HL29,[1]Calculations!$D:$D,"total")</f>
        <v>17.600000000000001</v>
      </c>
      <c r="JH29" s="120">
        <f>SUMIFS([1]Calculations!OS:OS,[1]Calculations!$C:$C,$HL29,[1]Calculations!$D:$D,"total")</f>
        <v>18.399999999999999</v>
      </c>
      <c r="JI29" s="120">
        <f>SUMIFS([1]Calculations!OT:OT,[1]Calculations!$C:$C,$HL29,[1]Calculations!$D:$D,"total")</f>
        <v>20.2</v>
      </c>
      <c r="JJ29" s="120">
        <f>SUMIFS([1]Calculations!OU:OU,[1]Calculations!$C:$C,$HL29,[1]Calculations!$D:$D,"total")</f>
        <v>21</v>
      </c>
      <c r="JK29" s="120">
        <f>SUMIFS([1]Calculations!OV:OV,[1]Calculations!$C:$C,$HL29,[1]Calculations!$D:$D,"total")</f>
        <v>22</v>
      </c>
      <c r="JL29" s="120">
        <f>SUMIFS([1]Calculations!OW:OW,[1]Calculations!$C:$C,$HL29,[1]Calculations!$D:$D,"total")</f>
        <v>21.2</v>
      </c>
      <c r="JM29" s="120">
        <f>SUMIFS([1]Calculations!OX:OX,[1]Calculations!$C:$C,$HL29,[1]Calculations!$D:$D,"total")</f>
        <v>22.2</v>
      </c>
      <c r="JN29" s="120">
        <f>SUMIFS([1]Calculations!OY:OY,[1]Calculations!$C:$C,$HL29,[1]Calculations!$D:$D,"total")</f>
        <v>21</v>
      </c>
      <c r="JO29" s="121">
        <f>SUMIFS([1]Calculations!OZ:OZ,[1]Calculations!$C:$C,$HL29,[1]Calculations!$D:$D,"total")</f>
        <v>21.2</v>
      </c>
      <c r="JP29" s="108">
        <f>SUMIFS([1]Calculations!IT:IT,[1]Calculations!$C:$C,$HL29,[1]Calculations!$D:$D,"total")</f>
        <v>27.776467149999998</v>
      </c>
      <c r="JQ29" s="109">
        <f>SUMIFS([1]Calculations!IU:IU,[1]Calculations!$C:$C,$HL29,[1]Calculations!$D:$D,"total")</f>
        <v>27.864954099999999</v>
      </c>
      <c r="JR29" s="109">
        <f>SUMIFS([1]Calculations!IV:IV,[1]Calculations!$C:$C,$HL29,[1]Calculations!$D:$D,"total")</f>
        <v>25.410735840000001</v>
      </c>
      <c r="JS29" s="109">
        <f>SUMIFS([1]Calculations!IW:IW,[1]Calculations!$C:$C,$HL29,[1]Calculations!$D:$D,"total")</f>
        <v>24.645708849999991</v>
      </c>
      <c r="JT29" s="109">
        <f>SUMIFS([1]Calculations!IX:IX,[1]Calculations!$C:$C,$HL29,[1]Calculations!$D:$D,"total")</f>
        <v>24.7349094699</v>
      </c>
      <c r="JU29" s="109">
        <f>SUMIFS([1]Calculations!IY:IY,[1]Calculations!$C:$C,$HL29,[1]Calculations!$D:$D,"total")</f>
        <v>19.807089999999995</v>
      </c>
      <c r="JV29" s="109">
        <f>SUMIFS([1]Calculations!IZ:IZ,[1]Calculations!$C:$C,$HL29,[1]Calculations!$D:$D,"total")</f>
        <v>19.674329999999998</v>
      </c>
      <c r="JW29" s="109">
        <f>SUMIFS([1]Calculations!JA:JA,[1]Calculations!$C:$C,$HL29,[1]Calculations!$D:$D,"total")</f>
        <v>20.338530000000002</v>
      </c>
      <c r="JX29" s="109">
        <f>SUMIFS([1]Calculations!JB:JB,[1]Calculations!$C:$C,$HL29,[1]Calculations!$D:$D,"total")</f>
        <v>21.224385000000002</v>
      </c>
      <c r="JY29" s="109">
        <f>SUMIFS([1]Calculations!JC:JC,[1]Calculations!$C:$C,$HL29,[1]Calculations!$D:$D,"total")</f>
        <v>22.895355000000002</v>
      </c>
      <c r="JZ29" s="109">
        <f>SUMIFS([1]Calculations!JD:JD,[1]Calculations!$C:$C,$HL29,[1]Calculations!$D:$D,"total")</f>
        <v>23.600777999999998</v>
      </c>
      <c r="KA29" s="109">
        <f>SUMIFS([1]Calculations!JE:JE,[1]Calculations!$C:$C,$HL29,[1]Calculations!$D:$D,"total")</f>
        <v>30.878634999999996</v>
      </c>
      <c r="KB29" s="109">
        <f>SUMIFS([1]Calculations!JF:JF,[1]Calculations!$C:$C,$HL29,[1]Calculations!$D:$D,"total")</f>
        <v>31.547314999999998</v>
      </c>
      <c r="KC29" s="109">
        <f>SUMIFS([1]Calculations!JG:JG,[1]Calculations!$C:$C,$HL29,[1]Calculations!$D:$D,"total")</f>
        <v>32.648898311549999</v>
      </c>
      <c r="KD29" s="109">
        <f>SUMIFS([1]Calculations!JH:JH,[1]Calculations!$C:$C,$HL29,[1]Calculations!$D:$D,"total")</f>
        <v>30.65372439075</v>
      </c>
      <c r="KE29" s="109">
        <f>SUMIFS([1]Calculations!JI:JI,[1]Calculations!$C:$C,$HL29,[1]Calculations!$D:$D,"total")</f>
        <v>31.057283844849998</v>
      </c>
      <c r="KF29" s="109">
        <f>SUMIFS([1]Calculations!JJ:JJ,[1]Calculations!$C:$C,$HL29,[1]Calculations!$D:$D,"total")</f>
        <v>34.197328281399997</v>
      </c>
      <c r="KG29" s="110">
        <f>SUMIFS([1]Calculations!JK:JK,[1]Calculations!$C:$C,$HL29,[1]Calculations!$D:$D,"total")</f>
        <v>36.1363803351</v>
      </c>
      <c r="KH29" s="111">
        <f>SUMIFS([1]Calculations!JL:JL,[1]Calculations!$C:$C,$HL29,[1]Calculations!$D:$D,"total")</f>
        <v>50</v>
      </c>
      <c r="KI29" s="112">
        <f>SUMIFS([1]Calculations!JM:JM,[1]Calculations!$C:$C,$HL29,[1]Calculations!$D:$D,"total")</f>
        <v>44</v>
      </c>
      <c r="KJ29" s="112">
        <f>SUMIFS([1]Calculations!JN:JN,[1]Calculations!$C:$C,$HL29,[1]Calculations!$D:$D,"total")</f>
        <v>41</v>
      </c>
      <c r="KK29" s="112">
        <f>SUMIFS([1]Calculations!JO:JO,[1]Calculations!$C:$C,$HL29,[1]Calculations!$D:$D,"total")</f>
        <v>39</v>
      </c>
      <c r="KL29" s="112">
        <f>SUMIFS([1]Calculations!JP:JP,[1]Calculations!$C:$C,$HL29,[1]Calculations!$D:$D,"total")</f>
        <v>27</v>
      </c>
      <c r="KM29" s="112">
        <f>SUMIFS([1]Calculations!JQ:JQ,[1]Calculations!$C:$C,$HL29,[1]Calculations!$D:$D,"total")</f>
        <v>34</v>
      </c>
      <c r="KN29" s="112">
        <f>SUMIFS([1]Calculations!JR:JR,[1]Calculations!$C:$C,$HL29,[1]Calculations!$D:$D,"total")</f>
        <v>31</v>
      </c>
      <c r="KO29" s="112">
        <f>SUMIFS([1]Calculations!JS:JS,[1]Calculations!$C:$C,$HL29,[1]Calculations!$D:$D,"total")</f>
        <v>37</v>
      </c>
      <c r="KP29" s="112">
        <f>SUMIFS([1]Calculations!JT:JT,[1]Calculations!$C:$C,$HL29,[1]Calculations!$D:$D,"total")</f>
        <v>37</v>
      </c>
      <c r="KQ29" s="112">
        <f>SUMIFS([1]Calculations!JU:JU,[1]Calculations!$C:$C,$HL29,[1]Calculations!$D:$D,"total")</f>
        <v>45</v>
      </c>
      <c r="KR29" s="112">
        <f>SUMIFS([1]Calculations!JV:JV,[1]Calculations!$C:$C,$HL29,[1]Calculations!$D:$D,"total")</f>
        <v>38</v>
      </c>
      <c r="KS29" s="112">
        <f>SUMIFS([1]Calculations!JW:JW,[1]Calculations!$C:$C,$HL29,[1]Calculations!$D:$D,"total")</f>
        <v>39</v>
      </c>
      <c r="KT29" s="112">
        <f>SUMIFS([1]Calculations!JX:JX,[1]Calculations!$C:$C,$HL29,[1]Calculations!$D:$D,"total")</f>
        <v>46</v>
      </c>
      <c r="KU29" s="112">
        <f>SUMIFS([1]Calculations!JY:JY,[1]Calculations!$C:$C,$HL29,[1]Calculations!$D:$D,"total")</f>
        <v>49</v>
      </c>
      <c r="KV29" s="112">
        <f>SUMIFS([1]Calculations!JZ:JZ,[1]Calculations!$C:$C,$HL29,[1]Calculations!$D:$D,"total")</f>
        <v>44</v>
      </c>
      <c r="KW29" s="112">
        <f>SUMIFS([1]Calculations!KA:KA,[1]Calculations!$C:$C,$HL29,[1]Calculations!$D:$D,"total")</f>
        <v>56</v>
      </c>
      <c r="KX29" s="112">
        <f>SUMIFS([1]Calculations!KB:KB,[1]Calculations!$C:$C,$HL29,[1]Calculations!$D:$D,"total")</f>
        <v>49</v>
      </c>
      <c r="KY29" s="113">
        <f>SUMIFS([1]Calculations!KC:KC,[1]Calculations!$C:$C,$HL29,[1]Calculations!$D:$D,"total")</f>
        <v>59</v>
      </c>
      <c r="KZ29" s="111">
        <f>SUMIFS([1]Calculations!KD:KD,[1]Calculations!$C:$C,$HL29,[1]Calculations!$D:$D,"total")</f>
        <v>309</v>
      </c>
      <c r="LA29" s="112">
        <f>SUMIFS([1]Calculations!KE:KE,[1]Calculations!$C:$C,$HL29,[1]Calculations!$D:$D,"total")</f>
        <v>267</v>
      </c>
      <c r="LB29" s="112">
        <f>SUMIFS([1]Calculations!KF:KF,[1]Calculations!$C:$C,$HL29,[1]Calculations!$D:$D,"total")</f>
        <v>264</v>
      </c>
      <c r="LC29" s="112">
        <f>SUMIFS([1]Calculations!KG:KG,[1]Calculations!$C:$C,$HL29,[1]Calculations!$D:$D,"total")</f>
        <v>247</v>
      </c>
      <c r="LD29" s="112">
        <f>SUMIFS([1]Calculations!KH:KH,[1]Calculations!$C:$C,$HL29,[1]Calculations!$D:$D,"total")</f>
        <v>265</v>
      </c>
      <c r="LE29" s="112">
        <f>SUMIFS([1]Calculations!KI:KI,[1]Calculations!$C:$C,$HL29,[1]Calculations!$D:$D,"total")</f>
        <v>181</v>
      </c>
      <c r="LF29" s="112">
        <f>SUMIFS([1]Calculations!KJ:KJ,[1]Calculations!$C:$C,$HL29,[1]Calculations!$D:$D,"total")</f>
        <v>162</v>
      </c>
      <c r="LG29" s="112">
        <f>SUMIFS([1]Calculations!KK:KK,[1]Calculations!$C:$C,$HL29,[1]Calculations!$D:$D,"total")</f>
        <v>139</v>
      </c>
      <c r="LH29" s="112">
        <f>SUMIFS([1]Calculations!KL:KL,[1]Calculations!$C:$C,$HL29,[1]Calculations!$D:$D,"total")</f>
        <v>187</v>
      </c>
      <c r="LI29" s="112">
        <f>SUMIFS([1]Calculations!KM:KM,[1]Calculations!$C:$C,$HL29,[1]Calculations!$D:$D,"total")</f>
        <v>190</v>
      </c>
      <c r="LJ29" s="112">
        <f>SUMIFS([1]Calculations!KN:KN,[1]Calculations!$C:$C,$HL29,[1]Calculations!$D:$D,"total")</f>
        <v>206</v>
      </c>
      <c r="LK29" s="112">
        <f>SUMIFS([1]Calculations!KO:KO,[1]Calculations!$C:$C,$HL29,[1]Calculations!$D:$D,"total")</f>
        <v>312</v>
      </c>
      <c r="LL29" s="112">
        <f>SUMIFS([1]Calculations!KP:KP,[1]Calculations!$C:$C,$HL29,[1]Calculations!$D:$D,"total")</f>
        <v>262</v>
      </c>
      <c r="LM29" s="112">
        <f>SUMIFS([1]Calculations!KQ:KQ,[1]Calculations!$C:$C,$HL29,[1]Calculations!$D:$D,"total")</f>
        <v>298</v>
      </c>
      <c r="LN29" s="112">
        <f>SUMIFS([1]Calculations!KR:KR,[1]Calculations!$C:$C,$HL29,[1]Calculations!$D:$D,"total")</f>
        <v>266</v>
      </c>
      <c r="LO29" s="112">
        <f>SUMIFS([1]Calculations!KS:KS,[1]Calculations!$C:$C,$HL29,[1]Calculations!$D:$D,"total")</f>
        <v>278</v>
      </c>
      <c r="LP29" s="112">
        <f>SUMIFS([1]Calculations!KT:KT,[1]Calculations!$C:$C,$HL29,[1]Calculations!$D:$D,"total")</f>
        <v>238</v>
      </c>
      <c r="LQ29" s="113">
        <f>SUMIFS([1]Calculations!KU:KU,[1]Calculations!$C:$C,$HL29,[1]Calculations!$D:$D,"total")</f>
        <v>309</v>
      </c>
      <c r="LR29" s="114">
        <f>SUMIFS([1]Calculations!KV:KV,[1]Calculations!$C:$C,$HL29,[1]Calculations!$D:$D,"total")</f>
        <v>1.8000849326873452</v>
      </c>
      <c r="LS29" s="115">
        <f>SUMIFS([1]Calculations!KW:KW,[1]Calculations!$C:$C,$HL29,[1]Calculations!$D:$D,"total")</f>
        <v>1.5790444097663165</v>
      </c>
      <c r="LT29" s="115">
        <f>SUMIFS([1]Calculations!KX:KX,[1]Calculations!$C:$C,$HL29,[1]Calculations!$D:$D,"total")</f>
        <v>1.6134912526012075</v>
      </c>
      <c r="LU29" s="115">
        <f>SUMIFS([1]Calculations!KY:KY,[1]Calculations!$C:$C,$HL29,[1]Calculations!$D:$D,"total")</f>
        <v>1.5824255750712568</v>
      </c>
      <c r="LV29" s="115">
        <f>SUMIFS([1]Calculations!KZ:KZ,[1]Calculations!$C:$C,$HL29,[1]Calculations!$D:$D,"total")</f>
        <v>1.0915746440413052</v>
      </c>
      <c r="LW29" s="115">
        <f>SUMIFS([1]Calculations!LA:LA,[1]Calculations!$C:$C,$HL29,[1]Calculations!$D:$D,"total")</f>
        <v>1.7165570510357659</v>
      </c>
      <c r="LX29" s="115">
        <f>SUMIFS([1]Calculations!LB:LB,[1]Calculations!$C:$C,$HL29,[1]Calculations!$D:$D,"total")</f>
        <v>1.575657214248211</v>
      </c>
      <c r="LY29" s="115">
        <f>SUMIFS([1]Calculations!LC:LC,[1]Calculations!$C:$C,$HL29,[1]Calculations!$D:$D,"total")</f>
        <v>1.8192071895068127</v>
      </c>
      <c r="LZ29" s="115">
        <f>SUMIFS([1]Calculations!LD:LD,[1]Calculations!$C:$C,$HL29,[1]Calculations!$D:$D,"total")</f>
        <v>1.7432778382035568</v>
      </c>
      <c r="MA29" s="115">
        <f>SUMIFS([1]Calculations!LE:LE,[1]Calculations!$C:$C,$HL29,[1]Calculations!$D:$D,"total")</f>
        <v>1.9654641738466163</v>
      </c>
      <c r="MB29" s="115">
        <f>SUMIFS([1]Calculations!LF:LF,[1]Calculations!$C:$C,$HL29,[1]Calculations!$D:$D,"total")</f>
        <v>1.6101164122640366</v>
      </c>
      <c r="MC29" s="115">
        <f>SUMIFS([1]Calculations!LG:LG,[1]Calculations!$C:$C,$HL29,[1]Calculations!$D:$D,"total")</f>
        <v>1.2630091971358193</v>
      </c>
      <c r="MD29" s="115">
        <f>SUMIFS([1]Calculations!LH:LH,[1]Calculations!$C:$C,$HL29,[1]Calculations!$D:$D,"total")</f>
        <v>1.4581272605925417</v>
      </c>
      <c r="ME29" s="115">
        <f>SUMIFS([1]Calculations!LI:LI,[1]Calculations!$C:$C,$HL29,[1]Calculations!$D:$D,"total")</f>
        <v>1.5008163378874433</v>
      </c>
      <c r="MF29" s="115">
        <f>SUMIFS([1]Calculations!LJ:LJ,[1]Calculations!$C:$C,$HL29,[1]Calculations!$D:$D,"total")</f>
        <v>1.4353883867135355</v>
      </c>
      <c r="MG29" s="115">
        <f>SUMIFS([1]Calculations!LK:LK,[1]Calculations!$C:$C,$HL29,[1]Calculations!$D:$D,"total")</f>
        <v>1.8031196894021391</v>
      </c>
      <c r="MH29" s="115">
        <f>SUMIFS([1]Calculations!LL:LL,[1]Calculations!$C:$C,$HL29,[1]Calculations!$D:$D,"total")</f>
        <v>1.4328604736835893</v>
      </c>
      <c r="MI29" s="116">
        <f>SUMIFS([1]Calculations!LM:LM,[1]Calculations!$C:$C,$HL29,[1]Calculations!$D:$D,"total")</f>
        <v>1.6327036480378225</v>
      </c>
      <c r="MJ29" s="114">
        <f>SUMIFS([1]Calculations!LN:LN,[1]Calculations!$C:$C,$HL29,[1]Calculations!$D:$D,"total")</f>
        <v>11.124524884007792</v>
      </c>
      <c r="MK29" s="115">
        <f>SUMIFS([1]Calculations!LO:LO,[1]Calculations!$C:$C,$HL29,[1]Calculations!$D:$D,"total")</f>
        <v>9.581928577445602</v>
      </c>
      <c r="ML29" s="115">
        <f>SUMIFS([1]Calculations!LP:LP,[1]Calculations!$C:$C,$HL29,[1]Calculations!$D:$D,"total")</f>
        <v>10.389309528944361</v>
      </c>
      <c r="MM29" s="115">
        <f>SUMIFS([1]Calculations!LQ:LQ,[1]Calculations!$C:$C,$HL29,[1]Calculations!$D:$D,"total")</f>
        <v>10.022028642117959</v>
      </c>
      <c r="MN29" s="115">
        <f>SUMIFS([1]Calculations!LR:LR,[1]Calculations!$C:$C,$HL29,[1]Calculations!$D:$D,"total")</f>
        <v>10.713602987812809</v>
      </c>
      <c r="MO29" s="115">
        <f>SUMIFS([1]Calculations!LS:LS,[1]Calculations!$C:$C,$HL29,[1]Calculations!$D:$D,"total")</f>
        <v>9.1381419481609889</v>
      </c>
      <c r="MP29" s="115">
        <f>SUMIFS([1]Calculations!LT:LT,[1]Calculations!$C:$C,$HL29,[1]Calculations!$D:$D,"total")</f>
        <v>8.2340796357487154</v>
      </c>
      <c r="MQ29" s="115">
        <f>SUMIFS([1]Calculations!LU:LU,[1]Calculations!$C:$C,$HL29,[1]Calculations!$D:$D,"total")</f>
        <v>6.8343189011201888</v>
      </c>
      <c r="MR29" s="115">
        <f>SUMIFS([1]Calculations!LV:LV,[1]Calculations!$C:$C,$HL29,[1]Calculations!$D:$D,"total")</f>
        <v>8.8106204255152729</v>
      </c>
      <c r="MS29" s="115">
        <f>SUMIFS([1]Calculations!LW:LW,[1]Calculations!$C:$C,$HL29,[1]Calculations!$D:$D,"total")</f>
        <v>8.2986265117968241</v>
      </c>
      <c r="MT29" s="115">
        <f>SUMIFS([1]Calculations!LX:LX,[1]Calculations!$C:$C,$HL29,[1]Calculations!$D:$D,"total")</f>
        <v>8.7285258138524089</v>
      </c>
      <c r="MU29" s="115">
        <f>SUMIFS([1]Calculations!LY:LY,[1]Calculations!$C:$C,$HL29,[1]Calculations!$D:$D,"total")</f>
        <v>10.104073577086554</v>
      </c>
      <c r="MV29" s="115">
        <f>SUMIFS([1]Calculations!LZ:LZ,[1]Calculations!$C:$C,$HL29,[1]Calculations!$D:$D,"total")</f>
        <v>8.3049857016357809</v>
      </c>
      <c r="MW29" s="115">
        <f>SUMIFS([1]Calculations!MA:MA,[1]Calculations!$C:$C,$HL29,[1]Calculations!$D:$D,"total")</f>
        <v>9.1274136467440421</v>
      </c>
      <c r="MX29" s="115">
        <f>SUMIFS([1]Calculations!MB:MB,[1]Calculations!$C:$C,$HL29,[1]Calculations!$D:$D,"total")</f>
        <v>8.6775752469500116</v>
      </c>
      <c r="MY29" s="115">
        <f>SUMIFS([1]Calculations!MC:MC,[1]Calculations!$C:$C,$HL29,[1]Calculations!$D:$D,"total")</f>
        <v>8.9512013152463332</v>
      </c>
      <c r="MZ29" s="115">
        <f>SUMIFS([1]Calculations!MD:MD,[1]Calculations!$C:$C,$HL29,[1]Calculations!$D:$D,"total")</f>
        <v>6.9596080150345756</v>
      </c>
      <c r="NA29" s="116">
        <f>SUMIFS([1]Calculations!ME:ME,[1]Calculations!$C:$C,$HL29,[1]Calculations!$D:$D,"total")</f>
        <v>8.5509394448082574</v>
      </c>
      <c r="NB29" s="111">
        <f>SUMIFS([1]Calculations!MF:MF,[1]Calculations!$C:$C,$HL29,[1]Calculations!$D:$D,"total")</f>
        <v>17</v>
      </c>
      <c r="NC29" s="112">
        <f>SUMIFS([1]Calculations!MG:MG,[1]Calculations!$C:$C,$HL29,[1]Calculations!$D:$D,"total")</f>
        <v>19</v>
      </c>
      <c r="ND29" s="112">
        <f>SUMIFS([1]Calculations!MH:MH,[1]Calculations!$C:$C,$HL29,[1]Calculations!$D:$D,"total")</f>
        <v>19</v>
      </c>
      <c r="NE29" s="112">
        <f>SUMIFS([1]Calculations!MI:MI,[1]Calculations!$C:$C,$HL29,[1]Calculations!$D:$D,"total")</f>
        <v>5</v>
      </c>
      <c r="NF29" s="112">
        <f>SUMIFS([1]Calculations!MJ:MJ,[1]Calculations!$C:$C,$HL29,[1]Calculations!$D:$D,"total")</f>
        <v>20</v>
      </c>
      <c r="NG29" s="112">
        <f>SUMIFS([1]Calculations!MK:MK,[1]Calculations!$C:$C,$HL29,[1]Calculations!$D:$D,"total")</f>
        <v>17</v>
      </c>
      <c r="NH29" s="112">
        <f>SUMIFS([1]Calculations!ML:ML,[1]Calculations!$C:$C,$HL29,[1]Calculations!$D:$D,"total")</f>
        <v>13</v>
      </c>
      <c r="NI29" s="112">
        <f>SUMIFS([1]Calculations!MM:MM,[1]Calculations!$C:$C,$HL29,[1]Calculations!$D:$D,"total")</f>
        <v>18</v>
      </c>
      <c r="NJ29" s="112">
        <f>SUMIFS([1]Calculations!MN:MN,[1]Calculations!$C:$C,$HL29,[1]Calculations!$D:$D,"total")</f>
        <v>18</v>
      </c>
      <c r="NK29" s="112">
        <f>SUMIFS([1]Calculations!MO:MO,[1]Calculations!$C:$C,$HL29,[1]Calculations!$D:$D,"total")</f>
        <v>22</v>
      </c>
      <c r="NL29" s="112">
        <f>SUMIFS([1]Calculations!MP:MP,[1]Calculations!$C:$C,$HL29,[1]Calculations!$D:$D,"total")</f>
        <v>21</v>
      </c>
      <c r="NM29" s="112">
        <f>SUMIFS([1]Calculations!MQ:MQ,[1]Calculations!$C:$C,$HL29,[1]Calculations!$D:$D,"total")</f>
        <v>22</v>
      </c>
      <c r="NN29" s="112">
        <f>SUMIFS([1]Calculations!MR:MR,[1]Calculations!$C:$C,$HL29,[1]Calculations!$D:$D,"total")</f>
        <v>22</v>
      </c>
      <c r="NO29" s="112">
        <f>SUMIFS([1]Calculations!MS:MS,[1]Calculations!$C:$C,$HL29,[1]Calculations!$D:$D,"total")</f>
        <v>23</v>
      </c>
      <c r="NP29" s="112">
        <f>SUMIFS([1]Calculations!MT:MT,[1]Calculations!$C:$C,$HL29,[1]Calculations!$D:$D,"total")</f>
        <v>18</v>
      </c>
      <c r="NQ29" s="112">
        <f>SUMIFS([1]Calculations!MU:MU,[1]Calculations!$C:$C,$HL29,[1]Calculations!$D:$D,"total")</f>
        <v>26</v>
      </c>
      <c r="NR29" s="112">
        <f>SUMIFS([1]Calculations!MV:MV,[1]Calculations!$C:$C,$HL29,[1]Calculations!$D:$D,"total")</f>
        <v>16</v>
      </c>
      <c r="NS29" s="113">
        <f>SUMIFS([1]Calculations!MW:MW,[1]Calculations!$C:$C,$HL29,[1]Calculations!$D:$D,"total")</f>
        <v>23</v>
      </c>
      <c r="NU29" s="217" t="s">
        <v>82</v>
      </c>
      <c r="NV29" s="119">
        <f>SUMIFS([1]Calculations!TX:TX,[1]Calculations!$C:$C,$NU29,[1]Calculations!$D:$D,"total")</f>
        <v>28</v>
      </c>
      <c r="NW29" s="120">
        <f>SUMIFS([1]Calculations!TY:TY,[1]Calculations!$C:$C,$NU29,[1]Calculations!$D:$D,"total")</f>
        <v>27.4</v>
      </c>
      <c r="NX29" s="120">
        <f>SUMIFS([1]Calculations!TZ:TZ,[1]Calculations!$C:$C,$NU29,[1]Calculations!$D:$D,"total")</f>
        <v>27</v>
      </c>
      <c r="NY29" s="120">
        <f>SUMIFS([1]Calculations!UA:UA,[1]Calculations!$C:$C,$NU29,[1]Calculations!$D:$D,"total")</f>
        <v>28</v>
      </c>
      <c r="NZ29" s="120">
        <f>SUMIFS([1]Calculations!UB:UB,[1]Calculations!$C:$C,$NU29,[1]Calculations!$D:$D,"total")</f>
        <v>30</v>
      </c>
      <c r="OA29" s="120">
        <f>SUMIFS([1]Calculations!UC:UC,[1]Calculations!$C:$C,$NU29,[1]Calculations!$D:$D,"total")</f>
        <v>31.4</v>
      </c>
      <c r="OB29" s="120">
        <f>SUMIFS([1]Calculations!UD:UD,[1]Calculations!$C:$C,$NU29,[1]Calculations!$D:$D,"total")</f>
        <v>33.799999999999997</v>
      </c>
      <c r="OC29" s="120">
        <f>SUMIFS([1]Calculations!UE:UE,[1]Calculations!$C:$C,$NU29,[1]Calculations!$D:$D,"total")</f>
        <v>33.799999999999997</v>
      </c>
      <c r="OD29" s="120">
        <f>SUMIFS([1]Calculations!UF:UF,[1]Calculations!$C:$C,$NU29,[1]Calculations!$D:$D,"total")</f>
        <v>34.200000000000003</v>
      </c>
      <c r="OE29" s="120">
        <f>SUMIFS([1]Calculations!UG:UG,[1]Calculations!$C:$C,$NU29,[1]Calculations!$D:$D,"total")</f>
        <v>39.799999999999997</v>
      </c>
      <c r="OF29" s="121">
        <f>SUMIFS([1]Calculations!UH:UH,[1]Calculations!$C:$C,$NU29,[1]Calculations!$D:$D,"total")</f>
        <v>40.799999999999997</v>
      </c>
      <c r="OG29" s="119">
        <f>SUMIFS([1]Calculations!UI:UI,[1]Calculations!$C:$C,$NU29,[1]Calculations!$D:$D,"total")</f>
        <v>155.6</v>
      </c>
      <c r="OH29" s="120">
        <f>SUMIFS([1]Calculations!UJ:UJ,[1]Calculations!$C:$C,$NU29,[1]Calculations!$D:$D,"total")</f>
        <v>150.4</v>
      </c>
      <c r="OI29" s="120">
        <f>SUMIFS([1]Calculations!UK:UK,[1]Calculations!$C:$C,$NU29,[1]Calculations!$D:$D,"total")</f>
        <v>158.4</v>
      </c>
      <c r="OJ29" s="120">
        <f>SUMIFS([1]Calculations!UL:UL,[1]Calculations!$C:$C,$NU29,[1]Calculations!$D:$D,"total")</f>
        <v>178.8</v>
      </c>
      <c r="OK29" s="120">
        <f>SUMIFS([1]Calculations!UM:UM,[1]Calculations!$C:$C,$NU29,[1]Calculations!$D:$D,"total")</f>
        <v>211.8</v>
      </c>
      <c r="OL29" s="120">
        <f>SUMIFS([1]Calculations!UN:UN,[1]Calculations!$C:$C,$NU29,[1]Calculations!$D:$D,"total")</f>
        <v>241.8</v>
      </c>
      <c r="OM29" s="120">
        <f>SUMIFS([1]Calculations!UO:UO,[1]Calculations!$C:$C,$NU29,[1]Calculations!$D:$D,"total")</f>
        <v>253</v>
      </c>
      <c r="ON29" s="120">
        <f>SUMIFS([1]Calculations!UP:UP,[1]Calculations!$C:$C,$NU29,[1]Calculations!$D:$D,"total")</f>
        <v>257.2</v>
      </c>
      <c r="OO29" s="120">
        <f>SUMIFS([1]Calculations!UQ:UQ,[1]Calculations!$C:$C,$NU29,[1]Calculations!$D:$D,"total")</f>
        <v>257.60000000000002</v>
      </c>
      <c r="OP29" s="120">
        <f>SUMIFS([1]Calculations!UR:UR,[1]Calculations!$C:$C,$NU29,[1]Calculations!$D:$D,"total")</f>
        <v>244</v>
      </c>
      <c r="OQ29" s="121">
        <f>SUMIFS([1]Calculations!US:US,[1]Calculations!$C:$C,$NU29,[1]Calculations!$D:$D,"total")</f>
        <v>249.2</v>
      </c>
      <c r="OR29" s="122">
        <f>SUMIFS([1]Calculations!UT:UT,[1]Calculations!$C:$C,$NU29,[1]Calculations!$D:$D,"total")</f>
        <v>1.351</v>
      </c>
      <c r="OS29" s="123">
        <f>SUMIFS([1]Calculations!UU:UU,[1]Calculations!$C:$C,$NU29,[1]Calculations!$D:$D,"total")</f>
        <v>1.2270000000000001</v>
      </c>
      <c r="OT29" s="123">
        <f>SUMIFS([1]Calculations!UV:UV,[1]Calculations!$C:$C,$NU29,[1]Calculations!$D:$D,"total")</f>
        <v>1.091</v>
      </c>
      <c r="OU29" s="123">
        <f>SUMIFS([1]Calculations!UW:UW,[1]Calculations!$C:$C,$NU29,[1]Calculations!$D:$D,"total")</f>
        <v>1.123</v>
      </c>
      <c r="OV29" s="123">
        <f>SUMIFS([1]Calculations!UX:UX,[1]Calculations!$C:$C,$NU29,[1]Calculations!$D:$D,"total")</f>
        <v>1.2</v>
      </c>
      <c r="OW29" s="123">
        <f>SUMIFS([1]Calculations!UY:UY,[1]Calculations!$C:$C,$NU29,[1]Calculations!$D:$D,"total")</f>
        <v>1.2470000000000001</v>
      </c>
      <c r="OX29" s="123">
        <f>SUMIFS([1]Calculations!UZ:UZ,[1]Calculations!$C:$C,$NU29,[1]Calculations!$D:$D,"total")</f>
        <v>1.357</v>
      </c>
      <c r="OY29" s="123">
        <f>SUMIFS([1]Calculations!VA:VA,[1]Calculations!$C:$C,$NU29,[1]Calculations!$D:$D,"total")</f>
        <v>1.397</v>
      </c>
      <c r="OZ29" s="123">
        <f>SUMIFS([1]Calculations!VB:VB,[1]Calculations!$C:$C,$NU29,[1]Calculations!$D:$D,"total")</f>
        <v>1.444</v>
      </c>
      <c r="PA29" s="123">
        <f>SUMIFS([1]Calculations!VC:VC,[1]Calculations!$C:$C,$NU29,[1]Calculations!$D:$D,"total")</f>
        <v>1.645</v>
      </c>
      <c r="PB29" s="124">
        <f>SUMIFS([1]Calculations!VD:VD,[1]Calculations!$C:$C,$NU29,[1]Calculations!$D:$D,"total")</f>
        <v>1.63</v>
      </c>
      <c r="PC29" s="122">
        <f>SUMIFS([1]Calculations!VE:VE,[1]Calculations!$C:$C,$NU29,[1]Calculations!$D:$D,"total")</f>
        <v>7.6189999999999998</v>
      </c>
      <c r="PD29" s="123">
        <f>SUMIFS([1]Calculations!VF:VF,[1]Calculations!$C:$C,$NU29,[1]Calculations!$D:$D,"total")</f>
        <v>6.609</v>
      </c>
      <c r="PE29" s="123">
        <f>SUMIFS([1]Calculations!VG:VG,[1]Calculations!$C:$C,$NU29,[1]Calculations!$D:$D,"total")</f>
        <v>6.3440000000000003</v>
      </c>
      <c r="PF29" s="123">
        <f>SUMIFS([1]Calculations!VH:VH,[1]Calculations!$C:$C,$NU29,[1]Calculations!$D:$D,"total")</f>
        <v>7.06</v>
      </c>
      <c r="PG29" s="123">
        <f>SUMIFS([1]Calculations!VI:VI,[1]Calculations!$C:$C,$NU29,[1]Calculations!$D:$D,"total")</f>
        <v>8.4139999999999997</v>
      </c>
      <c r="PH29" s="123">
        <f>SUMIFS([1]Calculations!VJ:VJ,[1]Calculations!$C:$C,$NU29,[1]Calculations!$D:$D,"total")</f>
        <v>9.6349999999999998</v>
      </c>
      <c r="PI29" s="123">
        <f>SUMIFS([1]Calculations!VK:VK,[1]Calculations!$C:$C,$NU29,[1]Calculations!$D:$D,"total")</f>
        <v>10.186</v>
      </c>
      <c r="PJ29" s="123">
        <f>SUMIFS([1]Calculations!VL:VL,[1]Calculations!$C:$C,$NU29,[1]Calculations!$D:$D,"total")</f>
        <v>10.621</v>
      </c>
      <c r="PK29" s="123">
        <f>SUMIFS([1]Calculations!VM:VM,[1]Calculations!$C:$C,$NU29,[1]Calculations!$D:$D,"total")</f>
        <v>10.879</v>
      </c>
      <c r="PL29" s="123">
        <f>SUMIFS([1]Calculations!VN:VN,[1]Calculations!$C:$C,$NU29,[1]Calculations!$D:$D,"total")</f>
        <v>10.156000000000001</v>
      </c>
      <c r="PM29" s="124">
        <f>SUMIFS([1]Calculations!VO:VO,[1]Calculations!$C:$C,$NU29,[1]Calculations!$D:$D,"total")</f>
        <v>9.9719999999999995</v>
      </c>
      <c r="PN29" s="119">
        <f>SUMIFS([1]Calculations!VP:VP,[1]Calculations!$C:$C,$NU29,[1]Calculations!$D:$D,"total")</f>
        <v>17.8</v>
      </c>
      <c r="PO29" s="120">
        <f>SUMIFS([1]Calculations!VQ:VQ,[1]Calculations!$C:$C,$NU29,[1]Calculations!$D:$D,"total")</f>
        <v>18.600000000000001</v>
      </c>
      <c r="PP29" s="120">
        <f>SUMIFS([1]Calculations!VR:VR,[1]Calculations!$C:$C,$NU29,[1]Calculations!$D:$D,"total")</f>
        <v>17.600000000000001</v>
      </c>
      <c r="PQ29" s="120">
        <f>SUMIFS([1]Calculations!VS:VS,[1]Calculations!$C:$C,$NU29,[1]Calculations!$D:$D,"total")</f>
        <v>18.2</v>
      </c>
      <c r="PR29" s="120">
        <f>SUMIFS([1]Calculations!VT:VT,[1]Calculations!$C:$C,$NU29,[1]Calculations!$D:$D,"total")</f>
        <v>18</v>
      </c>
      <c r="PS29" s="120">
        <f>SUMIFS([1]Calculations!VU:VU,[1]Calculations!$C:$C,$NU29,[1]Calculations!$D:$D,"total")</f>
        <v>19.8</v>
      </c>
      <c r="PT29" s="120">
        <f>SUMIFS([1]Calculations!VV:VV,[1]Calculations!$C:$C,$NU29,[1]Calculations!$D:$D,"total")</f>
        <v>20.399999999999999</v>
      </c>
      <c r="PU29" s="120">
        <f>SUMIFS([1]Calculations!VW:VW,[1]Calculations!$C:$C,$NU29,[1]Calculations!$D:$D,"total")</f>
        <v>23.6</v>
      </c>
      <c r="PV29" s="120">
        <f>SUMIFS([1]Calculations!VX:VX,[1]Calculations!$C:$C,$NU29,[1]Calculations!$D:$D,"total")</f>
        <v>24.2</v>
      </c>
      <c r="PW29" s="120">
        <f>SUMIFS([1]Calculations!VY:VY,[1]Calculations!$C:$C,$NU29,[1]Calculations!$D:$D,"total")</f>
        <v>27</v>
      </c>
      <c r="PX29" s="121">
        <f>SUMIFS([1]Calculations!VZ:VZ,[1]Calculations!$C:$C,$NU29,[1]Calculations!$D:$D,"total")</f>
        <v>28.6</v>
      </c>
      <c r="PY29" s="108">
        <f>SUMIFS([1]Calculations!PB:PB,[1]Calculations!$C:$C,$NU29,[1]Calculations!$D:$D,"total")</f>
        <v>17.150777431619694</v>
      </c>
      <c r="PZ29" s="109">
        <f>SUMIFS([1]Calculations!PC:PC,[1]Calculations!$C:$C,$NU29,[1]Calculations!$D:$D,"total")</f>
        <v>17.614521895635555</v>
      </c>
      <c r="QA29" s="109">
        <f>SUMIFS([1]Calculations!PD:PD,[1]Calculations!$C:$C,$NU29,[1]Calculations!$D:$D,"total")</f>
        <v>17.147096037115496</v>
      </c>
      <c r="QB29" s="109">
        <f>SUMIFS([1]Calculations!PE:PE,[1]Calculations!$C:$C,$NU29,[1]Calculations!$D:$D,"total")</f>
        <v>17.046089798988589</v>
      </c>
      <c r="QC29" s="109">
        <f>SUMIFS([1]Calculations!PF:PF,[1]Calculations!$C:$C,$NU29,[1]Calculations!$D:$D,"total")</f>
        <v>18.007758508200006</v>
      </c>
      <c r="QD29" s="109">
        <f>SUMIFS([1]Calculations!PG:PG,[1]Calculations!$C:$C,$NU29,[1]Calculations!$D:$D,"total")</f>
        <v>27.269383873750002</v>
      </c>
      <c r="QE29" s="109">
        <f>SUMIFS([1]Calculations!PH:PH,[1]Calculations!$C:$C,$NU29,[1]Calculations!$D:$D,"total")</f>
        <v>22.468747777500003</v>
      </c>
      <c r="QF29" s="109">
        <f>SUMIFS([1]Calculations!PI:PI,[1]Calculations!$C:$C,$NU29,[1]Calculations!$D:$D,"total")</f>
        <v>22.477355456049995</v>
      </c>
      <c r="QG29" s="109">
        <f>SUMIFS([1]Calculations!PJ:PJ,[1]Calculations!$C:$C,$NU29,[1]Calculations!$D:$D,"total")</f>
        <v>25.443360238549992</v>
      </c>
      <c r="QH29" s="109">
        <f>SUMIFS([1]Calculations!PK:PK,[1]Calculations!$C:$C,$NU29,[1]Calculations!$D:$D,"total")</f>
        <v>26.466131833949994</v>
      </c>
      <c r="QI29" s="109">
        <f>SUMIFS([1]Calculations!PL:PL,[1]Calculations!$C:$C,$NU29,[1]Calculations!$D:$D,"total")</f>
        <v>27.724598852940005</v>
      </c>
      <c r="QJ29" s="109">
        <f>SUMIFS([1]Calculations!PM:PM,[1]Calculations!$C:$C,$NU29,[1]Calculations!$D:$D,"total")</f>
        <v>23.497207135400011</v>
      </c>
      <c r="QK29" s="109">
        <f>SUMIFS([1]Calculations!PN:PN,[1]Calculations!$C:$C,$NU29,[1]Calculations!$D:$D,"total")</f>
        <v>23.587700019550006</v>
      </c>
      <c r="QL29" s="109">
        <f>SUMIFS([1]Calculations!PO:PO,[1]Calculations!$C:$C,$NU29,[1]Calculations!$D:$D,"total")</f>
        <v>24.017677655349999</v>
      </c>
      <c r="QM29" s="109">
        <f>SUMIFS([1]Calculations!PP:PP,[1]Calculations!$C:$C,$NU29,[1]Calculations!$D:$D,"total")</f>
        <v>22.713781537899997</v>
      </c>
      <c r="QN29" s="109">
        <f>SUMIFS([1]Calculations!PQ:PQ,[1]Calculations!$C:$C,$NU29,[1]Calculations!$D:$D,"total")</f>
        <v>24.557310558499999</v>
      </c>
      <c r="QO29" s="109">
        <f>SUMIFS([1]Calculations!PR:PR,[1]Calculations!$C:$C,$NU29,[1]Calculations!$D:$D,"total")</f>
        <v>25.388626068600011</v>
      </c>
      <c r="QP29" s="110">
        <f>SUMIFS([1]Calculations!PS:PS,[1]Calculations!$C:$C,$NU29,[1]Calculations!$D:$D,"total")</f>
        <v>28.098570156350007</v>
      </c>
      <c r="QQ29" s="111">
        <f>SUMIFS([1]Calculations!PT:PT,[1]Calculations!$C:$C,$NU29,[1]Calculations!$D:$D,"total")</f>
        <v>32</v>
      </c>
      <c r="QR29" s="112">
        <f>SUMIFS([1]Calculations!PU:PU,[1]Calculations!$C:$C,$NU29,[1]Calculations!$D:$D,"total")</f>
        <v>39</v>
      </c>
      <c r="QS29" s="112">
        <f>SUMIFS([1]Calculations!PV:PV,[1]Calculations!$C:$C,$NU29,[1]Calculations!$D:$D,"total")</f>
        <v>33</v>
      </c>
      <c r="QT29" s="112">
        <f>SUMIFS([1]Calculations!PW:PW,[1]Calculations!$C:$C,$NU29,[1]Calculations!$D:$D,"total")</f>
        <v>26</v>
      </c>
      <c r="QU29" s="112">
        <f>SUMIFS([1]Calculations!PX:PX,[1]Calculations!$C:$C,$NU29,[1]Calculations!$D:$D,"total")</f>
        <v>34</v>
      </c>
      <c r="QV29" s="112">
        <f>SUMIFS([1]Calculations!PY:PY,[1]Calculations!$C:$C,$NU29,[1]Calculations!$D:$D,"total")</f>
        <v>28</v>
      </c>
      <c r="QW29" s="112">
        <f>SUMIFS([1]Calculations!PZ:PZ,[1]Calculations!$C:$C,$NU29,[1]Calculations!$D:$D,"total")</f>
        <v>22</v>
      </c>
      <c r="QX29" s="112">
        <f>SUMIFS([1]Calculations!QA:QA,[1]Calculations!$C:$C,$NU29,[1]Calculations!$D:$D,"total")</f>
        <v>30</v>
      </c>
      <c r="QY29" s="112">
        <f>SUMIFS([1]Calculations!QB:QB,[1]Calculations!$C:$C,$NU29,[1]Calculations!$D:$D,"total")</f>
        <v>23</v>
      </c>
      <c r="QZ29" s="112">
        <f>SUMIFS([1]Calculations!QC:QC,[1]Calculations!$C:$C,$NU29,[1]Calculations!$D:$D,"total")</f>
        <v>32</v>
      </c>
      <c r="RA29" s="112">
        <f>SUMIFS([1]Calculations!QD:QD,[1]Calculations!$C:$C,$NU29,[1]Calculations!$D:$D,"total")</f>
        <v>33</v>
      </c>
      <c r="RB29" s="112">
        <f>SUMIFS([1]Calculations!QE:QE,[1]Calculations!$C:$C,$NU29,[1]Calculations!$D:$D,"total")</f>
        <v>32</v>
      </c>
      <c r="RC29" s="112">
        <f>SUMIFS([1]Calculations!QF:QF,[1]Calculations!$C:$C,$NU29,[1]Calculations!$D:$D,"total")</f>
        <v>37</v>
      </c>
      <c r="RD29" s="112">
        <f>SUMIFS([1]Calculations!QG:QG,[1]Calculations!$C:$C,$NU29,[1]Calculations!$D:$D,"total")</f>
        <v>35</v>
      </c>
      <c r="RE29" s="112">
        <f>SUMIFS([1]Calculations!QH:QH,[1]Calculations!$C:$C,$NU29,[1]Calculations!$D:$D,"total")</f>
        <v>32</v>
      </c>
      <c r="RF29" s="112">
        <f>SUMIFS([1]Calculations!QI:QI,[1]Calculations!$C:$C,$NU29,[1]Calculations!$D:$D,"total")</f>
        <v>35</v>
      </c>
      <c r="RG29" s="112">
        <f>SUMIFS([1]Calculations!QJ:QJ,[1]Calculations!$C:$C,$NU29,[1]Calculations!$D:$D,"total")</f>
        <v>60</v>
      </c>
      <c r="RH29" s="113">
        <f>SUMIFS([1]Calculations!QK:QK,[1]Calculations!$C:$C,$NU29,[1]Calculations!$D:$D,"total")</f>
        <v>42</v>
      </c>
      <c r="RI29" s="111">
        <f>SUMIFS([1]Calculations!QL:QL,[1]Calculations!$C:$C,$NU29,[1]Calculations!$D:$D,"total")</f>
        <v>222</v>
      </c>
      <c r="RJ29" s="112">
        <f>SUMIFS([1]Calculations!QM:QM,[1]Calculations!$C:$C,$NU29,[1]Calculations!$D:$D,"total")</f>
        <v>198</v>
      </c>
      <c r="RK29" s="112">
        <f>SUMIFS([1]Calculations!QN:QN,[1]Calculations!$C:$C,$NU29,[1]Calculations!$D:$D,"total")</f>
        <v>205</v>
      </c>
      <c r="RL29" s="112">
        <f>SUMIFS([1]Calculations!QO:QO,[1]Calculations!$C:$C,$NU29,[1]Calculations!$D:$D,"total")</f>
        <v>208</v>
      </c>
      <c r="RM29" s="112">
        <f>SUMIFS([1]Calculations!QP:QP,[1]Calculations!$C:$C,$NU29,[1]Calculations!$D:$D,"total")</f>
        <v>160</v>
      </c>
      <c r="RN29" s="112">
        <f>SUMIFS([1]Calculations!QQ:QQ,[1]Calculations!$C:$C,$NU29,[1]Calculations!$D:$D,"total")</f>
        <v>158</v>
      </c>
      <c r="RO29" s="112">
        <f>SUMIFS([1]Calculations!QR:QR,[1]Calculations!$C:$C,$NU29,[1]Calculations!$D:$D,"total")</f>
        <v>131</v>
      </c>
      <c r="RP29" s="112">
        <f>SUMIFS([1]Calculations!QS:QS,[1]Calculations!$C:$C,$NU29,[1]Calculations!$D:$D,"total")</f>
        <v>121</v>
      </c>
      <c r="RQ29" s="112">
        <f>SUMIFS([1]Calculations!QT:QT,[1]Calculations!$C:$C,$NU29,[1]Calculations!$D:$D,"total")</f>
        <v>182</v>
      </c>
      <c r="RR29" s="112">
        <f>SUMIFS([1]Calculations!QU:QU,[1]Calculations!$C:$C,$NU29,[1]Calculations!$D:$D,"total")</f>
        <v>200</v>
      </c>
      <c r="RS29" s="112">
        <f>SUMIFS([1]Calculations!QV:QV,[1]Calculations!$C:$C,$NU29,[1]Calculations!$D:$D,"total")</f>
        <v>260</v>
      </c>
      <c r="RT29" s="112">
        <f>SUMIFS([1]Calculations!QW:QW,[1]Calculations!$C:$C,$NU29,[1]Calculations!$D:$D,"total")</f>
        <v>296</v>
      </c>
      <c r="RU29" s="112">
        <f>SUMIFS([1]Calculations!QX:QX,[1]Calculations!$C:$C,$NU29,[1]Calculations!$D:$D,"total")</f>
        <v>271</v>
      </c>
      <c r="RV29" s="112">
        <f>SUMIFS([1]Calculations!QY:QY,[1]Calculations!$C:$C,$NU29,[1]Calculations!$D:$D,"total")</f>
        <v>238</v>
      </c>
      <c r="RW29" s="112">
        <f>SUMIFS([1]Calculations!QZ:QZ,[1]Calculations!$C:$C,$NU29,[1]Calculations!$D:$D,"total")</f>
        <v>221</v>
      </c>
      <c r="RX29" s="112">
        <f>SUMIFS([1]Calculations!RA:RA,[1]Calculations!$C:$C,$NU29,[1]Calculations!$D:$D,"total")</f>
        <v>262</v>
      </c>
      <c r="RY29" s="112">
        <f>SUMIFS([1]Calculations!RB:RB,[1]Calculations!$C:$C,$NU29,[1]Calculations!$D:$D,"total")</f>
        <v>228</v>
      </c>
      <c r="RZ29" s="113">
        <f>SUMIFS([1]Calculations!RC:RC,[1]Calculations!$C:$C,$NU29,[1]Calculations!$D:$D,"total")</f>
        <v>297</v>
      </c>
      <c r="SA29" s="114">
        <f>SUMIFS([1]Calculations!RD:RD,[1]Calculations!$C:$C,$NU29,[1]Calculations!$D:$D,"total")</f>
        <v>1.865804633497478</v>
      </c>
      <c r="SB29" s="115">
        <f>SUMIFS([1]Calculations!RE:RE,[1]Calculations!$C:$C,$NU29,[1]Calculations!$D:$D,"total")</f>
        <v>2.2140822345943572</v>
      </c>
      <c r="SC29" s="115">
        <f>SUMIFS([1]Calculations!RF:RF,[1]Calculations!$C:$C,$NU29,[1]Calculations!$D:$D,"total")</f>
        <v>1.9245241251679195</v>
      </c>
      <c r="SD29" s="115">
        <f>SUMIFS([1]Calculations!RG:RG,[1]Calculations!$C:$C,$NU29,[1]Calculations!$D:$D,"total")</f>
        <v>1.5252764890129042</v>
      </c>
      <c r="SE29" s="115">
        <f>SUMIFS([1]Calculations!RH:RH,[1]Calculations!$C:$C,$NU29,[1]Calculations!$D:$D,"total")</f>
        <v>1.8880750752248134</v>
      </c>
      <c r="SF29" s="115">
        <f>SUMIFS([1]Calculations!RI:RI,[1]Calculations!$C:$C,$NU29,[1]Calculations!$D:$D,"total")</f>
        <v>1.0267925424950031</v>
      </c>
      <c r="SG29" s="115">
        <f>SUMIFS([1]Calculations!RJ:RJ,[1]Calculations!$C:$C,$NU29,[1]Calculations!$D:$D,"total")</f>
        <v>0.97913778808940111</v>
      </c>
      <c r="SH29" s="115">
        <f>SUMIFS([1]Calculations!RK:RK,[1]Calculations!$C:$C,$NU29,[1]Calculations!$D:$D,"total")</f>
        <v>1.3346765841141339</v>
      </c>
      <c r="SI29" s="115">
        <f>SUMIFS([1]Calculations!RL:RL,[1]Calculations!$C:$C,$NU29,[1]Calculations!$D:$D,"total")</f>
        <v>0.90396864975216662</v>
      </c>
      <c r="SJ29" s="115">
        <f>SUMIFS([1]Calculations!RM:RM,[1]Calculations!$C:$C,$NU29,[1]Calculations!$D:$D,"total")</f>
        <v>1.2090924431560233</v>
      </c>
      <c r="SK29" s="115">
        <f>SUMIFS([1]Calculations!RN:RN,[1]Calculations!$C:$C,$NU29,[1]Calculations!$D:$D,"total")</f>
        <v>1.1902787187306978</v>
      </c>
      <c r="SL29" s="115">
        <f>SUMIFS([1]Calculations!RO:RO,[1]Calculations!$C:$C,$NU29,[1]Calculations!$D:$D,"total")</f>
        <v>1.3618639787955906</v>
      </c>
      <c r="SM29" s="115">
        <f>SUMIFS([1]Calculations!RP:RP,[1]Calculations!$C:$C,$NU29,[1]Calculations!$D:$D,"total")</f>
        <v>1.5686141492953354</v>
      </c>
      <c r="SN29" s="115">
        <f>SUMIFS([1]Calculations!RQ:RQ,[1]Calculations!$C:$C,$NU29,[1]Calculations!$D:$D,"total")</f>
        <v>1.4572599608606895</v>
      </c>
      <c r="SO29" s="115">
        <f>SUMIFS([1]Calculations!RR:RR,[1]Calculations!$C:$C,$NU29,[1]Calculations!$D:$D,"total")</f>
        <v>1.4088363026035584</v>
      </c>
      <c r="SP29" s="115">
        <f>SUMIFS([1]Calculations!RS:RS,[1]Calculations!$C:$C,$NU29,[1]Calculations!$D:$D,"total")</f>
        <v>1.4252375037821674</v>
      </c>
      <c r="SQ29" s="115">
        <f>SUMIFS([1]Calculations!RT:RT,[1]Calculations!$C:$C,$NU29,[1]Calculations!$D:$D,"total")</f>
        <v>2.3632629760224177</v>
      </c>
      <c r="SR29" s="116">
        <f>SUMIFS([1]Calculations!RU:RU,[1]Calculations!$C:$C,$NU29,[1]Calculations!$D:$D,"total")</f>
        <v>1.4947379801284444</v>
      </c>
      <c r="SS29" s="114">
        <f>SUMIFS([1]Calculations!RV:RV,[1]Calculations!$C:$C,$NU29,[1]Calculations!$D:$D,"total")</f>
        <v>12.944019644888753</v>
      </c>
      <c r="ST29" s="115">
        <f>SUMIFS([1]Calculations!RW:RW,[1]Calculations!$C:$C,$NU29,[1]Calculations!$D:$D,"total")</f>
        <v>11.240725191017505</v>
      </c>
      <c r="SU29" s="115">
        <f>SUMIFS([1]Calculations!RX:RX,[1]Calculations!$C:$C,$NU29,[1]Calculations!$D:$D,"total")</f>
        <v>11.955377141194651</v>
      </c>
      <c r="SV29" s="115">
        <f>SUMIFS([1]Calculations!RY:RY,[1]Calculations!$C:$C,$NU29,[1]Calculations!$D:$D,"total")</f>
        <v>12.202211912103234</v>
      </c>
      <c r="SW29" s="115">
        <f>SUMIFS([1]Calculations!RZ:RZ,[1]Calculations!$C:$C,$NU29,[1]Calculations!$D:$D,"total")</f>
        <v>8.8850591775285341</v>
      </c>
      <c r="SX29" s="115">
        <f>SUMIFS([1]Calculations!SA:SA,[1]Calculations!$C:$C,$NU29,[1]Calculations!$D:$D,"total")</f>
        <v>5.7940436326503741</v>
      </c>
      <c r="SY29" s="115">
        <f>SUMIFS([1]Calculations!SB:SB,[1]Calculations!$C:$C,$NU29,[1]Calculations!$D:$D,"total")</f>
        <v>5.8303204654414342</v>
      </c>
      <c r="SZ29" s="115">
        <f>SUMIFS([1]Calculations!SC:SC,[1]Calculations!$C:$C,$NU29,[1]Calculations!$D:$D,"total")</f>
        <v>5.3831955559270073</v>
      </c>
      <c r="TA29" s="115">
        <f>SUMIFS([1]Calculations!SD:SD,[1]Calculations!$C:$C,$NU29,[1]Calculations!$D:$D,"total")</f>
        <v>7.1531432284736658</v>
      </c>
      <c r="TB29" s="115">
        <f>SUMIFS([1]Calculations!SE:SE,[1]Calculations!$C:$C,$NU29,[1]Calculations!$D:$D,"total")</f>
        <v>7.5568277697251451</v>
      </c>
      <c r="TC29" s="115">
        <f>SUMIFS([1]Calculations!SF:SF,[1]Calculations!$C:$C,$NU29,[1]Calculations!$D:$D,"total")</f>
        <v>9.3779535415145876</v>
      </c>
      <c r="TD29" s="115">
        <f>SUMIFS([1]Calculations!SG:SG,[1]Calculations!$C:$C,$NU29,[1]Calculations!$D:$D,"total")</f>
        <v>12.597241803859212</v>
      </c>
      <c r="TE29" s="115">
        <f>SUMIFS([1]Calculations!SH:SH,[1]Calculations!$C:$C,$NU29,[1]Calculations!$D:$D,"total")</f>
        <v>11.489038769163132</v>
      </c>
      <c r="TF29" s="115">
        <f>SUMIFS([1]Calculations!SI:SI,[1]Calculations!$C:$C,$NU29,[1]Calculations!$D:$D,"total")</f>
        <v>9.9093677338526902</v>
      </c>
      <c r="TG29" s="115">
        <f>SUMIFS([1]Calculations!SJ:SJ,[1]Calculations!$C:$C,$NU29,[1]Calculations!$D:$D,"total")</f>
        <v>9.7297757148558262</v>
      </c>
      <c r="TH29" s="115">
        <f>SUMIFS([1]Calculations!SK:SK,[1]Calculations!$C:$C,$NU29,[1]Calculations!$D:$D,"total")</f>
        <v>10.668920742597939</v>
      </c>
      <c r="TI29" s="115">
        <f>SUMIFS([1]Calculations!SL:SL,[1]Calculations!$C:$C,$NU29,[1]Calculations!$D:$D,"total")</f>
        <v>8.9803993088851879</v>
      </c>
      <c r="TJ29" s="116">
        <f>SUMIFS([1]Calculations!SM:SM,[1]Calculations!$C:$C,$NU29,[1]Calculations!$D:$D,"total")</f>
        <v>10.569932859479714</v>
      </c>
      <c r="TK29" s="111">
        <f>SUMIFS([1]Calculations!SN:SN,[1]Calculations!$C:$C,$NU29,[1]Calculations!$D:$D,"total")</f>
        <v>16</v>
      </c>
      <c r="TL29" s="112">
        <f>SUMIFS([1]Calculations!SO:SO,[1]Calculations!$C:$C,$NU29,[1]Calculations!$D:$D,"total")</f>
        <v>15</v>
      </c>
      <c r="TM29" s="112">
        <f>SUMIFS([1]Calculations!SP:SP,[1]Calculations!$C:$C,$NU29,[1]Calculations!$D:$D,"total")</f>
        <v>21</v>
      </c>
      <c r="TN29" s="112">
        <f>SUMIFS([1]Calculations!SQ:SQ,[1]Calculations!$C:$C,$NU29,[1]Calculations!$D:$D,"total")</f>
        <v>15</v>
      </c>
      <c r="TO29" s="112">
        <f>SUMIFS([1]Calculations!SR:SR,[1]Calculations!$C:$C,$NU29,[1]Calculations!$D:$D,"total")</f>
        <v>20</v>
      </c>
      <c r="TP29" s="112">
        <f>SUMIFS([1]Calculations!SS:SS,[1]Calculations!$C:$C,$NU29,[1]Calculations!$D:$D,"total")</f>
        <v>20</v>
      </c>
      <c r="TQ29" s="112">
        <f>SUMIFS([1]Calculations!ST:ST,[1]Calculations!$C:$C,$NU29,[1]Calculations!$D:$D,"total")</f>
        <v>20</v>
      </c>
      <c r="TR29" s="112">
        <f>SUMIFS([1]Calculations!SU:SU,[1]Calculations!$C:$C,$NU29,[1]Calculations!$D:$D,"total")</f>
        <v>14</v>
      </c>
      <c r="TS29" s="112">
        <f>SUMIFS([1]Calculations!SV:SV,[1]Calculations!$C:$C,$NU29,[1]Calculations!$D:$D,"total")</f>
        <v>19</v>
      </c>
      <c r="TT29" s="112">
        <f>SUMIFS([1]Calculations!SW:SW,[1]Calculations!$C:$C,$NU29,[1]Calculations!$D:$D,"total")</f>
        <v>15</v>
      </c>
      <c r="TU29" s="112">
        <f>SUMIFS([1]Calculations!SX:SX,[1]Calculations!$C:$C,$NU29,[1]Calculations!$D:$D,"total")</f>
        <v>23</v>
      </c>
      <c r="TV29" s="112">
        <f>SUMIFS([1]Calculations!SY:SY,[1]Calculations!$C:$C,$NU29,[1]Calculations!$D:$D,"total")</f>
        <v>19</v>
      </c>
      <c r="TW29" s="112">
        <f>SUMIFS([1]Calculations!SZ:SZ,[1]Calculations!$C:$C,$NU29,[1]Calculations!$D:$D,"total")</f>
        <v>23</v>
      </c>
      <c r="TX29" s="112">
        <f>SUMIFS([1]Calculations!TA:TA,[1]Calculations!$C:$C,$NU29,[1]Calculations!$D:$D,"total")</f>
        <v>22</v>
      </c>
      <c r="TY29" s="112">
        <f>SUMIFS([1]Calculations!TB:TB,[1]Calculations!$C:$C,$NU29,[1]Calculations!$D:$D,"total")</f>
        <v>31</v>
      </c>
      <c r="TZ29" s="112">
        <f>SUMIFS([1]Calculations!TC:TC,[1]Calculations!$C:$C,$NU29,[1]Calculations!$D:$D,"total")</f>
        <v>26</v>
      </c>
      <c r="UA29" s="112">
        <f>SUMIFS([1]Calculations!TD:TD,[1]Calculations!$C:$C,$NU29,[1]Calculations!$D:$D,"total")</f>
        <v>33</v>
      </c>
      <c r="UB29" s="113">
        <f>SUMIFS([1]Calculations!TE:TE,[1]Calculations!$C:$C,$NU29,[1]Calculations!$D:$D,"total")</f>
        <v>31</v>
      </c>
      <c r="UC29" s="125">
        <f>SUMIFS([1]Calculations!TF:TF,[1]Calculations!$C:$C,$NU29,[1]Calculations!$D:$D,"total")</f>
        <v>6</v>
      </c>
      <c r="UD29" s="126">
        <f>SUMIFS([1]Calculations!TG:TG,[1]Calculations!$C:$C,$NU29,[1]Calculations!$D:$D,"total")</f>
        <v>8</v>
      </c>
      <c r="UE29" s="126">
        <f>SUMIFS([1]Calculations!TH:TH,[1]Calculations!$C:$C,$NU29,[1]Calculations!$D:$D,"total")</f>
        <v>7</v>
      </c>
      <c r="UF29" s="126">
        <f>SUMIFS([1]Calculations!TI:TI,[1]Calculations!$C:$C,$NU29,[1]Calculations!$D:$D,"total")</f>
        <v>9</v>
      </c>
      <c r="UG29" s="126">
        <f>SUMIFS([1]Calculations!TJ:TJ,[1]Calculations!$C:$C,$NU29,[1]Calculations!$D:$D,"total")</f>
        <v>5</v>
      </c>
      <c r="UH29" s="126">
        <f>SUMIFS([1]Calculations!TK:TK,[1]Calculations!$C:$C,$NU29,[1]Calculations!$D:$D,"total")</f>
        <v>4</v>
      </c>
      <c r="UI29" s="126">
        <f>SUMIFS([1]Calculations!TL:TL,[1]Calculations!$C:$C,$NU29,[1]Calculations!$D:$D,"total")</f>
        <v>2</v>
      </c>
      <c r="UJ29" s="126">
        <f>SUMIFS([1]Calculations!TM:TM,[1]Calculations!$C:$C,$NU29,[1]Calculations!$D:$D,"total")</f>
        <v>4</v>
      </c>
      <c r="UK29" s="126">
        <f>SUMIFS([1]Calculations!TN:TN,[1]Calculations!$C:$C,$NU29,[1]Calculations!$D:$D,"total")</f>
        <v>4</v>
      </c>
      <c r="UL29" s="126">
        <f>SUMIFS([1]Calculations!TO:TO,[1]Calculations!$C:$C,$NU29,[1]Calculations!$D:$D,"total")</f>
        <v>4</v>
      </c>
      <c r="UM29" s="126">
        <f>SUMIFS([1]Calculations!TP:TP,[1]Calculations!$C:$C,$NU29,[1]Calculations!$D:$D,"total")</f>
        <v>7</v>
      </c>
      <c r="UN29" s="126">
        <f>SUMIFS([1]Calculations!TQ:TQ,[1]Calculations!$C:$C,$NU29,[1]Calculations!$D:$D,"total")</f>
        <v>5</v>
      </c>
      <c r="UO29" s="126">
        <f>SUMIFS([1]Calculations!TR:TR,[1]Calculations!$C:$C,$NU29,[1]Calculations!$D:$D,"total")</f>
        <v>7</v>
      </c>
      <c r="UP29" s="126">
        <f>SUMIFS([1]Calculations!TS:TS,[1]Calculations!$C:$C,$NU29,[1]Calculations!$D:$D,"total")</f>
        <v>11</v>
      </c>
      <c r="UQ29" s="126">
        <f>SUMIFS([1]Calculations!TT:TT,[1]Calculations!$C:$C,$NU29,[1]Calculations!$D:$D,"total")</f>
        <v>4</v>
      </c>
      <c r="UR29" s="126">
        <f>SUMIFS([1]Calculations!TU:TU,[1]Calculations!$C:$C,$NU29,[1]Calculations!$D:$D,"total")</f>
        <v>5</v>
      </c>
      <c r="US29" s="126">
        <f>SUMIFS([1]Calculations!TV:TV,[1]Calculations!$C:$C,$NU29,[1]Calculations!$D:$D,"total")</f>
        <v>7</v>
      </c>
      <c r="UT29" s="127">
        <f>SUMIFS([1]Calculations!TW:TW,[1]Calculations!$C:$C,$NU29,[1]Calculations!$D:$D,"total")</f>
        <v>8</v>
      </c>
    </row>
    <row r="30" spans="1:566" ht="21.75" thickBot="1" x14ac:dyDescent="0.3">
      <c r="A30" s="222" t="s">
        <v>83</v>
      </c>
      <c r="B30" s="223"/>
      <c r="C30" s="224" t="s">
        <v>62</v>
      </c>
      <c r="D30" s="225">
        <f>SUMIFS([1]Calculations!DL:DL,[1]Calculations!$C:$C,$A30,[1]Calculations!$D:$D,"total")</f>
        <v>57.6</v>
      </c>
      <c r="E30" s="226">
        <f>SUMIFS([1]Calculations!DM:DM,[1]Calculations!$C:$C,$A30,[1]Calculations!$D:$D,"total")</f>
        <v>55.8</v>
      </c>
      <c r="F30" s="227">
        <f t="shared" si="160"/>
        <v>-3.1250000000000076E-2</v>
      </c>
      <c r="G30" s="226">
        <f>SUMIFS([1]Calculations!DN:DN,[1]Calculations!$C:$C,$A30,[1]Calculations!$D:$D,"total")</f>
        <v>57.4</v>
      </c>
      <c r="H30" s="227">
        <f t="shared" si="161"/>
        <v>2.8673835125448056E-2</v>
      </c>
      <c r="I30" s="226">
        <f>SUMIFS([1]Calculations!DO:DO,[1]Calculations!$C:$C,$A30,[1]Calculations!$D:$D,"total")</f>
        <v>60.6</v>
      </c>
      <c r="J30" s="227">
        <f t="shared" si="162"/>
        <v>5.5749128919860676E-2</v>
      </c>
      <c r="K30" s="226">
        <f>SUMIFS([1]Calculations!DP:DP,[1]Calculations!$C:$C,$A30,[1]Calculations!$D:$D,"total")</f>
        <v>66.8</v>
      </c>
      <c r="L30" s="227">
        <f t="shared" si="163"/>
        <v>0.10231023102310224</v>
      </c>
      <c r="M30" s="226">
        <f>SUMIFS([1]Calculations!DQ:DQ,[1]Calculations!$C:$C,$A30,[1]Calculations!$D:$D,"total")</f>
        <v>71.8</v>
      </c>
      <c r="N30" s="227">
        <f t="shared" si="164"/>
        <v>7.4850299401197612E-2</v>
      </c>
      <c r="O30" s="226">
        <f>SUMIFS([1]Calculations!DR:DR,[1]Calculations!$C:$C,$A30,[1]Calculations!$D:$D,"total")</f>
        <v>77.599999999999994</v>
      </c>
      <c r="P30" s="227">
        <f t="shared" si="165"/>
        <v>8.0779944289693553E-2</v>
      </c>
      <c r="Q30" s="226">
        <f>SUMIFS([1]Calculations!DS:DS,[1]Calculations!$C:$C,$A30,[1]Calculations!$D:$D,"total")</f>
        <v>80.599999999999994</v>
      </c>
      <c r="R30" s="227">
        <f t="shared" si="166"/>
        <v>3.8659793814432991E-2</v>
      </c>
      <c r="S30" s="226">
        <f>SUMIFS([1]Calculations!DT:DT,[1]Calculations!$C:$C,$A30,[1]Calculations!$D:$D,"total")</f>
        <v>90.2</v>
      </c>
      <c r="T30" s="227">
        <f t="shared" si="167"/>
        <v>0.11910669975186115</v>
      </c>
      <c r="U30" s="226">
        <f>SUMIFS([1]Calculations!DU:DU,[1]Calculations!$C:$C,$A30,[1]Calculations!$D:$D,"total")</f>
        <v>94.6</v>
      </c>
      <c r="V30" s="227">
        <f t="shared" si="168"/>
        <v>4.8780487804877953E-2</v>
      </c>
      <c r="W30" s="226">
        <f>SUMIFS([1]Calculations!DV:DV,[1]Calculations!$C:$C,$A30,[1]Calculations!$D:$D,"total")</f>
        <v>93.8</v>
      </c>
      <c r="X30" s="228">
        <f t="shared" si="169"/>
        <v>-8.456659619450288E-3</v>
      </c>
      <c r="Y30" s="225">
        <f>SUMIFS([1]Calculations!DZ:DZ,[1]Calculations!$C:$C,$A30,[1]Calculations!$D:$D,"total")</f>
        <v>331.8</v>
      </c>
      <c r="Z30" s="226">
        <f>SUMIFS([1]Calculations!EA:EA,[1]Calculations!$C:$C,$A30,[1]Calculations!$D:$D,"total")</f>
        <v>311.2</v>
      </c>
      <c r="AA30" s="227">
        <f t="shared" si="170"/>
        <v>-6.2085593731163416E-2</v>
      </c>
      <c r="AB30" s="226">
        <f>SUMIFS([1]Calculations!EB:EB,[1]Calculations!$C:$C,$A30,[1]Calculations!$D:$D,"total")</f>
        <v>300.8</v>
      </c>
      <c r="AC30" s="227">
        <f t="shared" si="171"/>
        <v>-3.3419023136246714E-2</v>
      </c>
      <c r="AD30" s="226">
        <f>SUMIFS([1]Calculations!EC:EC,[1]Calculations!$C:$C,$A30,[1]Calculations!$D:$D,"total")</f>
        <v>343.4</v>
      </c>
      <c r="AE30" s="227">
        <f t="shared" si="172"/>
        <v>0.14162234042553179</v>
      </c>
      <c r="AF30" s="226">
        <f>SUMIFS([1]Calculations!ED:ED,[1]Calculations!$C:$C,$A30,[1]Calculations!$D:$D,"total")</f>
        <v>391.4</v>
      </c>
      <c r="AG30" s="227">
        <f t="shared" si="173"/>
        <v>0.13977868375072802</v>
      </c>
      <c r="AH30" s="226">
        <f>SUMIFS([1]Calculations!EE:EE,[1]Calculations!$C:$C,$A30,[1]Calculations!$D:$D,"total")</f>
        <v>428</v>
      </c>
      <c r="AI30" s="227">
        <f t="shared" si="174"/>
        <v>9.3510475217169195E-2</v>
      </c>
      <c r="AJ30" s="226">
        <f>SUMIFS([1]Calculations!EF:EF,[1]Calculations!$C:$C,$A30,[1]Calculations!$D:$D,"total")</f>
        <v>467.2</v>
      </c>
      <c r="AK30" s="227">
        <f t="shared" si="175"/>
        <v>9.1588785046728946E-2</v>
      </c>
      <c r="AL30" s="226">
        <f>SUMIFS([1]Calculations!EG:EG,[1]Calculations!$C:$C,$A30,[1]Calculations!$D:$D,"total")</f>
        <v>463.6</v>
      </c>
      <c r="AM30" s="227">
        <f t="shared" si="176"/>
        <v>-7.7054794520547221E-3</v>
      </c>
      <c r="AN30" s="226">
        <f>SUMIFS([1]Calculations!EH:EH,[1]Calculations!$C:$C,$A30,[1]Calculations!$D:$D,"total")</f>
        <v>413</v>
      </c>
      <c r="AO30" s="227">
        <f t="shared" si="177"/>
        <v>-0.10914581535806735</v>
      </c>
      <c r="AP30" s="226">
        <f>SUMIFS([1]Calculations!EI:EI,[1]Calculations!$C:$C,$A30,[1]Calculations!$D:$D,"total")</f>
        <v>358.2</v>
      </c>
      <c r="AQ30" s="227">
        <f t="shared" si="178"/>
        <v>-0.13268765133171917</v>
      </c>
      <c r="AR30" s="226">
        <f>SUMIFS([1]Calculations!EJ:EJ,[1]Calculations!$C:$C,$A30,[1]Calculations!$D:$D,"total")</f>
        <v>320.2</v>
      </c>
      <c r="AS30" s="228">
        <f t="shared" si="179"/>
        <v>-0.10608598548297041</v>
      </c>
      <c r="AT30" s="229">
        <f>SUMIFS([1]Calculations!EN:EN,[1]Calculations!$C:$C,$A30,[1]Calculations!$D:$D,"total")</f>
        <v>2.0529999999999999</v>
      </c>
      <c r="AU30" s="230">
        <f>SUMIFS([1]Calculations!EO:EO,[1]Calculations!$C:$C,$A30,[1]Calculations!$D:$D,"total")</f>
        <v>1.996</v>
      </c>
      <c r="AV30" s="227">
        <f t="shared" si="180"/>
        <v>-2.7764247442766656E-2</v>
      </c>
      <c r="AW30" s="230">
        <f>SUMIFS([1]Calculations!EP:EP,[1]Calculations!$C:$C,$A30,[1]Calculations!$D:$D,"total")</f>
        <v>2.0249999999999999</v>
      </c>
      <c r="AX30" s="227">
        <f t="shared" si="181"/>
        <v>1.4529058116232422E-2</v>
      </c>
      <c r="AY30" s="230">
        <f>SUMIFS([1]Calculations!EQ:EQ,[1]Calculations!$C:$C,$A30,[1]Calculations!$D:$D,"total")</f>
        <v>2.0990000000000002</v>
      </c>
      <c r="AZ30" s="227">
        <f t="shared" si="182"/>
        <v>3.6543209876543352E-2</v>
      </c>
      <c r="BA30" s="230">
        <f>SUMIFS([1]Calculations!ER:ER,[1]Calculations!$C:$C,$A30,[1]Calculations!$D:$D,"total")</f>
        <v>2.2349999999999999</v>
      </c>
      <c r="BB30" s="227">
        <f t="shared" si="183"/>
        <v>6.4792758456407654E-2</v>
      </c>
      <c r="BC30" s="230">
        <f>SUMIFS([1]Calculations!ES:ES,[1]Calculations!$C:$C,$A30,[1]Calculations!$D:$D,"total")</f>
        <v>2.327</v>
      </c>
      <c r="BD30" s="227">
        <f t="shared" si="184"/>
        <v>4.1163310961968722E-2</v>
      </c>
      <c r="BE30" s="230">
        <f>SUMIFS([1]Calculations!ET:ET,[1]Calculations!$C:$C,$A30,[1]Calculations!$D:$D,"total")</f>
        <v>2.4649999999999999</v>
      </c>
      <c r="BF30" s="227">
        <f t="shared" si="185"/>
        <v>5.9303824666953116E-2</v>
      </c>
      <c r="BG30" s="230">
        <f>SUMIFS([1]Calculations!EU:EU,[1]Calculations!$C:$C,$A30,[1]Calculations!$D:$D,"total")</f>
        <v>2.5659999999999998</v>
      </c>
      <c r="BH30" s="227">
        <f t="shared" si="186"/>
        <v>4.0973630831642995E-2</v>
      </c>
      <c r="BI30" s="230">
        <f>SUMIFS([1]Calculations!EV:EV,[1]Calculations!$C:$C,$A30,[1]Calculations!$D:$D,"total")</f>
        <v>2.8479999999999999</v>
      </c>
      <c r="BJ30" s="227">
        <f t="shared" si="187"/>
        <v>0.10989867498051444</v>
      </c>
      <c r="BK30" s="230">
        <f>SUMIFS([1]Calculations!EW:EW,[1]Calculations!$C:$C,$A30,[1]Calculations!$D:$D,"total")</f>
        <v>2.948</v>
      </c>
      <c r="BL30" s="227">
        <f t="shared" si="188"/>
        <v>3.5112359550561828E-2</v>
      </c>
      <c r="BM30" s="230">
        <f>SUMIFS([1]Calculations!EX:EX,[1]Calculations!$C:$C,$A30,[1]Calculations!$D:$D,"total")</f>
        <v>2.86</v>
      </c>
      <c r="BN30" s="228">
        <f t="shared" si="189"/>
        <v>-2.9850746268656744E-2</v>
      </c>
      <c r="BO30" s="229">
        <f>SUMIFS([1]Calculations!FB:FB,[1]Calculations!$C:$C,$A30,[1]Calculations!$D:$D,"total")</f>
        <v>11.807</v>
      </c>
      <c r="BP30" s="230">
        <f>SUMIFS([1]Calculations!FC:FC,[1]Calculations!$C:$C,$A30,[1]Calculations!$D:$D,"total")</f>
        <v>11.118</v>
      </c>
      <c r="BQ30" s="227">
        <f t="shared" si="190"/>
        <v>-5.8355213009231813E-2</v>
      </c>
      <c r="BR30" s="230">
        <f>SUMIFS([1]Calculations!FD:FD,[1]Calculations!$C:$C,$A30,[1]Calculations!$D:$D,"total")</f>
        <v>10.613</v>
      </c>
      <c r="BS30" s="227">
        <f t="shared" si="191"/>
        <v>-4.5421838460154774E-2</v>
      </c>
      <c r="BT30" s="230">
        <f>SUMIFS([1]Calculations!FE:FE,[1]Calculations!$C:$C,$A30,[1]Calculations!$D:$D,"total")</f>
        <v>11.798999999999999</v>
      </c>
      <c r="BU30" s="227">
        <f t="shared" si="192"/>
        <v>0.11174974088382172</v>
      </c>
      <c r="BV30" s="230">
        <f>SUMIFS([1]Calculations!FF:FF,[1]Calculations!$C:$C,$A30,[1]Calculations!$D:$D,"total")</f>
        <v>12.948</v>
      </c>
      <c r="BW30" s="227">
        <f t="shared" si="193"/>
        <v>9.7381133994406385E-2</v>
      </c>
      <c r="BX30" s="230">
        <f>SUMIFS([1]Calculations!FG:FG,[1]Calculations!$C:$C,$A30,[1]Calculations!$D:$D,"total")</f>
        <v>13.802</v>
      </c>
      <c r="BY30" s="227">
        <f t="shared" si="194"/>
        <v>6.5956132221192398E-2</v>
      </c>
      <c r="BZ30" s="230">
        <f>SUMIFS([1]Calculations!FH:FH,[1]Calculations!$C:$C,$A30,[1]Calculations!$D:$D,"total")</f>
        <v>14.839</v>
      </c>
      <c r="CA30" s="227">
        <f t="shared" si="195"/>
        <v>7.5134038545138448E-2</v>
      </c>
      <c r="CB30" s="230">
        <f>SUMIFS([1]Calculations!FI:FI,[1]Calculations!$C:$C,$A30,[1]Calculations!$D:$D,"total")</f>
        <v>14.722</v>
      </c>
      <c r="CC30" s="227">
        <f t="shared" si="196"/>
        <v>-7.8846283442281073E-3</v>
      </c>
      <c r="CD30" s="230">
        <f>SUMIFS([1]Calculations!FJ:FJ,[1]Calculations!$C:$C,$A30,[1]Calculations!$D:$D,"total")</f>
        <v>13.039</v>
      </c>
      <c r="CE30" s="227">
        <f t="shared" si="197"/>
        <v>-0.11431870669745958</v>
      </c>
      <c r="CF30" s="230">
        <f>SUMIFS([1]Calculations!FK:FK,[1]Calculations!$C:$C,$A30,[1]Calculations!$D:$D,"total")</f>
        <v>11.234999999999999</v>
      </c>
      <c r="CG30" s="227">
        <f t="shared" si="198"/>
        <v>-0.13835416826443747</v>
      </c>
      <c r="CH30" s="230">
        <f>SUMIFS([1]Calculations!FL:FL,[1]Calculations!$C:$C,$A30,[1]Calculations!$D:$D,"total")</f>
        <v>9.8339999999999996</v>
      </c>
      <c r="CI30" s="228">
        <f t="shared" si="199"/>
        <v>-0.12469959946595459</v>
      </c>
      <c r="CJ30" s="225">
        <f>SUMIFS([1]Calculations!FP:FP,[1]Calculations!$C:$C,$A30,[1]Calculations!$D:$D,"total")</f>
        <v>32.4</v>
      </c>
      <c r="CK30" s="226">
        <f>SUMIFS([1]Calculations!FQ:FQ,[1]Calculations!$C:$C,$A30,[1]Calculations!$D:$D,"total")</f>
        <v>35</v>
      </c>
      <c r="CL30" s="227">
        <f t="shared" si="200"/>
        <v>8.0246913580246965E-2</v>
      </c>
      <c r="CM30" s="226">
        <f>SUMIFS([1]Calculations!FR:FR,[1]Calculations!$C:$C,$A30,[1]Calculations!$D:$D,"total")</f>
        <v>33.200000000000003</v>
      </c>
      <c r="CN30" s="227">
        <f t="shared" si="201"/>
        <v>-5.1428571428571344E-2</v>
      </c>
      <c r="CO30" s="226">
        <f>SUMIFS([1]Calculations!FS:FS,[1]Calculations!$C:$C,$A30,[1]Calculations!$D:$D,"total")</f>
        <v>32.799999999999997</v>
      </c>
      <c r="CP30" s="227">
        <f t="shared" si="202"/>
        <v>-1.2048192771084508E-2</v>
      </c>
      <c r="CQ30" s="226">
        <f>SUMIFS([1]Calculations!FT:FT,[1]Calculations!$C:$C,$A30,[1]Calculations!$D:$D,"total")</f>
        <v>33.799999999999997</v>
      </c>
      <c r="CR30" s="227">
        <f t="shared" si="203"/>
        <v>3.0487804878048783E-2</v>
      </c>
      <c r="CS30" s="226">
        <f>SUMIFS([1]Calculations!FU:FU,[1]Calculations!$C:$C,$A30,[1]Calculations!$D:$D,"total")</f>
        <v>35.200000000000003</v>
      </c>
      <c r="CT30" s="227">
        <f t="shared" si="204"/>
        <v>4.1420118343195436E-2</v>
      </c>
      <c r="CU30" s="226">
        <f>SUMIFS([1]Calculations!FV:FV,[1]Calculations!$C:$C,$A30,[1]Calculations!$D:$D,"total")</f>
        <v>34.799999999999997</v>
      </c>
      <c r="CV30" s="227">
        <f t="shared" si="205"/>
        <v>-1.1363636363636524E-2</v>
      </c>
      <c r="CW30" s="226">
        <f>SUMIFS([1]Calculations!FW:FW,[1]Calculations!$C:$C,$A30,[1]Calculations!$D:$D,"total")</f>
        <v>37</v>
      </c>
      <c r="CX30" s="227">
        <f t="shared" si="206"/>
        <v>6.321839080459779E-2</v>
      </c>
      <c r="CY30" s="226">
        <f>SUMIFS([1]Calculations!FX:FX,[1]Calculations!$C:$C,$A30,[1]Calculations!$D:$D,"total")</f>
        <v>37.6</v>
      </c>
      <c r="CZ30" s="227">
        <f t="shared" si="207"/>
        <v>1.6216216216216255E-2</v>
      </c>
      <c r="DA30" s="226">
        <f>SUMIFS([1]Calculations!FY:FY,[1]Calculations!$C:$C,$A30,[1]Calculations!$D:$D,"total")</f>
        <v>36.799999999999997</v>
      </c>
      <c r="DB30" s="227">
        <f t="shared" si="208"/>
        <v>-2.1276595744680965E-2</v>
      </c>
      <c r="DC30" s="226">
        <f>SUMIFS([1]Calculations!FZ:FZ,[1]Calculations!$C:$C,$A30,[1]Calculations!$D:$D,"total")</f>
        <v>35.200000000000003</v>
      </c>
      <c r="DD30" s="228">
        <f t="shared" si="209"/>
        <v>-4.3478260869565064E-2</v>
      </c>
      <c r="DE30" s="76"/>
      <c r="DF30" s="231" t="s">
        <v>83</v>
      </c>
      <c r="DG30" s="232">
        <f>SUMIFS([1]Calculations!E:E,[1]Calculations!$C:$C,$DF30,[1]Calculations!$D:$D,"total")</f>
        <v>30.830094544250002</v>
      </c>
      <c r="DH30" s="233">
        <f>SUMIFS([1]Calculations!F:F,[1]Calculations!$C:$C,$DF30,[1]Calculations!$D:$D,"total")</f>
        <v>30.359491003200002</v>
      </c>
      <c r="DI30" s="233">
        <f>SUMIFS([1]Calculations!G:G,[1]Calculations!$C:$C,$DF30,[1]Calculations!$D:$D,"total")</f>
        <v>29.309464251720001</v>
      </c>
      <c r="DJ30" s="233">
        <f>SUMIFS([1]Calculations!H:H,[1]Calculations!$C:$C,$DF30,[1]Calculations!$D:$D,"total")</f>
        <v>28.988984013650001</v>
      </c>
      <c r="DK30" s="233">
        <f>SUMIFS([1]Calculations!I:I,[1]Calculations!$C:$C,$DF30,[1]Calculations!$D:$D,"total")</f>
        <v>28.467837736350003</v>
      </c>
      <c r="DL30" s="233">
        <f>SUMIFS([1]Calculations!J:J,[1]Calculations!$C:$C,$DF30,[1]Calculations!$D:$D,"total")</f>
        <v>28.672744914799999</v>
      </c>
      <c r="DM30" s="233">
        <f>SUMIFS([1]Calculations!K:K,[1]Calculations!$C:$C,$DF30,[1]Calculations!$D:$D,"total")</f>
        <v>27.051279193740001</v>
      </c>
      <c r="DN30" s="233">
        <f>SUMIFS([1]Calculations!L:L,[1]Calculations!$C:$C,$DF30,[1]Calculations!$D:$D,"total")</f>
        <v>26.992304880299997</v>
      </c>
      <c r="DO30" s="233">
        <f>SUMIFS([1]Calculations!M:M,[1]Calculations!$C:$C,$DF30,[1]Calculations!$D:$D,"total")</f>
        <v>28.63651173345</v>
      </c>
      <c r="DP30" s="233">
        <f>SUMIFS([1]Calculations!N:N,[1]Calculations!$C:$C,$DF30,[1]Calculations!$D:$D,"total")</f>
        <v>30.116019078150003</v>
      </c>
      <c r="DQ30" s="233">
        <f>SUMIFS([1]Calculations!O:O,[1]Calculations!$C:$C,$DF30,[1]Calculations!$D:$D,"total")</f>
        <v>31.20702633282</v>
      </c>
      <c r="DR30" s="233">
        <f>SUMIFS([1]Calculations!P:P,[1]Calculations!$C:$C,$DF30,[1]Calculations!$D:$D,"total")</f>
        <v>32.075500882649997</v>
      </c>
      <c r="DS30" s="233">
        <f>SUMIFS([1]Calculations!Q:Q,[1]Calculations!$C:$C,$DF30,[1]Calculations!$D:$D,"total")</f>
        <v>31.76846457625</v>
      </c>
      <c r="DT30" s="233">
        <f>SUMIFS([1]Calculations!R:R,[1]Calculations!$C:$C,$DF30,[1]Calculations!$D:$D,"total")</f>
        <v>32.00759238445</v>
      </c>
      <c r="DU30" s="233">
        <f>SUMIFS([1]Calculations!S:S,[1]Calculations!$C:$C,$DF30,[1]Calculations!$D:$D,"total")</f>
        <v>30.074993322699996</v>
      </c>
      <c r="DV30" s="233">
        <f>SUMIFS([1]Calculations!T:T,[1]Calculations!$C:$C,$DF30,[1]Calculations!$D:$D,"total")</f>
        <v>32.328532416850003</v>
      </c>
      <c r="DW30" s="233">
        <f>SUMIFS([1]Calculations!U:U,[1]Calculations!$C:$C,$DF30,[1]Calculations!$D:$D,"total")</f>
        <v>34.052153050000001</v>
      </c>
      <c r="DX30" s="234">
        <f>SUMIFS([1]Calculations!V:V,[1]Calculations!$C:$C,$DF30,[1]Calculations!$D:$D,"total")</f>
        <v>36.306895498049997</v>
      </c>
      <c r="DY30" s="235">
        <f>SUMIFS([1]Calculations!W:W,[1]Calculations!$C:$C,$DF30,[1]Calculations!$D:$D,"total")</f>
        <v>94</v>
      </c>
      <c r="DZ30" s="236">
        <f>SUMIFS([1]Calculations!X:X,[1]Calculations!$C:$C,$DF30,[1]Calculations!$D:$D,"total")</f>
        <v>68</v>
      </c>
      <c r="EA30" s="236">
        <f>SUMIFS([1]Calculations!Y:Y,[1]Calculations!$C:$C,$DF30,[1]Calculations!$D:$D,"total")</f>
        <v>77</v>
      </c>
      <c r="EB30" s="236">
        <f>SUMIFS([1]Calculations!Z:Z,[1]Calculations!$C:$C,$DF30,[1]Calculations!$D:$D,"total")</f>
        <v>67</v>
      </c>
      <c r="EC30" s="236">
        <f>SUMIFS([1]Calculations!AA:AA,[1]Calculations!$C:$C,$DF30,[1]Calculations!$D:$D,"total")</f>
        <v>62</v>
      </c>
      <c r="ED30" s="236">
        <f>SUMIFS([1]Calculations!AB:AB,[1]Calculations!$C:$C,$DF30,[1]Calculations!$D:$D,"total")</f>
        <v>51</v>
      </c>
      <c r="EE30" s="236">
        <f>SUMIFS([1]Calculations!AC:AC,[1]Calculations!$C:$C,$DF30,[1]Calculations!$D:$D,"total")</f>
        <v>49</v>
      </c>
      <c r="EF30" s="236">
        <f>SUMIFS([1]Calculations!AD:AD,[1]Calculations!$C:$C,$DF30,[1]Calculations!$D:$D,"total")</f>
        <v>59</v>
      </c>
      <c r="EG30" s="236">
        <f>SUMIFS([1]Calculations!AE:AE,[1]Calculations!$C:$C,$DF30,[1]Calculations!$D:$D,"total")</f>
        <v>58</v>
      </c>
      <c r="EH30" s="236">
        <f>SUMIFS([1]Calculations!AF:AF,[1]Calculations!$C:$C,$DF30,[1]Calculations!$D:$D,"total")</f>
        <v>70</v>
      </c>
      <c r="EI30" s="236">
        <f>SUMIFS([1]Calculations!AG:AG,[1]Calculations!$C:$C,$DF30,[1]Calculations!$D:$D,"total")</f>
        <v>67</v>
      </c>
      <c r="EJ30" s="236">
        <f>SUMIFS([1]Calculations!AH:AH,[1]Calculations!$C:$C,$DF30,[1]Calculations!$D:$D,"total")</f>
        <v>80</v>
      </c>
      <c r="EK30" s="236">
        <f>SUMIFS([1]Calculations!AI:AI,[1]Calculations!$C:$C,$DF30,[1]Calculations!$D:$D,"total")</f>
        <v>84</v>
      </c>
      <c r="EL30" s="236">
        <f>SUMIFS([1]Calculations!AJ:AJ,[1]Calculations!$C:$C,$DF30,[1]Calculations!$D:$D,"total")</f>
        <v>87</v>
      </c>
      <c r="EM30" s="236">
        <f>SUMIFS([1]Calculations!AK:AK,[1]Calculations!$C:$C,$DF30,[1]Calculations!$D:$D,"total")</f>
        <v>85</v>
      </c>
      <c r="EN30" s="236">
        <f>SUMIFS([1]Calculations!AL:AL,[1]Calculations!$C:$C,$DF30,[1]Calculations!$D:$D,"total")</f>
        <v>115</v>
      </c>
      <c r="EO30" s="236">
        <f>SUMIFS([1]Calculations!AM:AM,[1]Calculations!$C:$C,$DF30,[1]Calculations!$D:$D,"total")</f>
        <v>102</v>
      </c>
      <c r="EP30" s="237">
        <f>SUMIFS([1]Calculations!AN:AN,[1]Calculations!$C:$C,$DF30,[1]Calculations!$D:$D,"total")</f>
        <v>80</v>
      </c>
      <c r="EQ30" s="235">
        <f>SUMIFS([1]Calculations!AO:AO,[1]Calculations!$C:$C,$DF30,[1]Calculations!$D:$D,"total")</f>
        <v>548</v>
      </c>
      <c r="ER30" s="236">
        <f>SUMIFS([1]Calculations!AP:AP,[1]Calculations!$C:$C,$DF30,[1]Calculations!$D:$D,"total")</f>
        <v>384</v>
      </c>
      <c r="ES30" s="236">
        <f>SUMIFS([1]Calculations!AQ:AQ,[1]Calculations!$C:$C,$DF30,[1]Calculations!$D:$D,"total")</f>
        <v>281</v>
      </c>
      <c r="ET30" s="236">
        <f>SUMIFS([1]Calculations!AR:AR,[1]Calculations!$C:$C,$DF30,[1]Calculations!$D:$D,"total")</f>
        <v>359</v>
      </c>
      <c r="EU30" s="236">
        <f>SUMIFS([1]Calculations!AS:AS,[1]Calculations!$C:$C,$DF30,[1]Calculations!$D:$D,"total")</f>
        <v>417</v>
      </c>
      <c r="EV30" s="236">
        <f>SUMIFS([1]Calculations!AT:AT,[1]Calculations!$C:$C,$DF30,[1]Calculations!$D:$D,"total")</f>
        <v>316</v>
      </c>
      <c r="EW30" s="236">
        <f>SUMIFS([1]Calculations!AU:AU,[1]Calculations!$C:$C,$DF30,[1]Calculations!$D:$D,"total")</f>
        <v>300</v>
      </c>
      <c r="EX30" s="236">
        <f>SUMIFS([1]Calculations!AV:AV,[1]Calculations!$C:$C,$DF30,[1]Calculations!$D:$D,"total")</f>
        <v>267</v>
      </c>
      <c r="EY30" s="236">
        <f>SUMIFS([1]Calculations!AW:AW,[1]Calculations!$C:$C,$DF30,[1]Calculations!$D:$D,"total")</f>
        <v>256</v>
      </c>
      <c r="EZ30" s="236">
        <f>SUMIFS([1]Calculations!AX:AX,[1]Calculations!$C:$C,$DF30,[1]Calculations!$D:$D,"total")</f>
        <v>365</v>
      </c>
      <c r="FA30" s="236">
        <f>SUMIFS([1]Calculations!AY:AY,[1]Calculations!$C:$C,$DF30,[1]Calculations!$D:$D,"total")</f>
        <v>529</v>
      </c>
      <c r="FB30" s="236">
        <f>SUMIFS([1]Calculations!AZ:AZ,[1]Calculations!$C:$C,$DF30,[1]Calculations!$D:$D,"total")</f>
        <v>540</v>
      </c>
      <c r="FC30" s="236">
        <f>SUMIFS([1]Calculations!BA:BA,[1]Calculations!$C:$C,$DF30,[1]Calculations!$D:$D,"total")</f>
        <v>450</v>
      </c>
      <c r="FD30" s="236">
        <f>SUMIFS([1]Calculations!BB:BB,[1]Calculations!$C:$C,$DF30,[1]Calculations!$D:$D,"total")</f>
        <v>452</v>
      </c>
      <c r="FE30" s="236">
        <f>SUMIFS([1]Calculations!BC:BC,[1]Calculations!$C:$C,$DF30,[1]Calculations!$D:$D,"total")</f>
        <v>347</v>
      </c>
      <c r="FF30" s="236">
        <f>SUMIFS([1]Calculations!BD:BD,[1]Calculations!$C:$C,$DF30,[1]Calculations!$D:$D,"total")</f>
        <v>276</v>
      </c>
      <c r="FG30" s="236">
        <f>SUMIFS([1]Calculations!BE:BE,[1]Calculations!$C:$C,$DF30,[1]Calculations!$D:$D,"total")</f>
        <v>266</v>
      </c>
      <c r="FH30" s="237">
        <f>SUMIFS([1]Calculations!BF:BF,[1]Calculations!$C:$C,$DF30,[1]Calculations!$D:$D,"total")</f>
        <v>260</v>
      </c>
      <c r="FI30" s="238">
        <f>SUMIFS([1]Calculations!BG:BG,[1]Calculations!$C:$C,$DF30,[1]Calculations!$D:$D,"total")</f>
        <v>3.0489999999999999</v>
      </c>
      <c r="FJ30" s="239">
        <f>SUMIFS([1]Calculations!BH:BH,[1]Calculations!$C:$C,$DF30,[1]Calculations!$D:$D,"total")</f>
        <v>2.2400000000000002</v>
      </c>
      <c r="FK30" s="239">
        <f>SUMIFS([1]Calculations!BI:BI,[1]Calculations!$C:$C,$DF30,[1]Calculations!$D:$D,"total")</f>
        <v>2.6269999999999998</v>
      </c>
      <c r="FL30" s="239">
        <f>SUMIFS([1]Calculations!BJ:BJ,[1]Calculations!$C:$C,$DF30,[1]Calculations!$D:$D,"total")</f>
        <v>2.3109999999999999</v>
      </c>
      <c r="FM30" s="239">
        <f>SUMIFS([1]Calculations!BK:BK,[1]Calculations!$C:$C,$DF30,[1]Calculations!$D:$D,"total")</f>
        <v>2.1779999999999999</v>
      </c>
      <c r="FN30" s="239">
        <f>SUMIFS([1]Calculations!BL:BL,[1]Calculations!$C:$C,$DF30,[1]Calculations!$D:$D,"total")</f>
        <v>1.7789999999999999</v>
      </c>
      <c r="FO30" s="239">
        <f>SUMIFS([1]Calculations!BM:BM,[1]Calculations!$C:$C,$DF30,[1]Calculations!$D:$D,"total")</f>
        <v>1.8109999999999999</v>
      </c>
      <c r="FP30" s="239">
        <f>SUMIFS([1]Calculations!BN:BN,[1]Calculations!$C:$C,$DF30,[1]Calculations!$D:$D,"total")</f>
        <v>2.1859999999999999</v>
      </c>
      <c r="FQ30" s="239">
        <f>SUMIFS([1]Calculations!BO:BO,[1]Calculations!$C:$C,$DF30,[1]Calculations!$D:$D,"total")</f>
        <v>2.0249999999999999</v>
      </c>
      <c r="FR30" s="239">
        <f>SUMIFS([1]Calculations!BP:BP,[1]Calculations!$C:$C,$DF30,[1]Calculations!$D:$D,"total")</f>
        <v>2.3239999999999998</v>
      </c>
      <c r="FS30" s="239">
        <f>SUMIFS([1]Calculations!BQ:BQ,[1]Calculations!$C:$C,$DF30,[1]Calculations!$D:$D,"total")</f>
        <v>2.1469999999999998</v>
      </c>
      <c r="FT30" s="239">
        <f>SUMIFS([1]Calculations!BR:BR,[1]Calculations!$C:$C,$DF30,[1]Calculations!$D:$D,"total")</f>
        <v>2.4940000000000002</v>
      </c>
      <c r="FU30" s="239">
        <f>SUMIFS([1]Calculations!BS:BS,[1]Calculations!$C:$C,$DF30,[1]Calculations!$D:$D,"total")</f>
        <v>2.6440000000000001</v>
      </c>
      <c r="FV30" s="239">
        <f>SUMIFS([1]Calculations!BT:BT,[1]Calculations!$C:$C,$DF30,[1]Calculations!$D:$D,"total")</f>
        <v>2.718</v>
      </c>
      <c r="FW30" s="239">
        <f>SUMIFS([1]Calculations!BU:BU,[1]Calculations!$C:$C,$DF30,[1]Calculations!$D:$D,"total")</f>
        <v>2.8260000000000001</v>
      </c>
      <c r="FX30" s="239">
        <f>SUMIFS([1]Calculations!BV:BV,[1]Calculations!$C:$C,$DF30,[1]Calculations!$D:$D,"total")</f>
        <v>3.5569999999999999</v>
      </c>
      <c r="FY30" s="239">
        <f>SUMIFS([1]Calculations!BW:BW,[1]Calculations!$C:$C,$DF30,[1]Calculations!$D:$D,"total")</f>
        <v>2.9950000000000001</v>
      </c>
      <c r="FZ30" s="240">
        <f>SUMIFS([1]Calculations!BX:BX,[1]Calculations!$C:$C,$DF30,[1]Calculations!$D:$D,"total")</f>
        <v>2.2029999999999998</v>
      </c>
      <c r="GA30" s="238">
        <f>SUMIFS([1]Calculations!BY:BY,[1]Calculations!$C:$C,$DF30,[1]Calculations!$D:$D,"total")</f>
        <v>17.774999999999999</v>
      </c>
      <c r="GB30" s="239">
        <f>SUMIFS([1]Calculations!BZ:BZ,[1]Calculations!$C:$C,$DF30,[1]Calculations!$D:$D,"total")</f>
        <v>12.648</v>
      </c>
      <c r="GC30" s="239">
        <f>SUMIFS([1]Calculations!CA:CA,[1]Calculations!$C:$C,$DF30,[1]Calculations!$D:$D,"total")</f>
        <v>9.5869999999999997</v>
      </c>
      <c r="GD30" s="239">
        <f>SUMIFS([1]Calculations!CB:CB,[1]Calculations!$C:$C,$DF30,[1]Calculations!$D:$D,"total")</f>
        <v>12.384</v>
      </c>
      <c r="GE30" s="239">
        <f>SUMIFS([1]Calculations!CC:CC,[1]Calculations!$C:$C,$DF30,[1]Calculations!$D:$D,"total")</f>
        <v>14.648</v>
      </c>
      <c r="GF30" s="239">
        <f>SUMIFS([1]Calculations!CD:CD,[1]Calculations!$C:$C,$DF30,[1]Calculations!$D:$D,"total")</f>
        <v>11.021000000000001</v>
      </c>
      <c r="GG30" s="239">
        <f>SUMIFS([1]Calculations!CE:CE,[1]Calculations!$C:$C,$DF30,[1]Calculations!$D:$D,"total")</f>
        <v>11.09</v>
      </c>
      <c r="GH30" s="239">
        <f>SUMIFS([1]Calculations!CF:CF,[1]Calculations!$C:$C,$DF30,[1]Calculations!$D:$D,"total")</f>
        <v>9.8919999999999995</v>
      </c>
      <c r="GI30" s="239">
        <f>SUMIFS([1]Calculations!CG:CG,[1]Calculations!$C:$C,$DF30,[1]Calculations!$D:$D,"total")</f>
        <v>8.94</v>
      </c>
      <c r="GJ30" s="239">
        <f>SUMIFS([1]Calculations!CH:CH,[1]Calculations!$C:$C,$DF30,[1]Calculations!$D:$D,"total")</f>
        <v>12.12</v>
      </c>
      <c r="GK30" s="239">
        <f>SUMIFS([1]Calculations!CI:CI,[1]Calculations!$C:$C,$DF30,[1]Calculations!$D:$D,"total")</f>
        <v>16.951000000000001</v>
      </c>
      <c r="GL30" s="239">
        <f>SUMIFS([1]Calculations!CJ:CJ,[1]Calculations!$C:$C,$DF30,[1]Calculations!$D:$D,"total")</f>
        <v>16.835000000000001</v>
      </c>
      <c r="GM30" s="239">
        <f>SUMIFS([1]Calculations!CK:CK,[1]Calculations!$C:$C,$DF30,[1]Calculations!$D:$D,"total")</f>
        <v>14.164999999999999</v>
      </c>
      <c r="GN30" s="239">
        <f>SUMIFS([1]Calculations!CL:CL,[1]Calculations!$C:$C,$DF30,[1]Calculations!$D:$D,"total")</f>
        <v>14.122</v>
      </c>
      <c r="GO30" s="239">
        <f>SUMIFS([1]Calculations!CM:CM,[1]Calculations!$C:$C,$DF30,[1]Calculations!$D:$D,"total")</f>
        <v>11.538</v>
      </c>
      <c r="GP30" s="239">
        <f>SUMIFS([1]Calculations!CN:CN,[1]Calculations!$C:$C,$DF30,[1]Calculations!$D:$D,"total")</f>
        <v>8.5370000000000008</v>
      </c>
      <c r="GQ30" s="239">
        <f>SUMIFS([1]Calculations!CO:CO,[1]Calculations!$C:$C,$DF30,[1]Calculations!$D:$D,"total")</f>
        <v>7.8120000000000003</v>
      </c>
      <c r="GR30" s="240">
        <f>SUMIFS([1]Calculations!CP:CP,[1]Calculations!$C:$C,$DF30,[1]Calculations!$D:$D,"total")</f>
        <v>7.1609999999999996</v>
      </c>
      <c r="GS30" s="241">
        <f>SUMIFS([1]Calculations!CQ:CQ,[1]Calculations!$C:$C,$DF30,[1]Calculations!$D:$D,"total")</f>
        <v>38</v>
      </c>
      <c r="GT30" s="236">
        <f>SUMIFS([1]Calculations!CR:CR,[1]Calculations!$C:$C,$DF30,[1]Calculations!$D:$D,"total")</f>
        <v>31</v>
      </c>
      <c r="GU30" s="236">
        <f>SUMIFS([1]Calculations!CS:CS,[1]Calculations!$C:$C,$DF30,[1]Calculations!$D:$D,"total")</f>
        <v>29</v>
      </c>
      <c r="GV30" s="236">
        <f>SUMIFS([1]Calculations!CT:CT,[1]Calculations!$C:$C,$DF30,[1]Calculations!$D:$D,"total")</f>
        <v>26</v>
      </c>
      <c r="GW30" s="236">
        <f>SUMIFS([1]Calculations!CU:CU,[1]Calculations!$C:$C,$DF30,[1]Calculations!$D:$D,"total")</f>
        <v>39</v>
      </c>
      <c r="GX30" s="236">
        <f>SUMIFS([1]Calculations!CV:CV,[1]Calculations!$C:$C,$DF30,[1]Calculations!$D:$D,"total")</f>
        <v>30</v>
      </c>
      <c r="GY30" s="236">
        <f>SUMIFS([1]Calculations!CW:CW,[1]Calculations!$C:$C,$DF30,[1]Calculations!$D:$D,"total")</f>
        <v>35</v>
      </c>
      <c r="GZ30" s="236">
        <f>SUMIFS([1]Calculations!CX:CX,[1]Calculations!$C:$C,$DF30,[1]Calculations!$D:$D,"total")</f>
        <v>32</v>
      </c>
      <c r="HA30" s="236">
        <f>SUMIFS([1]Calculations!CY:CY,[1]Calculations!$C:$C,$DF30,[1]Calculations!$D:$D,"total")</f>
        <v>39</v>
      </c>
      <c r="HB30" s="236">
        <f>SUMIFS([1]Calculations!CZ:CZ,[1]Calculations!$C:$C,$DF30,[1]Calculations!$D:$D,"total")</f>
        <v>30</v>
      </c>
      <c r="HC30" s="236">
        <f>SUMIFS([1]Calculations!DA:DA,[1]Calculations!$C:$C,$DF30,[1]Calculations!$D:$D,"total")</f>
        <v>28</v>
      </c>
      <c r="HD30" s="236">
        <f>SUMIFS([1]Calculations!DB:DB,[1]Calculations!$C:$C,$DF30,[1]Calculations!$D:$D,"total")</f>
        <v>40</v>
      </c>
      <c r="HE30" s="236">
        <f>SUMIFS([1]Calculations!DC:DC,[1]Calculations!$C:$C,$DF30,[1]Calculations!$D:$D,"total")</f>
        <v>39</v>
      </c>
      <c r="HF30" s="236">
        <f>SUMIFS([1]Calculations!DD:DD,[1]Calculations!$C:$C,$DF30,[1]Calculations!$D:$D,"total")</f>
        <v>37</v>
      </c>
      <c r="HG30" s="236">
        <f>SUMIFS([1]Calculations!DE:DE,[1]Calculations!$C:$C,$DF30,[1]Calculations!$D:$D,"total")</f>
        <v>41</v>
      </c>
      <c r="HH30" s="236">
        <f>SUMIFS([1]Calculations!DF:DF,[1]Calculations!$C:$C,$DF30,[1]Calculations!$D:$D,"total")</f>
        <v>31</v>
      </c>
      <c r="HI30" s="236">
        <f>SUMIFS([1]Calculations!DG:DG,[1]Calculations!$C:$C,$DF30,[1]Calculations!$D:$D,"total")</f>
        <v>36</v>
      </c>
      <c r="HJ30" s="237">
        <f>SUMIFS([1]Calculations!DH:DH,[1]Calculations!$C:$C,$DF30,[1]Calculations!$D:$D,"total")</f>
        <v>31</v>
      </c>
      <c r="HL30" s="242" t="s">
        <v>83</v>
      </c>
      <c r="HM30" s="243">
        <f>SUMIFS([1]Calculations!MX:MX,[1]Calculations!$C:$C,$HL30,[1]Calculations!$D:$D,"total")</f>
        <v>37.4</v>
      </c>
      <c r="HN30" s="244">
        <f>SUMIFS([1]Calculations!MY:MY,[1]Calculations!$C:$C,$HL30,[1]Calculations!$D:$D,"total")</f>
        <v>35.4</v>
      </c>
      <c r="HO30" s="244">
        <f>SUMIFS([1]Calculations!MZ:MZ,[1]Calculations!$C:$C,$HL30,[1]Calculations!$D:$D,"total")</f>
        <v>36</v>
      </c>
      <c r="HP30" s="244">
        <f>SUMIFS([1]Calculations!NA:NA,[1]Calculations!$C:$C,$HL30,[1]Calculations!$D:$D,"total")</f>
        <v>36.6</v>
      </c>
      <c r="HQ30" s="244">
        <f>SUMIFS([1]Calculations!NB:NB,[1]Calculations!$C:$C,$HL30,[1]Calculations!$D:$D,"total")</f>
        <v>41.6</v>
      </c>
      <c r="HR30" s="244">
        <f>SUMIFS([1]Calculations!NC:NC,[1]Calculations!$C:$C,$HL30,[1]Calculations!$D:$D,"total")</f>
        <v>45</v>
      </c>
      <c r="HS30" s="244">
        <f>SUMIFS([1]Calculations!ND:ND,[1]Calculations!$C:$C,$HL30,[1]Calculations!$D:$D,"total")</f>
        <v>50.8</v>
      </c>
      <c r="HT30" s="244">
        <f>SUMIFS([1]Calculations!NE:NE,[1]Calculations!$C:$C,$HL30,[1]Calculations!$D:$D,"total")</f>
        <v>52</v>
      </c>
      <c r="HU30" s="244">
        <f>SUMIFS([1]Calculations!NF:NF,[1]Calculations!$C:$C,$HL30,[1]Calculations!$D:$D,"total")</f>
        <v>62</v>
      </c>
      <c r="HV30" s="244">
        <f>SUMIFS([1]Calculations!NG:NG,[1]Calculations!$C:$C,$HL30,[1]Calculations!$D:$D,"total")</f>
        <v>65.400000000000006</v>
      </c>
      <c r="HW30" s="245">
        <f>SUMIFS([1]Calculations!NH:NH,[1]Calculations!$C:$C,$HL30,[1]Calculations!$D:$D,"total")</f>
        <v>67</v>
      </c>
      <c r="HX30" s="243">
        <f>SUMIFS([1]Calculations!NI:NI,[1]Calculations!$C:$C,$HL30,[1]Calculations!$D:$D,"total")</f>
        <v>203.8</v>
      </c>
      <c r="HY30" s="244">
        <f>SUMIFS([1]Calculations!NJ:NJ,[1]Calculations!$C:$C,$HL30,[1]Calculations!$D:$D,"total")</f>
        <v>192</v>
      </c>
      <c r="HZ30" s="244">
        <f>SUMIFS([1]Calculations!NK:NK,[1]Calculations!$C:$C,$HL30,[1]Calculations!$D:$D,"total")</f>
        <v>180.2</v>
      </c>
      <c r="IA30" s="244">
        <f>SUMIFS([1]Calculations!NL:NL,[1]Calculations!$C:$C,$HL30,[1]Calculations!$D:$D,"total")</f>
        <v>203.4</v>
      </c>
      <c r="IB30" s="244">
        <f>SUMIFS([1]Calculations!NM:NM,[1]Calculations!$C:$C,$HL30,[1]Calculations!$D:$D,"total")</f>
        <v>234</v>
      </c>
      <c r="IC30" s="244">
        <f>SUMIFS([1]Calculations!NN:NN,[1]Calculations!$C:$C,$HL30,[1]Calculations!$D:$D,"total")</f>
        <v>255</v>
      </c>
      <c r="ID30" s="244">
        <f>SUMIFS([1]Calculations!NO:NO,[1]Calculations!$C:$C,$HL30,[1]Calculations!$D:$D,"total")</f>
        <v>280.2</v>
      </c>
      <c r="IE30" s="244">
        <f>SUMIFS([1]Calculations!NP:NP,[1]Calculations!$C:$C,$HL30,[1]Calculations!$D:$D,"total")</f>
        <v>279.8</v>
      </c>
      <c r="IF30" s="244">
        <f>SUMIFS([1]Calculations!NQ:NQ,[1]Calculations!$C:$C,$HL30,[1]Calculations!$D:$D,"total")</f>
        <v>248</v>
      </c>
      <c r="IG30" s="244">
        <f>SUMIFS([1]Calculations!NR:NR,[1]Calculations!$C:$C,$HL30,[1]Calculations!$D:$D,"total")</f>
        <v>220.4</v>
      </c>
      <c r="IH30" s="245">
        <f>SUMIFS([1]Calculations!NS:NS,[1]Calculations!$C:$C,$HL30,[1]Calculations!$D:$D,"total")</f>
        <v>197.8</v>
      </c>
      <c r="II30" s="246">
        <f>SUMIFS([1]Calculations!NT:NT,[1]Calculations!$C:$C,$HL30,[1]Calculations!$D:$D,"total")</f>
        <v>2.5030000000000001</v>
      </c>
      <c r="IJ30" s="247">
        <f>SUMIFS([1]Calculations!NU:NU,[1]Calculations!$C:$C,$HL30,[1]Calculations!$D:$D,"total")</f>
        <v>2.4129999999999998</v>
      </c>
      <c r="IK30" s="247">
        <f>SUMIFS([1]Calculations!NV:NV,[1]Calculations!$C:$C,$HL30,[1]Calculations!$D:$D,"total")</f>
        <v>2.4390000000000001</v>
      </c>
      <c r="IL30" s="247">
        <f>SUMIFS([1]Calculations!NW:NW,[1]Calculations!$C:$C,$HL30,[1]Calculations!$D:$D,"total")</f>
        <v>2.4129999999999998</v>
      </c>
      <c r="IM30" s="247">
        <f>SUMIFS([1]Calculations!NX:NX,[1]Calculations!$C:$C,$HL30,[1]Calculations!$D:$D,"total")</f>
        <v>2.6040000000000001</v>
      </c>
      <c r="IN30" s="247">
        <f>SUMIFS([1]Calculations!NY:NY,[1]Calculations!$C:$C,$HL30,[1]Calculations!$D:$D,"total")</f>
        <v>2.6909999999999998</v>
      </c>
      <c r="IO30" s="247">
        <f>SUMIFS([1]Calculations!NZ:NZ,[1]Calculations!$C:$C,$HL30,[1]Calculations!$D:$D,"total")</f>
        <v>2.9180000000000001</v>
      </c>
      <c r="IP30" s="247">
        <f>SUMIFS([1]Calculations!OA:OA,[1]Calculations!$C:$C,$HL30,[1]Calculations!$D:$D,"total")</f>
        <v>2.9470000000000001</v>
      </c>
      <c r="IQ30" s="247">
        <f>SUMIFS([1]Calculations!OB:OB,[1]Calculations!$C:$C,$HL30,[1]Calculations!$D:$D,"total")</f>
        <v>3.4089999999999998</v>
      </c>
      <c r="IR30" s="247">
        <f>SUMIFS([1]Calculations!OC:OC,[1]Calculations!$C:$C,$HL30,[1]Calculations!$D:$D,"total")</f>
        <v>3.5139999999999998</v>
      </c>
      <c r="IS30" s="248">
        <f>SUMIFS([1]Calculations!OD:OD,[1]Calculations!$C:$C,$HL30,[1]Calculations!$D:$D,"total")</f>
        <v>3.4809999999999999</v>
      </c>
      <c r="IT30" s="246">
        <f>SUMIFS([1]Calculations!OE:OE,[1]Calculations!$C:$C,$HL30,[1]Calculations!$D:$D,"total")</f>
        <v>13.646000000000001</v>
      </c>
      <c r="IU30" s="247">
        <f>SUMIFS([1]Calculations!OF:OF,[1]Calculations!$C:$C,$HL30,[1]Calculations!$D:$D,"total")</f>
        <v>13.06</v>
      </c>
      <c r="IV30" s="247">
        <f>SUMIFS([1]Calculations!OG:OG,[1]Calculations!$C:$C,$HL30,[1]Calculations!$D:$D,"total")</f>
        <v>12.239000000000001</v>
      </c>
      <c r="IW30" s="247">
        <f>SUMIFS([1]Calculations!OH:OH,[1]Calculations!$C:$C,$HL30,[1]Calculations!$D:$D,"total")</f>
        <v>13.285</v>
      </c>
      <c r="IX30" s="247">
        <f>SUMIFS([1]Calculations!OI:OI,[1]Calculations!$C:$C,$HL30,[1]Calculations!$D:$D,"total")</f>
        <v>14.448</v>
      </c>
      <c r="IY30" s="247">
        <f>SUMIFS([1]Calculations!OJ:OJ,[1]Calculations!$C:$C,$HL30,[1]Calculations!$D:$D,"total")</f>
        <v>15.151999999999999</v>
      </c>
      <c r="IZ30" s="247">
        <f>SUMIFS([1]Calculations!OK:OK,[1]Calculations!$C:$C,$HL30,[1]Calculations!$D:$D,"total")</f>
        <v>16.138000000000002</v>
      </c>
      <c r="JA30" s="247">
        <f>SUMIFS([1]Calculations!OL:OL,[1]Calculations!$C:$C,$HL30,[1]Calculations!$D:$D,"total")</f>
        <v>15.923999999999999</v>
      </c>
      <c r="JB30" s="247">
        <f>SUMIFS([1]Calculations!OM:OM,[1]Calculations!$C:$C,$HL30,[1]Calculations!$D:$D,"total")</f>
        <v>13.757</v>
      </c>
      <c r="JC30" s="247">
        <f>SUMIFS([1]Calculations!ON:ON,[1]Calculations!$C:$C,$HL30,[1]Calculations!$D:$D,"total")</f>
        <v>12.010999999999999</v>
      </c>
      <c r="JD30" s="248">
        <f>SUMIFS([1]Calculations!OO:OO,[1]Calculations!$C:$C,$HL30,[1]Calculations!$D:$D,"total")</f>
        <v>10.423999999999999</v>
      </c>
      <c r="JE30" s="243">
        <f>SUMIFS([1]Calculations!OP:OP,[1]Calculations!$C:$C,$HL30,[1]Calculations!$D:$D,"total")</f>
        <v>14.2</v>
      </c>
      <c r="JF30" s="244">
        <f>SUMIFS([1]Calculations!OQ:OQ,[1]Calculations!$C:$C,$HL30,[1]Calculations!$D:$D,"total")</f>
        <v>15</v>
      </c>
      <c r="JG30" s="244">
        <f>SUMIFS([1]Calculations!OR:OR,[1]Calculations!$C:$C,$HL30,[1]Calculations!$D:$D,"total")</f>
        <v>13.4</v>
      </c>
      <c r="JH30" s="244">
        <f>SUMIFS([1]Calculations!OS:OS,[1]Calculations!$C:$C,$HL30,[1]Calculations!$D:$D,"total")</f>
        <v>12.6</v>
      </c>
      <c r="JI30" s="244">
        <f>SUMIFS([1]Calculations!OT:OT,[1]Calculations!$C:$C,$HL30,[1]Calculations!$D:$D,"total")</f>
        <v>13.2</v>
      </c>
      <c r="JJ30" s="244">
        <f>SUMIFS([1]Calculations!OU:OU,[1]Calculations!$C:$C,$HL30,[1]Calculations!$D:$D,"total")</f>
        <v>13.4</v>
      </c>
      <c r="JK30" s="244">
        <f>SUMIFS([1]Calculations!OV:OV,[1]Calculations!$C:$C,$HL30,[1]Calculations!$D:$D,"total")</f>
        <v>13.2</v>
      </c>
      <c r="JL30" s="244">
        <f>SUMIFS([1]Calculations!OW:OW,[1]Calculations!$C:$C,$HL30,[1]Calculations!$D:$D,"total")</f>
        <v>15.2</v>
      </c>
      <c r="JM30" s="244">
        <f>SUMIFS([1]Calculations!OX:OX,[1]Calculations!$C:$C,$HL30,[1]Calculations!$D:$D,"total")</f>
        <v>16.600000000000001</v>
      </c>
      <c r="JN30" s="244">
        <f>SUMIFS([1]Calculations!OY:OY,[1]Calculations!$C:$C,$HL30,[1]Calculations!$D:$D,"total")</f>
        <v>16.8</v>
      </c>
      <c r="JO30" s="245">
        <f>SUMIFS([1]Calculations!OZ:OZ,[1]Calculations!$C:$C,$HL30,[1]Calculations!$D:$D,"total")</f>
        <v>16.600000000000001</v>
      </c>
      <c r="JP30" s="232">
        <f>SUMIFS([1]Calculations!IT:IT,[1]Calculations!$C:$C,$HL30,[1]Calculations!$D:$D,"total")</f>
        <v>17.289721499999999</v>
      </c>
      <c r="JQ30" s="233">
        <f>SUMIFS([1]Calculations!IU:IU,[1]Calculations!$C:$C,$HL30,[1]Calculations!$D:$D,"total")</f>
        <v>16.813319850000003</v>
      </c>
      <c r="JR30" s="233">
        <f>SUMIFS([1]Calculations!IV:IV,[1]Calculations!$C:$C,$HL30,[1]Calculations!$D:$D,"total")</f>
        <v>16.242055199999999</v>
      </c>
      <c r="JS30" s="233">
        <f>SUMIFS([1]Calculations!IW:IW,[1]Calculations!$C:$C,$HL30,[1]Calculations!$D:$D,"total")</f>
        <v>15.89370965</v>
      </c>
      <c r="JT30" s="233">
        <f>SUMIFS([1]Calculations!IX:IX,[1]Calculations!$C:$C,$HL30,[1]Calculations!$D:$D,"total")</f>
        <v>15.483489778099999</v>
      </c>
      <c r="JU30" s="233">
        <f>SUMIFS([1]Calculations!IY:IY,[1]Calculations!$C:$C,$HL30,[1]Calculations!$D:$D,"total")</f>
        <v>14.563865</v>
      </c>
      <c r="JV30" s="233">
        <f>SUMIFS([1]Calculations!IZ:IZ,[1]Calculations!$C:$C,$HL30,[1]Calculations!$D:$D,"total")</f>
        <v>14.191283999999998</v>
      </c>
      <c r="JW30" s="233">
        <f>SUMIFS([1]Calculations!JA:JA,[1]Calculations!$C:$C,$HL30,[1]Calculations!$D:$D,"total")</f>
        <v>14.303984999999999</v>
      </c>
      <c r="JX30" s="233">
        <f>SUMIFS([1]Calculations!JB:JB,[1]Calculations!$C:$C,$HL30,[1]Calculations!$D:$D,"total")</f>
        <v>14.66132</v>
      </c>
      <c r="JY30" s="233">
        <f>SUMIFS([1]Calculations!JC:JC,[1]Calculations!$C:$C,$HL30,[1]Calculations!$D:$D,"total")</f>
        <v>15.83954</v>
      </c>
      <c r="JZ30" s="233">
        <f>SUMIFS([1]Calculations!JD:JD,[1]Calculations!$C:$C,$HL30,[1]Calculations!$D:$D,"total")</f>
        <v>16.618229999999997</v>
      </c>
      <c r="KA30" s="233">
        <f>SUMIFS([1]Calculations!JE:JE,[1]Calculations!$C:$C,$HL30,[1]Calculations!$D:$D,"total")</f>
        <v>18.10765</v>
      </c>
      <c r="KB30" s="233">
        <f>SUMIFS([1]Calculations!JF:JF,[1]Calculations!$C:$C,$HL30,[1]Calculations!$D:$D,"total")</f>
        <v>17.84704</v>
      </c>
      <c r="KC30" s="233">
        <f>SUMIFS([1]Calculations!JG:JG,[1]Calculations!$C:$C,$HL30,[1]Calculations!$D:$D,"total")</f>
        <v>18.2374511029</v>
      </c>
      <c r="KD30" s="233">
        <f>SUMIFS([1]Calculations!JH:JH,[1]Calculations!$C:$C,$HL30,[1]Calculations!$D:$D,"total")</f>
        <v>17.104694331250002</v>
      </c>
      <c r="KE30" s="233">
        <f>SUMIFS([1]Calculations!JI:JI,[1]Calculations!$C:$C,$HL30,[1]Calculations!$D:$D,"total")</f>
        <v>19.089541434800001</v>
      </c>
      <c r="KF30" s="233">
        <f>SUMIFS([1]Calculations!JJ:JJ,[1]Calculations!$C:$C,$HL30,[1]Calculations!$D:$D,"total")</f>
        <v>20.272411107750003</v>
      </c>
      <c r="KG30" s="234">
        <f>SUMIFS([1]Calculations!JK:JK,[1]Calculations!$C:$C,$HL30,[1]Calculations!$D:$D,"total")</f>
        <v>21.672786138549998</v>
      </c>
      <c r="KH30" s="235">
        <f>SUMIFS([1]Calculations!JL:JL,[1]Calculations!$C:$C,$HL30,[1]Calculations!$D:$D,"total")</f>
        <v>67</v>
      </c>
      <c r="KI30" s="236">
        <f>SUMIFS([1]Calculations!JM:JM,[1]Calculations!$C:$C,$HL30,[1]Calculations!$D:$D,"total")</f>
        <v>46</v>
      </c>
      <c r="KJ30" s="236">
        <f>SUMIFS([1]Calculations!JN:JN,[1]Calculations!$C:$C,$HL30,[1]Calculations!$D:$D,"total")</f>
        <v>48</v>
      </c>
      <c r="KK30" s="236">
        <f>SUMIFS([1]Calculations!JO:JO,[1]Calculations!$C:$C,$HL30,[1]Calculations!$D:$D,"total")</f>
        <v>44</v>
      </c>
      <c r="KL30" s="236">
        <f>SUMIFS([1]Calculations!JP:JP,[1]Calculations!$C:$C,$HL30,[1]Calculations!$D:$D,"total")</f>
        <v>41</v>
      </c>
      <c r="KM30" s="236">
        <f>SUMIFS([1]Calculations!JQ:JQ,[1]Calculations!$C:$C,$HL30,[1]Calculations!$D:$D,"total")</f>
        <v>37</v>
      </c>
      <c r="KN30" s="236">
        <f>SUMIFS([1]Calculations!JR:JR,[1]Calculations!$C:$C,$HL30,[1]Calculations!$D:$D,"total")</f>
        <v>28</v>
      </c>
      <c r="KO30" s="236">
        <f>SUMIFS([1]Calculations!JS:JS,[1]Calculations!$C:$C,$HL30,[1]Calculations!$D:$D,"total")</f>
        <v>37</v>
      </c>
      <c r="KP30" s="236">
        <f>SUMIFS([1]Calculations!JT:JT,[1]Calculations!$C:$C,$HL30,[1]Calculations!$D:$D,"total")</f>
        <v>34</v>
      </c>
      <c r="KQ30" s="236">
        <f>SUMIFS([1]Calculations!JU:JU,[1]Calculations!$C:$C,$HL30,[1]Calculations!$D:$D,"total")</f>
        <v>44</v>
      </c>
      <c r="KR30" s="236">
        <f>SUMIFS([1]Calculations!JV:JV,[1]Calculations!$C:$C,$HL30,[1]Calculations!$D:$D,"total")</f>
        <v>40</v>
      </c>
      <c r="KS30" s="236">
        <f>SUMIFS([1]Calculations!JW:JW,[1]Calculations!$C:$C,$HL30,[1]Calculations!$D:$D,"total")</f>
        <v>53</v>
      </c>
      <c r="KT30" s="236">
        <f>SUMIFS([1]Calculations!JX:JX,[1]Calculations!$C:$C,$HL30,[1]Calculations!$D:$D,"total")</f>
        <v>54</v>
      </c>
      <c r="KU30" s="236">
        <f>SUMIFS([1]Calculations!JY:JY,[1]Calculations!$C:$C,$HL30,[1]Calculations!$D:$D,"total")</f>
        <v>63</v>
      </c>
      <c r="KV30" s="236">
        <f>SUMIFS([1]Calculations!JZ:JZ,[1]Calculations!$C:$C,$HL30,[1]Calculations!$D:$D,"total")</f>
        <v>50</v>
      </c>
      <c r="KW30" s="236">
        <f>SUMIFS([1]Calculations!KA:KA,[1]Calculations!$C:$C,$HL30,[1]Calculations!$D:$D,"total")</f>
        <v>90</v>
      </c>
      <c r="KX30" s="236">
        <f>SUMIFS([1]Calculations!KB:KB,[1]Calculations!$C:$C,$HL30,[1]Calculations!$D:$D,"total")</f>
        <v>70</v>
      </c>
      <c r="KY30" s="237">
        <f>SUMIFS([1]Calculations!KC:KC,[1]Calculations!$C:$C,$HL30,[1]Calculations!$D:$D,"total")</f>
        <v>62</v>
      </c>
      <c r="KZ30" s="235">
        <f>SUMIFS([1]Calculations!KD:KD,[1]Calculations!$C:$C,$HL30,[1]Calculations!$D:$D,"total")</f>
        <v>349</v>
      </c>
      <c r="LA30" s="236">
        <f>SUMIFS([1]Calculations!KE:KE,[1]Calculations!$C:$C,$HL30,[1]Calculations!$D:$D,"total")</f>
        <v>231</v>
      </c>
      <c r="LB30" s="236">
        <f>SUMIFS([1]Calculations!KF:KF,[1]Calculations!$C:$C,$HL30,[1]Calculations!$D:$D,"total")</f>
        <v>160</v>
      </c>
      <c r="LC30" s="236">
        <f>SUMIFS([1]Calculations!KG:KG,[1]Calculations!$C:$C,$HL30,[1]Calculations!$D:$D,"total")</f>
        <v>207</v>
      </c>
      <c r="LD30" s="236">
        <f>SUMIFS([1]Calculations!KH:KH,[1]Calculations!$C:$C,$HL30,[1]Calculations!$D:$D,"total")</f>
        <v>263</v>
      </c>
      <c r="LE30" s="236">
        <f>SUMIFS([1]Calculations!KI:KI,[1]Calculations!$C:$C,$HL30,[1]Calculations!$D:$D,"total")</f>
        <v>206</v>
      </c>
      <c r="LF30" s="236">
        <f>SUMIFS([1]Calculations!KJ:KJ,[1]Calculations!$C:$C,$HL30,[1]Calculations!$D:$D,"total")</f>
        <v>173</v>
      </c>
      <c r="LG30" s="236">
        <f>SUMIFS([1]Calculations!KK:KK,[1]Calculations!$C:$C,$HL30,[1]Calculations!$D:$D,"total")</f>
        <v>170</v>
      </c>
      <c r="LH30" s="236">
        <f>SUMIFS([1]Calculations!KL:KL,[1]Calculations!$C:$C,$HL30,[1]Calculations!$D:$D,"total")</f>
        <v>148</v>
      </c>
      <c r="LI30" s="236">
        <f>SUMIFS([1]Calculations!KM:KM,[1]Calculations!$C:$C,$HL30,[1]Calculations!$D:$D,"total")</f>
        <v>204</v>
      </c>
      <c r="LJ30" s="236">
        <f>SUMIFS([1]Calculations!KN:KN,[1]Calculations!$C:$C,$HL30,[1]Calculations!$D:$D,"total")</f>
        <v>322</v>
      </c>
      <c r="LK30" s="236">
        <f>SUMIFS([1]Calculations!KO:KO,[1]Calculations!$C:$C,$HL30,[1]Calculations!$D:$D,"total")</f>
        <v>326</v>
      </c>
      <c r="LL30" s="236">
        <f>SUMIFS([1]Calculations!KP:KP,[1]Calculations!$C:$C,$HL30,[1]Calculations!$D:$D,"total")</f>
        <v>275</v>
      </c>
      <c r="LM30" s="236">
        <f>SUMIFS([1]Calculations!KQ:KQ,[1]Calculations!$C:$C,$HL30,[1]Calculations!$D:$D,"total")</f>
        <v>274</v>
      </c>
      <c r="LN30" s="236">
        <f>SUMIFS([1]Calculations!KR:KR,[1]Calculations!$C:$C,$HL30,[1]Calculations!$D:$D,"total")</f>
        <v>202</v>
      </c>
      <c r="LO30" s="236">
        <f>SUMIFS([1]Calculations!KS:KS,[1]Calculations!$C:$C,$HL30,[1]Calculations!$D:$D,"total")</f>
        <v>163</v>
      </c>
      <c r="LP30" s="236">
        <f>SUMIFS([1]Calculations!KT:KT,[1]Calculations!$C:$C,$HL30,[1]Calculations!$D:$D,"total")</f>
        <v>188</v>
      </c>
      <c r="LQ30" s="237">
        <f>SUMIFS([1]Calculations!KU:KU,[1]Calculations!$C:$C,$HL30,[1]Calculations!$D:$D,"total")</f>
        <v>162</v>
      </c>
      <c r="LR30" s="238">
        <f>SUMIFS([1]Calculations!KV:KV,[1]Calculations!$C:$C,$HL30,[1]Calculations!$D:$D,"total")</f>
        <v>3.875134715154319</v>
      </c>
      <c r="LS30" s="239">
        <f>SUMIFS([1]Calculations!KW:KW,[1]Calculations!$C:$C,$HL30,[1]Calculations!$D:$D,"total")</f>
        <v>2.7359260640009766</v>
      </c>
      <c r="LT30" s="239">
        <f>SUMIFS([1]Calculations!KX:KX,[1]Calculations!$C:$C,$HL30,[1]Calculations!$D:$D,"total")</f>
        <v>2.9552910274556883</v>
      </c>
      <c r="LU30" s="239">
        <f>SUMIFS([1]Calculations!KY:KY,[1]Calculations!$C:$C,$HL30,[1]Calculations!$D:$D,"total")</f>
        <v>2.7683908268703021</v>
      </c>
      <c r="LV30" s="239">
        <f>SUMIFS([1]Calculations!KZ:KZ,[1]Calculations!$C:$C,$HL30,[1]Calculations!$D:$D,"total")</f>
        <v>2.6479818560019206</v>
      </c>
      <c r="LW30" s="239">
        <f>SUMIFS([1]Calculations!LA:LA,[1]Calculations!$C:$C,$HL30,[1]Calculations!$D:$D,"total")</f>
        <v>2.5405343979774599</v>
      </c>
      <c r="LX30" s="239">
        <f>SUMIFS([1]Calculations!LB:LB,[1]Calculations!$C:$C,$HL30,[1]Calculations!$D:$D,"total")</f>
        <v>1.9730420446803829</v>
      </c>
      <c r="LY30" s="239">
        <f>SUMIFS([1]Calculations!LC:LC,[1]Calculations!$C:$C,$HL30,[1]Calculations!$D:$D,"total")</f>
        <v>2.5866917505855889</v>
      </c>
      <c r="LZ30" s="239">
        <f>SUMIFS([1]Calculations!LD:LD,[1]Calculations!$C:$C,$HL30,[1]Calculations!$D:$D,"total")</f>
        <v>2.3190272090098301</v>
      </c>
      <c r="MA30" s="239">
        <f>SUMIFS([1]Calculations!LE:LE,[1]Calculations!$C:$C,$HL30,[1]Calculations!$D:$D,"total")</f>
        <v>2.7778584479094723</v>
      </c>
      <c r="MB30" s="239">
        <f>SUMIFS([1]Calculations!LF:LF,[1]Calculations!$C:$C,$HL30,[1]Calculations!$D:$D,"total")</f>
        <v>2.4069952094777847</v>
      </c>
      <c r="MC30" s="239">
        <f>SUMIFS([1]Calculations!LG:LG,[1]Calculations!$C:$C,$HL30,[1]Calculations!$D:$D,"total")</f>
        <v>2.9269397188481112</v>
      </c>
      <c r="MD30" s="239">
        <f>SUMIFS([1]Calculations!LH:LH,[1]Calculations!$C:$C,$HL30,[1]Calculations!$D:$D,"total")</f>
        <v>3.0257118267230867</v>
      </c>
      <c r="ME30" s="239">
        <f>SUMIFS([1]Calculations!LI:LI,[1]Calculations!$C:$C,$HL30,[1]Calculations!$D:$D,"total")</f>
        <v>3.454430097963753</v>
      </c>
      <c r="MF30" s="239">
        <f>SUMIFS([1]Calculations!LJ:LJ,[1]Calculations!$C:$C,$HL30,[1]Calculations!$D:$D,"total")</f>
        <v>2.9231741317148709</v>
      </c>
      <c r="MG30" s="239">
        <f>SUMIFS([1]Calculations!LK:LK,[1]Calculations!$C:$C,$HL30,[1]Calculations!$D:$D,"total")</f>
        <v>4.7146234658068371</v>
      </c>
      <c r="MH30" s="239">
        <f>SUMIFS([1]Calculations!LL:LL,[1]Calculations!$C:$C,$HL30,[1]Calculations!$D:$D,"total")</f>
        <v>3.4529686492614333</v>
      </c>
      <c r="MI30" s="240">
        <f>SUMIFS([1]Calculations!LM:LM,[1]Calculations!$C:$C,$HL30,[1]Calculations!$D:$D,"total")</f>
        <v>2.8607304849337689</v>
      </c>
      <c r="MJ30" s="238">
        <f>SUMIFS([1]Calculations!LN:LN,[1]Calculations!$C:$C,$HL30,[1]Calculations!$D:$D,"total")</f>
        <v>20.185403217744138</v>
      </c>
      <c r="MK30" s="239">
        <f>SUMIFS([1]Calculations!LO:LO,[1]Calculations!$C:$C,$HL30,[1]Calculations!$D:$D,"total")</f>
        <v>13.739106973570122</v>
      </c>
      <c r="ML30" s="239">
        <f>SUMIFS([1]Calculations!LP:LP,[1]Calculations!$C:$C,$HL30,[1]Calculations!$D:$D,"total")</f>
        <v>9.8509700915189597</v>
      </c>
      <c r="MM30" s="239">
        <f>SUMIFS([1]Calculations!LQ:LQ,[1]Calculations!$C:$C,$HL30,[1]Calculations!$D:$D,"total")</f>
        <v>13.024020480958013</v>
      </c>
      <c r="MN30" s="239">
        <f>SUMIFS([1]Calculations!LR:LR,[1]Calculations!$C:$C,$HL30,[1]Calculations!$D:$D,"total")</f>
        <v>16.985834832402563</v>
      </c>
      <c r="MO30" s="239">
        <f>SUMIFS([1]Calculations!LS:LS,[1]Calculations!$C:$C,$HL30,[1]Calculations!$D:$D,"total")</f>
        <v>14.144596918469102</v>
      </c>
      <c r="MP30" s="239">
        <f>SUMIFS([1]Calculations!LT:LT,[1]Calculations!$C:$C,$HL30,[1]Calculations!$D:$D,"total")</f>
        <v>12.190581204632366</v>
      </c>
      <c r="MQ30" s="239">
        <f>SUMIFS([1]Calculations!LU:LU,[1]Calculations!$C:$C,$HL30,[1]Calculations!$D:$D,"total")</f>
        <v>11.884799935122976</v>
      </c>
      <c r="MR30" s="239">
        <f>SUMIFS([1]Calculations!LV:LV,[1]Calculations!$C:$C,$HL30,[1]Calculations!$D:$D,"total")</f>
        <v>10.094589027454553</v>
      </c>
      <c r="MS30" s="239">
        <f>SUMIFS([1]Calculations!LW:LW,[1]Calculations!$C:$C,$HL30,[1]Calculations!$D:$D,"total")</f>
        <v>12.879161894853008</v>
      </c>
      <c r="MT30" s="239">
        <f>SUMIFS([1]Calculations!LX:LX,[1]Calculations!$C:$C,$HL30,[1]Calculations!$D:$D,"total")</f>
        <v>19.376311436296167</v>
      </c>
      <c r="MU30" s="239">
        <f>SUMIFS([1]Calculations!LY:LY,[1]Calculations!$C:$C,$HL30,[1]Calculations!$D:$D,"total")</f>
        <v>18.003440534801591</v>
      </c>
      <c r="MV30" s="239">
        <f>SUMIFS([1]Calculations!LZ:LZ,[1]Calculations!$C:$C,$HL30,[1]Calculations!$D:$D,"total")</f>
        <v>15.408717636089794</v>
      </c>
      <c r="MW30" s="239">
        <f>SUMIFS([1]Calculations!MA:MA,[1]Calculations!$C:$C,$HL30,[1]Calculations!$D:$D,"total")</f>
        <v>15.024029314953465</v>
      </c>
      <c r="MX30" s="239">
        <f>SUMIFS([1]Calculations!MB:MB,[1]Calculations!$C:$C,$HL30,[1]Calculations!$D:$D,"total")</f>
        <v>11.809623492128079</v>
      </c>
      <c r="MY30" s="239">
        <f>SUMIFS([1]Calculations!MC:MC,[1]Calculations!$C:$C,$HL30,[1]Calculations!$D:$D,"total")</f>
        <v>8.5387069436279379</v>
      </c>
      <c r="MZ30" s="239">
        <f>SUMIFS([1]Calculations!MD:MD,[1]Calculations!$C:$C,$HL30,[1]Calculations!$D:$D,"total")</f>
        <v>9.2736872294449917</v>
      </c>
      <c r="NA30" s="240">
        <f>SUMIFS([1]Calculations!ME:ME,[1]Calculations!$C:$C,$HL30,[1]Calculations!$D:$D,"total")</f>
        <v>7.4748119122462988</v>
      </c>
      <c r="NB30" s="235">
        <f>SUMIFS([1]Calculations!MF:MF,[1]Calculations!$C:$C,$HL30,[1]Calculations!$D:$D,"total")</f>
        <v>19</v>
      </c>
      <c r="NC30" s="236">
        <f>SUMIFS([1]Calculations!MG:MG,[1]Calculations!$C:$C,$HL30,[1]Calculations!$D:$D,"total")</f>
        <v>5</v>
      </c>
      <c r="ND30" s="236">
        <f>SUMIFS([1]Calculations!MH:MH,[1]Calculations!$C:$C,$HL30,[1]Calculations!$D:$D,"total")</f>
        <v>13</v>
      </c>
      <c r="NE30" s="236">
        <f>SUMIFS([1]Calculations!MI:MI,[1]Calculations!$C:$C,$HL30,[1]Calculations!$D:$D,"total")</f>
        <v>13</v>
      </c>
      <c r="NF30" s="236">
        <f>SUMIFS([1]Calculations!MJ:MJ,[1]Calculations!$C:$C,$HL30,[1]Calculations!$D:$D,"total")</f>
        <v>20</v>
      </c>
      <c r="NG30" s="236">
        <f>SUMIFS([1]Calculations!MK:MK,[1]Calculations!$C:$C,$HL30,[1]Calculations!$D:$D,"total")</f>
        <v>12</v>
      </c>
      <c r="NH30" s="236">
        <f>SUMIFS([1]Calculations!ML:ML,[1]Calculations!$C:$C,$HL30,[1]Calculations!$D:$D,"total")</f>
        <v>13</v>
      </c>
      <c r="NI30" s="236">
        <f>SUMIFS([1]Calculations!MM:MM,[1]Calculations!$C:$C,$HL30,[1]Calculations!$D:$D,"total")</f>
        <v>13</v>
      </c>
      <c r="NJ30" s="236">
        <f>SUMIFS([1]Calculations!MN:MN,[1]Calculations!$C:$C,$HL30,[1]Calculations!$D:$D,"total")</f>
        <v>17</v>
      </c>
      <c r="NK30" s="236">
        <f>SUMIFS([1]Calculations!MO:MO,[1]Calculations!$C:$C,$HL30,[1]Calculations!$D:$D,"total")</f>
        <v>12</v>
      </c>
      <c r="NL30" s="236">
        <f>SUMIFS([1]Calculations!MP:MP,[1]Calculations!$C:$C,$HL30,[1]Calculations!$D:$D,"total")</f>
        <v>8</v>
      </c>
      <c r="NM30" s="236">
        <f>SUMIFS([1]Calculations!MQ:MQ,[1]Calculations!$C:$C,$HL30,[1]Calculations!$D:$D,"total")</f>
        <v>16</v>
      </c>
      <c r="NN30" s="236">
        <f>SUMIFS([1]Calculations!MR:MR,[1]Calculations!$C:$C,$HL30,[1]Calculations!$D:$D,"total")</f>
        <v>14</v>
      </c>
      <c r="NO30" s="236">
        <f>SUMIFS([1]Calculations!MS:MS,[1]Calculations!$C:$C,$HL30,[1]Calculations!$D:$D,"total")</f>
        <v>16</v>
      </c>
      <c r="NP30" s="236">
        <f>SUMIFS([1]Calculations!MT:MT,[1]Calculations!$C:$C,$HL30,[1]Calculations!$D:$D,"total")</f>
        <v>22</v>
      </c>
      <c r="NQ30" s="236">
        <f>SUMIFS([1]Calculations!MU:MU,[1]Calculations!$C:$C,$HL30,[1]Calculations!$D:$D,"total")</f>
        <v>15</v>
      </c>
      <c r="NR30" s="236">
        <f>SUMIFS([1]Calculations!MV:MV,[1]Calculations!$C:$C,$HL30,[1]Calculations!$D:$D,"total")</f>
        <v>17</v>
      </c>
      <c r="NS30" s="237">
        <f>SUMIFS([1]Calculations!MW:MW,[1]Calculations!$C:$C,$HL30,[1]Calculations!$D:$D,"total")</f>
        <v>13</v>
      </c>
      <c r="NU30" s="242" t="s">
        <v>83</v>
      </c>
      <c r="NV30" s="243">
        <f>SUMIFS([1]Calculations!TX:TX,[1]Calculations!$C:$C,$NU30,[1]Calculations!$D:$D,"total")</f>
        <v>19.600000000000001</v>
      </c>
      <c r="NW30" s="244">
        <f>SUMIFS([1]Calculations!TY:TY,[1]Calculations!$C:$C,$NU30,[1]Calculations!$D:$D,"total")</f>
        <v>19.8</v>
      </c>
      <c r="NX30" s="244">
        <f>SUMIFS([1]Calculations!TZ:TZ,[1]Calculations!$C:$C,$NU30,[1]Calculations!$D:$D,"total")</f>
        <v>21</v>
      </c>
      <c r="NY30" s="244">
        <f>SUMIFS([1]Calculations!UA:UA,[1]Calculations!$C:$C,$NU30,[1]Calculations!$D:$D,"total")</f>
        <v>23.6</v>
      </c>
      <c r="NZ30" s="244">
        <f>SUMIFS([1]Calculations!UB:UB,[1]Calculations!$C:$C,$NU30,[1]Calculations!$D:$D,"total")</f>
        <v>25.2</v>
      </c>
      <c r="OA30" s="244">
        <f>SUMIFS([1]Calculations!UC:UC,[1]Calculations!$C:$C,$NU30,[1]Calculations!$D:$D,"total")</f>
        <v>26.8</v>
      </c>
      <c r="OB30" s="244">
        <f>SUMIFS([1]Calculations!UD:UD,[1]Calculations!$C:$C,$NU30,[1]Calculations!$D:$D,"total")</f>
        <v>26.8</v>
      </c>
      <c r="OC30" s="244">
        <f>SUMIFS([1]Calculations!UE:UE,[1]Calculations!$C:$C,$NU30,[1]Calculations!$D:$D,"total")</f>
        <v>28.6</v>
      </c>
      <c r="OD30" s="244">
        <f>SUMIFS([1]Calculations!UF:UF,[1]Calculations!$C:$C,$NU30,[1]Calculations!$D:$D,"total")</f>
        <v>28.2</v>
      </c>
      <c r="OE30" s="244">
        <f>SUMIFS([1]Calculations!UG:UG,[1]Calculations!$C:$C,$NU30,[1]Calculations!$D:$D,"total")</f>
        <v>29.2</v>
      </c>
      <c r="OF30" s="245">
        <f>SUMIFS([1]Calculations!UH:UH,[1]Calculations!$C:$C,$NU30,[1]Calculations!$D:$D,"total")</f>
        <v>26.8</v>
      </c>
      <c r="OG30" s="243">
        <f>SUMIFS([1]Calculations!UI:UI,[1]Calculations!$C:$C,$NU30,[1]Calculations!$D:$D,"total")</f>
        <v>121.8</v>
      </c>
      <c r="OH30" s="244">
        <f>SUMIFS([1]Calculations!UJ:UJ,[1]Calculations!$C:$C,$NU30,[1]Calculations!$D:$D,"total")</f>
        <v>114</v>
      </c>
      <c r="OI30" s="244">
        <f>SUMIFS([1]Calculations!UK:UK,[1]Calculations!$C:$C,$NU30,[1]Calculations!$D:$D,"total")</f>
        <v>115.8</v>
      </c>
      <c r="OJ30" s="244">
        <f>SUMIFS([1]Calculations!UL:UL,[1]Calculations!$C:$C,$NU30,[1]Calculations!$D:$D,"total")</f>
        <v>135.4</v>
      </c>
      <c r="OK30" s="244">
        <f>SUMIFS([1]Calculations!UM:UM,[1]Calculations!$C:$C,$NU30,[1]Calculations!$D:$D,"total")</f>
        <v>152.4</v>
      </c>
      <c r="OL30" s="244">
        <f>SUMIFS([1]Calculations!UN:UN,[1]Calculations!$C:$C,$NU30,[1]Calculations!$D:$D,"total")</f>
        <v>166.6</v>
      </c>
      <c r="OM30" s="244">
        <f>SUMIFS([1]Calculations!UO:UO,[1]Calculations!$C:$C,$NU30,[1]Calculations!$D:$D,"total")</f>
        <v>180.2</v>
      </c>
      <c r="ON30" s="244">
        <f>SUMIFS([1]Calculations!UP:UP,[1]Calculations!$C:$C,$NU30,[1]Calculations!$D:$D,"total")</f>
        <v>176.8</v>
      </c>
      <c r="OO30" s="244">
        <f>SUMIFS([1]Calculations!UQ:UQ,[1]Calculations!$C:$C,$NU30,[1]Calculations!$D:$D,"total")</f>
        <v>157.80000000000001</v>
      </c>
      <c r="OP30" s="244">
        <f>SUMIFS([1]Calculations!UR:UR,[1]Calculations!$C:$C,$NU30,[1]Calculations!$D:$D,"total")</f>
        <v>131.19999999999999</v>
      </c>
      <c r="OQ30" s="245">
        <f>SUMIFS([1]Calculations!US:US,[1]Calculations!$C:$C,$NU30,[1]Calculations!$D:$D,"total")</f>
        <v>116.8</v>
      </c>
      <c r="OR30" s="246">
        <f>SUMIFS([1]Calculations!UT:UT,[1]Calculations!$C:$C,$NU30,[1]Calculations!$D:$D,"total")</f>
        <v>1.5</v>
      </c>
      <c r="OS30" s="247">
        <f>SUMIFS([1]Calculations!UU:UU,[1]Calculations!$C:$C,$NU30,[1]Calculations!$D:$D,"total")</f>
        <v>1.492</v>
      </c>
      <c r="OT30" s="247">
        <f>SUMIFS([1]Calculations!UV:UV,[1]Calculations!$C:$C,$NU30,[1]Calculations!$D:$D,"total")</f>
        <v>1.5489999999999999</v>
      </c>
      <c r="OU30" s="247">
        <f>SUMIFS([1]Calculations!UW:UW,[1]Calculations!$C:$C,$NU30,[1]Calculations!$D:$D,"total")</f>
        <v>1.72</v>
      </c>
      <c r="OV30" s="247">
        <f>SUMIFS([1]Calculations!UX:UX,[1]Calculations!$C:$C,$NU30,[1]Calculations!$D:$D,"total")</f>
        <v>1.81</v>
      </c>
      <c r="OW30" s="247">
        <f>SUMIFS([1]Calculations!UY:UY,[1]Calculations!$C:$C,$NU30,[1]Calculations!$D:$D,"total")</f>
        <v>1.8939999999999999</v>
      </c>
      <c r="OX30" s="247">
        <f>SUMIFS([1]Calculations!UZ:UZ,[1]Calculations!$C:$C,$NU30,[1]Calculations!$D:$D,"total")</f>
        <v>1.899</v>
      </c>
      <c r="OY30" s="247">
        <f>SUMIFS([1]Calculations!VA:VA,[1]Calculations!$C:$C,$NU30,[1]Calculations!$D:$D,"total")</f>
        <v>2.0750000000000002</v>
      </c>
      <c r="OZ30" s="247">
        <f>SUMIFS([1]Calculations!VB:VB,[1]Calculations!$C:$C,$NU30,[1]Calculations!$D:$D,"total")</f>
        <v>2.0819999999999999</v>
      </c>
      <c r="PA30" s="247">
        <f>SUMIFS([1]Calculations!VC:VC,[1]Calculations!$C:$C,$NU30,[1]Calculations!$D:$D,"total")</f>
        <v>2.161</v>
      </c>
      <c r="PB30" s="248">
        <f>SUMIFS([1]Calculations!VD:VD,[1]Calculations!$C:$C,$NU30,[1]Calculations!$D:$D,"total")</f>
        <v>1.976</v>
      </c>
      <c r="PC30" s="246">
        <f>SUMIFS([1]Calculations!VE:VE,[1]Calculations!$C:$C,$NU30,[1]Calculations!$D:$D,"total")</f>
        <v>9.2859999999999996</v>
      </c>
      <c r="PD30" s="247">
        <f>SUMIFS([1]Calculations!VF:VF,[1]Calculations!$C:$C,$NU30,[1]Calculations!$D:$D,"total")</f>
        <v>8.593</v>
      </c>
      <c r="PE30" s="247">
        <f>SUMIFS([1]Calculations!VG:VG,[1]Calculations!$C:$C,$NU30,[1]Calculations!$D:$D,"total")</f>
        <v>8.5139999999999993</v>
      </c>
      <c r="PF30" s="247">
        <f>SUMIFS([1]Calculations!VH:VH,[1]Calculations!$C:$C,$NU30,[1]Calculations!$D:$D,"total")</f>
        <v>9.8089999999999993</v>
      </c>
      <c r="PG30" s="247">
        <f>SUMIFS([1]Calculations!VI:VI,[1]Calculations!$C:$C,$NU30,[1]Calculations!$D:$D,"total")</f>
        <v>10.867000000000001</v>
      </c>
      <c r="PH30" s="247">
        <f>SUMIFS([1]Calculations!VJ:VJ,[1]Calculations!$C:$C,$NU30,[1]Calculations!$D:$D,"total")</f>
        <v>11.756</v>
      </c>
      <c r="PI30" s="247">
        <f>SUMIFS([1]Calculations!VK:VK,[1]Calculations!$C:$C,$NU30,[1]Calculations!$D:$D,"total")</f>
        <v>12.766</v>
      </c>
      <c r="PJ30" s="247">
        <f>SUMIFS([1]Calculations!VL:VL,[1]Calculations!$C:$C,$NU30,[1]Calculations!$D:$D,"total")</f>
        <v>12.725</v>
      </c>
      <c r="PK30" s="247">
        <f>SUMIFS([1]Calculations!VM:VM,[1]Calculations!$C:$C,$NU30,[1]Calculations!$D:$D,"total")</f>
        <v>11.569000000000001</v>
      </c>
      <c r="PL30" s="247">
        <f>SUMIFS([1]Calculations!VN:VN,[1]Calculations!$C:$C,$NU30,[1]Calculations!$D:$D,"total")</f>
        <v>9.6880000000000006</v>
      </c>
      <c r="PM30" s="248">
        <f>SUMIFS([1]Calculations!VO:VO,[1]Calculations!$C:$C,$NU30,[1]Calculations!$D:$D,"total")</f>
        <v>8.5879999999999992</v>
      </c>
      <c r="PN30" s="243">
        <f>SUMIFS([1]Calculations!VP:VP,[1]Calculations!$C:$C,$NU30,[1]Calculations!$D:$D,"total")</f>
        <v>16.399999999999999</v>
      </c>
      <c r="PO30" s="244">
        <f>SUMIFS([1]Calculations!VQ:VQ,[1]Calculations!$C:$C,$NU30,[1]Calculations!$D:$D,"total")</f>
        <v>18.2</v>
      </c>
      <c r="PP30" s="244">
        <f>SUMIFS([1]Calculations!VR:VR,[1]Calculations!$C:$C,$NU30,[1]Calculations!$D:$D,"total")</f>
        <v>18.399999999999999</v>
      </c>
      <c r="PQ30" s="244">
        <f>SUMIFS([1]Calculations!VS:VS,[1]Calculations!$C:$C,$NU30,[1]Calculations!$D:$D,"total")</f>
        <v>18.8</v>
      </c>
      <c r="PR30" s="244">
        <f>SUMIFS([1]Calculations!VT:VT,[1]Calculations!$C:$C,$NU30,[1]Calculations!$D:$D,"total")</f>
        <v>19.2</v>
      </c>
      <c r="PS30" s="244">
        <f>SUMIFS([1]Calculations!VU:VU,[1]Calculations!$C:$C,$NU30,[1]Calculations!$D:$D,"total")</f>
        <v>20</v>
      </c>
      <c r="PT30" s="244">
        <f>SUMIFS([1]Calculations!VV:VV,[1]Calculations!$C:$C,$NU30,[1]Calculations!$D:$D,"total")</f>
        <v>19.600000000000001</v>
      </c>
      <c r="PU30" s="244">
        <f>SUMIFS([1]Calculations!VW:VW,[1]Calculations!$C:$C,$NU30,[1]Calculations!$D:$D,"total")</f>
        <v>19.8</v>
      </c>
      <c r="PV30" s="244">
        <f>SUMIFS([1]Calculations!VX:VX,[1]Calculations!$C:$C,$NU30,[1]Calculations!$D:$D,"total")</f>
        <v>18.8</v>
      </c>
      <c r="PW30" s="244">
        <f>SUMIFS([1]Calculations!VY:VY,[1]Calculations!$C:$C,$NU30,[1]Calculations!$D:$D,"total")</f>
        <v>18</v>
      </c>
      <c r="PX30" s="245">
        <f>SUMIFS([1]Calculations!VZ:VZ,[1]Calculations!$C:$C,$NU30,[1]Calculations!$D:$D,"total")</f>
        <v>17.2</v>
      </c>
      <c r="PY30" s="232">
        <f>SUMIFS([1]Calculations!PB:PB,[1]Calculations!$C:$C,$NU30,[1]Calculations!$D:$D,"total")</f>
        <v>13.531472230126468</v>
      </c>
      <c r="PZ30" s="233">
        <f>SUMIFS([1]Calculations!PC:PC,[1]Calculations!$C:$C,$NU30,[1]Calculations!$D:$D,"total")</f>
        <v>13.564342802431611</v>
      </c>
      <c r="QA30" s="233">
        <f>SUMIFS([1]Calculations!PD:PD,[1]Calculations!$C:$C,$NU30,[1]Calculations!$D:$D,"total")</f>
        <v>13.097039959977673</v>
      </c>
      <c r="QB30" s="233">
        <f>SUMIFS([1]Calculations!PE:PE,[1]Calculations!$C:$C,$NU30,[1]Calculations!$D:$D,"total")</f>
        <v>13.109058138816684</v>
      </c>
      <c r="QC30" s="233">
        <f>SUMIFS([1]Calculations!PF:PF,[1]Calculations!$C:$C,$NU30,[1]Calculations!$D:$D,"total")</f>
        <v>12.989679878250001</v>
      </c>
      <c r="QD30" s="233">
        <f>SUMIFS([1]Calculations!PG:PG,[1]Calculations!$C:$C,$NU30,[1]Calculations!$D:$D,"total")</f>
        <v>14.0979299148</v>
      </c>
      <c r="QE30" s="233">
        <f>SUMIFS([1]Calculations!PH:PH,[1]Calculations!$C:$C,$NU30,[1]Calculations!$D:$D,"total")</f>
        <v>12.859995193740001</v>
      </c>
      <c r="QF30" s="233">
        <f>SUMIFS([1]Calculations!PI:PI,[1]Calculations!$C:$C,$NU30,[1]Calculations!$D:$D,"total")</f>
        <v>12.688319880300002</v>
      </c>
      <c r="QG30" s="233">
        <f>SUMIFS([1]Calculations!PJ:PJ,[1]Calculations!$C:$C,$NU30,[1]Calculations!$D:$D,"total")</f>
        <v>13.975191733450002</v>
      </c>
      <c r="QH30" s="233">
        <f>SUMIFS([1]Calculations!PK:PK,[1]Calculations!$C:$C,$NU30,[1]Calculations!$D:$D,"total")</f>
        <v>14.276479078149999</v>
      </c>
      <c r="QI30" s="233">
        <f>SUMIFS([1]Calculations!PL:PL,[1]Calculations!$C:$C,$NU30,[1]Calculations!$D:$D,"total")</f>
        <v>14.588796332820003</v>
      </c>
      <c r="QJ30" s="233">
        <f>SUMIFS([1]Calculations!PM:PM,[1]Calculations!$C:$C,$NU30,[1]Calculations!$D:$D,"total")</f>
        <v>14.006175882650002</v>
      </c>
      <c r="QK30" s="233">
        <f>SUMIFS([1]Calculations!PN:PN,[1]Calculations!$C:$C,$NU30,[1]Calculations!$D:$D,"total")</f>
        <v>13.921424576250001</v>
      </c>
      <c r="QL30" s="233">
        <f>SUMIFS([1]Calculations!PO:PO,[1]Calculations!$C:$C,$NU30,[1]Calculations!$D:$D,"total")</f>
        <v>13.77014128155</v>
      </c>
      <c r="QM30" s="233">
        <f>SUMIFS([1]Calculations!PP:PP,[1]Calculations!$C:$C,$NU30,[1]Calculations!$D:$D,"total")</f>
        <v>12.970298991449999</v>
      </c>
      <c r="QN30" s="233">
        <f>SUMIFS([1]Calculations!PQ:PQ,[1]Calculations!$C:$C,$NU30,[1]Calculations!$D:$D,"total")</f>
        <v>13.23899098205</v>
      </c>
      <c r="QO30" s="233">
        <f>SUMIFS([1]Calculations!PR:PR,[1]Calculations!$C:$C,$NU30,[1]Calculations!$D:$D,"total")</f>
        <v>13.779741942249998</v>
      </c>
      <c r="QP30" s="234">
        <f>SUMIFS([1]Calculations!PS:PS,[1]Calculations!$C:$C,$NU30,[1]Calculations!$D:$D,"total")</f>
        <v>14.6341093595</v>
      </c>
      <c r="QQ30" s="235">
        <f>SUMIFS([1]Calculations!PT:PT,[1]Calculations!$C:$C,$NU30,[1]Calculations!$D:$D,"total")</f>
        <v>27</v>
      </c>
      <c r="QR30" s="236">
        <f>SUMIFS([1]Calculations!PU:PU,[1]Calculations!$C:$C,$NU30,[1]Calculations!$D:$D,"total")</f>
        <v>20</v>
      </c>
      <c r="QS30" s="236">
        <f>SUMIFS([1]Calculations!PV:PV,[1]Calculations!$C:$C,$NU30,[1]Calculations!$D:$D,"total")</f>
        <v>28</v>
      </c>
      <c r="QT30" s="236">
        <f>SUMIFS([1]Calculations!PW:PW,[1]Calculations!$C:$C,$NU30,[1]Calculations!$D:$D,"total")</f>
        <v>23</v>
      </c>
      <c r="QU30" s="236">
        <f>SUMIFS([1]Calculations!PX:PX,[1]Calculations!$C:$C,$NU30,[1]Calculations!$D:$D,"total")</f>
        <v>20</v>
      </c>
      <c r="QV30" s="236">
        <f>SUMIFS([1]Calculations!PY:PY,[1]Calculations!$C:$C,$NU30,[1]Calculations!$D:$D,"total")</f>
        <v>14</v>
      </c>
      <c r="QW30" s="236">
        <f>SUMIFS([1]Calculations!PZ:PZ,[1]Calculations!$C:$C,$NU30,[1]Calculations!$D:$D,"total")</f>
        <v>19</v>
      </c>
      <c r="QX30" s="236">
        <f>SUMIFS([1]Calculations!QA:QA,[1]Calculations!$C:$C,$NU30,[1]Calculations!$D:$D,"total")</f>
        <v>22</v>
      </c>
      <c r="QY30" s="236">
        <f>SUMIFS([1]Calculations!QB:QB,[1]Calculations!$C:$C,$NU30,[1]Calculations!$D:$D,"total")</f>
        <v>24</v>
      </c>
      <c r="QZ30" s="236">
        <f>SUMIFS([1]Calculations!QC:QC,[1]Calculations!$C:$C,$NU30,[1]Calculations!$D:$D,"total")</f>
        <v>26</v>
      </c>
      <c r="RA30" s="236">
        <f>SUMIFS([1]Calculations!QD:QD,[1]Calculations!$C:$C,$NU30,[1]Calculations!$D:$D,"total")</f>
        <v>27</v>
      </c>
      <c r="RB30" s="236">
        <f>SUMIFS([1]Calculations!QE:QE,[1]Calculations!$C:$C,$NU30,[1]Calculations!$D:$D,"total")</f>
        <v>27</v>
      </c>
      <c r="RC30" s="236">
        <f>SUMIFS([1]Calculations!QF:QF,[1]Calculations!$C:$C,$NU30,[1]Calculations!$D:$D,"total")</f>
        <v>30</v>
      </c>
      <c r="RD30" s="236">
        <f>SUMIFS([1]Calculations!QG:QG,[1]Calculations!$C:$C,$NU30,[1]Calculations!$D:$D,"total")</f>
        <v>24</v>
      </c>
      <c r="RE30" s="236">
        <f>SUMIFS([1]Calculations!QH:QH,[1]Calculations!$C:$C,$NU30,[1]Calculations!$D:$D,"total")</f>
        <v>35</v>
      </c>
      <c r="RF30" s="236">
        <f>SUMIFS([1]Calculations!QI:QI,[1]Calculations!$C:$C,$NU30,[1]Calculations!$D:$D,"total")</f>
        <v>25</v>
      </c>
      <c r="RG30" s="236">
        <f>SUMIFS([1]Calculations!QJ:QJ,[1]Calculations!$C:$C,$NU30,[1]Calculations!$D:$D,"total")</f>
        <v>32</v>
      </c>
      <c r="RH30" s="237">
        <f>SUMIFS([1]Calculations!QK:QK,[1]Calculations!$C:$C,$NU30,[1]Calculations!$D:$D,"total")</f>
        <v>18</v>
      </c>
      <c r="RI30" s="235">
        <f>SUMIFS([1]Calculations!QL:QL,[1]Calculations!$C:$C,$NU30,[1]Calculations!$D:$D,"total")</f>
        <v>183</v>
      </c>
      <c r="RJ30" s="236">
        <f>SUMIFS([1]Calculations!QM:QM,[1]Calculations!$C:$C,$NU30,[1]Calculations!$D:$D,"total")</f>
        <v>136</v>
      </c>
      <c r="RK30" s="236">
        <f>SUMIFS([1]Calculations!QN:QN,[1]Calculations!$C:$C,$NU30,[1]Calculations!$D:$D,"total")</f>
        <v>103</v>
      </c>
      <c r="RL30" s="236">
        <f>SUMIFS([1]Calculations!QO:QO,[1]Calculations!$C:$C,$NU30,[1]Calculations!$D:$D,"total")</f>
        <v>143</v>
      </c>
      <c r="RM30" s="236">
        <f>SUMIFS([1]Calculations!QP:QP,[1]Calculations!$C:$C,$NU30,[1]Calculations!$D:$D,"total")</f>
        <v>148</v>
      </c>
      <c r="RN30" s="236">
        <f>SUMIFS([1]Calculations!QQ:QQ,[1]Calculations!$C:$C,$NU30,[1]Calculations!$D:$D,"total")</f>
        <v>102</v>
      </c>
      <c r="RO30" s="236">
        <f>SUMIFS([1]Calculations!QR:QR,[1]Calculations!$C:$C,$NU30,[1]Calculations!$D:$D,"total")</f>
        <v>122</v>
      </c>
      <c r="RP30" s="236">
        <f>SUMIFS([1]Calculations!QS:QS,[1]Calculations!$C:$C,$NU30,[1]Calculations!$D:$D,"total")</f>
        <v>94</v>
      </c>
      <c r="RQ30" s="236">
        <f>SUMIFS([1]Calculations!QT:QT,[1]Calculations!$C:$C,$NU30,[1]Calculations!$D:$D,"total")</f>
        <v>104</v>
      </c>
      <c r="RR30" s="236">
        <f>SUMIFS([1]Calculations!QU:QU,[1]Calculations!$C:$C,$NU30,[1]Calculations!$D:$D,"total")</f>
        <v>157</v>
      </c>
      <c r="RS30" s="236">
        <f>SUMIFS([1]Calculations!QV:QV,[1]Calculations!$C:$C,$NU30,[1]Calculations!$D:$D,"total")</f>
        <v>200</v>
      </c>
      <c r="RT30" s="236">
        <f>SUMIFS([1]Calculations!QW:QW,[1]Calculations!$C:$C,$NU30,[1]Calculations!$D:$D,"total")</f>
        <v>207</v>
      </c>
      <c r="RU30" s="236">
        <f>SUMIFS([1]Calculations!QX:QX,[1]Calculations!$C:$C,$NU30,[1]Calculations!$D:$D,"total")</f>
        <v>165</v>
      </c>
      <c r="RV30" s="236">
        <f>SUMIFS([1]Calculations!QY:QY,[1]Calculations!$C:$C,$NU30,[1]Calculations!$D:$D,"total")</f>
        <v>172</v>
      </c>
      <c r="RW30" s="236">
        <f>SUMIFS([1]Calculations!QZ:QZ,[1]Calculations!$C:$C,$NU30,[1]Calculations!$D:$D,"total")</f>
        <v>140</v>
      </c>
      <c r="RX30" s="236">
        <f>SUMIFS([1]Calculations!RA:RA,[1]Calculations!$C:$C,$NU30,[1]Calculations!$D:$D,"total")</f>
        <v>105</v>
      </c>
      <c r="RY30" s="236">
        <f>SUMIFS([1]Calculations!RB:RB,[1]Calculations!$C:$C,$NU30,[1]Calculations!$D:$D,"total")</f>
        <v>74</v>
      </c>
      <c r="RZ30" s="237">
        <f>SUMIFS([1]Calculations!RC:RC,[1]Calculations!$C:$C,$NU30,[1]Calculations!$D:$D,"total")</f>
        <v>93</v>
      </c>
      <c r="SA30" s="238">
        <f>SUMIFS([1]Calculations!RD:RD,[1]Calculations!$C:$C,$NU30,[1]Calculations!$D:$D,"total")</f>
        <v>1.9953482918057655</v>
      </c>
      <c r="SB30" s="239">
        <f>SUMIFS([1]Calculations!RE:RE,[1]Calculations!$C:$C,$NU30,[1]Calculations!$D:$D,"total")</f>
        <v>1.4744540366832002</v>
      </c>
      <c r="SC30" s="239">
        <f>SUMIFS([1]Calculations!RF:RF,[1]Calculations!$C:$C,$NU30,[1]Calculations!$D:$D,"total")</f>
        <v>2.1378876513749092</v>
      </c>
      <c r="SD30" s="239">
        <f>SUMIFS([1]Calculations!RG:RG,[1]Calculations!$C:$C,$NU30,[1]Calculations!$D:$D,"total")</f>
        <v>1.7545120142457575</v>
      </c>
      <c r="SE30" s="239">
        <f>SUMIFS([1]Calculations!RH:RH,[1]Calculations!$C:$C,$NU30,[1]Calculations!$D:$D,"total")</f>
        <v>1.5396838249638563</v>
      </c>
      <c r="SF30" s="239">
        <f>SUMIFS([1]Calculations!RI:RI,[1]Calculations!$C:$C,$NU30,[1]Calculations!$D:$D,"total")</f>
        <v>0.99305359613845201</v>
      </c>
      <c r="SG30" s="239">
        <f>SUMIFS([1]Calculations!RJ:RJ,[1]Calculations!$C:$C,$NU30,[1]Calculations!$D:$D,"total")</f>
        <v>1.4774500078545003</v>
      </c>
      <c r="SH30" s="239">
        <f>SUMIFS([1]Calculations!RK:RK,[1]Calculations!$C:$C,$NU30,[1]Calculations!$D:$D,"total")</f>
        <v>1.7338781026601793</v>
      </c>
      <c r="SI30" s="239">
        <f>SUMIFS([1]Calculations!RL:RL,[1]Calculations!$C:$C,$NU30,[1]Calculations!$D:$D,"total")</f>
        <v>1.717328853711205</v>
      </c>
      <c r="SJ30" s="239">
        <f>SUMIFS([1]Calculations!RM:RM,[1]Calculations!$C:$C,$NU30,[1]Calculations!$D:$D,"total")</f>
        <v>1.8211773265435403</v>
      </c>
      <c r="SK30" s="239">
        <f>SUMIFS([1]Calculations!RN:RN,[1]Calculations!$C:$C,$NU30,[1]Calculations!$D:$D,"total")</f>
        <v>1.8507352754838906</v>
      </c>
      <c r="SL30" s="239">
        <f>SUMIFS([1]Calculations!RO:RO,[1]Calculations!$C:$C,$NU30,[1]Calculations!$D:$D,"total")</f>
        <v>1.9277210443605779</v>
      </c>
      <c r="SM30" s="239">
        <f>SUMIFS([1]Calculations!RP:RP,[1]Calculations!$C:$C,$NU30,[1]Calculations!$D:$D,"total")</f>
        <v>2.1549518754840729</v>
      </c>
      <c r="SN30" s="239">
        <f>SUMIFS([1]Calculations!RQ:RQ,[1]Calculations!$C:$C,$NU30,[1]Calculations!$D:$D,"total")</f>
        <v>1.7429015076378724</v>
      </c>
      <c r="SO30" s="239">
        <f>SUMIFS([1]Calculations!RR:RR,[1]Calculations!$C:$C,$NU30,[1]Calculations!$D:$D,"total")</f>
        <v>2.6984728743008888</v>
      </c>
      <c r="SP30" s="239">
        <f>SUMIFS([1]Calculations!RS:RS,[1]Calculations!$C:$C,$NU30,[1]Calculations!$D:$D,"total")</f>
        <v>1.8883614343340884</v>
      </c>
      <c r="SQ30" s="239">
        <f>SUMIFS([1]Calculations!RT:RT,[1]Calculations!$C:$C,$NU30,[1]Calculations!$D:$D,"total")</f>
        <v>2.3222495845067286</v>
      </c>
      <c r="SR30" s="240">
        <f>SUMIFS([1]Calculations!RU:RU,[1]Calculations!$C:$C,$NU30,[1]Calculations!$D:$D,"total")</f>
        <v>1.2300031083418801</v>
      </c>
      <c r="SS30" s="238">
        <f>SUMIFS([1]Calculations!RV:RV,[1]Calculations!$C:$C,$NU30,[1]Calculations!$D:$D,"total")</f>
        <v>13.524027311127966</v>
      </c>
      <c r="ST30" s="239">
        <f>SUMIFS([1]Calculations!RW:RW,[1]Calculations!$C:$C,$NU30,[1]Calculations!$D:$D,"total")</f>
        <v>10.026287449445761</v>
      </c>
      <c r="SU30" s="239">
        <f>SUMIFS([1]Calculations!RX:RX,[1]Calculations!$C:$C,$NU30,[1]Calculations!$D:$D,"total")</f>
        <v>7.8643724318434156</v>
      </c>
      <c r="SV30" s="239">
        <f>SUMIFS([1]Calculations!RY:RY,[1]Calculations!$C:$C,$NU30,[1]Calculations!$D:$D,"total")</f>
        <v>10.908487740745361</v>
      </c>
      <c r="SW30" s="239">
        <f>SUMIFS([1]Calculations!RZ:RZ,[1]Calculations!$C:$C,$NU30,[1]Calculations!$D:$D,"total")</f>
        <v>11.393660304732537</v>
      </c>
      <c r="SX30" s="239">
        <f>SUMIFS([1]Calculations!SA:SA,[1]Calculations!$C:$C,$NU30,[1]Calculations!$D:$D,"total")</f>
        <v>7.2351047718658643</v>
      </c>
      <c r="SY30" s="239">
        <f>SUMIFS([1]Calculations!SB:SB,[1]Calculations!$C:$C,$NU30,[1]Calculations!$D:$D,"total")</f>
        <v>9.4867842609604747</v>
      </c>
      <c r="SZ30" s="239">
        <f>SUMIFS([1]Calculations!SC:SC,[1]Calculations!$C:$C,$NU30,[1]Calculations!$D:$D,"total")</f>
        <v>7.408388256820766</v>
      </c>
      <c r="TA30" s="239">
        <f>SUMIFS([1]Calculations!SD:SD,[1]Calculations!$C:$C,$NU30,[1]Calculations!$D:$D,"total")</f>
        <v>7.4417583660818885</v>
      </c>
      <c r="TB30" s="239">
        <f>SUMIFS([1]Calculations!SE:SE,[1]Calculations!$C:$C,$NU30,[1]Calculations!$D:$D,"total")</f>
        <v>10.997109241051378</v>
      </c>
      <c r="TC30" s="239">
        <f>SUMIFS([1]Calculations!SF:SF,[1]Calculations!$C:$C,$NU30,[1]Calculations!$D:$D,"total")</f>
        <v>13.709150188769559</v>
      </c>
      <c r="TD30" s="239">
        <f>SUMIFS([1]Calculations!SG:SG,[1]Calculations!$C:$C,$NU30,[1]Calculations!$D:$D,"total")</f>
        <v>14.779194673431096</v>
      </c>
      <c r="TE30" s="239">
        <f>SUMIFS([1]Calculations!SH:SH,[1]Calculations!$C:$C,$NU30,[1]Calculations!$D:$D,"total")</f>
        <v>11.8522353151624</v>
      </c>
      <c r="TF30" s="239">
        <f>SUMIFS([1]Calculations!SI:SI,[1]Calculations!$C:$C,$NU30,[1]Calculations!$D:$D,"total")</f>
        <v>12.490794138071418</v>
      </c>
      <c r="TG30" s="239">
        <f>SUMIFS([1]Calculations!SJ:SJ,[1]Calculations!$C:$C,$NU30,[1]Calculations!$D:$D,"total")</f>
        <v>10.793891497203555</v>
      </c>
      <c r="TH30" s="239">
        <f>SUMIFS([1]Calculations!SK:SK,[1]Calculations!$C:$C,$NU30,[1]Calculations!$D:$D,"total")</f>
        <v>7.9311180242031716</v>
      </c>
      <c r="TI30" s="239">
        <f>SUMIFS([1]Calculations!SL:SL,[1]Calculations!$C:$C,$NU30,[1]Calculations!$D:$D,"total")</f>
        <v>5.3702021641718094</v>
      </c>
      <c r="TJ30" s="240">
        <f>SUMIFS([1]Calculations!SM:SM,[1]Calculations!$C:$C,$NU30,[1]Calculations!$D:$D,"total")</f>
        <v>6.3550160597663803</v>
      </c>
      <c r="TK30" s="235">
        <f>SUMIFS([1]Calculations!SN:SN,[1]Calculations!$C:$C,$NU30,[1]Calculations!$D:$D,"total")</f>
        <v>18</v>
      </c>
      <c r="TL30" s="236">
        <f>SUMIFS([1]Calculations!SO:SO,[1]Calculations!$C:$C,$NU30,[1]Calculations!$D:$D,"total")</f>
        <v>21</v>
      </c>
      <c r="TM30" s="236">
        <f>SUMIFS([1]Calculations!SP:SP,[1]Calculations!$C:$C,$NU30,[1]Calculations!$D:$D,"total")</f>
        <v>12</v>
      </c>
      <c r="TN30" s="236">
        <f>SUMIFS([1]Calculations!SQ:SQ,[1]Calculations!$C:$C,$NU30,[1]Calculations!$D:$D,"total")</f>
        <v>12</v>
      </c>
      <c r="TO30" s="236">
        <f>SUMIFS([1]Calculations!SR:SR,[1]Calculations!$C:$C,$NU30,[1]Calculations!$D:$D,"total")</f>
        <v>16</v>
      </c>
      <c r="TP30" s="236">
        <f>SUMIFS([1]Calculations!SS:SS,[1]Calculations!$C:$C,$NU30,[1]Calculations!$D:$D,"total")</f>
        <v>17</v>
      </c>
      <c r="TQ30" s="236">
        <f>SUMIFS([1]Calculations!ST:ST,[1]Calculations!$C:$C,$NU30,[1]Calculations!$D:$D,"total")</f>
        <v>20</v>
      </c>
      <c r="TR30" s="236">
        <f>SUMIFS([1]Calculations!SU:SU,[1]Calculations!$C:$C,$NU30,[1]Calculations!$D:$D,"total")</f>
        <v>17</v>
      </c>
      <c r="TS30" s="236">
        <f>SUMIFS([1]Calculations!SV:SV,[1]Calculations!$C:$C,$NU30,[1]Calculations!$D:$D,"total")</f>
        <v>21</v>
      </c>
      <c r="TT30" s="236">
        <f>SUMIFS([1]Calculations!SW:SW,[1]Calculations!$C:$C,$NU30,[1]Calculations!$D:$D,"total")</f>
        <v>17</v>
      </c>
      <c r="TU30" s="236">
        <f>SUMIFS([1]Calculations!SX:SX,[1]Calculations!$C:$C,$NU30,[1]Calculations!$D:$D,"total")</f>
        <v>19</v>
      </c>
      <c r="TV30" s="236">
        <f>SUMIFS([1]Calculations!SY:SY,[1]Calculations!$C:$C,$NU30,[1]Calculations!$D:$D,"total")</f>
        <v>22</v>
      </c>
      <c r="TW30" s="236">
        <f>SUMIFS([1]Calculations!SZ:SZ,[1]Calculations!$C:$C,$NU30,[1]Calculations!$D:$D,"total")</f>
        <v>21</v>
      </c>
      <c r="TX30" s="236">
        <f>SUMIFS([1]Calculations!TA:TA,[1]Calculations!$C:$C,$NU30,[1]Calculations!$D:$D,"total")</f>
        <v>19</v>
      </c>
      <c r="TY30" s="236">
        <f>SUMIFS([1]Calculations!TB:TB,[1]Calculations!$C:$C,$NU30,[1]Calculations!$D:$D,"total")</f>
        <v>18</v>
      </c>
      <c r="TZ30" s="236">
        <f>SUMIFS([1]Calculations!TC:TC,[1]Calculations!$C:$C,$NU30,[1]Calculations!$D:$D,"total")</f>
        <v>14</v>
      </c>
      <c r="UA30" s="236">
        <f>SUMIFS([1]Calculations!TD:TD,[1]Calculations!$C:$C,$NU30,[1]Calculations!$D:$D,"total")</f>
        <v>18</v>
      </c>
      <c r="UB30" s="237">
        <f>SUMIFS([1]Calculations!TE:TE,[1]Calculations!$C:$C,$NU30,[1]Calculations!$D:$D,"total")</f>
        <v>17</v>
      </c>
      <c r="UC30" s="249">
        <f>SUMIFS([1]Calculations!TF:TF,[1]Calculations!$C:$C,$NU30,[1]Calculations!$D:$D,"total")</f>
        <v>1</v>
      </c>
      <c r="UD30" s="250">
        <f>SUMIFS([1]Calculations!TG:TG,[1]Calculations!$C:$C,$NU30,[1]Calculations!$D:$D,"total")</f>
        <v>5</v>
      </c>
      <c r="UE30" s="250">
        <f>SUMIFS([1]Calculations!TH:TH,[1]Calculations!$C:$C,$NU30,[1]Calculations!$D:$D,"total")</f>
        <v>4</v>
      </c>
      <c r="UF30" s="250">
        <f>SUMIFS([1]Calculations!TI:TI,[1]Calculations!$C:$C,$NU30,[1]Calculations!$D:$D,"total")</f>
        <v>1</v>
      </c>
      <c r="UG30" s="250">
        <f>SUMIFS([1]Calculations!TJ:TJ,[1]Calculations!$C:$C,$NU30,[1]Calculations!$D:$D,"total")</f>
        <v>3</v>
      </c>
      <c r="UH30" s="250">
        <f>SUMIFS([1]Calculations!TK:TK,[1]Calculations!$C:$C,$NU30,[1]Calculations!$D:$D,"total")</f>
        <v>1</v>
      </c>
      <c r="UI30" s="250">
        <f>SUMIFS([1]Calculations!TL:TL,[1]Calculations!$C:$C,$NU30,[1]Calculations!$D:$D,"total")</f>
        <v>2</v>
      </c>
      <c r="UJ30" s="250">
        <f>SUMIFS([1]Calculations!TM:TM,[1]Calculations!$C:$C,$NU30,[1]Calculations!$D:$D,"total")</f>
        <v>2</v>
      </c>
      <c r="UK30" s="250">
        <f>SUMIFS([1]Calculations!TN:TN,[1]Calculations!$C:$C,$NU30,[1]Calculations!$D:$D,"total")</f>
        <v>1</v>
      </c>
      <c r="UL30" s="250">
        <f>SUMIFS([1]Calculations!TO:TO,[1]Calculations!$C:$C,$NU30,[1]Calculations!$D:$D,"total")</f>
        <v>1</v>
      </c>
      <c r="UM30" s="250">
        <f>SUMIFS([1]Calculations!TP:TP,[1]Calculations!$C:$C,$NU30,[1]Calculations!$D:$D,"total")</f>
        <v>1</v>
      </c>
      <c r="UN30" s="250">
        <f>SUMIFS([1]Calculations!TQ:TQ,[1]Calculations!$C:$C,$NU30,[1]Calculations!$D:$D,"total")</f>
        <v>2</v>
      </c>
      <c r="UO30" s="250">
        <f>SUMIFS([1]Calculations!TR:TR,[1]Calculations!$C:$C,$NU30,[1]Calculations!$D:$D,"total")</f>
        <v>4</v>
      </c>
      <c r="UP30" s="250">
        <f>SUMIFS([1]Calculations!TS:TS,[1]Calculations!$C:$C,$NU30,[1]Calculations!$D:$D,"total")</f>
        <v>2</v>
      </c>
      <c r="UQ30" s="250">
        <f>SUMIFS([1]Calculations!TT:TT,[1]Calculations!$C:$C,$NU30,[1]Calculations!$D:$D,"total")</f>
        <v>1</v>
      </c>
      <c r="UR30" s="250">
        <f>SUMIFS([1]Calculations!TU:TU,[1]Calculations!$C:$C,$NU30,[1]Calculations!$D:$D,"total")</f>
        <v>2</v>
      </c>
      <c r="US30" s="250">
        <f>SUMIFS([1]Calculations!TV:TV,[1]Calculations!$C:$C,$NU30,[1]Calculations!$D:$D,"total")</f>
        <v>1</v>
      </c>
      <c r="UT30" s="251">
        <f>SUMIFS([1]Calculations!TW:TW,[1]Calculations!$C:$C,$NU30,[1]Calculations!$D:$D,"total")</f>
        <v>1</v>
      </c>
    </row>
    <row r="31" spans="1:566" ht="15.75" thickBot="1" x14ac:dyDescent="0.3">
      <c r="A31" s="252"/>
      <c r="B31" s="252"/>
      <c r="C31" s="252"/>
      <c r="HL31" s="252"/>
      <c r="NU31" s="252"/>
    </row>
    <row r="32" spans="1:566" ht="57.75" customHeight="1" x14ac:dyDescent="0.25">
      <c r="A32" s="258" t="s">
        <v>84</v>
      </c>
      <c r="B32" s="259" t="s">
        <v>85</v>
      </c>
      <c r="C32" s="260" t="s">
        <v>0</v>
      </c>
      <c r="D32" s="4" t="s">
        <v>1</v>
      </c>
      <c r="E32" s="5"/>
      <c r="F32" s="5"/>
      <c r="G32" s="5"/>
      <c r="H32" s="5"/>
      <c r="I32" s="5"/>
      <c r="J32" s="5"/>
      <c r="K32" s="5"/>
      <c r="L32" s="5"/>
      <c r="M32" s="5"/>
      <c r="N32" s="5"/>
      <c r="O32" s="5"/>
      <c r="P32" s="5"/>
      <c r="Q32" s="5"/>
      <c r="R32" s="5"/>
      <c r="S32" s="5"/>
      <c r="T32" s="5"/>
      <c r="U32" s="5"/>
      <c r="V32" s="5"/>
      <c r="W32" s="5"/>
      <c r="X32" s="6"/>
      <c r="Y32" s="4" t="s">
        <v>2</v>
      </c>
      <c r="Z32" s="5"/>
      <c r="AA32" s="5"/>
      <c r="AB32" s="5"/>
      <c r="AC32" s="5"/>
      <c r="AD32" s="5"/>
      <c r="AE32" s="5"/>
      <c r="AF32" s="5"/>
      <c r="AG32" s="5"/>
      <c r="AH32" s="5"/>
      <c r="AI32" s="5"/>
      <c r="AJ32" s="5"/>
      <c r="AK32" s="5"/>
      <c r="AL32" s="5"/>
      <c r="AM32" s="5"/>
      <c r="AN32" s="5"/>
      <c r="AO32" s="5"/>
      <c r="AP32" s="5"/>
      <c r="AQ32" s="5"/>
      <c r="AR32" s="5"/>
      <c r="AS32" s="6"/>
      <c r="AT32" s="4" t="s">
        <v>3</v>
      </c>
      <c r="AU32" s="5"/>
      <c r="AV32" s="5"/>
      <c r="AW32" s="5"/>
      <c r="AX32" s="5"/>
      <c r="AY32" s="5"/>
      <c r="AZ32" s="5"/>
      <c r="BA32" s="5"/>
      <c r="BB32" s="5"/>
      <c r="BC32" s="5"/>
      <c r="BD32" s="5"/>
      <c r="BE32" s="5"/>
      <c r="BF32" s="5"/>
      <c r="BG32" s="5"/>
      <c r="BH32" s="5"/>
      <c r="BI32" s="5"/>
      <c r="BJ32" s="5"/>
      <c r="BK32" s="5"/>
      <c r="BL32" s="5"/>
      <c r="BM32" s="5"/>
      <c r="BN32" s="6"/>
      <c r="BO32" s="4" t="s">
        <v>4</v>
      </c>
      <c r="BP32" s="5"/>
      <c r="BQ32" s="5"/>
      <c r="BR32" s="5"/>
      <c r="BS32" s="5"/>
      <c r="BT32" s="5"/>
      <c r="BU32" s="5"/>
      <c r="BV32" s="5"/>
      <c r="BW32" s="5"/>
      <c r="BX32" s="5"/>
      <c r="BY32" s="5"/>
      <c r="BZ32" s="5"/>
      <c r="CA32" s="5"/>
      <c r="CB32" s="5"/>
      <c r="CC32" s="5"/>
      <c r="CD32" s="5"/>
      <c r="CE32" s="5"/>
      <c r="CF32" s="5"/>
      <c r="CG32" s="5"/>
      <c r="CH32" s="5"/>
      <c r="CI32" s="6"/>
      <c r="CJ32" s="4" t="s">
        <v>5</v>
      </c>
      <c r="CK32" s="5"/>
      <c r="CL32" s="5"/>
      <c r="CM32" s="5"/>
      <c r="CN32" s="5"/>
      <c r="CO32" s="5"/>
      <c r="CP32" s="5"/>
      <c r="CQ32" s="5"/>
      <c r="CR32" s="5"/>
      <c r="CS32" s="5"/>
      <c r="CT32" s="5"/>
      <c r="CU32" s="5"/>
      <c r="CV32" s="5"/>
      <c r="CW32" s="5"/>
      <c r="CX32" s="5"/>
      <c r="CY32" s="5"/>
      <c r="CZ32" s="5"/>
      <c r="DA32" s="5"/>
      <c r="DB32" s="5"/>
      <c r="DC32" s="5"/>
      <c r="DD32" s="6"/>
      <c r="DE32" s="261"/>
      <c r="DF32" s="7" t="s">
        <v>85</v>
      </c>
      <c r="DG32" s="8" t="s">
        <v>6</v>
      </c>
      <c r="DH32" s="9"/>
      <c r="DI32" s="9"/>
      <c r="DJ32" s="9"/>
      <c r="DK32" s="9"/>
      <c r="DL32" s="9"/>
      <c r="DM32" s="9"/>
      <c r="DN32" s="9"/>
      <c r="DO32" s="9"/>
      <c r="DP32" s="9"/>
      <c r="DQ32" s="9"/>
      <c r="DR32" s="9"/>
      <c r="DS32" s="9"/>
      <c r="DT32" s="9"/>
      <c r="DU32" s="9"/>
      <c r="DV32" s="9"/>
      <c r="DW32" s="9"/>
      <c r="DX32" s="10"/>
      <c r="DY32" s="8" t="s">
        <v>7</v>
      </c>
      <c r="DZ32" s="9"/>
      <c r="EA32" s="9"/>
      <c r="EB32" s="9"/>
      <c r="EC32" s="9"/>
      <c r="ED32" s="9"/>
      <c r="EE32" s="9"/>
      <c r="EF32" s="9"/>
      <c r="EG32" s="9"/>
      <c r="EH32" s="9"/>
      <c r="EI32" s="9"/>
      <c r="EJ32" s="9"/>
      <c r="EK32" s="9"/>
      <c r="EL32" s="9"/>
      <c r="EM32" s="9"/>
      <c r="EN32" s="9"/>
      <c r="EO32" s="9"/>
      <c r="EP32" s="10"/>
      <c r="EQ32" s="8" t="s">
        <v>8</v>
      </c>
      <c r="ER32" s="9"/>
      <c r="ES32" s="9"/>
      <c r="ET32" s="9"/>
      <c r="EU32" s="9"/>
      <c r="EV32" s="9"/>
      <c r="EW32" s="9"/>
      <c r="EX32" s="9"/>
      <c r="EY32" s="9"/>
      <c r="EZ32" s="9"/>
      <c r="FA32" s="9"/>
      <c r="FB32" s="9"/>
      <c r="FC32" s="9"/>
      <c r="FD32" s="9"/>
      <c r="FE32" s="9"/>
      <c r="FF32" s="9"/>
      <c r="FG32" s="9"/>
      <c r="FH32" s="10"/>
      <c r="FI32" s="8" t="s">
        <v>9</v>
      </c>
      <c r="FJ32" s="9"/>
      <c r="FK32" s="9"/>
      <c r="FL32" s="9"/>
      <c r="FM32" s="9"/>
      <c r="FN32" s="9"/>
      <c r="FO32" s="9"/>
      <c r="FP32" s="9"/>
      <c r="FQ32" s="9"/>
      <c r="FR32" s="9"/>
      <c r="FS32" s="9"/>
      <c r="FT32" s="9"/>
      <c r="FU32" s="9"/>
      <c r="FV32" s="9"/>
      <c r="FW32" s="9"/>
      <c r="FX32" s="9"/>
      <c r="FY32" s="9"/>
      <c r="FZ32" s="10"/>
      <c r="GA32" s="8" t="s">
        <v>10</v>
      </c>
      <c r="GB32" s="9"/>
      <c r="GC32" s="9"/>
      <c r="GD32" s="9"/>
      <c r="GE32" s="9"/>
      <c r="GF32" s="9"/>
      <c r="GG32" s="9"/>
      <c r="GH32" s="9"/>
      <c r="GI32" s="9"/>
      <c r="GJ32" s="9"/>
      <c r="GK32" s="9"/>
      <c r="GL32" s="9"/>
      <c r="GM32" s="9"/>
      <c r="GN32" s="9"/>
      <c r="GO32" s="9"/>
      <c r="GP32" s="9"/>
      <c r="GQ32" s="9"/>
      <c r="GR32" s="10"/>
      <c r="GS32" s="8" t="s">
        <v>11</v>
      </c>
      <c r="GT32" s="9"/>
      <c r="GU32" s="9"/>
      <c r="GV32" s="9"/>
      <c r="GW32" s="9"/>
      <c r="GX32" s="9"/>
      <c r="GY32" s="9"/>
      <c r="GZ32" s="9"/>
      <c r="HA32" s="9"/>
      <c r="HB32" s="9"/>
      <c r="HC32" s="9"/>
      <c r="HD32" s="9"/>
      <c r="HE32" s="9"/>
      <c r="HF32" s="9"/>
      <c r="HG32" s="9"/>
      <c r="HH32" s="9"/>
      <c r="HI32" s="9"/>
      <c r="HJ32" s="10"/>
      <c r="HL32" s="262" t="s">
        <v>85</v>
      </c>
      <c r="HM32" s="13" t="s">
        <v>12</v>
      </c>
      <c r="HN32" s="14"/>
      <c r="HO32" s="14"/>
      <c r="HP32" s="14"/>
      <c r="HQ32" s="14"/>
      <c r="HR32" s="14"/>
      <c r="HS32" s="14"/>
      <c r="HT32" s="14"/>
      <c r="HU32" s="14"/>
      <c r="HV32" s="14"/>
      <c r="HW32" s="15"/>
      <c r="HX32" s="13" t="s">
        <v>13</v>
      </c>
      <c r="HY32" s="14"/>
      <c r="HZ32" s="14"/>
      <c r="IA32" s="14"/>
      <c r="IB32" s="14"/>
      <c r="IC32" s="14"/>
      <c r="ID32" s="14"/>
      <c r="IE32" s="14"/>
      <c r="IF32" s="14"/>
      <c r="IG32" s="14"/>
      <c r="IH32" s="15"/>
      <c r="II32" s="13" t="s">
        <v>14</v>
      </c>
      <c r="IJ32" s="14"/>
      <c r="IK32" s="14"/>
      <c r="IL32" s="14"/>
      <c r="IM32" s="14"/>
      <c r="IN32" s="14"/>
      <c r="IO32" s="14"/>
      <c r="IP32" s="14"/>
      <c r="IQ32" s="14"/>
      <c r="IR32" s="14"/>
      <c r="IS32" s="15"/>
      <c r="IT32" s="13" t="s">
        <v>15</v>
      </c>
      <c r="IU32" s="14"/>
      <c r="IV32" s="14"/>
      <c r="IW32" s="14"/>
      <c r="IX32" s="14"/>
      <c r="IY32" s="14"/>
      <c r="IZ32" s="14"/>
      <c r="JA32" s="14"/>
      <c r="JB32" s="14"/>
      <c r="JC32" s="14"/>
      <c r="JD32" s="15"/>
      <c r="JE32" s="16" t="s">
        <v>16</v>
      </c>
      <c r="JF32" s="17"/>
      <c r="JG32" s="17"/>
      <c r="JH32" s="17"/>
      <c r="JI32" s="17"/>
      <c r="JJ32" s="17"/>
      <c r="JK32" s="17"/>
      <c r="JL32" s="17"/>
      <c r="JM32" s="17"/>
      <c r="JN32" s="17"/>
      <c r="JO32" s="18"/>
      <c r="JP32" s="13" t="s">
        <v>17</v>
      </c>
      <c r="JQ32" s="14"/>
      <c r="JR32" s="14"/>
      <c r="JS32" s="14"/>
      <c r="JT32" s="14"/>
      <c r="JU32" s="14"/>
      <c r="JV32" s="14"/>
      <c r="JW32" s="14"/>
      <c r="JX32" s="14"/>
      <c r="JY32" s="14"/>
      <c r="JZ32" s="14"/>
      <c r="KA32" s="14"/>
      <c r="KB32" s="14"/>
      <c r="KC32" s="14"/>
      <c r="KD32" s="14"/>
      <c r="KE32" s="14"/>
      <c r="KF32" s="14"/>
      <c r="KG32" s="15"/>
      <c r="KH32" s="13" t="s">
        <v>18</v>
      </c>
      <c r="KI32" s="14"/>
      <c r="KJ32" s="14"/>
      <c r="KK32" s="14"/>
      <c r="KL32" s="14"/>
      <c r="KM32" s="14"/>
      <c r="KN32" s="14"/>
      <c r="KO32" s="14"/>
      <c r="KP32" s="14"/>
      <c r="KQ32" s="14"/>
      <c r="KR32" s="14"/>
      <c r="KS32" s="14"/>
      <c r="KT32" s="14"/>
      <c r="KU32" s="14"/>
      <c r="KV32" s="14"/>
      <c r="KW32" s="14"/>
      <c r="KX32" s="14"/>
      <c r="KY32" s="15"/>
      <c r="KZ32" s="13" t="s">
        <v>19</v>
      </c>
      <c r="LA32" s="14"/>
      <c r="LB32" s="14"/>
      <c r="LC32" s="14"/>
      <c r="LD32" s="14"/>
      <c r="LE32" s="14"/>
      <c r="LF32" s="14"/>
      <c r="LG32" s="14"/>
      <c r="LH32" s="14"/>
      <c r="LI32" s="14"/>
      <c r="LJ32" s="14"/>
      <c r="LK32" s="14"/>
      <c r="LL32" s="14"/>
      <c r="LM32" s="14"/>
      <c r="LN32" s="14"/>
      <c r="LO32" s="14"/>
      <c r="LP32" s="14"/>
      <c r="LQ32" s="15"/>
      <c r="LR32" s="13" t="s">
        <v>20</v>
      </c>
      <c r="LS32" s="14"/>
      <c r="LT32" s="14"/>
      <c r="LU32" s="14"/>
      <c r="LV32" s="14"/>
      <c r="LW32" s="14"/>
      <c r="LX32" s="14"/>
      <c r="LY32" s="14"/>
      <c r="LZ32" s="14"/>
      <c r="MA32" s="14"/>
      <c r="MB32" s="14"/>
      <c r="MC32" s="14"/>
      <c r="MD32" s="14"/>
      <c r="ME32" s="14"/>
      <c r="MF32" s="14"/>
      <c r="MG32" s="14"/>
      <c r="MH32" s="14"/>
      <c r="MI32" s="15"/>
      <c r="MJ32" s="13" t="s">
        <v>21</v>
      </c>
      <c r="MK32" s="14"/>
      <c r="ML32" s="14"/>
      <c r="MM32" s="14"/>
      <c r="MN32" s="14"/>
      <c r="MO32" s="14"/>
      <c r="MP32" s="14"/>
      <c r="MQ32" s="14"/>
      <c r="MR32" s="14"/>
      <c r="MS32" s="14"/>
      <c r="MT32" s="14"/>
      <c r="MU32" s="14"/>
      <c r="MV32" s="14"/>
      <c r="MW32" s="14"/>
      <c r="MX32" s="14"/>
      <c r="MY32" s="14"/>
      <c r="MZ32" s="14"/>
      <c r="NA32" s="15"/>
      <c r="NB32" s="13" t="s">
        <v>86</v>
      </c>
      <c r="NC32" s="14"/>
      <c r="ND32" s="14"/>
      <c r="NE32" s="14"/>
      <c r="NF32" s="14"/>
      <c r="NG32" s="14"/>
      <c r="NH32" s="14"/>
      <c r="NI32" s="14"/>
      <c r="NJ32" s="14"/>
      <c r="NK32" s="14"/>
      <c r="NL32" s="14"/>
      <c r="NM32" s="14"/>
      <c r="NN32" s="14"/>
      <c r="NO32" s="14"/>
      <c r="NP32" s="14"/>
      <c r="NQ32" s="14"/>
      <c r="NR32" s="14"/>
      <c r="NS32" s="15"/>
      <c r="NU32" s="263" t="s">
        <v>85</v>
      </c>
      <c r="NV32" s="20" t="s">
        <v>23</v>
      </c>
      <c r="NW32" s="21"/>
      <c r="NX32" s="21"/>
      <c r="NY32" s="21"/>
      <c r="NZ32" s="21"/>
      <c r="OA32" s="21"/>
      <c r="OB32" s="21"/>
      <c r="OC32" s="21"/>
      <c r="OD32" s="21"/>
      <c r="OE32" s="21"/>
      <c r="OF32" s="22"/>
      <c r="OG32" s="20" t="s">
        <v>24</v>
      </c>
      <c r="OH32" s="21"/>
      <c r="OI32" s="21"/>
      <c r="OJ32" s="21"/>
      <c r="OK32" s="21"/>
      <c r="OL32" s="21"/>
      <c r="OM32" s="21"/>
      <c r="ON32" s="21"/>
      <c r="OO32" s="21"/>
      <c r="OP32" s="21"/>
      <c r="OQ32" s="22"/>
      <c r="OR32" s="20" t="s">
        <v>25</v>
      </c>
      <c r="OS32" s="21"/>
      <c r="OT32" s="21"/>
      <c r="OU32" s="21"/>
      <c r="OV32" s="21"/>
      <c r="OW32" s="21"/>
      <c r="OX32" s="21"/>
      <c r="OY32" s="21"/>
      <c r="OZ32" s="21"/>
      <c r="PA32" s="21"/>
      <c r="PB32" s="22"/>
      <c r="PC32" s="20" t="s">
        <v>26</v>
      </c>
      <c r="PD32" s="21"/>
      <c r="PE32" s="21"/>
      <c r="PF32" s="21"/>
      <c r="PG32" s="21"/>
      <c r="PH32" s="21"/>
      <c r="PI32" s="21"/>
      <c r="PJ32" s="21"/>
      <c r="PK32" s="21"/>
      <c r="PL32" s="21"/>
      <c r="PM32" s="22"/>
      <c r="PN32" s="20" t="s">
        <v>27</v>
      </c>
      <c r="PO32" s="21"/>
      <c r="PP32" s="21"/>
      <c r="PQ32" s="21"/>
      <c r="PR32" s="21"/>
      <c r="PS32" s="21"/>
      <c r="PT32" s="21"/>
      <c r="PU32" s="21"/>
      <c r="PV32" s="21"/>
      <c r="PW32" s="21"/>
      <c r="PX32" s="22"/>
      <c r="PY32" s="20" t="s">
        <v>28</v>
      </c>
      <c r="PZ32" s="21"/>
      <c r="QA32" s="21"/>
      <c r="QB32" s="21"/>
      <c r="QC32" s="21"/>
      <c r="QD32" s="21"/>
      <c r="QE32" s="21"/>
      <c r="QF32" s="21"/>
      <c r="QG32" s="21"/>
      <c r="QH32" s="21"/>
      <c r="QI32" s="21"/>
      <c r="QJ32" s="21"/>
      <c r="QK32" s="21"/>
      <c r="QL32" s="21"/>
      <c r="QM32" s="21"/>
      <c r="QN32" s="21"/>
      <c r="QO32" s="21"/>
      <c r="QP32" s="22"/>
      <c r="QQ32" s="20" t="s">
        <v>29</v>
      </c>
      <c r="QR32" s="21"/>
      <c r="QS32" s="21"/>
      <c r="QT32" s="21"/>
      <c r="QU32" s="21"/>
      <c r="QV32" s="21"/>
      <c r="QW32" s="21"/>
      <c r="QX32" s="21"/>
      <c r="QY32" s="21"/>
      <c r="QZ32" s="21"/>
      <c r="RA32" s="21"/>
      <c r="RB32" s="21"/>
      <c r="RC32" s="21"/>
      <c r="RD32" s="21"/>
      <c r="RE32" s="21"/>
      <c r="RF32" s="21"/>
      <c r="RG32" s="21"/>
      <c r="RH32" s="22"/>
      <c r="RI32" s="20" t="s">
        <v>30</v>
      </c>
      <c r="RJ32" s="21"/>
      <c r="RK32" s="21"/>
      <c r="RL32" s="21"/>
      <c r="RM32" s="21"/>
      <c r="RN32" s="21"/>
      <c r="RO32" s="21"/>
      <c r="RP32" s="21"/>
      <c r="RQ32" s="21"/>
      <c r="RR32" s="21"/>
      <c r="RS32" s="21"/>
      <c r="RT32" s="21"/>
      <c r="RU32" s="21"/>
      <c r="RV32" s="21"/>
      <c r="RW32" s="21"/>
      <c r="RX32" s="21"/>
      <c r="RY32" s="21"/>
      <c r="RZ32" s="22"/>
      <c r="SA32" s="20" t="s">
        <v>31</v>
      </c>
      <c r="SB32" s="21"/>
      <c r="SC32" s="21"/>
      <c r="SD32" s="21"/>
      <c r="SE32" s="21"/>
      <c r="SF32" s="21"/>
      <c r="SG32" s="21"/>
      <c r="SH32" s="21"/>
      <c r="SI32" s="21"/>
      <c r="SJ32" s="21"/>
      <c r="SK32" s="21"/>
      <c r="SL32" s="21"/>
      <c r="SM32" s="21"/>
      <c r="SN32" s="21"/>
      <c r="SO32" s="21"/>
      <c r="SP32" s="21"/>
      <c r="SQ32" s="21"/>
      <c r="SR32" s="22"/>
      <c r="SS32" s="264" t="s">
        <v>32</v>
      </c>
      <c r="ST32" s="21"/>
      <c r="SU32" s="21"/>
      <c r="SV32" s="21"/>
      <c r="SW32" s="21"/>
      <c r="SX32" s="21"/>
      <c r="SY32" s="21"/>
      <c r="SZ32" s="21"/>
      <c r="TA32" s="21"/>
      <c r="TB32" s="21"/>
      <c r="TC32" s="21"/>
      <c r="TD32" s="21"/>
      <c r="TE32" s="21"/>
      <c r="TF32" s="21"/>
      <c r="TG32" s="21"/>
      <c r="TH32" s="21"/>
      <c r="TI32" s="21"/>
      <c r="TJ32" s="265"/>
      <c r="TK32" s="20" t="s">
        <v>33</v>
      </c>
      <c r="TL32" s="21"/>
      <c r="TM32" s="21"/>
      <c r="TN32" s="21"/>
      <c r="TO32" s="21"/>
      <c r="TP32" s="21"/>
      <c r="TQ32" s="21"/>
      <c r="TR32" s="21"/>
      <c r="TS32" s="21"/>
      <c r="TT32" s="21"/>
      <c r="TU32" s="21"/>
      <c r="TV32" s="21"/>
      <c r="TW32" s="21"/>
      <c r="TX32" s="21"/>
      <c r="TY32" s="21"/>
      <c r="TZ32" s="21"/>
      <c r="UA32" s="21"/>
      <c r="UB32" s="22"/>
      <c r="UC32" s="20" t="s">
        <v>34</v>
      </c>
      <c r="UD32" s="21"/>
      <c r="UE32" s="21"/>
      <c r="UF32" s="21"/>
      <c r="UG32" s="21"/>
      <c r="UH32" s="21"/>
      <c r="UI32" s="21"/>
      <c r="UJ32" s="21"/>
      <c r="UK32" s="21"/>
      <c r="UL32" s="21"/>
      <c r="UM32" s="21"/>
      <c r="UN32" s="21"/>
      <c r="UO32" s="21"/>
      <c r="UP32" s="21"/>
      <c r="UQ32" s="21"/>
      <c r="UR32" s="21"/>
      <c r="US32" s="21"/>
      <c r="UT32" s="22"/>
    </row>
    <row r="33" spans="1:566" ht="15" customHeight="1" x14ac:dyDescent="0.25">
      <c r="A33" s="266"/>
      <c r="B33" s="267"/>
      <c r="C33" s="268"/>
      <c r="D33" s="26" t="s">
        <v>35</v>
      </c>
      <c r="E33" s="27" t="s">
        <v>36</v>
      </c>
      <c r="F33" s="27"/>
      <c r="G33" s="27" t="s">
        <v>37</v>
      </c>
      <c r="H33" s="27"/>
      <c r="I33" s="27" t="s">
        <v>38</v>
      </c>
      <c r="J33" s="27"/>
      <c r="K33" s="27" t="s">
        <v>39</v>
      </c>
      <c r="L33" s="27"/>
      <c r="M33" s="27" t="s">
        <v>40</v>
      </c>
      <c r="N33" s="27"/>
      <c r="O33" s="27" t="s">
        <v>41</v>
      </c>
      <c r="P33" s="27"/>
      <c r="Q33" s="27" t="s">
        <v>42</v>
      </c>
      <c r="R33" s="27"/>
      <c r="S33" s="27" t="s">
        <v>43</v>
      </c>
      <c r="T33" s="27"/>
      <c r="U33" s="27" t="s">
        <v>44</v>
      </c>
      <c r="V33" s="27"/>
      <c r="W33" s="27" t="s">
        <v>45</v>
      </c>
      <c r="X33" s="28"/>
      <c r="Y33" s="26" t="s">
        <v>35</v>
      </c>
      <c r="Z33" s="27" t="s">
        <v>36</v>
      </c>
      <c r="AA33" s="27"/>
      <c r="AB33" s="27" t="s">
        <v>37</v>
      </c>
      <c r="AC33" s="27"/>
      <c r="AD33" s="27" t="s">
        <v>38</v>
      </c>
      <c r="AE33" s="27"/>
      <c r="AF33" s="27" t="s">
        <v>39</v>
      </c>
      <c r="AG33" s="27"/>
      <c r="AH33" s="27" t="s">
        <v>40</v>
      </c>
      <c r="AI33" s="27"/>
      <c r="AJ33" s="27" t="s">
        <v>41</v>
      </c>
      <c r="AK33" s="27"/>
      <c r="AL33" s="27" t="s">
        <v>42</v>
      </c>
      <c r="AM33" s="27"/>
      <c r="AN33" s="27" t="s">
        <v>43</v>
      </c>
      <c r="AO33" s="27"/>
      <c r="AP33" s="27" t="s">
        <v>44</v>
      </c>
      <c r="AQ33" s="27"/>
      <c r="AR33" s="27" t="s">
        <v>45</v>
      </c>
      <c r="AS33" s="28"/>
      <c r="AT33" s="26" t="s">
        <v>35</v>
      </c>
      <c r="AU33" s="27" t="s">
        <v>36</v>
      </c>
      <c r="AV33" s="27"/>
      <c r="AW33" s="27" t="s">
        <v>37</v>
      </c>
      <c r="AX33" s="27"/>
      <c r="AY33" s="27" t="s">
        <v>38</v>
      </c>
      <c r="AZ33" s="27"/>
      <c r="BA33" s="27" t="s">
        <v>39</v>
      </c>
      <c r="BB33" s="27"/>
      <c r="BC33" s="27" t="s">
        <v>40</v>
      </c>
      <c r="BD33" s="27"/>
      <c r="BE33" s="27" t="s">
        <v>41</v>
      </c>
      <c r="BF33" s="27"/>
      <c r="BG33" s="27" t="s">
        <v>42</v>
      </c>
      <c r="BH33" s="27"/>
      <c r="BI33" s="27" t="s">
        <v>43</v>
      </c>
      <c r="BJ33" s="27"/>
      <c r="BK33" s="27" t="s">
        <v>44</v>
      </c>
      <c r="BL33" s="27"/>
      <c r="BM33" s="27" t="s">
        <v>45</v>
      </c>
      <c r="BN33" s="28"/>
      <c r="BO33" s="26" t="s">
        <v>35</v>
      </c>
      <c r="BP33" s="27" t="s">
        <v>36</v>
      </c>
      <c r="BQ33" s="27"/>
      <c r="BR33" s="27" t="s">
        <v>37</v>
      </c>
      <c r="BS33" s="27"/>
      <c r="BT33" s="27" t="s">
        <v>38</v>
      </c>
      <c r="BU33" s="27"/>
      <c r="BV33" s="27" t="s">
        <v>39</v>
      </c>
      <c r="BW33" s="27"/>
      <c r="BX33" s="27" t="s">
        <v>40</v>
      </c>
      <c r="BY33" s="27"/>
      <c r="BZ33" s="27" t="s">
        <v>41</v>
      </c>
      <c r="CA33" s="27"/>
      <c r="CB33" s="27" t="s">
        <v>42</v>
      </c>
      <c r="CC33" s="27"/>
      <c r="CD33" s="27" t="s">
        <v>43</v>
      </c>
      <c r="CE33" s="27"/>
      <c r="CF33" s="27" t="s">
        <v>44</v>
      </c>
      <c r="CG33" s="27"/>
      <c r="CH33" s="27" t="s">
        <v>45</v>
      </c>
      <c r="CI33" s="28"/>
      <c r="CJ33" s="26" t="s">
        <v>35</v>
      </c>
      <c r="CK33" s="27" t="s">
        <v>36</v>
      </c>
      <c r="CL33" s="27"/>
      <c r="CM33" s="27" t="s">
        <v>37</v>
      </c>
      <c r="CN33" s="27"/>
      <c r="CO33" s="27" t="s">
        <v>38</v>
      </c>
      <c r="CP33" s="27"/>
      <c r="CQ33" s="27" t="s">
        <v>39</v>
      </c>
      <c r="CR33" s="27"/>
      <c r="CS33" s="27" t="s">
        <v>40</v>
      </c>
      <c r="CT33" s="27"/>
      <c r="CU33" s="27" t="s">
        <v>41</v>
      </c>
      <c r="CV33" s="27"/>
      <c r="CW33" s="27" t="s">
        <v>42</v>
      </c>
      <c r="CX33" s="27"/>
      <c r="CY33" s="27" t="s">
        <v>43</v>
      </c>
      <c r="CZ33" s="27"/>
      <c r="DA33" s="27" t="s">
        <v>44</v>
      </c>
      <c r="DB33" s="27"/>
      <c r="DC33" s="27" t="s">
        <v>45</v>
      </c>
      <c r="DD33" s="28"/>
      <c r="DE33" s="261"/>
      <c r="DF33" s="29"/>
      <c r="DG33" s="30"/>
      <c r="DH33" s="31"/>
      <c r="DI33" s="31"/>
      <c r="DJ33" s="31"/>
      <c r="DK33" s="31"/>
      <c r="DL33" s="31"/>
      <c r="DM33" s="31"/>
      <c r="DN33" s="31"/>
      <c r="DO33" s="31"/>
      <c r="DP33" s="31"/>
      <c r="DQ33" s="31"/>
      <c r="DR33" s="31"/>
      <c r="DS33" s="31"/>
      <c r="DT33" s="31"/>
      <c r="DU33" s="31"/>
      <c r="DV33" s="31"/>
      <c r="DW33" s="31"/>
      <c r="DX33" s="32"/>
      <c r="DY33" s="30"/>
      <c r="DZ33" s="31"/>
      <c r="EA33" s="31"/>
      <c r="EB33" s="31"/>
      <c r="EC33" s="31"/>
      <c r="ED33" s="31"/>
      <c r="EE33" s="31"/>
      <c r="EF33" s="31"/>
      <c r="EG33" s="31"/>
      <c r="EH33" s="31"/>
      <c r="EI33" s="31"/>
      <c r="EJ33" s="31"/>
      <c r="EK33" s="31"/>
      <c r="EL33" s="31"/>
      <c r="EM33" s="31"/>
      <c r="EN33" s="31"/>
      <c r="EO33" s="31"/>
      <c r="EP33" s="32"/>
      <c r="EQ33" s="30"/>
      <c r="ER33" s="31"/>
      <c r="ES33" s="31"/>
      <c r="ET33" s="31"/>
      <c r="EU33" s="31"/>
      <c r="EV33" s="31"/>
      <c r="EW33" s="31"/>
      <c r="EX33" s="31"/>
      <c r="EY33" s="31"/>
      <c r="EZ33" s="31"/>
      <c r="FA33" s="31"/>
      <c r="FB33" s="31"/>
      <c r="FC33" s="31"/>
      <c r="FD33" s="31"/>
      <c r="FE33" s="31"/>
      <c r="FF33" s="31"/>
      <c r="FG33" s="31"/>
      <c r="FH33" s="32"/>
      <c r="FI33" s="30"/>
      <c r="FJ33" s="31"/>
      <c r="FK33" s="31"/>
      <c r="FL33" s="31"/>
      <c r="FM33" s="31"/>
      <c r="FN33" s="31"/>
      <c r="FO33" s="31"/>
      <c r="FP33" s="31"/>
      <c r="FQ33" s="31"/>
      <c r="FR33" s="31"/>
      <c r="FS33" s="31"/>
      <c r="FT33" s="31"/>
      <c r="FU33" s="31"/>
      <c r="FV33" s="31"/>
      <c r="FW33" s="31"/>
      <c r="FX33" s="31"/>
      <c r="FY33" s="31"/>
      <c r="FZ33" s="32"/>
      <c r="GA33" s="30"/>
      <c r="GB33" s="31"/>
      <c r="GC33" s="31"/>
      <c r="GD33" s="31"/>
      <c r="GE33" s="31"/>
      <c r="GF33" s="31"/>
      <c r="GG33" s="31"/>
      <c r="GH33" s="31"/>
      <c r="GI33" s="31"/>
      <c r="GJ33" s="31"/>
      <c r="GK33" s="31"/>
      <c r="GL33" s="31"/>
      <c r="GM33" s="31"/>
      <c r="GN33" s="31"/>
      <c r="GO33" s="31"/>
      <c r="GP33" s="31"/>
      <c r="GQ33" s="31"/>
      <c r="GR33" s="32"/>
      <c r="GS33" s="30"/>
      <c r="GT33" s="31"/>
      <c r="GU33" s="31"/>
      <c r="GV33" s="31"/>
      <c r="GW33" s="31"/>
      <c r="GX33" s="31"/>
      <c r="GY33" s="31"/>
      <c r="GZ33" s="31"/>
      <c r="HA33" s="31"/>
      <c r="HB33" s="31"/>
      <c r="HC33" s="31"/>
      <c r="HD33" s="31"/>
      <c r="HE33" s="31"/>
      <c r="HF33" s="31"/>
      <c r="HG33" s="31"/>
      <c r="HH33" s="31"/>
      <c r="HI33" s="31"/>
      <c r="HJ33" s="32"/>
      <c r="HL33" s="269"/>
      <c r="HM33" s="35"/>
      <c r="HN33" s="36"/>
      <c r="HO33" s="36"/>
      <c r="HP33" s="36"/>
      <c r="HQ33" s="36"/>
      <c r="HR33" s="36"/>
      <c r="HS33" s="36"/>
      <c r="HT33" s="36"/>
      <c r="HU33" s="36"/>
      <c r="HV33" s="36"/>
      <c r="HW33" s="37"/>
      <c r="HX33" s="35"/>
      <c r="HY33" s="36"/>
      <c r="HZ33" s="36"/>
      <c r="IA33" s="36"/>
      <c r="IB33" s="36"/>
      <c r="IC33" s="36"/>
      <c r="ID33" s="36"/>
      <c r="IE33" s="36"/>
      <c r="IF33" s="36"/>
      <c r="IG33" s="36"/>
      <c r="IH33" s="37"/>
      <c r="II33" s="35"/>
      <c r="IJ33" s="36"/>
      <c r="IK33" s="36"/>
      <c r="IL33" s="36"/>
      <c r="IM33" s="36"/>
      <c r="IN33" s="36"/>
      <c r="IO33" s="36"/>
      <c r="IP33" s="36"/>
      <c r="IQ33" s="36"/>
      <c r="IR33" s="36"/>
      <c r="IS33" s="37"/>
      <c r="IT33" s="35"/>
      <c r="IU33" s="36"/>
      <c r="IV33" s="36"/>
      <c r="IW33" s="36"/>
      <c r="IX33" s="36"/>
      <c r="IY33" s="36"/>
      <c r="IZ33" s="36"/>
      <c r="JA33" s="36"/>
      <c r="JB33" s="36"/>
      <c r="JC33" s="36"/>
      <c r="JD33" s="37"/>
      <c r="JE33" s="38"/>
      <c r="JF33" s="39"/>
      <c r="JG33" s="39"/>
      <c r="JH33" s="39"/>
      <c r="JI33" s="39"/>
      <c r="JJ33" s="39"/>
      <c r="JK33" s="39"/>
      <c r="JL33" s="39"/>
      <c r="JM33" s="39"/>
      <c r="JN33" s="39"/>
      <c r="JO33" s="40"/>
      <c r="JP33" s="35"/>
      <c r="JQ33" s="36"/>
      <c r="JR33" s="36"/>
      <c r="JS33" s="36"/>
      <c r="JT33" s="36"/>
      <c r="JU33" s="36"/>
      <c r="JV33" s="36"/>
      <c r="JW33" s="36"/>
      <c r="JX33" s="36"/>
      <c r="JY33" s="36"/>
      <c r="JZ33" s="36"/>
      <c r="KA33" s="36"/>
      <c r="KB33" s="36"/>
      <c r="KC33" s="36"/>
      <c r="KD33" s="36"/>
      <c r="KE33" s="36"/>
      <c r="KF33" s="36"/>
      <c r="KG33" s="37"/>
      <c r="KH33" s="35"/>
      <c r="KI33" s="36"/>
      <c r="KJ33" s="36"/>
      <c r="KK33" s="36"/>
      <c r="KL33" s="36"/>
      <c r="KM33" s="36"/>
      <c r="KN33" s="36"/>
      <c r="KO33" s="36"/>
      <c r="KP33" s="36"/>
      <c r="KQ33" s="36"/>
      <c r="KR33" s="36"/>
      <c r="KS33" s="36"/>
      <c r="KT33" s="36"/>
      <c r="KU33" s="36"/>
      <c r="KV33" s="36"/>
      <c r="KW33" s="36"/>
      <c r="KX33" s="36"/>
      <c r="KY33" s="37"/>
      <c r="KZ33" s="35"/>
      <c r="LA33" s="36"/>
      <c r="LB33" s="36"/>
      <c r="LC33" s="36"/>
      <c r="LD33" s="36"/>
      <c r="LE33" s="36"/>
      <c r="LF33" s="36"/>
      <c r="LG33" s="36"/>
      <c r="LH33" s="36"/>
      <c r="LI33" s="36"/>
      <c r="LJ33" s="36"/>
      <c r="LK33" s="36"/>
      <c r="LL33" s="36"/>
      <c r="LM33" s="36"/>
      <c r="LN33" s="36"/>
      <c r="LO33" s="36"/>
      <c r="LP33" s="36"/>
      <c r="LQ33" s="37"/>
      <c r="LR33" s="35"/>
      <c r="LS33" s="36"/>
      <c r="LT33" s="36"/>
      <c r="LU33" s="36"/>
      <c r="LV33" s="36"/>
      <c r="LW33" s="36"/>
      <c r="LX33" s="36"/>
      <c r="LY33" s="36"/>
      <c r="LZ33" s="36"/>
      <c r="MA33" s="36"/>
      <c r="MB33" s="36"/>
      <c r="MC33" s="36"/>
      <c r="MD33" s="36"/>
      <c r="ME33" s="36"/>
      <c r="MF33" s="36"/>
      <c r="MG33" s="36"/>
      <c r="MH33" s="36"/>
      <c r="MI33" s="37"/>
      <c r="MJ33" s="35"/>
      <c r="MK33" s="36"/>
      <c r="ML33" s="36"/>
      <c r="MM33" s="36"/>
      <c r="MN33" s="36"/>
      <c r="MO33" s="36"/>
      <c r="MP33" s="36"/>
      <c r="MQ33" s="36"/>
      <c r="MR33" s="36"/>
      <c r="MS33" s="36"/>
      <c r="MT33" s="36"/>
      <c r="MU33" s="36"/>
      <c r="MV33" s="36"/>
      <c r="MW33" s="36"/>
      <c r="MX33" s="36"/>
      <c r="MY33" s="36"/>
      <c r="MZ33" s="36"/>
      <c r="NA33" s="37"/>
      <c r="NB33" s="35"/>
      <c r="NC33" s="36"/>
      <c r="ND33" s="36"/>
      <c r="NE33" s="36"/>
      <c r="NF33" s="36"/>
      <c r="NG33" s="36"/>
      <c r="NH33" s="36"/>
      <c r="NI33" s="36"/>
      <c r="NJ33" s="36"/>
      <c r="NK33" s="36"/>
      <c r="NL33" s="36"/>
      <c r="NM33" s="36"/>
      <c r="NN33" s="36"/>
      <c r="NO33" s="36"/>
      <c r="NP33" s="36"/>
      <c r="NQ33" s="36"/>
      <c r="NR33" s="36"/>
      <c r="NS33" s="37"/>
      <c r="NU33" s="270"/>
      <c r="NV33" s="42"/>
      <c r="NW33" s="43"/>
      <c r="NX33" s="43"/>
      <c r="NY33" s="43"/>
      <c r="NZ33" s="43"/>
      <c r="OA33" s="43"/>
      <c r="OB33" s="43"/>
      <c r="OC33" s="43"/>
      <c r="OD33" s="43"/>
      <c r="OE33" s="43"/>
      <c r="OF33" s="44"/>
      <c r="OG33" s="42"/>
      <c r="OH33" s="43"/>
      <c r="OI33" s="43"/>
      <c r="OJ33" s="43"/>
      <c r="OK33" s="43"/>
      <c r="OL33" s="43"/>
      <c r="OM33" s="43"/>
      <c r="ON33" s="43"/>
      <c r="OO33" s="43"/>
      <c r="OP33" s="43"/>
      <c r="OQ33" s="44"/>
      <c r="OR33" s="42"/>
      <c r="OS33" s="43"/>
      <c r="OT33" s="43"/>
      <c r="OU33" s="43"/>
      <c r="OV33" s="43"/>
      <c r="OW33" s="43"/>
      <c r="OX33" s="43"/>
      <c r="OY33" s="43"/>
      <c r="OZ33" s="43"/>
      <c r="PA33" s="43"/>
      <c r="PB33" s="44"/>
      <c r="PC33" s="42"/>
      <c r="PD33" s="43"/>
      <c r="PE33" s="43"/>
      <c r="PF33" s="43"/>
      <c r="PG33" s="43"/>
      <c r="PH33" s="43"/>
      <c r="PI33" s="43"/>
      <c r="PJ33" s="43"/>
      <c r="PK33" s="43"/>
      <c r="PL33" s="43"/>
      <c r="PM33" s="44"/>
      <c r="PN33" s="42"/>
      <c r="PO33" s="43"/>
      <c r="PP33" s="43"/>
      <c r="PQ33" s="43"/>
      <c r="PR33" s="43"/>
      <c r="PS33" s="43"/>
      <c r="PT33" s="43"/>
      <c r="PU33" s="43"/>
      <c r="PV33" s="43"/>
      <c r="PW33" s="43"/>
      <c r="PX33" s="44"/>
      <c r="PY33" s="42"/>
      <c r="PZ33" s="43"/>
      <c r="QA33" s="43"/>
      <c r="QB33" s="43"/>
      <c r="QC33" s="43"/>
      <c r="QD33" s="43"/>
      <c r="QE33" s="43"/>
      <c r="QF33" s="43"/>
      <c r="QG33" s="43"/>
      <c r="QH33" s="43"/>
      <c r="QI33" s="43"/>
      <c r="QJ33" s="43"/>
      <c r="QK33" s="43"/>
      <c r="QL33" s="43"/>
      <c r="QM33" s="43"/>
      <c r="QN33" s="43"/>
      <c r="QO33" s="43"/>
      <c r="QP33" s="44"/>
      <c r="QQ33" s="42"/>
      <c r="QR33" s="43"/>
      <c r="QS33" s="43"/>
      <c r="QT33" s="43"/>
      <c r="QU33" s="43"/>
      <c r="QV33" s="43"/>
      <c r="QW33" s="43"/>
      <c r="QX33" s="43"/>
      <c r="QY33" s="43"/>
      <c r="QZ33" s="43"/>
      <c r="RA33" s="43"/>
      <c r="RB33" s="43"/>
      <c r="RC33" s="43"/>
      <c r="RD33" s="43"/>
      <c r="RE33" s="43"/>
      <c r="RF33" s="43"/>
      <c r="RG33" s="43"/>
      <c r="RH33" s="44"/>
      <c r="RI33" s="42"/>
      <c r="RJ33" s="43"/>
      <c r="RK33" s="43"/>
      <c r="RL33" s="43"/>
      <c r="RM33" s="43"/>
      <c r="RN33" s="43"/>
      <c r="RO33" s="43"/>
      <c r="RP33" s="43"/>
      <c r="RQ33" s="43"/>
      <c r="RR33" s="43"/>
      <c r="RS33" s="43"/>
      <c r="RT33" s="43"/>
      <c r="RU33" s="43"/>
      <c r="RV33" s="43"/>
      <c r="RW33" s="43"/>
      <c r="RX33" s="43"/>
      <c r="RY33" s="43"/>
      <c r="RZ33" s="44"/>
      <c r="SA33" s="42"/>
      <c r="SB33" s="43"/>
      <c r="SC33" s="43"/>
      <c r="SD33" s="43"/>
      <c r="SE33" s="43"/>
      <c r="SF33" s="43"/>
      <c r="SG33" s="43"/>
      <c r="SH33" s="43"/>
      <c r="SI33" s="43"/>
      <c r="SJ33" s="43"/>
      <c r="SK33" s="43"/>
      <c r="SL33" s="43"/>
      <c r="SM33" s="43"/>
      <c r="SN33" s="43"/>
      <c r="SO33" s="43"/>
      <c r="SP33" s="43"/>
      <c r="SQ33" s="43"/>
      <c r="SR33" s="44"/>
      <c r="SS33" s="271"/>
      <c r="ST33" s="43"/>
      <c r="SU33" s="43"/>
      <c r="SV33" s="43"/>
      <c r="SW33" s="43"/>
      <c r="SX33" s="43"/>
      <c r="SY33" s="43"/>
      <c r="SZ33" s="43"/>
      <c r="TA33" s="43"/>
      <c r="TB33" s="43"/>
      <c r="TC33" s="43"/>
      <c r="TD33" s="43"/>
      <c r="TE33" s="43"/>
      <c r="TF33" s="43"/>
      <c r="TG33" s="43"/>
      <c r="TH33" s="43"/>
      <c r="TI33" s="43"/>
      <c r="TJ33" s="272"/>
      <c r="TK33" s="42"/>
      <c r="TL33" s="43"/>
      <c r="TM33" s="43"/>
      <c r="TN33" s="43"/>
      <c r="TO33" s="43"/>
      <c r="TP33" s="43"/>
      <c r="TQ33" s="43"/>
      <c r="TR33" s="43"/>
      <c r="TS33" s="43"/>
      <c r="TT33" s="43"/>
      <c r="TU33" s="43"/>
      <c r="TV33" s="43"/>
      <c r="TW33" s="43"/>
      <c r="TX33" s="43"/>
      <c r="TY33" s="43"/>
      <c r="TZ33" s="43"/>
      <c r="UA33" s="43"/>
      <c r="UB33" s="44"/>
      <c r="UC33" s="42"/>
      <c r="UD33" s="43"/>
      <c r="UE33" s="43"/>
      <c r="UF33" s="43"/>
      <c r="UG33" s="43"/>
      <c r="UH33" s="43"/>
      <c r="UI33" s="43"/>
      <c r="UJ33" s="43"/>
      <c r="UK33" s="43"/>
      <c r="UL33" s="43"/>
      <c r="UM33" s="43"/>
      <c r="UN33" s="43"/>
      <c r="UO33" s="43"/>
      <c r="UP33" s="43"/>
      <c r="UQ33" s="43"/>
      <c r="UR33" s="43"/>
      <c r="US33" s="43"/>
      <c r="UT33" s="44"/>
    </row>
    <row r="34" spans="1:566" ht="15.75" thickBot="1" x14ac:dyDescent="0.3">
      <c r="A34" s="273"/>
      <c r="B34" s="274"/>
      <c r="C34" s="275"/>
      <c r="D34" s="48" t="s">
        <v>46</v>
      </c>
      <c r="E34" s="49" t="s">
        <v>46</v>
      </c>
      <c r="F34" s="50" t="s">
        <v>47</v>
      </c>
      <c r="G34" s="49" t="s">
        <v>46</v>
      </c>
      <c r="H34" s="50" t="s">
        <v>47</v>
      </c>
      <c r="I34" s="49" t="s">
        <v>46</v>
      </c>
      <c r="J34" s="50" t="s">
        <v>47</v>
      </c>
      <c r="K34" s="53" t="s">
        <v>46</v>
      </c>
      <c r="L34" s="50" t="s">
        <v>47</v>
      </c>
      <c r="M34" s="49" t="s">
        <v>46</v>
      </c>
      <c r="N34" s="50" t="s">
        <v>47</v>
      </c>
      <c r="O34" s="49" t="s">
        <v>46</v>
      </c>
      <c r="P34" s="50" t="s">
        <v>47</v>
      </c>
      <c r="Q34" s="49" t="s">
        <v>46</v>
      </c>
      <c r="R34" s="50" t="s">
        <v>47</v>
      </c>
      <c r="S34" s="49" t="s">
        <v>46</v>
      </c>
      <c r="T34" s="50" t="s">
        <v>48</v>
      </c>
      <c r="U34" s="49" t="s">
        <v>46</v>
      </c>
      <c r="V34" s="50" t="s">
        <v>48</v>
      </c>
      <c r="W34" s="49" t="s">
        <v>46</v>
      </c>
      <c r="X34" s="51" t="s">
        <v>48</v>
      </c>
      <c r="Y34" s="48" t="s">
        <v>46</v>
      </c>
      <c r="Z34" s="49" t="s">
        <v>46</v>
      </c>
      <c r="AA34" s="50" t="s">
        <v>47</v>
      </c>
      <c r="AB34" s="49" t="s">
        <v>46</v>
      </c>
      <c r="AC34" s="50" t="s">
        <v>47</v>
      </c>
      <c r="AD34" s="49" t="s">
        <v>46</v>
      </c>
      <c r="AE34" s="50" t="s">
        <v>47</v>
      </c>
      <c r="AF34" s="53" t="s">
        <v>46</v>
      </c>
      <c r="AG34" s="50" t="s">
        <v>47</v>
      </c>
      <c r="AH34" s="49" t="s">
        <v>46</v>
      </c>
      <c r="AI34" s="50" t="s">
        <v>47</v>
      </c>
      <c r="AJ34" s="49" t="s">
        <v>46</v>
      </c>
      <c r="AK34" s="50" t="s">
        <v>47</v>
      </c>
      <c r="AL34" s="49" t="s">
        <v>46</v>
      </c>
      <c r="AM34" s="50" t="s">
        <v>47</v>
      </c>
      <c r="AN34" s="49" t="s">
        <v>46</v>
      </c>
      <c r="AO34" s="50" t="s">
        <v>48</v>
      </c>
      <c r="AP34" s="49" t="s">
        <v>46</v>
      </c>
      <c r="AQ34" s="50" t="s">
        <v>48</v>
      </c>
      <c r="AR34" s="49" t="s">
        <v>46</v>
      </c>
      <c r="AS34" s="51" t="s">
        <v>48</v>
      </c>
      <c r="AT34" s="48" t="s">
        <v>46</v>
      </c>
      <c r="AU34" s="49" t="s">
        <v>46</v>
      </c>
      <c r="AV34" s="50" t="s">
        <v>47</v>
      </c>
      <c r="AW34" s="49" t="s">
        <v>46</v>
      </c>
      <c r="AX34" s="50" t="s">
        <v>47</v>
      </c>
      <c r="AY34" s="49" t="s">
        <v>46</v>
      </c>
      <c r="AZ34" s="50" t="s">
        <v>47</v>
      </c>
      <c r="BA34" s="53" t="s">
        <v>46</v>
      </c>
      <c r="BB34" s="50" t="s">
        <v>47</v>
      </c>
      <c r="BC34" s="49" t="s">
        <v>46</v>
      </c>
      <c r="BD34" s="50" t="s">
        <v>47</v>
      </c>
      <c r="BE34" s="49" t="s">
        <v>46</v>
      </c>
      <c r="BF34" s="50" t="s">
        <v>47</v>
      </c>
      <c r="BG34" s="49" t="s">
        <v>46</v>
      </c>
      <c r="BH34" s="50" t="s">
        <v>47</v>
      </c>
      <c r="BI34" s="49" t="s">
        <v>46</v>
      </c>
      <c r="BJ34" s="50" t="s">
        <v>48</v>
      </c>
      <c r="BK34" s="49" t="s">
        <v>46</v>
      </c>
      <c r="BL34" s="50" t="s">
        <v>48</v>
      </c>
      <c r="BM34" s="49" t="s">
        <v>46</v>
      </c>
      <c r="BN34" s="51" t="s">
        <v>48</v>
      </c>
      <c r="BO34" s="48" t="s">
        <v>46</v>
      </c>
      <c r="BP34" s="49" t="s">
        <v>46</v>
      </c>
      <c r="BQ34" s="50" t="s">
        <v>47</v>
      </c>
      <c r="BR34" s="49" t="s">
        <v>46</v>
      </c>
      <c r="BS34" s="50" t="s">
        <v>47</v>
      </c>
      <c r="BT34" s="49" t="s">
        <v>46</v>
      </c>
      <c r="BU34" s="50" t="s">
        <v>47</v>
      </c>
      <c r="BV34" s="53" t="s">
        <v>46</v>
      </c>
      <c r="BW34" s="50" t="s">
        <v>47</v>
      </c>
      <c r="BX34" s="49" t="s">
        <v>46</v>
      </c>
      <c r="BY34" s="50" t="s">
        <v>47</v>
      </c>
      <c r="BZ34" s="49" t="s">
        <v>46</v>
      </c>
      <c r="CA34" s="50" t="s">
        <v>47</v>
      </c>
      <c r="CB34" s="49" t="s">
        <v>46</v>
      </c>
      <c r="CC34" s="50" t="s">
        <v>47</v>
      </c>
      <c r="CD34" s="49" t="s">
        <v>46</v>
      </c>
      <c r="CE34" s="50" t="s">
        <v>48</v>
      </c>
      <c r="CF34" s="49" t="s">
        <v>46</v>
      </c>
      <c r="CG34" s="50" t="s">
        <v>48</v>
      </c>
      <c r="CH34" s="49" t="s">
        <v>46</v>
      </c>
      <c r="CI34" s="51" t="s">
        <v>48</v>
      </c>
      <c r="CJ34" s="48" t="s">
        <v>46</v>
      </c>
      <c r="CK34" s="49" t="s">
        <v>46</v>
      </c>
      <c r="CL34" s="50" t="s">
        <v>47</v>
      </c>
      <c r="CM34" s="49" t="s">
        <v>46</v>
      </c>
      <c r="CN34" s="50" t="s">
        <v>47</v>
      </c>
      <c r="CO34" s="49" t="s">
        <v>46</v>
      </c>
      <c r="CP34" s="50" t="s">
        <v>47</v>
      </c>
      <c r="CQ34" s="53" t="s">
        <v>46</v>
      </c>
      <c r="CR34" s="50" t="s">
        <v>47</v>
      </c>
      <c r="CS34" s="49" t="s">
        <v>46</v>
      </c>
      <c r="CT34" s="50" t="s">
        <v>47</v>
      </c>
      <c r="CU34" s="49" t="s">
        <v>46</v>
      </c>
      <c r="CV34" s="50" t="s">
        <v>47</v>
      </c>
      <c r="CW34" s="49" t="s">
        <v>46</v>
      </c>
      <c r="CX34" s="50" t="s">
        <v>47</v>
      </c>
      <c r="CY34" s="49" t="s">
        <v>46</v>
      </c>
      <c r="CZ34" s="50" t="s">
        <v>48</v>
      </c>
      <c r="DA34" s="49" t="s">
        <v>46</v>
      </c>
      <c r="DB34" s="50" t="s">
        <v>48</v>
      </c>
      <c r="DC34" s="49" t="s">
        <v>46</v>
      </c>
      <c r="DD34" s="51" t="s">
        <v>48</v>
      </c>
      <c r="DE34" s="261"/>
      <c r="DF34" s="54"/>
      <c r="DG34" s="55">
        <v>2006</v>
      </c>
      <c r="DH34" s="56">
        <v>2007</v>
      </c>
      <c r="DI34" s="56">
        <v>2008</v>
      </c>
      <c r="DJ34" s="56">
        <v>2009</v>
      </c>
      <c r="DK34" s="56">
        <v>2010</v>
      </c>
      <c r="DL34" s="56">
        <v>2011</v>
      </c>
      <c r="DM34" s="56">
        <v>2012</v>
      </c>
      <c r="DN34" s="56">
        <v>2013</v>
      </c>
      <c r="DO34" s="56">
        <v>2014</v>
      </c>
      <c r="DP34" s="56">
        <v>2015</v>
      </c>
      <c r="DQ34" s="56">
        <v>2016</v>
      </c>
      <c r="DR34" s="56">
        <v>2017</v>
      </c>
      <c r="DS34" s="56">
        <v>2018</v>
      </c>
      <c r="DT34" s="56">
        <v>2019</v>
      </c>
      <c r="DU34" s="56">
        <v>2020</v>
      </c>
      <c r="DV34" s="56">
        <v>2021</v>
      </c>
      <c r="DW34" s="56">
        <v>2022</v>
      </c>
      <c r="DX34" s="57">
        <v>2023</v>
      </c>
      <c r="DY34" s="55">
        <v>2006</v>
      </c>
      <c r="DZ34" s="56">
        <v>2007</v>
      </c>
      <c r="EA34" s="56">
        <v>2008</v>
      </c>
      <c r="EB34" s="56">
        <v>2009</v>
      </c>
      <c r="EC34" s="56">
        <v>2010</v>
      </c>
      <c r="ED34" s="56">
        <v>2011</v>
      </c>
      <c r="EE34" s="56">
        <v>2012</v>
      </c>
      <c r="EF34" s="56">
        <v>2013</v>
      </c>
      <c r="EG34" s="56">
        <v>2014</v>
      </c>
      <c r="EH34" s="56">
        <v>2015</v>
      </c>
      <c r="EI34" s="56">
        <v>2016</v>
      </c>
      <c r="EJ34" s="56">
        <v>2017</v>
      </c>
      <c r="EK34" s="56">
        <v>2018</v>
      </c>
      <c r="EL34" s="56">
        <v>2019</v>
      </c>
      <c r="EM34" s="56">
        <v>2020</v>
      </c>
      <c r="EN34" s="56">
        <v>2021</v>
      </c>
      <c r="EO34" s="56">
        <v>2022</v>
      </c>
      <c r="EP34" s="57">
        <v>2023</v>
      </c>
      <c r="EQ34" s="55">
        <v>2006</v>
      </c>
      <c r="ER34" s="56">
        <v>2007</v>
      </c>
      <c r="ES34" s="56">
        <v>2008</v>
      </c>
      <c r="ET34" s="56">
        <v>2009</v>
      </c>
      <c r="EU34" s="56">
        <v>2010</v>
      </c>
      <c r="EV34" s="56">
        <v>2011</v>
      </c>
      <c r="EW34" s="56">
        <v>2012</v>
      </c>
      <c r="EX34" s="56">
        <v>2013</v>
      </c>
      <c r="EY34" s="56">
        <v>2014</v>
      </c>
      <c r="EZ34" s="56">
        <v>2015</v>
      </c>
      <c r="FA34" s="56">
        <v>2016</v>
      </c>
      <c r="FB34" s="56">
        <v>2017</v>
      </c>
      <c r="FC34" s="56">
        <v>2018</v>
      </c>
      <c r="FD34" s="56">
        <v>2019</v>
      </c>
      <c r="FE34" s="56">
        <v>2020</v>
      </c>
      <c r="FF34" s="56">
        <v>2021</v>
      </c>
      <c r="FG34" s="56">
        <v>2022</v>
      </c>
      <c r="FH34" s="57">
        <v>2023</v>
      </c>
      <c r="FI34" s="55">
        <v>2006</v>
      </c>
      <c r="FJ34" s="56">
        <v>2007</v>
      </c>
      <c r="FK34" s="56">
        <v>2008</v>
      </c>
      <c r="FL34" s="56">
        <v>2009</v>
      </c>
      <c r="FM34" s="56">
        <v>2010</v>
      </c>
      <c r="FN34" s="56">
        <v>2011</v>
      </c>
      <c r="FO34" s="56">
        <v>2012</v>
      </c>
      <c r="FP34" s="56">
        <v>2013</v>
      </c>
      <c r="FQ34" s="56">
        <v>2014</v>
      </c>
      <c r="FR34" s="56">
        <v>2015</v>
      </c>
      <c r="FS34" s="56">
        <v>2016</v>
      </c>
      <c r="FT34" s="56">
        <v>2017</v>
      </c>
      <c r="FU34" s="56">
        <v>2018</v>
      </c>
      <c r="FV34" s="56">
        <v>2019</v>
      </c>
      <c r="FW34" s="56">
        <v>2020</v>
      </c>
      <c r="FX34" s="56">
        <v>2021</v>
      </c>
      <c r="FY34" s="56">
        <v>2022</v>
      </c>
      <c r="FZ34" s="57">
        <v>2023</v>
      </c>
      <c r="GA34" s="55">
        <v>2006</v>
      </c>
      <c r="GB34" s="56">
        <v>2007</v>
      </c>
      <c r="GC34" s="56">
        <v>2008</v>
      </c>
      <c r="GD34" s="56">
        <v>2009</v>
      </c>
      <c r="GE34" s="56">
        <v>2010</v>
      </c>
      <c r="GF34" s="56">
        <v>2011</v>
      </c>
      <c r="GG34" s="56">
        <v>2012</v>
      </c>
      <c r="GH34" s="56">
        <v>2013</v>
      </c>
      <c r="GI34" s="56">
        <v>2014</v>
      </c>
      <c r="GJ34" s="56">
        <v>2015</v>
      </c>
      <c r="GK34" s="56">
        <v>2016</v>
      </c>
      <c r="GL34" s="56">
        <v>2017</v>
      </c>
      <c r="GM34" s="56">
        <v>2018</v>
      </c>
      <c r="GN34" s="56">
        <v>2019</v>
      </c>
      <c r="GO34" s="56">
        <v>2020</v>
      </c>
      <c r="GP34" s="56">
        <v>2021</v>
      </c>
      <c r="GQ34" s="56">
        <v>2022</v>
      </c>
      <c r="GR34" s="57">
        <v>2023</v>
      </c>
      <c r="GS34" s="55">
        <v>2006</v>
      </c>
      <c r="GT34" s="56">
        <v>2007</v>
      </c>
      <c r="GU34" s="56">
        <v>2008</v>
      </c>
      <c r="GV34" s="56">
        <v>2009</v>
      </c>
      <c r="GW34" s="56">
        <v>2010</v>
      </c>
      <c r="GX34" s="56">
        <v>2011</v>
      </c>
      <c r="GY34" s="56">
        <v>2012</v>
      </c>
      <c r="GZ34" s="56">
        <v>2013</v>
      </c>
      <c r="HA34" s="56">
        <v>2014</v>
      </c>
      <c r="HB34" s="56">
        <v>2015</v>
      </c>
      <c r="HC34" s="56">
        <v>2016</v>
      </c>
      <c r="HD34" s="56">
        <v>2017</v>
      </c>
      <c r="HE34" s="56">
        <v>2018</v>
      </c>
      <c r="HF34" s="56">
        <v>2019</v>
      </c>
      <c r="HG34" s="56">
        <v>2020</v>
      </c>
      <c r="HH34" s="56">
        <v>2021</v>
      </c>
      <c r="HI34" s="56">
        <v>2022</v>
      </c>
      <c r="HJ34" s="57">
        <v>2023</v>
      </c>
      <c r="HL34" s="276"/>
      <c r="HM34" s="60" t="s">
        <v>35</v>
      </c>
      <c r="HN34" s="61" t="s">
        <v>36</v>
      </c>
      <c r="HO34" s="61" t="s">
        <v>37</v>
      </c>
      <c r="HP34" s="61" t="s">
        <v>38</v>
      </c>
      <c r="HQ34" s="61" t="s">
        <v>39</v>
      </c>
      <c r="HR34" s="61" t="s">
        <v>40</v>
      </c>
      <c r="HS34" s="61" t="s">
        <v>41</v>
      </c>
      <c r="HT34" s="61" t="s">
        <v>42</v>
      </c>
      <c r="HU34" s="61" t="s">
        <v>43</v>
      </c>
      <c r="HV34" s="61" t="s">
        <v>44</v>
      </c>
      <c r="HW34" s="62" t="s">
        <v>45</v>
      </c>
      <c r="HX34" s="60" t="s">
        <v>35</v>
      </c>
      <c r="HY34" s="61" t="s">
        <v>36</v>
      </c>
      <c r="HZ34" s="61" t="s">
        <v>37</v>
      </c>
      <c r="IA34" s="61" t="s">
        <v>38</v>
      </c>
      <c r="IB34" s="61" t="s">
        <v>39</v>
      </c>
      <c r="IC34" s="61" t="s">
        <v>40</v>
      </c>
      <c r="ID34" s="61" t="s">
        <v>41</v>
      </c>
      <c r="IE34" s="61" t="s">
        <v>42</v>
      </c>
      <c r="IF34" s="61" t="s">
        <v>43</v>
      </c>
      <c r="IG34" s="61" t="s">
        <v>44</v>
      </c>
      <c r="IH34" s="62" t="s">
        <v>45</v>
      </c>
      <c r="II34" s="60" t="s">
        <v>35</v>
      </c>
      <c r="IJ34" s="61" t="s">
        <v>36</v>
      </c>
      <c r="IK34" s="61" t="s">
        <v>37</v>
      </c>
      <c r="IL34" s="61" t="s">
        <v>38</v>
      </c>
      <c r="IM34" s="61" t="s">
        <v>39</v>
      </c>
      <c r="IN34" s="61" t="s">
        <v>40</v>
      </c>
      <c r="IO34" s="61" t="s">
        <v>41</v>
      </c>
      <c r="IP34" s="61" t="s">
        <v>42</v>
      </c>
      <c r="IQ34" s="61" t="s">
        <v>43</v>
      </c>
      <c r="IR34" s="61" t="s">
        <v>44</v>
      </c>
      <c r="IS34" s="62" t="s">
        <v>45</v>
      </c>
      <c r="IT34" s="60" t="s">
        <v>35</v>
      </c>
      <c r="IU34" s="61" t="s">
        <v>36</v>
      </c>
      <c r="IV34" s="61" t="s">
        <v>37</v>
      </c>
      <c r="IW34" s="61" t="s">
        <v>38</v>
      </c>
      <c r="IX34" s="61" t="s">
        <v>39</v>
      </c>
      <c r="IY34" s="61" t="s">
        <v>40</v>
      </c>
      <c r="IZ34" s="61" t="s">
        <v>41</v>
      </c>
      <c r="JA34" s="61" t="s">
        <v>42</v>
      </c>
      <c r="JB34" s="61" t="s">
        <v>43</v>
      </c>
      <c r="JC34" s="61" t="s">
        <v>44</v>
      </c>
      <c r="JD34" s="62" t="s">
        <v>45</v>
      </c>
      <c r="JE34" s="60" t="s">
        <v>35</v>
      </c>
      <c r="JF34" s="61" t="s">
        <v>36</v>
      </c>
      <c r="JG34" s="61" t="s">
        <v>37</v>
      </c>
      <c r="JH34" s="61" t="s">
        <v>38</v>
      </c>
      <c r="JI34" s="61" t="s">
        <v>39</v>
      </c>
      <c r="JJ34" s="61" t="s">
        <v>40</v>
      </c>
      <c r="JK34" s="61" t="s">
        <v>41</v>
      </c>
      <c r="JL34" s="61" t="s">
        <v>42</v>
      </c>
      <c r="JM34" s="61" t="s">
        <v>43</v>
      </c>
      <c r="JN34" s="61" t="s">
        <v>44</v>
      </c>
      <c r="JO34" s="62" t="s">
        <v>45</v>
      </c>
      <c r="JP34" s="60">
        <v>2006</v>
      </c>
      <c r="JQ34" s="61">
        <v>2007</v>
      </c>
      <c r="JR34" s="61">
        <v>2008</v>
      </c>
      <c r="JS34" s="61">
        <v>2009</v>
      </c>
      <c r="JT34" s="61">
        <v>2010</v>
      </c>
      <c r="JU34" s="61">
        <v>2011</v>
      </c>
      <c r="JV34" s="61">
        <v>2012</v>
      </c>
      <c r="JW34" s="61">
        <v>2013</v>
      </c>
      <c r="JX34" s="61">
        <v>2014</v>
      </c>
      <c r="JY34" s="61">
        <v>2015</v>
      </c>
      <c r="JZ34" s="61">
        <v>2016</v>
      </c>
      <c r="KA34" s="61">
        <v>2017</v>
      </c>
      <c r="KB34" s="61">
        <v>2018</v>
      </c>
      <c r="KC34" s="61">
        <v>2019</v>
      </c>
      <c r="KD34" s="61">
        <v>2020</v>
      </c>
      <c r="KE34" s="61">
        <v>2021</v>
      </c>
      <c r="KF34" s="61">
        <v>2022</v>
      </c>
      <c r="KG34" s="62">
        <v>2023</v>
      </c>
      <c r="KH34" s="60">
        <v>2006</v>
      </c>
      <c r="KI34" s="61">
        <v>2007</v>
      </c>
      <c r="KJ34" s="61">
        <v>2008</v>
      </c>
      <c r="KK34" s="61">
        <v>2009</v>
      </c>
      <c r="KL34" s="61">
        <v>2010</v>
      </c>
      <c r="KM34" s="61">
        <v>2011</v>
      </c>
      <c r="KN34" s="61">
        <v>2012</v>
      </c>
      <c r="KO34" s="61">
        <v>2013</v>
      </c>
      <c r="KP34" s="61">
        <v>2014</v>
      </c>
      <c r="KQ34" s="61">
        <v>2015</v>
      </c>
      <c r="KR34" s="61">
        <v>2016</v>
      </c>
      <c r="KS34" s="61">
        <v>2017</v>
      </c>
      <c r="KT34" s="61">
        <v>2018</v>
      </c>
      <c r="KU34" s="61">
        <v>2019</v>
      </c>
      <c r="KV34" s="61">
        <v>2020</v>
      </c>
      <c r="KW34" s="61">
        <v>2021</v>
      </c>
      <c r="KX34" s="61">
        <v>2022</v>
      </c>
      <c r="KY34" s="62">
        <v>2023</v>
      </c>
      <c r="KZ34" s="60">
        <v>2006</v>
      </c>
      <c r="LA34" s="61">
        <v>2007</v>
      </c>
      <c r="LB34" s="61">
        <v>2008</v>
      </c>
      <c r="LC34" s="61">
        <v>2009</v>
      </c>
      <c r="LD34" s="61">
        <v>2010</v>
      </c>
      <c r="LE34" s="61">
        <v>2011</v>
      </c>
      <c r="LF34" s="61">
        <v>2012</v>
      </c>
      <c r="LG34" s="61">
        <v>2013</v>
      </c>
      <c r="LH34" s="61">
        <v>2014</v>
      </c>
      <c r="LI34" s="61">
        <v>2015</v>
      </c>
      <c r="LJ34" s="61">
        <v>2016</v>
      </c>
      <c r="LK34" s="61">
        <v>2017</v>
      </c>
      <c r="LL34" s="61">
        <v>2018</v>
      </c>
      <c r="LM34" s="61">
        <v>2019</v>
      </c>
      <c r="LN34" s="61">
        <v>2020</v>
      </c>
      <c r="LO34" s="61">
        <v>2021</v>
      </c>
      <c r="LP34" s="61">
        <v>2022</v>
      </c>
      <c r="LQ34" s="62">
        <v>2023</v>
      </c>
      <c r="LR34" s="60">
        <v>2006</v>
      </c>
      <c r="LS34" s="61">
        <v>2007</v>
      </c>
      <c r="LT34" s="61">
        <v>2008</v>
      </c>
      <c r="LU34" s="61">
        <v>2009</v>
      </c>
      <c r="LV34" s="61">
        <v>2010</v>
      </c>
      <c r="LW34" s="61">
        <v>2011</v>
      </c>
      <c r="LX34" s="61">
        <v>2012</v>
      </c>
      <c r="LY34" s="61">
        <v>2013</v>
      </c>
      <c r="LZ34" s="61">
        <v>2014</v>
      </c>
      <c r="MA34" s="61">
        <v>2015</v>
      </c>
      <c r="MB34" s="61">
        <v>2016</v>
      </c>
      <c r="MC34" s="61">
        <v>2017</v>
      </c>
      <c r="MD34" s="61">
        <v>2018</v>
      </c>
      <c r="ME34" s="61">
        <v>2019</v>
      </c>
      <c r="MF34" s="61">
        <v>2020</v>
      </c>
      <c r="MG34" s="61">
        <v>2021</v>
      </c>
      <c r="MH34" s="61">
        <v>2022</v>
      </c>
      <c r="MI34" s="62">
        <v>2023</v>
      </c>
      <c r="MJ34" s="60">
        <v>2006</v>
      </c>
      <c r="MK34" s="61">
        <v>2007</v>
      </c>
      <c r="ML34" s="61">
        <v>2008</v>
      </c>
      <c r="MM34" s="61">
        <v>2009</v>
      </c>
      <c r="MN34" s="61">
        <v>2010</v>
      </c>
      <c r="MO34" s="61">
        <v>2011</v>
      </c>
      <c r="MP34" s="61">
        <v>2012</v>
      </c>
      <c r="MQ34" s="61">
        <v>2013</v>
      </c>
      <c r="MR34" s="61">
        <v>2014</v>
      </c>
      <c r="MS34" s="61">
        <v>2015</v>
      </c>
      <c r="MT34" s="61">
        <v>2016</v>
      </c>
      <c r="MU34" s="61">
        <v>2017</v>
      </c>
      <c r="MV34" s="61">
        <v>2018</v>
      </c>
      <c r="MW34" s="61">
        <v>2019</v>
      </c>
      <c r="MX34" s="61">
        <v>2020</v>
      </c>
      <c r="MY34" s="61">
        <v>2021</v>
      </c>
      <c r="MZ34" s="61">
        <v>2022</v>
      </c>
      <c r="NA34" s="62">
        <v>2023</v>
      </c>
      <c r="NB34" s="60">
        <v>2006</v>
      </c>
      <c r="NC34" s="61">
        <v>2007</v>
      </c>
      <c r="ND34" s="61">
        <v>2008</v>
      </c>
      <c r="NE34" s="61">
        <v>2009</v>
      </c>
      <c r="NF34" s="61">
        <v>2010</v>
      </c>
      <c r="NG34" s="61">
        <v>2011</v>
      </c>
      <c r="NH34" s="61">
        <v>2012</v>
      </c>
      <c r="NI34" s="61">
        <v>2013</v>
      </c>
      <c r="NJ34" s="61">
        <v>2014</v>
      </c>
      <c r="NK34" s="61">
        <v>2015</v>
      </c>
      <c r="NL34" s="61">
        <v>2016</v>
      </c>
      <c r="NM34" s="61">
        <v>2017</v>
      </c>
      <c r="NN34" s="61">
        <v>2018</v>
      </c>
      <c r="NO34" s="61">
        <v>2019</v>
      </c>
      <c r="NP34" s="61">
        <v>2020</v>
      </c>
      <c r="NQ34" s="61">
        <v>2021</v>
      </c>
      <c r="NR34" s="61">
        <v>2022</v>
      </c>
      <c r="NS34" s="62">
        <v>2023</v>
      </c>
      <c r="NU34" s="277"/>
      <c r="NV34" s="64" t="s">
        <v>35</v>
      </c>
      <c r="NW34" s="65" t="s">
        <v>36</v>
      </c>
      <c r="NX34" s="65" t="s">
        <v>37</v>
      </c>
      <c r="NY34" s="65" t="s">
        <v>38</v>
      </c>
      <c r="NZ34" s="65" t="s">
        <v>39</v>
      </c>
      <c r="OA34" s="65" t="s">
        <v>40</v>
      </c>
      <c r="OB34" s="65" t="s">
        <v>41</v>
      </c>
      <c r="OC34" s="65" t="s">
        <v>42</v>
      </c>
      <c r="OD34" s="65" t="s">
        <v>43</v>
      </c>
      <c r="OE34" s="65" t="s">
        <v>44</v>
      </c>
      <c r="OF34" s="66" t="s">
        <v>45</v>
      </c>
      <c r="OG34" s="64" t="s">
        <v>35</v>
      </c>
      <c r="OH34" s="65" t="s">
        <v>36</v>
      </c>
      <c r="OI34" s="65" t="s">
        <v>37</v>
      </c>
      <c r="OJ34" s="65" t="s">
        <v>38</v>
      </c>
      <c r="OK34" s="65" t="s">
        <v>39</v>
      </c>
      <c r="OL34" s="65" t="s">
        <v>40</v>
      </c>
      <c r="OM34" s="65" t="s">
        <v>41</v>
      </c>
      <c r="ON34" s="65" t="s">
        <v>42</v>
      </c>
      <c r="OO34" s="65" t="s">
        <v>43</v>
      </c>
      <c r="OP34" s="65" t="s">
        <v>44</v>
      </c>
      <c r="OQ34" s="66" t="s">
        <v>45</v>
      </c>
      <c r="OR34" s="64" t="s">
        <v>35</v>
      </c>
      <c r="OS34" s="65" t="s">
        <v>36</v>
      </c>
      <c r="OT34" s="65" t="s">
        <v>37</v>
      </c>
      <c r="OU34" s="65" t="s">
        <v>38</v>
      </c>
      <c r="OV34" s="65" t="s">
        <v>39</v>
      </c>
      <c r="OW34" s="65" t="s">
        <v>40</v>
      </c>
      <c r="OX34" s="65" t="s">
        <v>41</v>
      </c>
      <c r="OY34" s="65" t="s">
        <v>42</v>
      </c>
      <c r="OZ34" s="65" t="s">
        <v>43</v>
      </c>
      <c r="PA34" s="65" t="s">
        <v>44</v>
      </c>
      <c r="PB34" s="66" t="s">
        <v>45</v>
      </c>
      <c r="PC34" s="64" t="s">
        <v>35</v>
      </c>
      <c r="PD34" s="65" t="s">
        <v>36</v>
      </c>
      <c r="PE34" s="65" t="s">
        <v>37</v>
      </c>
      <c r="PF34" s="65" t="s">
        <v>38</v>
      </c>
      <c r="PG34" s="65" t="s">
        <v>39</v>
      </c>
      <c r="PH34" s="65" t="s">
        <v>40</v>
      </c>
      <c r="PI34" s="65" t="s">
        <v>41</v>
      </c>
      <c r="PJ34" s="65" t="s">
        <v>42</v>
      </c>
      <c r="PK34" s="65" t="s">
        <v>43</v>
      </c>
      <c r="PL34" s="65" t="s">
        <v>44</v>
      </c>
      <c r="PM34" s="66" t="s">
        <v>45</v>
      </c>
      <c r="PN34" s="64" t="s">
        <v>35</v>
      </c>
      <c r="PO34" s="65" t="s">
        <v>36</v>
      </c>
      <c r="PP34" s="65" t="s">
        <v>37</v>
      </c>
      <c r="PQ34" s="65" t="s">
        <v>38</v>
      </c>
      <c r="PR34" s="65" t="s">
        <v>39</v>
      </c>
      <c r="PS34" s="65" t="s">
        <v>40</v>
      </c>
      <c r="PT34" s="65" t="s">
        <v>41</v>
      </c>
      <c r="PU34" s="65" t="s">
        <v>42</v>
      </c>
      <c r="PV34" s="65" t="s">
        <v>43</v>
      </c>
      <c r="PW34" s="65" t="s">
        <v>44</v>
      </c>
      <c r="PX34" s="66" t="s">
        <v>45</v>
      </c>
      <c r="PY34" s="64">
        <v>2006</v>
      </c>
      <c r="PZ34" s="65">
        <v>2007</v>
      </c>
      <c r="QA34" s="65">
        <v>2008</v>
      </c>
      <c r="QB34" s="65">
        <v>2009</v>
      </c>
      <c r="QC34" s="65">
        <v>2010</v>
      </c>
      <c r="QD34" s="65">
        <v>2011</v>
      </c>
      <c r="QE34" s="65">
        <v>2012</v>
      </c>
      <c r="QF34" s="65">
        <v>2013</v>
      </c>
      <c r="QG34" s="65">
        <v>2014</v>
      </c>
      <c r="QH34" s="65">
        <v>2015</v>
      </c>
      <c r="QI34" s="65">
        <v>2016</v>
      </c>
      <c r="QJ34" s="65">
        <v>2017</v>
      </c>
      <c r="QK34" s="65">
        <v>2018</v>
      </c>
      <c r="QL34" s="65">
        <v>2019</v>
      </c>
      <c r="QM34" s="65">
        <v>2020</v>
      </c>
      <c r="QN34" s="65">
        <v>2021</v>
      </c>
      <c r="QO34" s="65">
        <v>2022</v>
      </c>
      <c r="QP34" s="66">
        <v>2023</v>
      </c>
      <c r="QQ34" s="64">
        <v>2006</v>
      </c>
      <c r="QR34" s="65">
        <v>2007</v>
      </c>
      <c r="QS34" s="65">
        <v>2008</v>
      </c>
      <c r="QT34" s="65">
        <v>2009</v>
      </c>
      <c r="QU34" s="65">
        <v>2010</v>
      </c>
      <c r="QV34" s="65">
        <v>2011</v>
      </c>
      <c r="QW34" s="65">
        <v>2012</v>
      </c>
      <c r="QX34" s="65">
        <v>2013</v>
      </c>
      <c r="QY34" s="65">
        <v>2014</v>
      </c>
      <c r="QZ34" s="65">
        <v>2015</v>
      </c>
      <c r="RA34" s="65">
        <v>2016</v>
      </c>
      <c r="RB34" s="65">
        <v>2017</v>
      </c>
      <c r="RC34" s="65">
        <v>2018</v>
      </c>
      <c r="RD34" s="65">
        <v>2019</v>
      </c>
      <c r="RE34" s="65">
        <v>2020</v>
      </c>
      <c r="RF34" s="65">
        <v>2021</v>
      </c>
      <c r="RG34" s="65">
        <v>2022</v>
      </c>
      <c r="RH34" s="66">
        <v>2023</v>
      </c>
      <c r="RI34" s="64">
        <v>2006</v>
      </c>
      <c r="RJ34" s="65">
        <v>2007</v>
      </c>
      <c r="RK34" s="65">
        <v>2008</v>
      </c>
      <c r="RL34" s="65">
        <v>2009</v>
      </c>
      <c r="RM34" s="65">
        <v>2010</v>
      </c>
      <c r="RN34" s="65">
        <v>2011</v>
      </c>
      <c r="RO34" s="65">
        <v>2012</v>
      </c>
      <c r="RP34" s="65">
        <v>2013</v>
      </c>
      <c r="RQ34" s="65">
        <v>2014</v>
      </c>
      <c r="RR34" s="65">
        <v>2015</v>
      </c>
      <c r="RS34" s="65">
        <v>2016</v>
      </c>
      <c r="RT34" s="65">
        <v>2017</v>
      </c>
      <c r="RU34" s="65">
        <v>2018</v>
      </c>
      <c r="RV34" s="65">
        <v>2019</v>
      </c>
      <c r="RW34" s="65">
        <v>2020</v>
      </c>
      <c r="RX34" s="65">
        <v>2021</v>
      </c>
      <c r="RY34" s="65">
        <v>2022</v>
      </c>
      <c r="RZ34" s="66">
        <v>2023</v>
      </c>
      <c r="SA34" s="64">
        <v>2006</v>
      </c>
      <c r="SB34" s="65">
        <v>2007</v>
      </c>
      <c r="SC34" s="65">
        <v>2008</v>
      </c>
      <c r="SD34" s="65">
        <v>2009</v>
      </c>
      <c r="SE34" s="65">
        <v>2010</v>
      </c>
      <c r="SF34" s="65">
        <v>2011</v>
      </c>
      <c r="SG34" s="65">
        <v>2012</v>
      </c>
      <c r="SH34" s="65">
        <v>2013</v>
      </c>
      <c r="SI34" s="65">
        <v>2014</v>
      </c>
      <c r="SJ34" s="65">
        <v>2015</v>
      </c>
      <c r="SK34" s="65">
        <v>2016</v>
      </c>
      <c r="SL34" s="65">
        <v>2017</v>
      </c>
      <c r="SM34" s="65">
        <v>2018</v>
      </c>
      <c r="SN34" s="65">
        <v>2019</v>
      </c>
      <c r="SO34" s="65">
        <v>2020</v>
      </c>
      <c r="SP34" s="65">
        <v>2021</v>
      </c>
      <c r="SQ34" s="65">
        <v>2022</v>
      </c>
      <c r="SR34" s="66">
        <v>2023</v>
      </c>
      <c r="SS34" s="278">
        <v>2006</v>
      </c>
      <c r="ST34" s="65">
        <v>2007</v>
      </c>
      <c r="SU34" s="65">
        <v>2008</v>
      </c>
      <c r="SV34" s="65">
        <v>2009</v>
      </c>
      <c r="SW34" s="65">
        <v>2010</v>
      </c>
      <c r="SX34" s="65">
        <v>2011</v>
      </c>
      <c r="SY34" s="65">
        <v>2012</v>
      </c>
      <c r="SZ34" s="65">
        <v>2013</v>
      </c>
      <c r="TA34" s="65">
        <v>2014</v>
      </c>
      <c r="TB34" s="65">
        <v>2015</v>
      </c>
      <c r="TC34" s="65">
        <v>2016</v>
      </c>
      <c r="TD34" s="65">
        <v>2017</v>
      </c>
      <c r="TE34" s="65">
        <v>2018</v>
      </c>
      <c r="TF34" s="65">
        <v>2019</v>
      </c>
      <c r="TG34" s="65">
        <v>2020</v>
      </c>
      <c r="TH34" s="65">
        <v>2021</v>
      </c>
      <c r="TI34" s="65">
        <v>2022</v>
      </c>
      <c r="TJ34" s="279">
        <v>2023</v>
      </c>
      <c r="TK34" s="64">
        <v>2006</v>
      </c>
      <c r="TL34" s="65">
        <v>2007</v>
      </c>
      <c r="TM34" s="65">
        <v>2008</v>
      </c>
      <c r="TN34" s="65">
        <v>2009</v>
      </c>
      <c r="TO34" s="65">
        <v>2010</v>
      </c>
      <c r="TP34" s="65">
        <v>2011</v>
      </c>
      <c r="TQ34" s="65">
        <v>2012</v>
      </c>
      <c r="TR34" s="65">
        <v>2013</v>
      </c>
      <c r="TS34" s="65">
        <v>2014</v>
      </c>
      <c r="TT34" s="65">
        <v>2015</v>
      </c>
      <c r="TU34" s="65">
        <v>2016</v>
      </c>
      <c r="TV34" s="65">
        <v>2017</v>
      </c>
      <c r="TW34" s="65">
        <v>2018</v>
      </c>
      <c r="TX34" s="65">
        <v>2019</v>
      </c>
      <c r="TY34" s="65">
        <v>2020</v>
      </c>
      <c r="TZ34" s="65">
        <v>2021</v>
      </c>
      <c r="UA34" s="65">
        <v>2022</v>
      </c>
      <c r="UB34" s="66">
        <v>2023</v>
      </c>
      <c r="UC34" s="64">
        <v>2006</v>
      </c>
      <c r="UD34" s="65">
        <v>2007</v>
      </c>
      <c r="UE34" s="65">
        <v>2008</v>
      </c>
      <c r="UF34" s="65">
        <v>2009</v>
      </c>
      <c r="UG34" s="65">
        <v>2010</v>
      </c>
      <c r="UH34" s="65">
        <v>2011</v>
      </c>
      <c r="UI34" s="65">
        <v>2012</v>
      </c>
      <c r="UJ34" s="65">
        <v>2013</v>
      </c>
      <c r="UK34" s="65">
        <v>2014</v>
      </c>
      <c r="UL34" s="65">
        <v>2015</v>
      </c>
      <c r="UM34" s="65">
        <v>2016</v>
      </c>
      <c r="UN34" s="65">
        <v>2017</v>
      </c>
      <c r="UO34" s="65">
        <v>2018</v>
      </c>
      <c r="UP34" s="65">
        <v>2019</v>
      </c>
      <c r="UQ34" s="65">
        <v>2020</v>
      </c>
      <c r="UR34" s="65">
        <v>2021</v>
      </c>
      <c r="US34" s="65">
        <v>2022</v>
      </c>
      <c r="UT34" s="66">
        <v>2023</v>
      </c>
    </row>
    <row r="35" spans="1:566" ht="21" x14ac:dyDescent="0.25">
      <c r="A35" s="280" t="s">
        <v>87</v>
      </c>
      <c r="B35" s="281" t="s">
        <v>88</v>
      </c>
      <c r="C35" s="282" t="s">
        <v>57</v>
      </c>
      <c r="D35" s="283">
        <f>SUMIFS([1]Calculations!DL$3:DL$107,[1]Calculations!$A$3:$A$107,$A35,[1]Calculations!$C$3:$C$107,"&lt;&gt;"&amp;"Turnpike only",[1]Calculations!$C$3:$C$107,"&lt;&gt;"&amp;"w/o Turnpike")</f>
        <v>30.4</v>
      </c>
      <c r="E35" s="284">
        <f>SUMIFS([1]Calculations!DM$3:DM$107,[1]Calculations!$A$3:$A$107,$A35,[1]Calculations!$C$3:$C$107,"&lt;&gt;"&amp;"Turnpike only",[1]Calculations!$C$3:$C$107,"&lt;&gt;"&amp;"w/o Turnpike")</f>
        <v>30.6</v>
      </c>
      <c r="F35" s="72">
        <f>(E35-D35)/D35</f>
        <v>6.5789473684211468E-3</v>
      </c>
      <c r="G35" s="284">
        <f>SUMIFS([1]Calculations!DN$3:DN$107,[1]Calculations!$A$3:$A$107,$A35,[1]Calculations!$C$3:$C$107,"&lt;&gt;"&amp;"Turnpike only",[1]Calculations!$C$3:$C$107,"&lt;&gt;"&amp;"w/o Turnpike")</f>
        <v>32.799999999999997</v>
      </c>
      <c r="H35" s="72">
        <f t="shared" ref="H35:H43" si="210">(G35-E35)/E35</f>
        <v>7.1895424836601163E-2</v>
      </c>
      <c r="I35" s="284">
        <f>SUMIFS([1]Calculations!DO$3:DO$107,[1]Calculations!$A$3:$A$107,$A35,[1]Calculations!$C$3:$C$107,"&lt;&gt;"&amp;"Turnpike only",[1]Calculations!$C$3:$C$107,"&lt;&gt;"&amp;"w/o Turnpike")</f>
        <v>36.6</v>
      </c>
      <c r="J35" s="72">
        <f t="shared" ref="J35:J43" si="211">(I35-G35)/G35</f>
        <v>0.11585365853658551</v>
      </c>
      <c r="K35" s="284">
        <f>SUMIFS([1]Calculations!DP$3:DP$107,[1]Calculations!$A$3:$A$107,$A35,[1]Calculations!$C$3:$C$107,"&lt;&gt;"&amp;"Turnpike only",[1]Calculations!$C$3:$C$107,"&lt;&gt;"&amp;"w/o Turnpike")</f>
        <v>40.200000000000003</v>
      </c>
      <c r="L35" s="72">
        <f t="shared" ref="L35:L43" si="212">(K35-I35)/I35</f>
        <v>9.8360655737704958E-2</v>
      </c>
      <c r="M35" s="284">
        <f>SUMIFS([1]Calculations!DQ$3:DQ$107,[1]Calculations!$A$3:$A$107,$A35,[1]Calculations!$C$3:$C$107,"&lt;&gt;"&amp;"Turnpike only",[1]Calculations!$C$3:$C$107,"&lt;&gt;"&amp;"w/o Turnpike")</f>
        <v>44</v>
      </c>
      <c r="N35" s="72">
        <f t="shared" ref="N35:N43" si="213">(M35-K35)/K35</f>
        <v>9.4527363184079519E-2</v>
      </c>
      <c r="O35" s="284">
        <f>SUMIFS([1]Calculations!DR$3:DR$107,[1]Calculations!$A$3:$A$107,$A35,[1]Calculations!$C$3:$C$107,"&lt;&gt;"&amp;"Turnpike only",[1]Calculations!$C$3:$C$107,"&lt;&gt;"&amp;"w/o Turnpike")</f>
        <v>52.4</v>
      </c>
      <c r="P35" s="72">
        <f t="shared" ref="P35:P42" si="214">(O35-M35)/M35</f>
        <v>0.19090909090909089</v>
      </c>
      <c r="Q35" s="284">
        <f>SUMIFS([1]Calculations!DS$3:DS$107,[1]Calculations!$A$3:$A$107,$A35,[1]Calculations!$C$3:$C$107,"&lt;&gt;"&amp;"Turnpike only",[1]Calculations!$C$3:$C$107,"&lt;&gt;"&amp;"w/o Turnpike")</f>
        <v>54.8</v>
      </c>
      <c r="R35" s="72">
        <f t="shared" ref="P35:X43" si="215">(Q35-O35)/O35</f>
        <v>4.5801526717557224E-2</v>
      </c>
      <c r="S35" s="284">
        <f>SUMIFS([1]Calculations!DT$3:DT$107,[1]Calculations!$A$3:$A$107,$A35,[1]Calculations!$C$3:$C$107,"&lt;&gt;"&amp;"Turnpike only",[1]Calculations!$C$3:$C$107,"&lt;&gt;"&amp;"w/o Turnpike")</f>
        <v>57</v>
      </c>
      <c r="T35" s="72">
        <f t="shared" si="215"/>
        <v>4.0145985401459909E-2</v>
      </c>
      <c r="U35" s="284">
        <f>SUMIFS([1]Calculations!DU$3:DU$107,[1]Calculations!$A$3:$A$107,$A35,[1]Calculations!$C$3:$C$107,"&lt;&gt;"&amp;"Turnpike only",[1]Calculations!$C$3:$C$107,"&lt;&gt;"&amp;"w/o Turnpike")</f>
        <v>56.4</v>
      </c>
      <c r="V35" s="72">
        <f t="shared" si="215"/>
        <v>-1.052631578947371E-2</v>
      </c>
      <c r="W35" s="284">
        <f>SUMIFS([1]Calculations!DV$3:DV$107,[1]Calculations!$A$3:$A$107,$A35,[1]Calculations!$C$3:$C$107,"&lt;&gt;"&amp;"Turnpike only",[1]Calculations!$C$3:$C$107,"&lt;&gt;"&amp;"w/o Turnpike")</f>
        <v>57.8</v>
      </c>
      <c r="X35" s="73">
        <f t="shared" si="215"/>
        <v>2.482269503546097E-2</v>
      </c>
      <c r="Y35" s="283">
        <f>SUMIFS([1]Calculations!DZ$3:DZ$107,[1]Calculations!$A$3:$A$107,$A35,[1]Calculations!$C$3:$C$107,"&lt;&gt;"&amp;"Turnpike only",[1]Calculations!$C$3:$C$107,"&lt;&gt;"&amp;"w/o Turnpike")</f>
        <v>303</v>
      </c>
      <c r="Z35" s="284">
        <f>SUMIFS([1]Calculations!EA$3:EA$107,[1]Calculations!$A$3:$A$107,$A35,[1]Calculations!$C$3:$C$107,"&lt;&gt;"&amp;"Turnpike only",[1]Calculations!$C$3:$C$107,"&lt;&gt;"&amp;"w/o Turnpike")</f>
        <v>275.39999999999998</v>
      </c>
      <c r="AA35" s="72">
        <f>(Z35-Y35)/Y35</f>
        <v>-9.108910891089117E-2</v>
      </c>
      <c r="AB35" s="284">
        <f>SUMIFS([1]Calculations!EB$3:EB$107,[1]Calculations!$A$3:$A$107,$A35,[1]Calculations!$C$3:$C$107,"&lt;&gt;"&amp;"Turnpike only",[1]Calculations!$C$3:$C$107,"&lt;&gt;"&amp;"w/o Turnpike")</f>
        <v>265.2</v>
      </c>
      <c r="AC35" s="72">
        <f t="shared" ref="AC35:AC43" si="216">(AB35-Z35)/Z35</f>
        <v>-3.7037037037037E-2</v>
      </c>
      <c r="AD35" s="284">
        <f>SUMIFS([1]Calculations!EC$3:EC$107,[1]Calculations!$A$3:$A$107,$A35,[1]Calculations!$C$3:$C$107,"&lt;&gt;"&amp;"Turnpike only",[1]Calculations!$C$3:$C$107,"&lt;&gt;"&amp;"w/o Turnpike")</f>
        <v>263.60000000000002</v>
      </c>
      <c r="AE35" s="72">
        <f t="shared" ref="AE35:AE43" si="217">(AD35-AB35)/AB35</f>
        <v>-6.0331825037706109E-3</v>
      </c>
      <c r="AF35" s="284">
        <f>SUMIFS([1]Calculations!ED$3:ED$107,[1]Calculations!$A$3:$A$107,$A35,[1]Calculations!$C$3:$C$107,"&lt;&gt;"&amp;"Turnpike only",[1]Calculations!$C$3:$C$107,"&lt;&gt;"&amp;"w/o Turnpike")</f>
        <v>263</v>
      </c>
      <c r="AG35" s="72">
        <f t="shared" ref="AG35:AG43" si="218">(AF35-AD35)/AD35</f>
        <v>-2.2761760242792969E-3</v>
      </c>
      <c r="AH35" s="284">
        <f>SUMIFS([1]Calculations!EE$3:EE$107,[1]Calculations!$A$3:$A$107,$A35,[1]Calculations!$C$3:$C$107,"&lt;&gt;"&amp;"Turnpike only",[1]Calculations!$C$3:$C$107,"&lt;&gt;"&amp;"w/o Turnpike")</f>
        <v>273</v>
      </c>
      <c r="AI35" s="72">
        <f t="shared" ref="AI35:AI43" si="219">(AH35-AF35)/AF35</f>
        <v>3.8022813688212927E-2</v>
      </c>
      <c r="AJ35" s="284">
        <f>SUMIFS([1]Calculations!EF$3:EF$107,[1]Calculations!$A$3:$A$107,$A35,[1]Calculations!$C$3:$C$107,"&lt;&gt;"&amp;"Turnpike only",[1]Calculations!$C$3:$C$107,"&lt;&gt;"&amp;"w/o Turnpike")</f>
        <v>292.39999999999998</v>
      </c>
      <c r="AK35" s="72">
        <f t="shared" ref="AK35:AK43" si="220">(AJ35-AH35)/AH35</f>
        <v>7.1062271062270976E-2</v>
      </c>
      <c r="AL35" s="284">
        <f>SUMIFS([1]Calculations!EG$3:EG$107,[1]Calculations!$A$3:$A$107,$A35,[1]Calculations!$C$3:$C$107,"&lt;&gt;"&amp;"Turnpike only",[1]Calculations!$C$3:$C$107,"&lt;&gt;"&amp;"w/o Turnpike")</f>
        <v>279.2</v>
      </c>
      <c r="AM35" s="72">
        <f t="shared" ref="AM35:AM43" si="221">(AL35-AJ35)/AJ35</f>
        <v>-4.5143638850889158E-2</v>
      </c>
      <c r="AN35" s="284">
        <f>SUMIFS([1]Calculations!EH$3:EH$107,[1]Calculations!$A$3:$A$107,$A35,[1]Calculations!$C$3:$C$107,"&lt;&gt;"&amp;"Turnpike only",[1]Calculations!$C$3:$C$107,"&lt;&gt;"&amp;"w/o Turnpike")</f>
        <v>258.60000000000002</v>
      </c>
      <c r="AO35" s="72">
        <f t="shared" ref="AO35:AO43" si="222">(AN35-AL35)/AL35</f>
        <v>-7.3782234957019938E-2</v>
      </c>
      <c r="AP35" s="284">
        <f>SUMIFS([1]Calculations!EI$3:EI$107,[1]Calculations!$A$3:$A$107,$A35,[1]Calculations!$C$3:$C$107,"&lt;&gt;"&amp;"Turnpike only",[1]Calculations!$C$3:$C$107,"&lt;&gt;"&amp;"w/o Turnpike")</f>
        <v>242.4</v>
      </c>
      <c r="AQ35" s="72">
        <f t="shared" ref="AQ35:AQ43" si="223">(AP35-AN35)/AN35</f>
        <v>-6.2645011600928141E-2</v>
      </c>
      <c r="AR35" s="284">
        <f>SUMIFS([1]Calculations!EJ$3:EJ$107,[1]Calculations!$A$3:$A$107,$A35,[1]Calculations!$C$3:$C$107,"&lt;&gt;"&amp;"Turnpike only",[1]Calculations!$C$3:$C$107,"&lt;&gt;"&amp;"w/o Turnpike")</f>
        <v>223.8</v>
      </c>
      <c r="AS35" s="73">
        <f t="shared" ref="AS35:AS43" si="224">(AR35-AP35)/AP35</f>
        <v>-7.6732673267326704E-2</v>
      </c>
      <c r="AT35" s="285">
        <f>SUMIFS([1]Calculations!EN$3:EN$107,[1]Calculations!$A$3:$A$107,$A35,[1]Calculations!$C$3:$C$107,"&lt;&gt;"&amp;"Turnpike only",[1]Calculations!$C$3:$C$107,"&lt;&gt;"&amp;"w/o Turnpike")</f>
        <v>1.073</v>
      </c>
      <c r="AU35" s="286">
        <f>SUMIFS([1]Calculations!EO$3:EO$107,[1]Calculations!$A$3:$A$107,$A35,[1]Calculations!$C$3:$C$107,"&lt;&gt;"&amp;"Turnpike only",[1]Calculations!$C$3:$C$107,"&lt;&gt;"&amp;"w/o Turnpike")</f>
        <v>1.073</v>
      </c>
      <c r="AV35" s="72">
        <f>(AU35-AT35)/AT35</f>
        <v>0</v>
      </c>
      <c r="AW35" s="286">
        <f>SUMIFS([1]Calculations!EP$3:EP$107,[1]Calculations!$A$3:$A$107,$A35,[1]Calculations!$C$3:$C$107,"&lt;&gt;"&amp;"Turnpike only",[1]Calculations!$C$3:$C$107,"&lt;&gt;"&amp;"w/o Turnpike")</f>
        <v>1.137</v>
      </c>
      <c r="AX35" s="72">
        <f t="shared" ref="AX35:AX43" si="225">(AW35-AU35)/AU35</f>
        <v>5.9645852749301079E-2</v>
      </c>
      <c r="AY35" s="286">
        <f>SUMIFS([1]Calculations!EQ$3:EQ$107,[1]Calculations!$A$3:$A$107,$A35,[1]Calculations!$C$3:$C$107,"&lt;&gt;"&amp;"Turnpike only",[1]Calculations!$C$3:$C$107,"&lt;&gt;"&amp;"w/o Turnpike")</f>
        <v>1.2410000000000001</v>
      </c>
      <c r="AZ35" s="72">
        <f t="shared" ref="AZ35:AZ43" si="226">(AY35-AW35)/AW35</f>
        <v>9.1468777484608702E-2</v>
      </c>
      <c r="BA35" s="286">
        <f>SUMIFS([1]Calculations!ER$3:ER$107,[1]Calculations!$A$3:$A$107,$A35,[1]Calculations!$C$3:$C$107,"&lt;&gt;"&amp;"Turnpike only",[1]Calculations!$C$3:$C$107,"&lt;&gt;"&amp;"w/o Turnpike")</f>
        <v>1.3280000000000001</v>
      </c>
      <c r="BB35" s="72">
        <f t="shared" ref="BB35:BB43" si="227">(BA35-AY35)/AY35</f>
        <v>7.0104754230459268E-2</v>
      </c>
      <c r="BC35" s="286">
        <f>SUMIFS([1]Calculations!ES$3:ES$107,[1]Calculations!$A$3:$A$107,$A35,[1]Calculations!$C$3:$C$107,"&lt;&gt;"&amp;"Turnpike only",[1]Calculations!$C$3:$C$107,"&lt;&gt;"&amp;"w/o Turnpike")</f>
        <v>1.4179999999999999</v>
      </c>
      <c r="BD35" s="72">
        <f t="shared" ref="BD35:BD43" si="228">(BC35-BA35)/BA35</f>
        <v>6.7771084337349283E-2</v>
      </c>
      <c r="BE35" s="286">
        <f>SUMIFS([1]Calculations!ET$3:ET$107,[1]Calculations!$A$3:$A$107,$A35,[1]Calculations!$C$3:$C$107,"&lt;&gt;"&amp;"Turnpike only",[1]Calculations!$C$3:$C$107,"&lt;&gt;"&amp;"w/o Turnpike")</f>
        <v>1.6579999999999999</v>
      </c>
      <c r="BF35" s="72">
        <f t="shared" ref="BF35:BF43" si="229">(BE35-BC35)/BC35</f>
        <v>0.16925246826516221</v>
      </c>
      <c r="BG35" s="286">
        <f>SUMIFS([1]Calculations!EU$3:EU$107,[1]Calculations!$A$3:$A$107,$A35,[1]Calculations!$C$3:$C$107,"&lt;&gt;"&amp;"Turnpike only",[1]Calculations!$C$3:$C$107,"&lt;&gt;"&amp;"w/o Turnpike")</f>
        <v>1.746</v>
      </c>
      <c r="BH35" s="72">
        <f t="shared" ref="BH35:BH43" si="230">(BG35-BE35)/BE35</f>
        <v>5.3075995174909581E-2</v>
      </c>
      <c r="BI35" s="286">
        <f>SUMIFS([1]Calculations!EV$3:EV$107,[1]Calculations!$A$3:$A$107,$A35,[1]Calculations!$C$3:$C$107,"&lt;&gt;"&amp;"Turnpike only",[1]Calculations!$C$3:$C$107,"&lt;&gt;"&amp;"w/o Turnpike")</f>
        <v>1.8160000000000001</v>
      </c>
      <c r="BJ35" s="72">
        <f t="shared" ref="BJ35:BJ43" si="231">(BI35-BG35)/BG35</f>
        <v>4.0091638029782398E-2</v>
      </c>
      <c r="BK35" s="286">
        <f>SUMIFS([1]Calculations!EW$3:EW$107,[1]Calculations!$A$3:$A$107,$A35,[1]Calculations!$C$3:$C$107,"&lt;&gt;"&amp;"Turnpike only",[1]Calculations!$C$3:$C$107,"&lt;&gt;"&amp;"w/o Turnpike")</f>
        <v>1.776</v>
      </c>
      <c r="BL35" s="72">
        <f t="shared" ref="BL35:BL43" si="232">(BK35-BI35)/BI35</f>
        <v>-2.2026431718061693E-2</v>
      </c>
      <c r="BM35" s="286">
        <f>SUMIFS([1]Calculations!EX$3:EX$107,[1]Calculations!$A$3:$A$107,$A35,[1]Calculations!$C$3:$C$107,"&lt;&gt;"&amp;"Turnpike only",[1]Calculations!$C$3:$C$107,"&lt;&gt;"&amp;"w/o Turnpike")</f>
        <v>1.8</v>
      </c>
      <c r="BN35" s="73">
        <f t="shared" ref="BN35:BN43" si="233">(BM35-BK35)/BK35</f>
        <v>1.3513513513513525E-2</v>
      </c>
      <c r="BO35" s="285">
        <f>SUMIFS([1]Calculations!FB$3:FB$107,[1]Calculations!$A$3:$A$107,$A35,[1]Calculations!$C$3:$C$107,"&lt;&gt;"&amp;"Turnpike only",[1]Calculations!$C$3:$C$107,"&lt;&gt;"&amp;"w/o Turnpike")</f>
        <v>10.676</v>
      </c>
      <c r="BP35" s="286">
        <f>SUMIFS([1]Calculations!FC$3:FC$107,[1]Calculations!$A$3:$A$107,$A35,[1]Calculations!$C$3:$C$107,"&lt;&gt;"&amp;"Turnpike only",[1]Calculations!$C$3:$C$107,"&lt;&gt;"&amp;"w/o Turnpike")</f>
        <v>9.6630000000000003</v>
      </c>
      <c r="BQ35" s="72">
        <f>(BP35-BO35)/BO35</f>
        <v>-9.4885724990633191E-2</v>
      </c>
      <c r="BR35" s="286">
        <f>SUMIFS([1]Calculations!FD$3:FD$107,[1]Calculations!$A$3:$A$107,$A35,[1]Calculations!$C$3:$C$107,"&lt;&gt;"&amp;"Turnpike only",[1]Calculations!$C$3:$C$107,"&lt;&gt;"&amp;"w/o Turnpike")</f>
        <v>9.2040000000000006</v>
      </c>
      <c r="BS35" s="72">
        <f t="shared" ref="BS35:BS43" si="234">(BR35-BP35)/BP35</f>
        <v>-4.7500776156473107E-2</v>
      </c>
      <c r="BT35" s="286">
        <f>SUMIFS([1]Calculations!FE$3:FE$107,[1]Calculations!$A$3:$A$107,$A35,[1]Calculations!$C$3:$C$107,"&lt;&gt;"&amp;"Turnpike only",[1]Calculations!$C$3:$C$107,"&lt;&gt;"&amp;"w/o Turnpike")</f>
        <v>8.9450000000000003</v>
      </c>
      <c r="BU35" s="72">
        <f t="shared" ref="BU35:BU43" si="235">(BT35-BR35)/BR35</f>
        <v>-2.8139939156888345E-2</v>
      </c>
      <c r="BV35" s="286">
        <f>SUMIFS([1]Calculations!FF$3:FF$107,[1]Calculations!$A$3:$A$107,$A35,[1]Calculations!$C$3:$C$107,"&lt;&gt;"&amp;"Turnpike only",[1]Calculations!$C$3:$C$107,"&lt;&gt;"&amp;"w/o Turnpike")</f>
        <v>8.7189999999999994</v>
      </c>
      <c r="BW35" s="72">
        <f t="shared" ref="BW35:BW43" si="236">(BV35-BT35)/BT35</f>
        <v>-2.5265511458915691E-2</v>
      </c>
      <c r="BX35" s="286">
        <f>SUMIFS([1]Calculations!FG$3:FG$107,[1]Calculations!$A$3:$A$107,$A35,[1]Calculations!$C$3:$C$107,"&lt;&gt;"&amp;"Turnpike only",[1]Calculations!$C$3:$C$107,"&lt;&gt;"&amp;"w/o Turnpike")</f>
        <v>8.8249999999999993</v>
      </c>
      <c r="BY35" s="72">
        <f t="shared" ref="BY35:BY43" si="237">(BX35-BV35)/BV35</f>
        <v>1.2157357495125575E-2</v>
      </c>
      <c r="BZ35" s="286">
        <f>SUMIFS([1]Calculations!FH$3:FH$107,[1]Calculations!$A$3:$A$107,$A35,[1]Calculations!$C$3:$C$107,"&lt;&gt;"&amp;"Turnpike only",[1]Calculations!$C$3:$C$107,"&lt;&gt;"&amp;"w/o Turnpike")</f>
        <v>9.2949999999999999</v>
      </c>
      <c r="CA35" s="72">
        <f t="shared" ref="CA35:CA43" si="238">(BZ35-BX35)/BX35</f>
        <v>5.325779036827203E-2</v>
      </c>
      <c r="CB35" s="286">
        <f>SUMIFS([1]Calculations!FI$3:FI$107,[1]Calculations!$A$3:$A$107,$A35,[1]Calculations!$C$3:$C$107,"&lt;&gt;"&amp;"Turnpike only",[1]Calculations!$C$3:$C$107,"&lt;&gt;"&amp;"w/o Turnpike")</f>
        <v>8.8940000000000001</v>
      </c>
      <c r="CC35" s="72">
        <f t="shared" ref="CC35:CC43" si="239">(CB35-BZ35)/BZ35</f>
        <v>-4.3141473910704657E-2</v>
      </c>
      <c r="CD35" s="286">
        <f>SUMIFS([1]Calculations!FJ$3:FJ$107,[1]Calculations!$A$3:$A$107,$A35,[1]Calculations!$C$3:$C$107,"&lt;&gt;"&amp;"Turnpike only",[1]Calculations!$C$3:$C$107,"&lt;&gt;"&amp;"w/o Turnpike")</f>
        <v>8.2289999999999992</v>
      </c>
      <c r="CE35" s="72">
        <f t="shared" ref="CE35:CE43" si="240">(CD35-CB35)/CB35</f>
        <v>-7.4769507533168536E-2</v>
      </c>
      <c r="CF35" s="286">
        <f>SUMIFS([1]Calculations!FK$3:FK$107,[1]Calculations!$A$3:$A$107,$A35,[1]Calculations!$C$3:$C$107,"&lt;&gt;"&amp;"Turnpike only",[1]Calculations!$C$3:$C$107,"&lt;&gt;"&amp;"w/o Turnpike")</f>
        <v>7.6360000000000001</v>
      </c>
      <c r="CG35" s="72">
        <f t="shared" ref="CG35:CG43" si="241">(CF35-CD35)/CD35</f>
        <v>-7.2062218981650161E-2</v>
      </c>
      <c r="CH35" s="286">
        <f>SUMIFS([1]Calculations!FL$3:FL$107,[1]Calculations!$A$3:$A$107,$A35,[1]Calculations!$C$3:$C$107,"&lt;&gt;"&amp;"Turnpike only",[1]Calculations!$C$3:$C$107,"&lt;&gt;"&amp;"w/o Turnpike")</f>
        <v>6.9989999999999997</v>
      </c>
      <c r="CI35" s="73">
        <f t="shared" ref="CI35:CI43" si="242">(CH35-CF35)/CF35</f>
        <v>-8.342063907805139E-2</v>
      </c>
      <c r="CJ35" s="283">
        <f>SUMIFS([1]Calculations!FP$3:FP$107,[1]Calculations!$A$3:$A$107,$A35,[1]Calculations!$C$3:$C$107,"&lt;&gt;"&amp;"Turnpike only",[1]Calculations!$C$3:$C$107,"&lt;&gt;"&amp;"w/o Turnpike")</f>
        <v>37.6</v>
      </c>
      <c r="CK35" s="284">
        <f>SUMIFS([1]Calculations!FQ$3:FQ$107,[1]Calculations!$A$3:$A$107,$A35,[1]Calculations!$C$3:$C$107,"&lt;&gt;"&amp;"Turnpike only",[1]Calculations!$C$3:$C$107,"&lt;&gt;"&amp;"w/o Turnpike")</f>
        <v>38.200000000000003</v>
      </c>
      <c r="CL35" s="72">
        <f>(CK35-CJ35)/CJ35</f>
        <v>1.5957446808510675E-2</v>
      </c>
      <c r="CM35" s="284">
        <f>SUMIFS([1]Calculations!FR$3:FR$107,[1]Calculations!$A$3:$A$107,$A35,[1]Calculations!$C$3:$C$107,"&lt;&gt;"&amp;"Turnpike only",[1]Calculations!$C$3:$C$107,"&lt;&gt;"&amp;"w/o Turnpike")</f>
        <v>37</v>
      </c>
      <c r="CN35" s="72">
        <f t="shared" ref="CN35:CN43" si="243">(CM35-CK35)/CK35</f>
        <v>-3.1413612565445101E-2</v>
      </c>
      <c r="CO35" s="284">
        <f>SUMIFS([1]Calculations!FS$3:FS$107,[1]Calculations!$A$3:$A$107,$A35,[1]Calculations!$C$3:$C$107,"&lt;&gt;"&amp;"Turnpike only",[1]Calculations!$C$3:$C$107,"&lt;&gt;"&amp;"w/o Turnpike")</f>
        <v>37.799999999999997</v>
      </c>
      <c r="CP35" s="72">
        <f t="shared" ref="CP35:CP43" si="244">(CO35-CM35)/CM35</f>
        <v>2.1621621621621546E-2</v>
      </c>
      <c r="CQ35" s="284">
        <f>SUMIFS([1]Calculations!FT$3:FT$107,[1]Calculations!$A$3:$A$107,$A35,[1]Calculations!$C$3:$C$107,"&lt;&gt;"&amp;"Turnpike only",[1]Calculations!$C$3:$C$107,"&lt;&gt;"&amp;"w/o Turnpike")</f>
        <v>37</v>
      </c>
      <c r="CR35" s="72">
        <f t="shared" ref="CR35:CR43" si="245">(CQ35-CO35)/CO35</f>
        <v>-2.116402116402109E-2</v>
      </c>
      <c r="CS35" s="284">
        <f>SUMIFS([1]Calculations!FU$3:FU$107,[1]Calculations!$A$3:$A$107,$A35,[1]Calculations!$C$3:$C$107,"&lt;&gt;"&amp;"Turnpike only",[1]Calculations!$C$3:$C$107,"&lt;&gt;"&amp;"w/o Turnpike")</f>
        <v>39.799999999999997</v>
      </c>
      <c r="CT35" s="72">
        <f t="shared" ref="CT35:CT43" si="246">(CS35-CQ35)/CQ35</f>
        <v>7.5675675675675597E-2</v>
      </c>
      <c r="CU35" s="284">
        <f>SUMIFS([1]Calculations!FV$3:FV$107,[1]Calculations!$A$3:$A$107,$A35,[1]Calculations!$C$3:$C$107,"&lt;&gt;"&amp;"Turnpike only",[1]Calculations!$C$3:$C$107,"&lt;&gt;"&amp;"w/o Turnpike")</f>
        <v>42</v>
      </c>
      <c r="CV35" s="72">
        <f t="shared" ref="CV35:CV43" si="247">(CU35-CS35)/CS35</f>
        <v>5.5276381909547811E-2</v>
      </c>
      <c r="CW35" s="284">
        <f>SUMIFS([1]Calculations!FW$3:FW$107,[1]Calculations!$A$3:$A$107,$A35,[1]Calculations!$C$3:$C$107,"&lt;&gt;"&amp;"Turnpike only",[1]Calculations!$C$3:$C$107,"&lt;&gt;"&amp;"w/o Turnpike")</f>
        <v>41.6</v>
      </c>
      <c r="CX35" s="72">
        <f t="shared" ref="CX35:CX43" si="248">(CW35-CU35)/CU35</f>
        <v>-9.52380952380949E-3</v>
      </c>
      <c r="CY35" s="284">
        <f>SUMIFS([1]Calculations!FX$3:FX$107,[1]Calculations!$A$3:$A$107,$A35,[1]Calculations!$C$3:$C$107,"&lt;&gt;"&amp;"Turnpike only",[1]Calculations!$C$3:$C$107,"&lt;&gt;"&amp;"w/o Turnpike")</f>
        <v>43.8</v>
      </c>
      <c r="CZ35" s="72">
        <f t="shared" ref="CZ35:CZ43" si="249">(CY35-CW35)/CW35</f>
        <v>5.288461538461528E-2</v>
      </c>
      <c r="DA35" s="284">
        <f>SUMIFS([1]Calculations!FY$3:FY$107,[1]Calculations!$A$3:$A$107,$A35,[1]Calculations!$C$3:$C$107,"&lt;&gt;"&amp;"Turnpike only",[1]Calculations!$C$3:$C$107,"&lt;&gt;"&amp;"w/o Turnpike")</f>
        <v>44.4</v>
      </c>
      <c r="DB35" s="72">
        <f t="shared" ref="DB35:DB43" si="250">(DA35-CY35)/CY35</f>
        <v>1.3698630136986335E-2</v>
      </c>
      <c r="DC35" s="284">
        <f>SUMIFS([1]Calculations!FZ$3:FZ$107,[1]Calculations!$A$3:$A$107,$A35,[1]Calculations!$C$3:$C$107,"&lt;&gt;"&amp;"Turnpike only",[1]Calculations!$C$3:$C$107,"&lt;&gt;"&amp;"w/o Turnpike")</f>
        <v>43.2</v>
      </c>
      <c r="DD35" s="73">
        <f t="shared" ref="DD35:DD43" si="251">(DC35-DA35)/DA35</f>
        <v>-2.7027027027026931E-2</v>
      </c>
      <c r="DE35" s="76"/>
      <c r="DF35" s="287" t="s">
        <v>88</v>
      </c>
      <c r="DG35" s="288">
        <f>SUMIFS([1]Calculations!E:E,[1]Calculations!$B:$B,$DF35,[1]Calculations!$C:$C,"&lt;&gt;"&amp;"Turnpike only",[1]Calculations!$C:$C,"&lt;&gt;"&amp;"w/o Turnpike")</f>
        <v>29.5674873217</v>
      </c>
      <c r="DH35" s="289">
        <f>SUMIFS([1]Calculations!F:F,[1]Calculations!$B:$B,$DF35,[1]Calculations!$C:$C,"&lt;&gt;"&amp;"Turnpike only",[1]Calculations!$C:$C,"&lt;&gt;"&amp;"w/o Turnpike")</f>
        <v>30.873764173550001</v>
      </c>
      <c r="DI35" s="289">
        <f>SUMIFS([1]Calculations!G:G,[1]Calculations!$B:$B,$DF35,[1]Calculations!$C:$C,"&lt;&gt;"&amp;"Turnpike only",[1]Calculations!$C:$C,"&lt;&gt;"&amp;"w/o Turnpike")</f>
        <v>29.266479590339998</v>
      </c>
      <c r="DJ35" s="289">
        <f>SUMIFS([1]Calculations!H:H,[1]Calculations!$B:$B,$DF35,[1]Calculations!$C:$C,"&lt;&gt;"&amp;"Turnpike only",[1]Calculations!$C:$C,"&lt;&gt;"&amp;"w/o Turnpike")</f>
        <v>28.582951418099999</v>
      </c>
      <c r="DK35" s="289">
        <f>SUMIFS([1]Calculations!I:I,[1]Calculations!$B:$B,$DF35,[1]Calculations!$C:$C,"&lt;&gt;"&amp;"Turnpike only",[1]Calculations!$C:$C,"&lt;&gt;"&amp;"w/o Turnpike")</f>
        <v>28.570313636199998</v>
      </c>
      <c r="DL35" s="289">
        <f>SUMIFS([1]Calculations!J:J,[1]Calculations!$B:$B,$DF35,[1]Calculations!$C:$C,"&lt;&gt;"&amp;"Turnpike only",[1]Calculations!$C:$C,"&lt;&gt;"&amp;"w/o Turnpike")</f>
        <v>28.339588157200001</v>
      </c>
      <c r="DM35" s="289">
        <f>SUMIFS([1]Calculations!K:K,[1]Calculations!$B:$B,$DF35,[1]Calculations!$C:$C,"&lt;&gt;"&amp;"Turnpike only",[1]Calculations!$C:$C,"&lt;&gt;"&amp;"w/o Turnpike")</f>
        <v>27.870770044379999</v>
      </c>
      <c r="DN35" s="289">
        <f>SUMIFS([1]Calculations!L:L,[1]Calculations!$B:$B,$DF35,[1]Calculations!$C:$C,"&lt;&gt;"&amp;"Turnpike only",[1]Calculations!$C:$C,"&lt;&gt;"&amp;"w/o Turnpike")</f>
        <v>28.469875075100003</v>
      </c>
      <c r="DO35" s="289">
        <f>SUMIFS([1]Calculations!M:M,[1]Calculations!$B:$B,$DF35,[1]Calculations!$C:$C,"&lt;&gt;"&amp;"Turnpike only",[1]Calculations!$C:$C,"&lt;&gt;"&amp;"w/o Turnpike")</f>
        <v>29.544102720700003</v>
      </c>
      <c r="DP35" s="289">
        <f>SUMIFS([1]Calculations!N:N,[1]Calculations!$B:$B,$DF35,[1]Calculations!$C:$C,"&lt;&gt;"&amp;"Turnpike only",[1]Calculations!$C:$C,"&lt;&gt;"&amp;"w/o Turnpike")</f>
        <v>30.117646032800003</v>
      </c>
      <c r="DQ35" s="289">
        <f>SUMIFS([1]Calculations!O:O,[1]Calculations!$B:$B,$DF35,[1]Calculations!$C:$C,"&lt;&gt;"&amp;"Turnpike only",[1]Calculations!$C:$C,"&lt;&gt;"&amp;"w/o Turnpike")</f>
        <v>31.140836081939998</v>
      </c>
      <c r="DR35" s="289">
        <f>SUMIFS([1]Calculations!P:P,[1]Calculations!$B:$B,$DF35,[1]Calculations!$C:$C,"&lt;&gt;"&amp;"Turnpike only",[1]Calculations!$C:$C,"&lt;&gt;"&amp;"w/o Turnpike")</f>
        <v>31.194317722049998</v>
      </c>
      <c r="DS35" s="289">
        <f>SUMIFS([1]Calculations!Q:Q,[1]Calculations!$B:$B,$DF35,[1]Calculations!$C:$C,"&lt;&gt;"&amp;"Turnpike only",[1]Calculations!$C:$C,"&lt;&gt;"&amp;"w/o Turnpike")</f>
        <v>32.425270126150004</v>
      </c>
      <c r="DT35" s="289">
        <f>SUMIFS([1]Calculations!R:R,[1]Calculations!$B:$B,$DF35,[1]Calculations!$C:$C,"&lt;&gt;"&amp;"Turnpike only",[1]Calculations!$C:$C,"&lt;&gt;"&amp;"w/o Turnpike")</f>
        <v>32.484277544549997</v>
      </c>
      <c r="DU35" s="289">
        <f>SUMIFS([1]Calculations!S:S,[1]Calculations!$B:$B,$DF35,[1]Calculations!$C:$C,"&lt;&gt;"&amp;"Turnpike only",[1]Calculations!$C:$C,"&lt;&gt;"&amp;"w/o Turnpike")</f>
        <v>29.371538725150003</v>
      </c>
      <c r="DV35" s="289">
        <f>SUMIFS([1]Calculations!T:T,[1]Calculations!$B:$B,$DF35,[1]Calculations!$C:$C,"&lt;&gt;"&amp;"Turnpike only",[1]Calculations!$C:$C,"&lt;&gt;"&amp;"w/o Turnpike")</f>
        <v>31.205215227749999</v>
      </c>
      <c r="DW35" s="289">
        <f>SUMIFS([1]Calculations!U:U,[1]Calculations!$B:$B,$DF35,[1]Calculations!$C:$C,"&lt;&gt;"&amp;"Turnpike only",[1]Calculations!$C:$C,"&lt;&gt;"&amp;"w/o Turnpike")</f>
        <v>33.235075000000002</v>
      </c>
      <c r="DX35" s="290">
        <f>SUMIFS([1]Calculations!V:V,[1]Calculations!$B:$B,$DF35,[1]Calculations!$C:$C,"&lt;&gt;"&amp;"Turnpike only",[1]Calculations!$C:$C,"&lt;&gt;"&amp;"w/o Turnpike")</f>
        <v>34.26861379975</v>
      </c>
      <c r="DY35" s="291">
        <f>SUMIFS([1]Calculations!W$3:W$107,[1]Calculations!$B$3:$B$107,$DF35,[1]Calculations!$C$3:$C$107,"&lt;&gt;"&amp;"Turnpike only",[1]Calculations!$C$3:$C$107,"&lt;&gt;"&amp;"w/o Turnpike")</f>
        <v>43</v>
      </c>
      <c r="DZ35" s="292">
        <f>SUMIFS([1]Calculations!X$3:X$107,[1]Calculations!$B$3:$B$107,$DF35,[1]Calculations!$C$3:$C$107,"&lt;&gt;"&amp;"Turnpike only",[1]Calculations!$C$3:$C$107,"&lt;&gt;"&amp;"w/o Turnpike")</f>
        <v>57</v>
      </c>
      <c r="EA35" s="292">
        <f>SUMIFS([1]Calculations!Y$3:Y$107,[1]Calculations!$B$3:$B$107,$DF35,[1]Calculations!$C$3:$C$107,"&lt;&gt;"&amp;"Turnpike only",[1]Calculations!$C$3:$C$107,"&lt;&gt;"&amp;"w/o Turnpike")</f>
        <v>42</v>
      </c>
      <c r="EB35" s="292">
        <f>SUMIFS([1]Calculations!Z$3:Z$107,[1]Calculations!$B$3:$B$107,$DF35,[1]Calculations!$C$3:$C$107,"&lt;&gt;"&amp;"Turnpike only",[1]Calculations!$C$3:$C$107,"&lt;&gt;"&amp;"w/o Turnpike")</f>
        <v>30</v>
      </c>
      <c r="EC35" s="292">
        <f>SUMIFS([1]Calculations!AA$3:AA$107,[1]Calculations!$B$3:$B$107,$DF35,[1]Calculations!$C$3:$C$107,"&lt;&gt;"&amp;"Turnpike only",[1]Calculations!$C$3:$C$107,"&lt;&gt;"&amp;"w/o Turnpike")</f>
        <v>26</v>
      </c>
      <c r="ED35" s="292">
        <f>SUMIFS([1]Calculations!AB$3:AB$107,[1]Calculations!$B$3:$B$107,$DF35,[1]Calculations!$C$3:$C$107,"&lt;&gt;"&amp;"Turnpike only",[1]Calculations!$C$3:$C$107,"&lt;&gt;"&amp;"w/o Turnpike")</f>
        <v>27</v>
      </c>
      <c r="EE35" s="292">
        <f>SUMIFS([1]Calculations!AC$3:AC$107,[1]Calculations!$B$3:$B$107,$DF35,[1]Calculations!$C$3:$C$107,"&lt;&gt;"&amp;"Turnpike only",[1]Calculations!$C$3:$C$107,"&lt;&gt;"&amp;"w/o Turnpike")</f>
        <v>37</v>
      </c>
      <c r="EF35" s="292">
        <f>SUMIFS([1]Calculations!AD$3:AD$107,[1]Calculations!$B$3:$B$107,$DF35,[1]Calculations!$C$3:$C$107,"&lt;&gt;"&amp;"Turnpike only",[1]Calculations!$C$3:$C$107,"&lt;&gt;"&amp;"w/o Turnpike")</f>
        <v>32</v>
      </c>
      <c r="EG35" s="292">
        <f>SUMIFS([1]Calculations!AE$3:AE$107,[1]Calculations!$B$3:$B$107,$DF35,[1]Calculations!$C$3:$C$107,"&lt;&gt;"&amp;"Turnpike only",[1]Calculations!$C$3:$C$107,"&lt;&gt;"&amp;"w/o Turnpike")</f>
        <v>31</v>
      </c>
      <c r="EH35" s="292">
        <f>SUMIFS([1]Calculations!AF$3:AF$107,[1]Calculations!$B$3:$B$107,$DF35,[1]Calculations!$C$3:$C$107,"&lt;&gt;"&amp;"Turnpike only",[1]Calculations!$C$3:$C$107,"&lt;&gt;"&amp;"w/o Turnpike")</f>
        <v>37</v>
      </c>
      <c r="EI35" s="292">
        <f>SUMIFS([1]Calculations!AG$3:AG$107,[1]Calculations!$B$3:$B$107,$DF35,[1]Calculations!$C$3:$C$107,"&lt;&gt;"&amp;"Turnpike only",[1]Calculations!$C$3:$C$107,"&lt;&gt;"&amp;"w/o Turnpike")</f>
        <v>46</v>
      </c>
      <c r="EJ35" s="292">
        <f>SUMIFS([1]Calculations!AH$3:AH$107,[1]Calculations!$B$3:$B$107,$DF35,[1]Calculations!$C$3:$C$107,"&lt;&gt;"&amp;"Turnpike only",[1]Calculations!$C$3:$C$107,"&lt;&gt;"&amp;"w/o Turnpike")</f>
        <v>55</v>
      </c>
      <c r="EK35" s="292">
        <f>SUMIFS([1]Calculations!AI$3:AI$107,[1]Calculations!$B$3:$B$107,$DF35,[1]Calculations!$C$3:$C$107,"&lt;&gt;"&amp;"Turnpike only",[1]Calculations!$C$3:$C$107,"&lt;&gt;"&amp;"w/o Turnpike")</f>
        <v>51</v>
      </c>
      <c r="EL35" s="292">
        <f>SUMIFS([1]Calculations!AJ$3:AJ$107,[1]Calculations!$B$3:$B$107,$DF35,[1]Calculations!$C$3:$C$107,"&lt;&gt;"&amp;"Turnpike only",[1]Calculations!$C$3:$C$107,"&lt;&gt;"&amp;"w/o Turnpike")</f>
        <v>73</v>
      </c>
      <c r="EM35" s="292">
        <f>SUMIFS([1]Calculations!AK$3:AK$107,[1]Calculations!$B$3:$B$107,$DF35,[1]Calculations!$C$3:$C$107,"&lt;&gt;"&amp;"Turnpike only",[1]Calculations!$C$3:$C$107,"&lt;&gt;"&amp;"w/o Turnpike")</f>
        <v>49</v>
      </c>
      <c r="EN35" s="292">
        <f>SUMIFS([1]Calculations!AL$3:AL$107,[1]Calculations!$B$3:$B$107,$DF35,[1]Calculations!$C$3:$C$107,"&lt;&gt;"&amp;"Turnpike only",[1]Calculations!$C$3:$C$107,"&lt;&gt;"&amp;"w/o Turnpike")</f>
        <v>57</v>
      </c>
      <c r="EO35" s="292">
        <f>SUMIFS([1]Calculations!AM$3:AM$107,[1]Calculations!$B$3:$B$107,$DF35,[1]Calculations!$C$3:$C$107,"&lt;&gt;"&amp;"Turnpike only",[1]Calculations!$C$3:$C$107,"&lt;&gt;"&amp;"w/o Turnpike")</f>
        <v>52</v>
      </c>
      <c r="EP35" s="293">
        <f>SUMIFS([1]Calculations!AN$3:AN$107,[1]Calculations!$B$3:$B$107,$DF35,[1]Calculations!$C$3:$C$107,"&lt;&gt;"&amp;"Turnpike only",[1]Calculations!$C$3:$C$107,"&lt;&gt;"&amp;"w/o Turnpike")</f>
        <v>58</v>
      </c>
      <c r="EQ35" s="291">
        <f>SUMIFS([1]Calculations!AO$3:AO$107,[1]Calculations!$B$3:$B$107,$DF35,[1]Calculations!$C$3:$C$107,"&lt;&gt;"&amp;"Turnpike only",[1]Calculations!$C$3:$C$107,"&lt;&gt;"&amp;"w/o Turnpike")</f>
        <v>308</v>
      </c>
      <c r="ER35" s="292">
        <f>SUMIFS([1]Calculations!AP$3:AP$107,[1]Calculations!$B$3:$B$107,$DF35,[1]Calculations!$C$3:$C$107,"&lt;&gt;"&amp;"Turnpike only",[1]Calculations!$C$3:$C$107,"&lt;&gt;"&amp;"w/o Turnpike")</f>
        <v>306</v>
      </c>
      <c r="ES35" s="292">
        <f>SUMIFS([1]Calculations!AQ$3:AQ$107,[1]Calculations!$B$3:$B$107,$DF35,[1]Calculations!$C$3:$C$107,"&lt;&gt;"&amp;"Turnpike only",[1]Calculations!$C$3:$C$107,"&lt;&gt;"&amp;"w/o Turnpike")</f>
        <v>249</v>
      </c>
      <c r="ET35" s="292">
        <f>SUMIFS([1]Calculations!AR$3:AR$107,[1]Calculations!$B$3:$B$107,$DF35,[1]Calculations!$C$3:$C$107,"&lt;&gt;"&amp;"Turnpike only",[1]Calculations!$C$3:$C$107,"&lt;&gt;"&amp;"w/o Turnpike")</f>
        <v>346</v>
      </c>
      <c r="EU35" s="292">
        <f>SUMIFS([1]Calculations!AS$3:AS$107,[1]Calculations!$B$3:$B$107,$DF35,[1]Calculations!$C$3:$C$107,"&lt;&gt;"&amp;"Turnpike only",[1]Calculations!$C$3:$C$107,"&lt;&gt;"&amp;"w/o Turnpike")</f>
        <v>336</v>
      </c>
      <c r="EV35" s="292">
        <f>SUMIFS([1]Calculations!AT$3:AT$107,[1]Calculations!$B$3:$B$107,$DF35,[1]Calculations!$C$3:$C$107,"&lt;&gt;"&amp;"Turnpike only",[1]Calculations!$C$3:$C$107,"&lt;&gt;"&amp;"w/o Turnpike")</f>
        <v>326</v>
      </c>
      <c r="EW35" s="292">
        <f>SUMIFS([1]Calculations!AU$3:AU$107,[1]Calculations!$B$3:$B$107,$DF35,[1]Calculations!$C$3:$C$107,"&lt;&gt;"&amp;"Turnpike only",[1]Calculations!$C$3:$C$107,"&lt;&gt;"&amp;"w/o Turnpike")</f>
        <v>271</v>
      </c>
      <c r="EX35" s="292">
        <f>SUMIFS([1]Calculations!AV$3:AV$107,[1]Calculations!$B$3:$B$107,$DF35,[1]Calculations!$C$3:$C$107,"&lt;&gt;"&amp;"Turnpike only",[1]Calculations!$C$3:$C$107,"&lt;&gt;"&amp;"w/o Turnpike")</f>
        <v>236</v>
      </c>
      <c r="EY35" s="292">
        <f>SUMIFS([1]Calculations!AW$3:AW$107,[1]Calculations!$B$3:$B$107,$DF35,[1]Calculations!$C$3:$C$107,"&lt;&gt;"&amp;"Turnpike only",[1]Calculations!$C$3:$C$107,"&lt;&gt;"&amp;"w/o Turnpike")</f>
        <v>208</v>
      </c>
      <c r="EZ35" s="292">
        <f>SUMIFS([1]Calculations!AX$3:AX$107,[1]Calculations!$B$3:$B$107,$DF35,[1]Calculations!$C$3:$C$107,"&lt;&gt;"&amp;"Turnpike only",[1]Calculations!$C$3:$C$107,"&lt;&gt;"&amp;"w/o Turnpike")</f>
        <v>285</v>
      </c>
      <c r="FA35" s="292">
        <f>SUMIFS([1]Calculations!AY$3:AY$107,[1]Calculations!$B$3:$B$107,$DF35,[1]Calculations!$C$3:$C$107,"&lt;&gt;"&amp;"Turnpike only",[1]Calculations!$C$3:$C$107,"&lt;&gt;"&amp;"w/o Turnpike")</f>
        <v>318</v>
      </c>
      <c r="FB35" s="292">
        <f>SUMIFS([1]Calculations!AZ$3:AZ$107,[1]Calculations!$B$3:$B$107,$DF35,[1]Calculations!$C$3:$C$107,"&lt;&gt;"&amp;"Turnpike only",[1]Calculations!$C$3:$C$107,"&lt;&gt;"&amp;"w/o Turnpike")</f>
        <v>268</v>
      </c>
      <c r="FC35" s="292">
        <f>SUMIFS([1]Calculations!BA$3:BA$107,[1]Calculations!$B$3:$B$107,$DF35,[1]Calculations!$C$3:$C$107,"&lt;&gt;"&amp;"Turnpike only",[1]Calculations!$C$3:$C$107,"&lt;&gt;"&amp;"w/o Turnpike")</f>
        <v>286</v>
      </c>
      <c r="FD35" s="292">
        <f>SUMIFS([1]Calculations!BB$3:BB$107,[1]Calculations!$B$3:$B$107,$DF35,[1]Calculations!$C$3:$C$107,"&lt;&gt;"&amp;"Turnpike only",[1]Calculations!$C$3:$C$107,"&lt;&gt;"&amp;"w/o Turnpike")</f>
        <v>305</v>
      </c>
      <c r="FE35" s="292">
        <f>SUMIFS([1]Calculations!BC$3:BC$107,[1]Calculations!$B$3:$B$107,$DF35,[1]Calculations!$C$3:$C$107,"&lt;&gt;"&amp;"Turnpike only",[1]Calculations!$C$3:$C$107,"&lt;&gt;"&amp;"w/o Turnpike")</f>
        <v>219</v>
      </c>
      <c r="FF35" s="292">
        <f>SUMIFS([1]Calculations!BD$3:BD$107,[1]Calculations!$B$3:$B$107,$DF35,[1]Calculations!$C$3:$C$107,"&lt;&gt;"&amp;"Turnpike only",[1]Calculations!$C$3:$C$107,"&lt;&gt;"&amp;"w/o Turnpike")</f>
        <v>215</v>
      </c>
      <c r="FG35" s="292">
        <f>SUMIFS([1]Calculations!BE$3:BE$107,[1]Calculations!$B$3:$B$107,$DF35,[1]Calculations!$C$3:$C$107,"&lt;&gt;"&amp;"Turnpike only",[1]Calculations!$C$3:$C$107,"&lt;&gt;"&amp;"w/o Turnpike")</f>
        <v>187</v>
      </c>
      <c r="FH35" s="293">
        <f>SUMIFS([1]Calculations!BF$3:BF$107,[1]Calculations!$B$3:$B$107,$DF35,[1]Calculations!$C$3:$C$107,"&lt;&gt;"&amp;"Turnpike only",[1]Calculations!$C$3:$C$107,"&lt;&gt;"&amp;"w/o Turnpike")</f>
        <v>193</v>
      </c>
      <c r="FI35" s="294">
        <f>SUMIFS([1]Calculations!BG$3:BG$107,[1]Calculations!$B$3:$B$107,$DF35,[1]Calculations!$C$3:$C$107,"&lt;&gt;"&amp;"Turnpike only",[1]Calculations!$C$3:$C$107,"&lt;&gt;"&amp;"w/o Turnpike")</f>
        <v>1.454</v>
      </c>
      <c r="FJ35" s="295">
        <f>SUMIFS([1]Calculations!BH$3:BH$107,[1]Calculations!$B$3:$B$107,$DF35,[1]Calculations!$C$3:$C$107,"&lt;&gt;"&amp;"Turnpike only",[1]Calculations!$C$3:$C$107,"&lt;&gt;"&amp;"w/o Turnpike")</f>
        <v>1.8460000000000001</v>
      </c>
      <c r="FK35" s="295">
        <f>SUMIFS([1]Calculations!BI$3:BI$107,[1]Calculations!$B$3:$B$107,$DF35,[1]Calculations!$C$3:$C$107,"&lt;&gt;"&amp;"Turnpike only",[1]Calculations!$C$3:$C$107,"&lt;&gt;"&amp;"w/o Turnpike")</f>
        <v>1.4350000000000001</v>
      </c>
      <c r="FL35" s="295">
        <f>SUMIFS([1]Calculations!BJ$3:BJ$107,[1]Calculations!$B$3:$B$107,$DF35,[1]Calculations!$C$3:$C$107,"&lt;&gt;"&amp;"Turnpike only",[1]Calculations!$C$3:$C$107,"&lt;&gt;"&amp;"w/o Turnpike")</f>
        <v>1.05</v>
      </c>
      <c r="FM35" s="295">
        <f>SUMIFS([1]Calculations!BK$3:BK$107,[1]Calculations!$B$3:$B$107,$DF35,[1]Calculations!$C$3:$C$107,"&lt;&gt;"&amp;"Turnpike only",[1]Calculations!$C$3:$C$107,"&lt;&gt;"&amp;"w/o Turnpike")</f>
        <v>0.91</v>
      </c>
      <c r="FN35" s="295">
        <f>SUMIFS([1]Calculations!BL$3:BL$107,[1]Calculations!$B$3:$B$107,$DF35,[1]Calculations!$C$3:$C$107,"&lt;&gt;"&amp;"Turnpike only",[1]Calculations!$C$3:$C$107,"&lt;&gt;"&amp;"w/o Turnpike")</f>
        <v>0.95299999999999996</v>
      </c>
      <c r="FO35" s="295">
        <f>SUMIFS([1]Calculations!BM$3:BM$107,[1]Calculations!$B$3:$B$107,$DF35,[1]Calculations!$C$3:$C$107,"&lt;&gt;"&amp;"Turnpike only",[1]Calculations!$C$3:$C$107,"&lt;&gt;"&amp;"w/o Turnpike")</f>
        <v>1.3280000000000001</v>
      </c>
      <c r="FP35" s="295">
        <f>SUMIFS([1]Calculations!BN$3:BN$107,[1]Calculations!$B$3:$B$107,$DF35,[1]Calculations!$C$3:$C$107,"&lt;&gt;"&amp;"Turnpike only",[1]Calculations!$C$3:$C$107,"&lt;&gt;"&amp;"w/o Turnpike")</f>
        <v>1.1240000000000001</v>
      </c>
      <c r="FQ35" s="295">
        <f>SUMIFS([1]Calculations!BO$3:BO$107,[1]Calculations!$B$3:$B$107,$DF35,[1]Calculations!$C$3:$C$107,"&lt;&gt;"&amp;"Turnpike only",[1]Calculations!$C$3:$C$107,"&lt;&gt;"&amp;"w/o Turnpike")</f>
        <v>1.0489999999999999</v>
      </c>
      <c r="FR35" s="295">
        <f>SUMIFS([1]Calculations!BP$3:BP$107,[1]Calculations!$B$3:$B$107,$DF35,[1]Calculations!$C$3:$C$107,"&lt;&gt;"&amp;"Turnpike only",[1]Calculations!$C$3:$C$107,"&lt;&gt;"&amp;"w/o Turnpike")</f>
        <v>1.2290000000000001</v>
      </c>
      <c r="FS35" s="295">
        <f>SUMIFS([1]Calculations!BQ$3:BQ$107,[1]Calculations!$B$3:$B$107,$DF35,[1]Calculations!$C$3:$C$107,"&lt;&gt;"&amp;"Turnpike only",[1]Calculations!$C$3:$C$107,"&lt;&gt;"&amp;"w/o Turnpike")</f>
        <v>1.4770000000000001</v>
      </c>
      <c r="FT35" s="295">
        <f>SUMIFS([1]Calculations!BR$3:BR$107,[1]Calculations!$B$3:$B$107,$DF35,[1]Calculations!$C$3:$C$107,"&lt;&gt;"&amp;"Turnpike only",[1]Calculations!$C$3:$C$107,"&lt;&gt;"&amp;"w/o Turnpike")</f>
        <v>1.7629999999999999</v>
      </c>
      <c r="FU35" s="295">
        <f>SUMIFS([1]Calculations!BS$3:BS$107,[1]Calculations!$B$3:$B$107,$DF35,[1]Calculations!$C$3:$C$107,"&lt;&gt;"&amp;"Turnpike only",[1]Calculations!$C$3:$C$107,"&lt;&gt;"&amp;"w/o Turnpike")</f>
        <v>1.573</v>
      </c>
      <c r="FV35" s="295">
        <f>SUMIFS([1]Calculations!BT$3:BT$107,[1]Calculations!$B$3:$B$107,$DF35,[1]Calculations!$C$3:$C$107,"&lt;&gt;"&amp;"Turnpike only",[1]Calculations!$C$3:$C$107,"&lt;&gt;"&amp;"w/o Turnpike")</f>
        <v>2.2469999999999999</v>
      </c>
      <c r="FW35" s="295">
        <f>SUMIFS([1]Calculations!BU$3:BU$107,[1]Calculations!$B$3:$B$107,$DF35,[1]Calculations!$C$3:$C$107,"&lt;&gt;"&amp;"Turnpike only",[1]Calculations!$C$3:$C$107,"&lt;&gt;"&amp;"w/o Turnpike")</f>
        <v>1.6679999999999999</v>
      </c>
      <c r="FX35" s="295">
        <f>SUMIFS([1]Calculations!BV$3:BV$107,[1]Calculations!$B$3:$B$107,$DF35,[1]Calculations!$C$3:$C$107,"&lt;&gt;"&amp;"Turnpike only",[1]Calculations!$C$3:$C$107,"&lt;&gt;"&amp;"w/o Turnpike")</f>
        <v>1.827</v>
      </c>
      <c r="FY35" s="295">
        <f>SUMIFS([1]Calculations!BW$3:BW$107,[1]Calculations!$B$3:$B$107,$DF35,[1]Calculations!$C$3:$C$107,"&lt;&gt;"&amp;"Turnpike only",[1]Calculations!$C$3:$C$107,"&lt;&gt;"&amp;"w/o Turnpike")</f>
        <v>1.5649999999999999</v>
      </c>
      <c r="FZ35" s="296">
        <f>SUMIFS([1]Calculations!BX$3:BX$107,[1]Calculations!$B$3:$B$107,$DF35,[1]Calculations!$C$3:$C$107,"&lt;&gt;"&amp;"Turnpike only",[1]Calculations!$C$3:$C$107,"&lt;&gt;"&amp;"w/o Turnpike")</f>
        <v>1.6930000000000001</v>
      </c>
      <c r="GA35" s="294">
        <f>SUMIFS([1]Calculations!BY$3:BY$107,[1]Calculations!$B$3:$B$107,$DF35,[1]Calculations!$C$3:$C$107,"&lt;&gt;"&amp;"Turnpike only",[1]Calculations!$C$3:$C$107,"&lt;&gt;"&amp;"w/o Turnpike")</f>
        <v>10.417</v>
      </c>
      <c r="GB35" s="295">
        <f>SUMIFS([1]Calculations!BZ$3:BZ$107,[1]Calculations!$B$3:$B$107,$DF35,[1]Calculations!$C$3:$C$107,"&lt;&gt;"&amp;"Turnpike only",[1]Calculations!$C$3:$C$107,"&lt;&gt;"&amp;"w/o Turnpike")</f>
        <v>9.9109999999999996</v>
      </c>
      <c r="GC35" s="295">
        <f>SUMIFS([1]Calculations!CA$3:CA$107,[1]Calculations!$B$3:$B$107,$DF35,[1]Calculations!$C$3:$C$107,"&lt;&gt;"&amp;"Turnpike only",[1]Calculations!$C$3:$C$107,"&lt;&gt;"&amp;"w/o Turnpike")</f>
        <v>8.5079999999999991</v>
      </c>
      <c r="GD35" s="295">
        <f>SUMIFS([1]Calculations!CB$3:CB$107,[1]Calculations!$B$3:$B$107,$DF35,[1]Calculations!$C$3:$C$107,"&lt;&gt;"&amp;"Turnpike only",[1]Calculations!$C$3:$C$107,"&lt;&gt;"&amp;"w/o Turnpike")</f>
        <v>12.105</v>
      </c>
      <c r="GE35" s="295">
        <f>SUMIFS([1]Calculations!CC$3:CC$107,[1]Calculations!$B$3:$B$107,$DF35,[1]Calculations!$C$3:$C$107,"&lt;&gt;"&amp;"Turnpike only",[1]Calculations!$C$3:$C$107,"&lt;&gt;"&amp;"w/o Turnpike")</f>
        <v>11.76</v>
      </c>
      <c r="GF35" s="295">
        <f>SUMIFS([1]Calculations!CD$3:CD$107,[1]Calculations!$B$3:$B$107,$DF35,[1]Calculations!$C$3:$C$107,"&lt;&gt;"&amp;"Turnpike only",[1]Calculations!$C$3:$C$107,"&lt;&gt;"&amp;"w/o Turnpike")</f>
        <v>11.503</v>
      </c>
      <c r="GG35" s="295">
        <f>SUMIFS([1]Calculations!CE$3:CE$107,[1]Calculations!$B$3:$B$107,$DF35,[1]Calculations!$C$3:$C$107,"&lt;&gt;"&amp;"Turnpike only",[1]Calculations!$C$3:$C$107,"&lt;&gt;"&amp;"w/o Turnpike")</f>
        <v>9.7230000000000008</v>
      </c>
      <c r="GH35" s="295">
        <f>SUMIFS([1]Calculations!CF$3:CF$107,[1]Calculations!$B$3:$B$107,$DF35,[1]Calculations!$C$3:$C$107,"&lt;&gt;"&amp;"Turnpike only",[1]Calculations!$C$3:$C$107,"&lt;&gt;"&amp;"w/o Turnpike")</f>
        <v>8.2889999999999997</v>
      </c>
      <c r="GI35" s="295">
        <f>SUMIFS([1]Calculations!CG$3:CG$107,[1]Calculations!$B$3:$B$107,$DF35,[1]Calculations!$C$3:$C$107,"&lt;&gt;"&amp;"Turnpike only",[1]Calculations!$C$3:$C$107,"&lt;&gt;"&amp;"w/o Turnpike")</f>
        <v>7.04</v>
      </c>
      <c r="GJ35" s="295">
        <f>SUMIFS([1]Calculations!CH$3:CH$107,[1]Calculations!$B$3:$B$107,$DF35,[1]Calculations!$C$3:$C$107,"&lt;&gt;"&amp;"Turnpike only",[1]Calculations!$C$3:$C$107,"&lt;&gt;"&amp;"w/o Turnpike")</f>
        <v>9.4629999999999992</v>
      </c>
      <c r="GK35" s="295">
        <f>SUMIFS([1]Calculations!CI$3:CI$107,[1]Calculations!$B$3:$B$107,$DF35,[1]Calculations!$C$3:$C$107,"&lt;&gt;"&amp;"Turnpike only",[1]Calculations!$C$3:$C$107,"&lt;&gt;"&amp;"w/o Turnpike")</f>
        <v>10.212</v>
      </c>
      <c r="GL35" s="295">
        <f>SUMIFS([1]Calculations!CJ$3:CJ$107,[1]Calculations!$B$3:$B$107,$DF35,[1]Calculations!$C$3:$C$107,"&lt;&gt;"&amp;"Turnpike only",[1]Calculations!$C$3:$C$107,"&lt;&gt;"&amp;"w/o Turnpike")</f>
        <v>8.5909999999999993</v>
      </c>
      <c r="GM35" s="295">
        <f>SUMIFS([1]Calculations!CK$3:CK$107,[1]Calculations!$B$3:$B$107,$DF35,[1]Calculations!$C$3:$C$107,"&lt;&gt;"&amp;"Turnpike only",[1]Calculations!$C$3:$C$107,"&lt;&gt;"&amp;"w/o Turnpike")</f>
        <v>8.82</v>
      </c>
      <c r="GN35" s="295">
        <f>SUMIFS([1]Calculations!CL$3:CL$107,[1]Calculations!$B$3:$B$107,$DF35,[1]Calculations!$C$3:$C$107,"&lt;&gt;"&amp;"Turnpike only",[1]Calculations!$C$3:$C$107,"&lt;&gt;"&amp;"w/o Turnpike")</f>
        <v>9.3889999999999993</v>
      </c>
      <c r="GO35" s="295">
        <f>SUMIFS([1]Calculations!CM$3:CM$107,[1]Calculations!$B$3:$B$107,$DF35,[1]Calculations!$C$3:$C$107,"&lt;&gt;"&amp;"Turnpike only",[1]Calculations!$C$3:$C$107,"&lt;&gt;"&amp;"w/o Turnpike")</f>
        <v>7.4560000000000004</v>
      </c>
      <c r="GP35" s="295">
        <f>SUMIFS([1]Calculations!CN$3:CN$107,[1]Calculations!$B$3:$B$107,$DF35,[1]Calculations!$C$3:$C$107,"&lt;&gt;"&amp;"Turnpike only",[1]Calculations!$C$3:$C$107,"&lt;&gt;"&amp;"w/o Turnpike")</f>
        <v>6.89</v>
      </c>
      <c r="GQ35" s="295">
        <f>SUMIFS([1]Calculations!CO$3:CO$107,[1]Calculations!$B$3:$B$107,$DF35,[1]Calculations!$C$3:$C$107,"&lt;&gt;"&amp;"Turnpike only",[1]Calculations!$C$3:$C$107,"&lt;&gt;"&amp;"w/o Turnpike")</f>
        <v>5.6269999999999998</v>
      </c>
      <c r="GR35" s="296">
        <f>SUMIFS([1]Calculations!CP$3:CP$107,[1]Calculations!$B$3:$B$107,$DF35,[1]Calculations!$C$3:$C$107,"&lt;&gt;"&amp;"Turnpike only",[1]Calculations!$C$3:$C$107,"&lt;&gt;"&amp;"w/o Turnpike")</f>
        <v>5.6319999999999997</v>
      </c>
      <c r="GS35" s="291">
        <f>SUMIFS([1]Calculations!CQ$3:CQ$107,[1]Calculations!$B$3:$B$107,$DF35,[1]Calculations!$C$3:$C$107,"&lt;&gt;"&amp;"Turnpike only",[1]Calculations!$C$3:$C$107,"&lt;&gt;"&amp;"w/o Turnpike")</f>
        <v>48</v>
      </c>
      <c r="GT35" s="292">
        <f>SUMIFS([1]Calculations!CR$3:CR$107,[1]Calculations!$B$3:$B$107,$DF35,[1]Calculations!$C$3:$C$107,"&lt;&gt;"&amp;"Turnpike only",[1]Calculations!$C$3:$C$107,"&lt;&gt;"&amp;"w/o Turnpike")</f>
        <v>44</v>
      </c>
      <c r="GU35" s="292">
        <f>SUMIFS([1]Calculations!CS$3:CS$107,[1]Calculations!$B$3:$B$107,$DF35,[1]Calculations!$C$3:$C$107,"&lt;&gt;"&amp;"Turnpike only",[1]Calculations!$C$3:$C$107,"&lt;&gt;"&amp;"w/o Turnpike")</f>
        <v>51</v>
      </c>
      <c r="GV35" s="292">
        <f>SUMIFS([1]Calculations!CT$3:CT$107,[1]Calculations!$B$3:$B$107,$DF35,[1]Calculations!$C$3:$C$107,"&lt;&gt;"&amp;"Turnpike only",[1]Calculations!$C$3:$C$107,"&lt;&gt;"&amp;"w/o Turnpike")</f>
        <v>31</v>
      </c>
      <c r="GW35" s="292">
        <f>SUMIFS([1]Calculations!CU$3:CU$107,[1]Calculations!$B$3:$B$107,$DF35,[1]Calculations!$C$3:$C$107,"&lt;&gt;"&amp;"Turnpike only",[1]Calculations!$C$3:$C$107,"&lt;&gt;"&amp;"w/o Turnpike")</f>
        <v>40</v>
      </c>
      <c r="GX35" s="292">
        <f>SUMIFS([1]Calculations!CV$3:CV$107,[1]Calculations!$B$3:$B$107,$DF35,[1]Calculations!$C$3:$C$107,"&lt;&gt;"&amp;"Turnpike only",[1]Calculations!$C$3:$C$107,"&lt;&gt;"&amp;"w/o Turnpike")</f>
        <v>37</v>
      </c>
      <c r="GY35" s="292">
        <f>SUMIFS([1]Calculations!CW$3:CW$107,[1]Calculations!$B$3:$B$107,$DF35,[1]Calculations!$C$3:$C$107,"&lt;&gt;"&amp;"Turnpike only",[1]Calculations!$C$3:$C$107,"&lt;&gt;"&amp;"w/o Turnpike")</f>
        <v>48</v>
      </c>
      <c r="GZ35" s="292">
        <f>SUMIFS([1]Calculations!CX$3:CX$107,[1]Calculations!$B$3:$B$107,$DF35,[1]Calculations!$C$3:$C$107,"&lt;&gt;"&amp;"Turnpike only",[1]Calculations!$C$3:$C$107,"&lt;&gt;"&amp;"w/o Turnpike")</f>
        <v>32</v>
      </c>
      <c r="HA35" s="292">
        <f>SUMIFS([1]Calculations!CY$3:CY$107,[1]Calculations!$B$3:$B$107,$DF35,[1]Calculations!$C$3:$C$107,"&lt;&gt;"&amp;"Turnpike only",[1]Calculations!$C$3:$C$107,"&lt;&gt;"&amp;"w/o Turnpike")</f>
        <v>34</v>
      </c>
      <c r="HB35" s="292">
        <f>SUMIFS([1]Calculations!CZ$3:CZ$107,[1]Calculations!$B$3:$B$107,$DF35,[1]Calculations!$C$3:$C$107,"&lt;&gt;"&amp;"Turnpike only",[1]Calculations!$C$3:$C$107,"&lt;&gt;"&amp;"w/o Turnpike")</f>
        <v>34</v>
      </c>
      <c r="HC35" s="292">
        <f>SUMIFS([1]Calculations!DA$3:DA$107,[1]Calculations!$B$3:$B$107,$DF35,[1]Calculations!$C$3:$C$107,"&lt;&gt;"&amp;"Turnpike only",[1]Calculations!$C$3:$C$107,"&lt;&gt;"&amp;"w/o Turnpike")</f>
        <v>41</v>
      </c>
      <c r="HD35" s="292">
        <f>SUMIFS([1]Calculations!DB$3:DB$107,[1]Calculations!$B$3:$B$107,$DF35,[1]Calculations!$C$3:$C$107,"&lt;&gt;"&amp;"Turnpike only",[1]Calculations!$C$3:$C$107,"&lt;&gt;"&amp;"w/o Turnpike")</f>
        <v>44</v>
      </c>
      <c r="HE35" s="292">
        <f>SUMIFS([1]Calculations!DC$3:DC$107,[1]Calculations!$B$3:$B$107,$DF35,[1]Calculations!$C$3:$C$107,"&lt;&gt;"&amp;"Turnpike only",[1]Calculations!$C$3:$C$107,"&lt;&gt;"&amp;"w/o Turnpike")</f>
        <v>46</v>
      </c>
      <c r="HF35" s="292">
        <f>SUMIFS([1]Calculations!DD$3:DD$107,[1]Calculations!$B$3:$B$107,$DF35,[1]Calculations!$C$3:$C$107,"&lt;&gt;"&amp;"Turnpike only",[1]Calculations!$C$3:$C$107,"&lt;&gt;"&amp;"w/o Turnpike")</f>
        <v>45</v>
      </c>
      <c r="HG35" s="292">
        <f>SUMIFS([1]Calculations!DE$3:DE$107,[1]Calculations!$B$3:$B$107,$DF35,[1]Calculations!$C$3:$C$107,"&lt;&gt;"&amp;"Turnpike only",[1]Calculations!$C$3:$C$107,"&lt;&gt;"&amp;"w/o Turnpike")</f>
        <v>32</v>
      </c>
      <c r="HH35" s="292">
        <f>SUMIFS([1]Calculations!DF$3:DF$107,[1]Calculations!$B$3:$B$107,$DF35,[1]Calculations!$C$3:$C$107,"&lt;&gt;"&amp;"Turnpike only",[1]Calculations!$C$3:$C$107,"&lt;&gt;"&amp;"w/o Turnpike")</f>
        <v>52</v>
      </c>
      <c r="HI35" s="292">
        <f>SUMIFS([1]Calculations!DG$3:DG$107,[1]Calculations!$B$3:$B$107,$DF35,[1]Calculations!$C$3:$C$107,"&lt;&gt;"&amp;"Turnpike only",[1]Calculations!$C$3:$C$107,"&lt;&gt;"&amp;"w/o Turnpike")</f>
        <v>47</v>
      </c>
      <c r="HJ35" s="293">
        <f>SUMIFS([1]Calculations!DH$3:DH$107,[1]Calculations!$B$3:$B$107,$DF35,[1]Calculations!$C$3:$C$107,"&lt;&gt;"&amp;"Turnpike only",[1]Calculations!$C$3:$C$107,"&lt;&gt;"&amp;"w/o Turnpike")</f>
        <v>40</v>
      </c>
      <c r="HL35" s="287" t="s">
        <v>88</v>
      </c>
      <c r="HM35" s="297">
        <f>SUMIFS([1]Calculations!MX$3:MX$107,[1]Calculations!$B$3:$B$107,$HL35,[1]Calculations!$D$3:$D$107,"&lt;&gt;comb")</f>
        <v>23.4</v>
      </c>
      <c r="HN35" s="298">
        <f>SUMIFS([1]Calculations!MY$3:MY$107,[1]Calculations!$B$3:$B$107,$HL35,[1]Calculations!$D$3:$D$107,"&lt;&gt;comb")</f>
        <v>24</v>
      </c>
      <c r="HO35" s="298">
        <f>SUMIFS([1]Calculations!MZ$3:MZ$107,[1]Calculations!$B$3:$B$107,$HL35,[1]Calculations!$D$3:$D$107,"&lt;&gt;comb")</f>
        <v>24.2</v>
      </c>
      <c r="HP35" s="298">
        <f>SUMIFS([1]Calculations!NA$3:NA$107,[1]Calculations!$B$3:$B$107,$HL35,[1]Calculations!$D$3:$D$107,"&lt;&gt;comb")</f>
        <v>28</v>
      </c>
      <c r="HQ35" s="298">
        <f>SUMIFS([1]Calculations!NB$3:NB$107,[1]Calculations!$B$3:$B$107,$HL35,[1]Calculations!$D$3:$D$107,"&lt;&gt;comb")</f>
        <v>30</v>
      </c>
      <c r="HR35" s="298">
        <f>SUMIFS([1]Calculations!NC$3:NC$107,[1]Calculations!$B$3:$B$107,$HL35,[1]Calculations!$D$3:$D$107,"&lt;&gt;comb")</f>
        <v>32.200000000000003</v>
      </c>
      <c r="HS35" s="298">
        <f>SUMIFS([1]Calculations!ND$3:ND$107,[1]Calculations!$B$3:$B$107,$HL35,[1]Calculations!$D$3:$D$107,"&lt;&gt;comb")</f>
        <v>38.6</v>
      </c>
      <c r="HT35" s="298">
        <f>SUMIFS([1]Calculations!NE$3:NE$107,[1]Calculations!$B$3:$B$107,$HL35,[1]Calculations!$D$3:$D$107,"&lt;&gt;comb")</f>
        <v>40</v>
      </c>
      <c r="HU35" s="298">
        <f>SUMIFS([1]Calculations!NF$3:NF$107,[1]Calculations!$B$3:$B$107,$HL35,[1]Calculations!$D$3:$D$107,"&lt;&gt;comb")</f>
        <v>41.2</v>
      </c>
      <c r="HV35" s="298">
        <f>SUMIFS([1]Calculations!NG$3:NG$107,[1]Calculations!$B$3:$B$107,$HL35,[1]Calculations!$D$3:$D$107,"&lt;&gt;comb")</f>
        <v>41.2</v>
      </c>
      <c r="HW35" s="299">
        <f>SUMIFS([1]Calculations!NH$3:NH$107,[1]Calculations!$B$3:$B$107,$HL35,[1]Calculations!$D$3:$D$107,"&lt;&gt;comb")</f>
        <v>41.6</v>
      </c>
      <c r="HX35" s="297">
        <f>SUMIFS([1]Calculations!NI$3:NI$107,[1]Calculations!$B$3:$B$107,$HL35,[1]Calculations!$D$3:$D$107,"&lt;&gt;comb")</f>
        <v>213.8</v>
      </c>
      <c r="HY35" s="298">
        <f>SUMIFS([1]Calculations!NJ$3:NJ$107,[1]Calculations!$B$3:$B$107,$HL35,[1]Calculations!$D$3:$D$107,"&lt;&gt;comb")</f>
        <v>190.6</v>
      </c>
      <c r="HZ35" s="298">
        <f>SUMIFS([1]Calculations!NK$3:NK$107,[1]Calculations!$B$3:$B$107,$HL35,[1]Calculations!$D$3:$D$107,"&lt;&gt;comb")</f>
        <v>180.6</v>
      </c>
      <c r="IA35" s="298">
        <f>SUMIFS([1]Calculations!NL$3:NL$107,[1]Calculations!$B$3:$B$107,$HL35,[1]Calculations!$D$3:$D$107,"&lt;&gt;comb")</f>
        <v>178</v>
      </c>
      <c r="IB35" s="298">
        <f>SUMIFS([1]Calculations!NM$3:NM$107,[1]Calculations!$B$3:$B$107,$HL35,[1]Calculations!$D$3:$D$107,"&lt;&gt;comb")</f>
        <v>178.2</v>
      </c>
      <c r="IC35" s="298">
        <f>SUMIFS([1]Calculations!NN$3:NN$107,[1]Calculations!$B$3:$B$107,$HL35,[1]Calculations!$D$3:$D$107,"&lt;&gt;comb")</f>
        <v>180.6</v>
      </c>
      <c r="ID35" s="298">
        <f>SUMIFS([1]Calculations!NO$3:NO$107,[1]Calculations!$B$3:$B$107,$HL35,[1]Calculations!$D$3:$D$107,"&lt;&gt;comb")</f>
        <v>197</v>
      </c>
      <c r="IE35" s="298">
        <f>SUMIFS([1]Calculations!NP$3:NP$107,[1]Calculations!$B$3:$B$107,$HL35,[1]Calculations!$D$3:$D$107,"&lt;&gt;comb")</f>
        <v>184.8</v>
      </c>
      <c r="IF35" s="298">
        <f>SUMIFS([1]Calculations!NQ$3:NQ$107,[1]Calculations!$B$3:$B$107,$HL35,[1]Calculations!$D$3:$D$107,"&lt;&gt;comb")</f>
        <v>170.8</v>
      </c>
      <c r="IG35" s="298">
        <f>SUMIFS([1]Calculations!NR$3:NR$107,[1]Calculations!$B$3:$B$107,$HL35,[1]Calculations!$D$3:$D$107,"&lt;&gt;comb")</f>
        <v>159</v>
      </c>
      <c r="IH35" s="299">
        <f>SUMIFS([1]Calculations!NS$3:NS$107,[1]Calculations!$B$3:$B$107,$HL35,[1]Calculations!$D$3:$D$107,"&lt;&gt;comb")</f>
        <v>148.80000000000001</v>
      </c>
      <c r="II35" s="294">
        <f>SUMIFS([1]Calculations!NT$3:NT$107,[1]Calculations!$B$3:$B$107,$HL35,[1]Calculations!$D$3:$D$107,"&lt;&gt;comb")</f>
        <v>1.246</v>
      </c>
      <c r="IJ35" s="295">
        <f>SUMIFS([1]Calculations!NU$3:NU$107,[1]Calculations!$B$3:$B$107,$HL35,[1]Calculations!$D$3:$D$107,"&lt;&gt;comb")</f>
        <v>1.2729999999999999</v>
      </c>
      <c r="IK35" s="295">
        <f>SUMIFS([1]Calculations!NV$3:NV$107,[1]Calculations!$B$3:$B$107,$HL35,[1]Calculations!$D$3:$D$107,"&lt;&gt;comb")</f>
        <v>1.2709999999999999</v>
      </c>
      <c r="IL35" s="295">
        <f>SUMIFS([1]Calculations!NW$3:NW$107,[1]Calculations!$B$3:$B$107,$HL35,[1]Calculations!$D$3:$D$107,"&lt;&gt;comb")</f>
        <v>1.4339999999999999</v>
      </c>
      <c r="IM35" s="295">
        <f>SUMIFS([1]Calculations!NX$3:NX$107,[1]Calculations!$B$3:$B$107,$HL35,[1]Calculations!$D$3:$D$107,"&lt;&gt;comb")</f>
        <v>1.4930000000000001</v>
      </c>
      <c r="IN35" s="295">
        <f>SUMIFS([1]Calculations!NY$3:NY$107,[1]Calculations!$B$3:$B$107,$HL35,[1]Calculations!$D$3:$D$107,"&lt;&gt;comb")</f>
        <v>1.556</v>
      </c>
      <c r="IO35" s="295">
        <f>SUMIFS([1]Calculations!NZ$3:NZ$107,[1]Calculations!$B$3:$B$107,$HL35,[1]Calculations!$D$3:$D$107,"&lt;&gt;comb")</f>
        <v>1.8260000000000001</v>
      </c>
      <c r="IP35" s="295">
        <f>SUMIFS([1]Calculations!OA$3:OA$107,[1]Calculations!$B$3:$B$107,$HL35,[1]Calculations!$D$3:$D$107,"&lt;&gt;comb")</f>
        <v>1.907</v>
      </c>
      <c r="IQ35" s="295">
        <f>SUMIFS([1]Calculations!OB$3:OB$107,[1]Calculations!$B$3:$B$107,$HL35,[1]Calculations!$D$3:$D$107,"&lt;&gt;comb")</f>
        <v>1.9610000000000001</v>
      </c>
      <c r="IR35" s="295">
        <f>SUMIFS([1]Calculations!OC$3:OC$107,[1]Calculations!$B$3:$B$107,$HL35,[1]Calculations!$D$3:$D$107,"&lt;&gt;comb")</f>
        <v>1.929</v>
      </c>
      <c r="IS35" s="296">
        <f>SUMIFS([1]Calculations!OD$3:OD$107,[1]Calculations!$B$3:$B$107,$HL35,[1]Calculations!$D$3:$D$107,"&lt;&gt;comb")</f>
        <v>1.9319999999999999</v>
      </c>
      <c r="IT35" s="294">
        <f>SUMIFS([1]Calculations!OE$3:OE$107,[1]Calculations!$B$3:$B$107,$HL35,[1]Calculations!$D$3:$D$107,"&lt;&gt;comb")</f>
        <v>11.336</v>
      </c>
      <c r="IU35" s="295">
        <f>SUMIFS([1]Calculations!OF$3:OF$107,[1]Calculations!$B$3:$B$107,$HL35,[1]Calculations!$D$3:$D$107,"&lt;&gt;comb")</f>
        <v>10.106999999999999</v>
      </c>
      <c r="IV35" s="295">
        <f>SUMIFS([1]Calculations!OG$3:OG$107,[1]Calculations!$B$3:$B$107,$HL35,[1]Calculations!$D$3:$D$107,"&lt;&gt;comb")</f>
        <v>9.4860000000000007</v>
      </c>
      <c r="IW35" s="295">
        <f>SUMIFS([1]Calculations!OH$3:OH$107,[1]Calculations!$B$3:$B$107,$HL35,[1]Calculations!$D$3:$D$107,"&lt;&gt;comb")</f>
        <v>9.14</v>
      </c>
      <c r="IX35" s="295">
        <f>SUMIFS([1]Calculations!OI$3:OI$107,[1]Calculations!$B$3:$B$107,$HL35,[1]Calculations!$D$3:$D$107,"&lt;&gt;comb")</f>
        <v>8.8970000000000002</v>
      </c>
      <c r="IY35" s="295">
        <f>SUMIFS([1]Calculations!OJ$3:OJ$107,[1]Calculations!$B$3:$B$107,$HL35,[1]Calculations!$D$3:$D$107,"&lt;&gt;comb")</f>
        <v>8.7530000000000001</v>
      </c>
      <c r="IZ35" s="295">
        <f>SUMIFS([1]Calculations!OK$3:OK$107,[1]Calculations!$B$3:$B$107,$HL35,[1]Calculations!$D$3:$D$107,"&lt;&gt;comb")</f>
        <v>9.3689999999999998</v>
      </c>
      <c r="JA35" s="295">
        <f>SUMIFS([1]Calculations!OL$3:OL$107,[1]Calculations!$B$3:$B$107,$HL35,[1]Calculations!$D$3:$D$107,"&lt;&gt;comb")</f>
        <v>8.8089999999999993</v>
      </c>
      <c r="JB35" s="295">
        <f>SUMIFS([1]Calculations!OM$3:OM$107,[1]Calculations!$B$3:$B$107,$HL35,[1]Calculations!$D$3:$D$107,"&lt;&gt;comb")</f>
        <v>8.1240000000000006</v>
      </c>
      <c r="JC35" s="295">
        <f>SUMIFS([1]Calculations!ON$3:ON$107,[1]Calculations!$B$3:$B$107,$HL35,[1]Calculations!$D$3:$D$107,"&lt;&gt;comb")</f>
        <v>7.444</v>
      </c>
      <c r="JD35" s="296">
        <f>SUMIFS([1]Calculations!OO$3:OO$107,[1]Calculations!$B$3:$B$107,$HL35,[1]Calculations!$D$3:$D$107,"&lt;&gt;comb")</f>
        <v>6.9249999999999998</v>
      </c>
      <c r="JE35" s="297">
        <f>SUMIFS([1]Calculations!OP$3:OP$107,[1]Calculations!$B$3:$B$107,$HL35,[1]Calculations!$D$3:$D$107,"&lt;&gt;comb")</f>
        <v>24.2</v>
      </c>
      <c r="JF35" s="298">
        <f>SUMIFS([1]Calculations!OQ$3:OQ$107,[1]Calculations!$B$3:$B$107,$HL35,[1]Calculations!$D$3:$D$107,"&lt;&gt;comb")</f>
        <v>23.4</v>
      </c>
      <c r="JG35" s="298">
        <f>SUMIFS([1]Calculations!OR$3:OR$107,[1]Calculations!$B$3:$B$107,$HL35,[1]Calculations!$D$3:$D$107,"&lt;&gt;comb")</f>
        <v>21.8</v>
      </c>
      <c r="JH35" s="298">
        <f>SUMIFS([1]Calculations!OS$3:OS$107,[1]Calculations!$B$3:$B$107,$HL35,[1]Calculations!$D$3:$D$107,"&lt;&gt;comb")</f>
        <v>22.8</v>
      </c>
      <c r="JI35" s="298">
        <f>SUMIFS([1]Calculations!OT$3:OT$107,[1]Calculations!$B$3:$B$107,$HL35,[1]Calculations!$D$3:$D$107,"&lt;&gt;comb")</f>
        <v>23.2</v>
      </c>
      <c r="JJ35" s="298">
        <f>SUMIFS([1]Calculations!OU$3:OU$107,[1]Calculations!$B$3:$B$107,$HL35,[1]Calculations!$D$3:$D$107,"&lt;&gt;comb")</f>
        <v>25</v>
      </c>
      <c r="JK35" s="298">
        <f>SUMIFS([1]Calculations!OV$3:OV$107,[1]Calculations!$B$3:$B$107,$HL35,[1]Calculations!$D$3:$D$107,"&lt;&gt;comb")</f>
        <v>27</v>
      </c>
      <c r="JL35" s="298">
        <f>SUMIFS([1]Calculations!OW$3:OW$107,[1]Calculations!$B$3:$B$107,$HL35,[1]Calculations!$D$3:$D$107,"&lt;&gt;comb")</f>
        <v>26.8</v>
      </c>
      <c r="JM35" s="298">
        <f>SUMIFS([1]Calculations!OX$3:OX$107,[1]Calculations!$B$3:$B$107,$HL35,[1]Calculations!$D$3:$D$107,"&lt;&gt;comb")</f>
        <v>27.4</v>
      </c>
      <c r="JN35" s="298">
        <f>SUMIFS([1]Calculations!OY$3:OY$107,[1]Calculations!$B$3:$B$107,$HL35,[1]Calculations!$D$3:$D$107,"&lt;&gt;comb")</f>
        <v>26.8</v>
      </c>
      <c r="JO35" s="299">
        <f>SUMIFS([1]Calculations!OZ$3:OZ$107,[1]Calculations!$B$3:$B$107,$HL35,[1]Calculations!$D$3:$D$107,"&lt;&gt;comb")</f>
        <v>24.8</v>
      </c>
      <c r="JP35" s="300">
        <f>SUMIFS([1]Calculations!IT$3:IT$107,[1]Calculations!$B$3:$B$107,$HL35,[1]Calculations!$C$3:$C$107,"&lt;&gt;"&amp;"Turnpike only",[1]Calculations!$C$3:$C$107,"&lt;&gt;"&amp;"w/o Turnpike")</f>
        <v>20.194906150000001</v>
      </c>
      <c r="JQ35" s="301">
        <f>SUMIFS([1]Calculations!IU$3:IU$107,[1]Calculations!$B$3:$B$107,$HL35,[1]Calculations!$C$3:$C$107,"&lt;&gt;"&amp;"Turnpike only",[1]Calculations!$C$3:$C$107,"&lt;&gt;"&amp;"w/o Turnpike")</f>
        <v>20.967819200000001</v>
      </c>
      <c r="JR35" s="301">
        <f>SUMIFS([1]Calculations!IV$3:IV$107,[1]Calculations!$B$3:$B$107,$HL35,[1]Calculations!$C$3:$C$107,"&lt;&gt;"&amp;"Turnpike only",[1]Calculations!$C$3:$C$107,"&lt;&gt;"&amp;"w/o Turnpike")</f>
        <v>19.726693619999999</v>
      </c>
      <c r="JS35" s="301">
        <f>SUMIFS([1]Calculations!IW$3:IW$107,[1]Calculations!$B$3:$B$107,$HL35,[1]Calculations!$C$3:$C$107,"&lt;&gt;"&amp;"Turnpike only",[1]Calculations!$C$3:$C$107,"&lt;&gt;"&amp;"w/o Turnpike")</f>
        <v>19.226542900000002</v>
      </c>
      <c r="JT35" s="301">
        <f>SUMIFS([1]Calculations!IX$3:IX$107,[1]Calculations!$B$3:$B$107,$HL35,[1]Calculations!$C$3:$C$107,"&lt;&gt;"&amp;"Turnpike only",[1]Calculations!$C$3:$C$107,"&lt;&gt;"&amp;"w/o Turnpike")</f>
        <v>19.1251678219</v>
      </c>
      <c r="JU35" s="301">
        <f>SUMIFS([1]Calculations!IY$3:IY$107,[1]Calculations!$B$3:$B$107,$HL35,[1]Calculations!$C$3:$C$107,"&lt;&gt;"&amp;"Turnpike only",[1]Calculations!$C$3:$C$107,"&lt;&gt;"&amp;"w/o Turnpike")</f>
        <v>18.882545</v>
      </c>
      <c r="JV35" s="301">
        <f>SUMIFS([1]Calculations!IZ$3:IZ$107,[1]Calculations!$B$3:$B$107,$HL35,[1]Calculations!$C$3:$C$107,"&lt;&gt;"&amp;"Turnpike only",[1]Calculations!$C$3:$C$107,"&lt;&gt;"&amp;"w/o Turnpike")</f>
        <v>18.190200000000001</v>
      </c>
      <c r="JW35" s="301">
        <f>SUMIFS([1]Calculations!JA$3:JA$107,[1]Calculations!$B$3:$B$107,$HL35,[1]Calculations!$C$3:$C$107,"&lt;&gt;"&amp;"Turnpike only",[1]Calculations!$C$3:$C$107,"&lt;&gt;"&amp;"w/o Turnpike")</f>
        <v>18.721579999999999</v>
      </c>
      <c r="JX35" s="301">
        <f>SUMIFS([1]Calculations!JB$3:JB$107,[1]Calculations!$B$3:$B$107,$HL35,[1]Calculations!$C$3:$C$107,"&lt;&gt;"&amp;"Turnpike only",[1]Calculations!$C$3:$C$107,"&lt;&gt;"&amp;"w/o Turnpike")</f>
        <v>19.53407</v>
      </c>
      <c r="JY35" s="301">
        <f>SUMIFS([1]Calculations!JC$3:JC$107,[1]Calculations!$B$3:$B$107,$HL35,[1]Calculations!$C$3:$C$107,"&lt;&gt;"&amp;"Turnpike only",[1]Calculations!$C$3:$C$107,"&lt;&gt;"&amp;"w/o Turnpike")</f>
        <v>20.124640000000003</v>
      </c>
      <c r="JZ35" s="301">
        <f>SUMIFS([1]Calculations!JD$3:JD$107,[1]Calculations!$B$3:$B$107,$HL35,[1]Calculations!$C$3:$C$107,"&lt;&gt;"&amp;"Turnpike only",[1]Calculations!$C$3:$C$107,"&lt;&gt;"&amp;"w/o Turnpike")</f>
        <v>20.811858000000001</v>
      </c>
      <c r="KA35" s="301">
        <f>SUMIFS([1]Calculations!JE$3:JE$107,[1]Calculations!$B$3:$B$107,$HL35,[1]Calculations!$C$3:$C$107,"&lt;&gt;"&amp;"Turnpike only",[1]Calculations!$C$3:$C$107,"&lt;&gt;"&amp;"w/o Turnpike")</f>
        <v>20.685645000000001</v>
      </c>
      <c r="KB35" s="301">
        <f>SUMIFS([1]Calculations!JF$3:JF$107,[1]Calculations!$B$3:$B$107,$HL35,[1]Calculations!$C$3:$C$107,"&lt;&gt;"&amp;"Turnpike only",[1]Calculations!$C$3:$C$107,"&lt;&gt;"&amp;"w/o Turnpike")</f>
        <v>21.827000000000002</v>
      </c>
      <c r="KC35" s="301">
        <f>SUMIFS([1]Calculations!JG$3:JG$107,[1]Calculations!$B$3:$B$107,$HL35,[1]Calculations!$C$3:$C$107,"&lt;&gt;"&amp;"Turnpike only",[1]Calculations!$C$3:$C$107,"&lt;&gt;"&amp;"w/o Turnpike")</f>
        <v>21.769005193800002</v>
      </c>
      <c r="KD35" s="301">
        <f>SUMIFS([1]Calculations!JH$3:JH$107,[1]Calculations!$B$3:$B$107,$HL35,[1]Calculations!$C$3:$C$107,"&lt;&gt;"&amp;"Turnpike only",[1]Calculations!$C$3:$C$107,"&lt;&gt;"&amp;"w/o Turnpike")</f>
        <v>19.424244989400002</v>
      </c>
      <c r="KE35" s="301">
        <f>SUMIFS([1]Calculations!JI$3:JI$107,[1]Calculations!$B$3:$B$107,$HL35,[1]Calculations!$C$3:$C$107,"&lt;&gt;"&amp;"Turnpike only",[1]Calculations!$C$3:$C$107,"&lt;&gt;"&amp;"w/o Turnpike")</f>
        <v>20.991745209149997</v>
      </c>
      <c r="KF35" s="301">
        <f>SUMIFS([1]Calculations!JJ$3:JJ$107,[1]Calculations!$B$3:$B$107,$HL35,[1]Calculations!$C$3:$C$107,"&lt;&gt;"&amp;"Turnpike only",[1]Calculations!$C$3:$C$107,"&lt;&gt;"&amp;"w/o Turnpike")</f>
        <v>22.62306275525</v>
      </c>
      <c r="KG35" s="302">
        <f>SUMIFS([1]Calculations!JK$3:JK$107,[1]Calculations!$B$3:$B$107,$HL35,[1]Calculations!$C$3:$C$107,"&lt;&gt;"&amp;"Turnpike only",[1]Calculations!$C$3:$C$107,"&lt;&gt;"&amp;"w/o Turnpike")</f>
        <v>22.831728287600001</v>
      </c>
      <c r="KH35" s="291">
        <f>SUMIFS([1]Calculations!JL$3:JL$107,[1]Calculations!$B$3:$B$107,$HL35,[1]Calculations!$C$3:$C$107,"&lt;&gt;"&amp;"Turnpike only",[1]Calculations!$C$3:$C$107,"&lt;&gt;"&amp;"w/o Turnpike")</f>
        <v>32</v>
      </c>
      <c r="KI35" s="292">
        <f>SUMIFS([1]Calculations!JM$3:JM$107,[1]Calculations!$B$3:$B$107,$HL35,[1]Calculations!$C$3:$C$107,"&lt;&gt;"&amp;"Turnpike only",[1]Calculations!$C$3:$C$107,"&lt;&gt;"&amp;"w/o Turnpike")</f>
        <v>42</v>
      </c>
      <c r="KJ35" s="292">
        <f>SUMIFS([1]Calculations!JN$3:JN$107,[1]Calculations!$B$3:$B$107,$HL35,[1]Calculations!$C$3:$C$107,"&lt;&gt;"&amp;"Turnpike only",[1]Calculations!$C$3:$C$107,"&lt;&gt;"&amp;"w/o Turnpike")</f>
        <v>31</v>
      </c>
      <c r="KK35" s="292">
        <f>SUMIFS([1]Calculations!JO$3:JO$107,[1]Calculations!$B$3:$B$107,$HL35,[1]Calculations!$C$3:$C$107,"&lt;&gt;"&amp;"Turnpike only",[1]Calculations!$C$3:$C$107,"&lt;&gt;"&amp;"w/o Turnpike")</f>
        <v>20</v>
      </c>
      <c r="KL35" s="292">
        <f>SUMIFS([1]Calculations!JP$3:JP$107,[1]Calculations!$B$3:$B$107,$HL35,[1]Calculations!$C$3:$C$107,"&lt;&gt;"&amp;"Turnpike only",[1]Calculations!$C$3:$C$107,"&lt;&gt;"&amp;"w/o Turnpike")</f>
        <v>24</v>
      </c>
      <c r="KM35" s="292">
        <f>SUMIFS([1]Calculations!JQ$3:JQ$107,[1]Calculations!$B$3:$B$107,$HL35,[1]Calculations!$C$3:$C$107,"&lt;&gt;"&amp;"Turnpike only",[1]Calculations!$C$3:$C$107,"&lt;&gt;"&amp;"w/o Turnpike")</f>
        <v>20</v>
      </c>
      <c r="KN35" s="292">
        <f>SUMIFS([1]Calculations!JR$3:JR$107,[1]Calculations!$B$3:$B$107,$HL35,[1]Calculations!$C$3:$C$107,"&lt;&gt;"&amp;"Turnpike only",[1]Calculations!$C$3:$C$107,"&lt;&gt;"&amp;"w/o Turnpike")</f>
        <v>28</v>
      </c>
      <c r="KO35" s="292">
        <f>SUMIFS([1]Calculations!JS$3:JS$107,[1]Calculations!$B$3:$B$107,$HL35,[1]Calculations!$C$3:$C$107,"&lt;&gt;"&amp;"Turnpike only",[1]Calculations!$C$3:$C$107,"&lt;&gt;"&amp;"w/o Turnpike")</f>
        <v>25</v>
      </c>
      <c r="KP35" s="292">
        <f>SUMIFS([1]Calculations!JT$3:JT$107,[1]Calculations!$B$3:$B$107,$HL35,[1]Calculations!$C$3:$C$107,"&lt;&gt;"&amp;"Turnpike only",[1]Calculations!$C$3:$C$107,"&lt;&gt;"&amp;"w/o Turnpike")</f>
        <v>23</v>
      </c>
      <c r="KQ35" s="292">
        <f>SUMIFS([1]Calculations!JU$3:JU$107,[1]Calculations!$B$3:$B$107,$HL35,[1]Calculations!$C$3:$C$107,"&lt;&gt;"&amp;"Turnpike only",[1]Calculations!$C$3:$C$107,"&lt;&gt;"&amp;"w/o Turnpike")</f>
        <v>25</v>
      </c>
      <c r="KR35" s="292">
        <f>SUMIFS([1]Calculations!JV$3:JV$107,[1]Calculations!$B$3:$B$107,$HL35,[1]Calculations!$C$3:$C$107,"&lt;&gt;"&amp;"Turnpike only",[1]Calculations!$C$3:$C$107,"&lt;&gt;"&amp;"w/o Turnpike")</f>
        <v>39</v>
      </c>
      <c r="KS35" s="292">
        <f>SUMIFS([1]Calculations!JW$3:JW$107,[1]Calculations!$B$3:$B$107,$HL35,[1]Calculations!$C$3:$C$107,"&lt;&gt;"&amp;"Turnpike only",[1]Calculations!$C$3:$C$107,"&lt;&gt;"&amp;"w/o Turnpike")</f>
        <v>38</v>
      </c>
      <c r="KT35" s="292">
        <f>SUMIFS([1]Calculations!JX$3:JX$107,[1]Calculations!$B$3:$B$107,$HL35,[1]Calculations!$C$3:$C$107,"&lt;&gt;"&amp;"Turnpike only",[1]Calculations!$C$3:$C$107,"&lt;&gt;"&amp;"w/o Turnpike")</f>
        <v>36</v>
      </c>
      <c r="KU35" s="292">
        <f>SUMIFS([1]Calculations!JY$3:JY$107,[1]Calculations!$B$3:$B$107,$HL35,[1]Calculations!$C$3:$C$107,"&lt;&gt;"&amp;"Turnpike only",[1]Calculations!$C$3:$C$107,"&lt;&gt;"&amp;"w/o Turnpike")</f>
        <v>55</v>
      </c>
      <c r="KV35" s="292">
        <f>SUMIFS([1]Calculations!JZ$3:JZ$107,[1]Calculations!$B$3:$B$107,$HL35,[1]Calculations!$C$3:$C$107,"&lt;&gt;"&amp;"Turnpike only",[1]Calculations!$C$3:$C$107,"&lt;&gt;"&amp;"w/o Turnpike")</f>
        <v>32</v>
      </c>
      <c r="KW35" s="292">
        <f>SUMIFS([1]Calculations!KA$3:KA$107,[1]Calculations!$B$3:$B$107,$HL35,[1]Calculations!$C$3:$C$107,"&lt;&gt;"&amp;"Turnpike only",[1]Calculations!$C$3:$C$107,"&lt;&gt;"&amp;"w/o Turnpike")</f>
        <v>45</v>
      </c>
      <c r="KX35" s="292">
        <f>SUMIFS([1]Calculations!KB$3:KB$107,[1]Calculations!$B$3:$B$107,$HL35,[1]Calculations!$C$3:$C$107,"&lt;&gt;"&amp;"Turnpike only",[1]Calculations!$C$3:$C$107,"&lt;&gt;"&amp;"w/o Turnpike")</f>
        <v>38</v>
      </c>
      <c r="KY35" s="293">
        <f>SUMIFS([1]Calculations!KC$3:KC$107,[1]Calculations!$B$3:$B$107,$HL35,[1]Calculations!$C$3:$C$107,"&lt;&gt;"&amp;"Turnpike only",[1]Calculations!$C$3:$C$107,"&lt;&gt;"&amp;"w/o Turnpike")</f>
        <v>38</v>
      </c>
      <c r="KZ35" s="291">
        <f>SUMIFS([1]Calculations!KD$3:KD$107,[1]Calculations!$B$3:$B$107,$HL35,[1]Calculations!$C$3:$C$107,"&lt;&gt;"&amp;"Turnpike only",[1]Calculations!$C$3:$C$107,"&lt;&gt;"&amp;"w/o Turnpike")</f>
        <v>212</v>
      </c>
      <c r="LA35" s="292">
        <f>SUMIFS([1]Calculations!KE$3:KE$107,[1]Calculations!$B$3:$B$107,$HL35,[1]Calculations!$C$3:$C$107,"&lt;&gt;"&amp;"Turnpike only",[1]Calculations!$C$3:$C$107,"&lt;&gt;"&amp;"w/o Turnpike")</f>
        <v>208</v>
      </c>
      <c r="LB35" s="292">
        <f>SUMIFS([1]Calculations!KF$3:KF$107,[1]Calculations!$B$3:$B$107,$HL35,[1]Calculations!$C$3:$C$107,"&lt;&gt;"&amp;"Turnpike only",[1]Calculations!$C$3:$C$107,"&lt;&gt;"&amp;"w/o Turnpike")</f>
        <v>159</v>
      </c>
      <c r="LC35" s="292">
        <f>SUMIFS([1]Calculations!KG$3:KG$107,[1]Calculations!$B$3:$B$107,$HL35,[1]Calculations!$C$3:$C$107,"&lt;&gt;"&amp;"Turnpike only",[1]Calculations!$C$3:$C$107,"&lt;&gt;"&amp;"w/o Turnpike")</f>
        <v>247</v>
      </c>
      <c r="LD35" s="292">
        <f>SUMIFS([1]Calculations!KH$3:KH$107,[1]Calculations!$B$3:$B$107,$HL35,[1]Calculations!$C$3:$C$107,"&lt;&gt;"&amp;"Turnpike only",[1]Calculations!$C$3:$C$107,"&lt;&gt;"&amp;"w/o Turnpike")</f>
        <v>239</v>
      </c>
      <c r="LE35" s="292">
        <f>SUMIFS([1]Calculations!KI$3:KI$107,[1]Calculations!$B$3:$B$107,$HL35,[1]Calculations!$C$3:$C$107,"&lt;&gt;"&amp;"Turnpike only",[1]Calculations!$C$3:$C$107,"&lt;&gt;"&amp;"w/o Turnpike")</f>
        <v>226</v>
      </c>
      <c r="LF35" s="292">
        <f>SUMIFS([1]Calculations!KJ$3:KJ$107,[1]Calculations!$B$3:$B$107,$HL35,[1]Calculations!$C$3:$C$107,"&lt;&gt;"&amp;"Turnpike only",[1]Calculations!$C$3:$C$107,"&lt;&gt;"&amp;"w/o Turnpike")</f>
        <v>190</v>
      </c>
      <c r="LG35" s="292">
        <f>SUMIFS([1]Calculations!KK$3:KK$107,[1]Calculations!$B$3:$B$107,$HL35,[1]Calculations!$C$3:$C$107,"&lt;&gt;"&amp;"Turnpike only",[1]Calculations!$C$3:$C$107,"&lt;&gt;"&amp;"w/o Turnpike")</f>
        <v>167</v>
      </c>
      <c r="LH35" s="292">
        <f>SUMIFS([1]Calculations!KL$3:KL$107,[1]Calculations!$B$3:$B$107,$HL35,[1]Calculations!$C$3:$C$107,"&lt;&gt;"&amp;"Turnpike only",[1]Calculations!$C$3:$C$107,"&lt;&gt;"&amp;"w/o Turnpike")</f>
        <v>131</v>
      </c>
      <c r="LI35" s="292">
        <f>SUMIFS([1]Calculations!KM$3:KM$107,[1]Calculations!$B$3:$B$107,$HL35,[1]Calculations!$C$3:$C$107,"&lt;&gt;"&amp;"Turnpike only",[1]Calculations!$C$3:$C$107,"&lt;&gt;"&amp;"w/o Turnpike")</f>
        <v>189</v>
      </c>
      <c r="LJ35" s="292">
        <f>SUMIFS([1]Calculations!KN$3:KN$107,[1]Calculations!$B$3:$B$107,$HL35,[1]Calculations!$C$3:$C$107,"&lt;&gt;"&amp;"Turnpike only",[1]Calculations!$C$3:$C$107,"&lt;&gt;"&amp;"w/o Turnpike")</f>
        <v>213</v>
      </c>
      <c r="LK35" s="292">
        <f>SUMIFS([1]Calculations!KO$3:KO$107,[1]Calculations!$B$3:$B$107,$HL35,[1]Calculations!$C$3:$C$107,"&lt;&gt;"&amp;"Turnpike only",[1]Calculations!$C$3:$C$107,"&lt;&gt;"&amp;"w/o Turnpike")</f>
        <v>191</v>
      </c>
      <c r="LL35" s="292">
        <f>SUMIFS([1]Calculations!KP$3:KP$107,[1]Calculations!$B$3:$B$107,$HL35,[1]Calculations!$C$3:$C$107,"&lt;&gt;"&amp;"Turnpike only",[1]Calculations!$C$3:$C$107,"&lt;&gt;"&amp;"w/o Turnpike")</f>
        <v>179</v>
      </c>
      <c r="LM35" s="292">
        <f>SUMIFS([1]Calculations!KQ$3:KQ$107,[1]Calculations!$B$3:$B$107,$HL35,[1]Calculations!$C$3:$C$107,"&lt;&gt;"&amp;"Turnpike only",[1]Calculations!$C$3:$C$107,"&lt;&gt;"&amp;"w/o Turnpike")</f>
        <v>213</v>
      </c>
      <c r="LN35" s="292">
        <f>SUMIFS([1]Calculations!KR$3:KR$107,[1]Calculations!$B$3:$B$107,$HL35,[1]Calculations!$C$3:$C$107,"&lt;&gt;"&amp;"Turnpike only",[1]Calculations!$C$3:$C$107,"&lt;&gt;"&amp;"w/o Turnpike")</f>
        <v>128</v>
      </c>
      <c r="LO35" s="292">
        <f>SUMIFS([1]Calculations!KS$3:KS$107,[1]Calculations!$B$3:$B$107,$HL35,[1]Calculations!$C$3:$C$107,"&lt;&gt;"&amp;"Turnpike only",[1]Calculations!$C$3:$C$107,"&lt;&gt;"&amp;"w/o Turnpike")</f>
        <v>143</v>
      </c>
      <c r="LP35" s="292">
        <f>SUMIFS([1]Calculations!KT$3:KT$107,[1]Calculations!$B$3:$B$107,$HL35,[1]Calculations!$C$3:$C$107,"&lt;&gt;"&amp;"Turnpike only",[1]Calculations!$C$3:$C$107,"&lt;&gt;"&amp;"w/o Turnpike")</f>
        <v>132</v>
      </c>
      <c r="LQ35" s="293">
        <f>SUMIFS([1]Calculations!KU$3:KU$107,[1]Calculations!$B$3:$B$107,$HL35,[1]Calculations!$C$3:$C$107,"&lt;&gt;"&amp;"Turnpike only",[1]Calculations!$C$3:$C$107,"&lt;&gt;"&amp;"w/o Turnpike")</f>
        <v>128</v>
      </c>
      <c r="LR35" s="294">
        <f>SUMIFS([1]Calculations!KV$3:KV$107,[1]Calculations!$B$3:$B$107,$HL35,[1]Calculations!$C$3:$C$107,"&lt;&gt;"&amp;"Turnpike only",[1]Calculations!$C$3:$C$107,"&lt;&gt;"&amp;"w/o Turnpike")</f>
        <v>1.5845579950863005</v>
      </c>
      <c r="LS35" s="295">
        <f>SUMIFS([1]Calculations!KW$3:KW$107,[1]Calculations!$B$3:$B$107,$HL35,[1]Calculations!$C$3:$C$107,"&lt;&gt;"&amp;"Turnpike only",[1]Calculations!$C$3:$C$107,"&lt;&gt;"&amp;"w/o Turnpike")</f>
        <v>2.0030695419197433</v>
      </c>
      <c r="LT35" s="295">
        <f>SUMIFS([1]Calculations!KX$3:KX$107,[1]Calculations!$B$3:$B$107,$HL35,[1]Calculations!$C$3:$C$107,"&lt;&gt;"&amp;"Turnpike only",[1]Calculations!$C$3:$C$107,"&lt;&gt;"&amp;"w/o Turnpike")</f>
        <v>1.5714747031185452</v>
      </c>
      <c r="LU35" s="295">
        <f>SUMIFS([1]Calculations!KY$3:KY$107,[1]Calculations!$B$3:$B$107,$HL35,[1]Calculations!$C$3:$C$107,"&lt;&gt;"&amp;"Turnpike only",[1]Calculations!$C$3:$C$107,"&lt;&gt;"&amp;"w/o Turnpike")</f>
        <v>1.0402286102094827</v>
      </c>
      <c r="LV35" s="295">
        <f>SUMIFS([1]Calculations!KZ$3:KZ$107,[1]Calculations!$B$3:$B$107,$HL35,[1]Calculations!$C$3:$C$107,"&lt;&gt;"&amp;"Turnpike only",[1]Calculations!$C$3:$C$107,"&lt;&gt;"&amp;"w/o Turnpike")</f>
        <v>1.254890949114595</v>
      </c>
      <c r="LW35" s="295">
        <f>SUMIFS([1]Calculations!LA$3:LA$107,[1]Calculations!$B$3:$B$107,$HL35,[1]Calculations!$C$3:$C$107,"&lt;&gt;"&amp;"Turnpike only",[1]Calculations!$C$3:$C$107,"&lt;&gt;"&amp;"w/o Turnpike")</f>
        <v>1.0591792578807571</v>
      </c>
      <c r="LX35" s="295">
        <f>SUMIFS([1]Calculations!LB$3:LB$107,[1]Calculations!$B$3:$B$107,$HL35,[1]Calculations!$C$3:$C$107,"&lt;&gt;"&amp;"Turnpike only",[1]Calculations!$C$3:$C$107,"&lt;&gt;"&amp;"w/o Turnpike")</f>
        <v>1.5392903871315322</v>
      </c>
      <c r="LY35" s="295">
        <f>SUMIFS([1]Calculations!LC$3:LC$107,[1]Calculations!$B$3:$B$107,$HL35,[1]Calculations!$C$3:$C$107,"&lt;&gt;"&amp;"Turnpike only",[1]Calculations!$C$3:$C$107,"&lt;&gt;"&amp;"w/o Turnpike")</f>
        <v>1.3353573790246336</v>
      </c>
      <c r="LZ35" s="295">
        <f>SUMIFS([1]Calculations!LD$3:LD$107,[1]Calculations!$B$3:$B$107,$HL35,[1]Calculations!$C$3:$C$107,"&lt;&gt;"&amp;"Turnpike only",[1]Calculations!$C$3:$C$107,"&lt;&gt;"&amp;"w/o Turnpike")</f>
        <v>1.1774299979471765</v>
      </c>
      <c r="MA35" s="295">
        <f>SUMIFS([1]Calculations!LE$3:LE$107,[1]Calculations!$B$3:$B$107,$HL35,[1]Calculations!$C$3:$C$107,"&lt;&gt;"&amp;"Turnpike only",[1]Calculations!$C$3:$C$107,"&lt;&gt;"&amp;"w/o Turnpike")</f>
        <v>1.2422582466071441</v>
      </c>
      <c r="MB35" s="295">
        <f>SUMIFS([1]Calculations!LF$3:LF$107,[1]Calculations!$B$3:$B$107,$HL35,[1]Calculations!$C$3:$C$107,"&lt;&gt;"&amp;"Turnpike only",[1]Calculations!$C$3:$C$107,"&lt;&gt;"&amp;"w/o Turnpike")</f>
        <v>1.8739316787573699</v>
      </c>
      <c r="MC35" s="295">
        <f>SUMIFS([1]Calculations!LG$3:LG$107,[1]Calculations!$B$3:$B$107,$HL35,[1]Calculations!$C$3:$C$107,"&lt;&gt;"&amp;"Turnpike only",[1]Calculations!$C$3:$C$107,"&lt;&gt;"&amp;"w/o Turnpike")</f>
        <v>1.8370227275968429</v>
      </c>
      <c r="MD35" s="295">
        <f>SUMIFS([1]Calculations!LH$3:LH$107,[1]Calculations!$B$3:$B$107,$HL35,[1]Calculations!$C$3:$C$107,"&lt;&gt;"&amp;"Turnpike only",[1]Calculations!$C$3:$C$107,"&lt;&gt;"&amp;"w/o Turnpike")</f>
        <v>1.6493333944197552</v>
      </c>
      <c r="ME35" s="295">
        <f>SUMIFS([1]Calculations!LI$3:LI$107,[1]Calculations!$B$3:$B$107,$HL35,[1]Calculations!$C$3:$C$107,"&lt;&gt;"&amp;"Turnpike only",[1]Calculations!$C$3:$C$107,"&lt;&gt;"&amp;"w/o Turnpike")</f>
        <v>2.5265279469759356</v>
      </c>
      <c r="MF35" s="295">
        <f>SUMIFS([1]Calculations!LJ$3:LJ$107,[1]Calculations!$B$3:$B$107,$HL35,[1]Calculations!$C$3:$C$107,"&lt;&gt;"&amp;"Turnpike only",[1]Calculations!$C$3:$C$107,"&lt;&gt;"&amp;"w/o Turnpike")</f>
        <v>1.6474256794775142</v>
      </c>
      <c r="MG35" s="295">
        <f>SUMIFS([1]Calculations!LK$3:LK$107,[1]Calculations!$B$3:$B$107,$HL35,[1]Calculations!$C$3:$C$107,"&lt;&gt;"&amp;"Turnpike only",[1]Calculations!$C$3:$C$107,"&lt;&gt;"&amp;"w/o Turnpike")</f>
        <v>2.143699799690078</v>
      </c>
      <c r="MH35" s="295">
        <f>SUMIFS([1]Calculations!LL$3:LL$107,[1]Calculations!$B$3:$B$107,$HL35,[1]Calculations!$C$3:$C$107,"&lt;&gt;"&amp;"Turnpike only",[1]Calculations!$C$3:$C$107,"&lt;&gt;"&amp;"w/o Turnpike")</f>
        <v>1.6797018339694771</v>
      </c>
      <c r="MI35" s="296">
        <f>SUMIFS([1]Calculations!LM$3:LM$107,[1]Calculations!$B$3:$B$107,$HL35,[1]Calculations!$C$3:$C$107,"&lt;&gt;"&amp;"Turnpike only",[1]Calculations!$C$3:$C$107,"&lt;&gt;"&amp;"w/o Turnpike")</f>
        <v>1.6643505704576007</v>
      </c>
      <c r="MJ35" s="294">
        <f>SUMIFS([1]Calculations!LN$3:LN$107,[1]Calculations!$B$3:$B$107,$HL35,[1]Calculations!$C$3:$C$107,"&lt;&gt;"&amp;"Turnpike only",[1]Calculations!$C$3:$C$107,"&lt;&gt;"&amp;"w/o Turnpike")</f>
        <v>10.49769671744674</v>
      </c>
      <c r="MK35" s="295">
        <f>SUMIFS([1]Calculations!LO$3:LO$107,[1]Calculations!$B$3:$B$107,$HL35,[1]Calculations!$C$3:$C$107,"&lt;&gt;"&amp;"Turnpike only",[1]Calculations!$C$3:$C$107,"&lt;&gt;"&amp;"w/o Turnpike")</f>
        <v>9.9199634456977765</v>
      </c>
      <c r="ML35" s="295">
        <f>SUMIFS([1]Calculations!LP$3:LP$107,[1]Calculations!$B$3:$B$107,$HL35,[1]Calculations!$C$3:$C$107,"&lt;&gt;"&amp;"Turnpike only",[1]Calculations!$C$3:$C$107,"&lt;&gt;"&amp;"w/o Turnpike")</f>
        <v>8.0601444450273778</v>
      </c>
      <c r="MM35" s="295">
        <f>SUMIFS([1]Calculations!LQ$3:LQ$107,[1]Calculations!$B$3:$B$107,$HL35,[1]Calculations!$C$3:$C$107,"&lt;&gt;"&amp;"Turnpike only",[1]Calculations!$C$3:$C$107,"&lt;&gt;"&amp;"w/o Turnpike")</f>
        <v>12.846823336087112</v>
      </c>
      <c r="MN35" s="295">
        <f>SUMIFS([1]Calculations!LR$3:LR$107,[1]Calculations!$B$3:$B$107,$HL35,[1]Calculations!$C$3:$C$107,"&lt;&gt;"&amp;"Turnpike only",[1]Calculations!$C$3:$C$107,"&lt;&gt;"&amp;"w/o Turnpike")</f>
        <v>12.496622368266173</v>
      </c>
      <c r="MO35" s="295">
        <f>SUMIFS([1]Calculations!LS$3:LS$107,[1]Calculations!$B$3:$B$107,$HL35,[1]Calculations!$C$3:$C$107,"&lt;&gt;"&amp;"Turnpike only",[1]Calculations!$C$3:$C$107,"&lt;&gt;"&amp;"w/o Turnpike")</f>
        <v>11.968725614052556</v>
      </c>
      <c r="MP35" s="295">
        <f>SUMIFS([1]Calculations!LT$3:LT$107,[1]Calculations!$B$3:$B$107,$HL35,[1]Calculations!$C$3:$C$107,"&lt;&gt;"&amp;"Turnpike only",[1]Calculations!$C$3:$C$107,"&lt;&gt;"&amp;"w/o Turnpike")</f>
        <v>10.445184769821113</v>
      </c>
      <c r="MQ35" s="295">
        <f>SUMIFS([1]Calculations!LU$3:LU$107,[1]Calculations!$B$3:$B$107,$HL35,[1]Calculations!$C$3:$C$107,"&lt;&gt;"&amp;"Turnpike only",[1]Calculations!$C$3:$C$107,"&lt;&gt;"&amp;"w/o Turnpike")</f>
        <v>8.9201872918845524</v>
      </c>
      <c r="MR35" s="295">
        <f>SUMIFS([1]Calculations!LV$3:LV$107,[1]Calculations!$B$3:$B$107,$HL35,[1]Calculations!$C$3:$C$107,"&lt;&gt;"&amp;"Turnpike only",[1]Calculations!$C$3:$C$107,"&lt;&gt;"&amp;"w/o Turnpike")</f>
        <v>6.7062317274382659</v>
      </c>
      <c r="MS35" s="295">
        <f>SUMIFS([1]Calculations!LW$3:LW$107,[1]Calculations!$B$3:$B$107,$HL35,[1]Calculations!$C$3:$C$107,"&lt;&gt;"&amp;"Turnpike only",[1]Calculations!$C$3:$C$107,"&lt;&gt;"&amp;"w/o Turnpike")</f>
        <v>9.3914723443500101</v>
      </c>
      <c r="MT35" s="295">
        <f>SUMIFS([1]Calculations!LX$3:LX$107,[1]Calculations!$B$3:$B$107,$HL35,[1]Calculations!$C$3:$C$107,"&lt;&gt;"&amp;"Turnpike only",[1]Calculations!$C$3:$C$107,"&lt;&gt;"&amp;"w/o Turnpike")</f>
        <v>10.234549937828712</v>
      </c>
      <c r="MU35" s="295">
        <f>SUMIFS([1]Calculations!LY$3:LY$107,[1]Calculations!$B$3:$B$107,$HL35,[1]Calculations!$C$3:$C$107,"&lt;&gt;"&amp;"Turnpike only",[1]Calculations!$C$3:$C$107,"&lt;&gt;"&amp;"w/o Turnpike")</f>
        <v>9.233456341342027</v>
      </c>
      <c r="MV35" s="295">
        <f>SUMIFS([1]Calculations!LZ$3:LZ$107,[1]Calculations!$B$3:$B$107,$HL35,[1]Calculations!$C$3:$C$107,"&lt;&gt;"&amp;"Turnpike only",[1]Calculations!$C$3:$C$107,"&lt;&gt;"&amp;"w/o Turnpike")</f>
        <v>8.2008521555871159</v>
      </c>
      <c r="MW35" s="295">
        <f>SUMIFS([1]Calculations!MA$3:MA$107,[1]Calculations!$B$3:$B$107,$HL35,[1]Calculations!$C$3:$C$107,"&lt;&gt;"&amp;"Turnpike only",[1]Calculations!$C$3:$C$107,"&lt;&gt;"&amp;"w/o Turnpike")</f>
        <v>9.7845536855613506</v>
      </c>
      <c r="MX35" s="295">
        <f>SUMIFS([1]Calculations!MB$3:MB$107,[1]Calculations!$B$3:$B$107,$HL35,[1]Calculations!$C$3:$C$107,"&lt;&gt;"&amp;"Turnpike only",[1]Calculations!$C$3:$C$107,"&lt;&gt;"&amp;"w/o Turnpike")</f>
        <v>6.5897027179100567</v>
      </c>
      <c r="MY35" s="295">
        <f>SUMIFS([1]Calculations!MC$3:MC$107,[1]Calculations!$B$3:$B$107,$HL35,[1]Calculations!$C$3:$C$107,"&lt;&gt;"&amp;"Turnpike only",[1]Calculations!$C$3:$C$107,"&lt;&gt;"&amp;"w/o Turnpike")</f>
        <v>6.8122015856818035</v>
      </c>
      <c r="MZ35" s="295">
        <f>SUMIFS([1]Calculations!MD$3:MD$107,[1]Calculations!$B$3:$B$107,$HL35,[1]Calculations!$C$3:$C$107,"&lt;&gt;"&amp;"Turnpike only",[1]Calculations!$C$3:$C$107,"&lt;&gt;"&amp;"w/o Turnpike")</f>
        <v>5.8347537390518687</v>
      </c>
      <c r="NA35" s="296">
        <f>SUMIFS([1]Calculations!ME$3:ME$107,[1]Calculations!$B$3:$B$107,$HL35,[1]Calculations!$C$3:$C$107,"&lt;&gt;"&amp;"Turnpike only",[1]Calculations!$C$3:$C$107,"&lt;&gt;"&amp;"w/o Turnpike")</f>
        <v>5.6062335004887602</v>
      </c>
      <c r="NB35" s="291">
        <f>SUMIFS([1]Calculations!MF$3:MF$107,[1]Calculations!$B$3:$B$107,$HL35,[1]Calculations!$C$3:$C$107,"&lt;&gt;"&amp;"Turnpike only",[1]Calculations!$C$3:$C$107,"&lt;&gt;"&amp;"w/o Turnpike")</f>
        <v>31</v>
      </c>
      <c r="NC35" s="292">
        <f>SUMIFS([1]Calculations!MG$3:MG$107,[1]Calculations!$B$3:$B$107,$HL35,[1]Calculations!$C$3:$C$107,"&lt;&gt;"&amp;"Turnpike only",[1]Calculations!$C$3:$C$107,"&lt;&gt;"&amp;"w/o Turnpike")</f>
        <v>33</v>
      </c>
      <c r="ND35" s="292">
        <f>SUMIFS([1]Calculations!MH$3:MH$107,[1]Calculations!$B$3:$B$107,$HL35,[1]Calculations!$C$3:$C$107,"&lt;&gt;"&amp;"Turnpike only",[1]Calculations!$C$3:$C$107,"&lt;&gt;"&amp;"w/o Turnpike")</f>
        <v>33</v>
      </c>
      <c r="NE35" s="292">
        <f>SUMIFS([1]Calculations!MI$3:MI$107,[1]Calculations!$B$3:$B$107,$HL35,[1]Calculations!$C$3:$C$107,"&lt;&gt;"&amp;"Turnpike only",[1]Calculations!$C$3:$C$107,"&lt;&gt;"&amp;"w/o Turnpike")</f>
        <v>19</v>
      </c>
      <c r="NF35" s="292">
        <f>SUMIFS([1]Calculations!MJ$3:MJ$107,[1]Calculations!$B$3:$B$107,$HL35,[1]Calculations!$C$3:$C$107,"&lt;&gt;"&amp;"Turnpike only",[1]Calculations!$C$3:$C$107,"&lt;&gt;"&amp;"w/o Turnpike")</f>
        <v>30</v>
      </c>
      <c r="NG35" s="292">
        <f>SUMIFS([1]Calculations!MK$3:MK$107,[1]Calculations!$B$3:$B$107,$HL35,[1]Calculations!$C$3:$C$107,"&lt;&gt;"&amp;"Turnpike only",[1]Calculations!$C$3:$C$107,"&lt;&gt;"&amp;"w/o Turnpike")</f>
        <v>23</v>
      </c>
      <c r="NH35" s="292">
        <f>SUMIFS([1]Calculations!ML$3:ML$107,[1]Calculations!$B$3:$B$107,$HL35,[1]Calculations!$C$3:$C$107,"&lt;&gt;"&amp;"Turnpike only",[1]Calculations!$C$3:$C$107,"&lt;&gt;"&amp;"w/o Turnpike")</f>
        <v>28</v>
      </c>
      <c r="NI35" s="292">
        <f>SUMIFS([1]Calculations!MM$3:MM$107,[1]Calculations!$B$3:$B$107,$HL35,[1]Calculations!$C$3:$C$107,"&lt;&gt;"&amp;"Turnpike only",[1]Calculations!$C$3:$C$107,"&lt;&gt;"&amp;"w/o Turnpike")</f>
        <v>21</v>
      </c>
      <c r="NJ35" s="292">
        <f>SUMIFS([1]Calculations!MN$3:MN$107,[1]Calculations!$B$3:$B$107,$HL35,[1]Calculations!$C$3:$C$107,"&lt;&gt;"&amp;"Turnpike only",[1]Calculations!$C$3:$C$107,"&lt;&gt;"&amp;"w/o Turnpike")</f>
        <v>15</v>
      </c>
      <c r="NK35" s="292">
        <f>SUMIFS([1]Calculations!MO$3:MO$107,[1]Calculations!$B$3:$B$107,$HL35,[1]Calculations!$C$3:$C$107,"&lt;&gt;"&amp;"Turnpike only",[1]Calculations!$C$3:$C$107,"&lt;&gt;"&amp;"w/o Turnpike")</f>
        <v>22</v>
      </c>
      <c r="NL35" s="292">
        <f>SUMIFS([1]Calculations!MP$3:MP$107,[1]Calculations!$B$3:$B$107,$HL35,[1]Calculations!$C$3:$C$107,"&lt;&gt;"&amp;"Turnpike only",[1]Calculations!$C$3:$C$107,"&lt;&gt;"&amp;"w/o Turnpike")</f>
        <v>28</v>
      </c>
      <c r="NM35" s="292">
        <f>SUMIFS([1]Calculations!MQ$3:MQ$107,[1]Calculations!$B$3:$B$107,$HL35,[1]Calculations!$C$3:$C$107,"&lt;&gt;"&amp;"Turnpike only",[1]Calculations!$C$3:$C$107,"&lt;&gt;"&amp;"w/o Turnpike")</f>
        <v>30</v>
      </c>
      <c r="NN35" s="292">
        <f>SUMIFS([1]Calculations!MR$3:MR$107,[1]Calculations!$B$3:$B$107,$HL35,[1]Calculations!$C$3:$C$107,"&lt;&gt;"&amp;"Turnpike only",[1]Calculations!$C$3:$C$107,"&lt;&gt;"&amp;"w/o Turnpike")</f>
        <v>30</v>
      </c>
      <c r="NO35" s="292">
        <f>SUMIFS([1]Calculations!MS$3:MS$107,[1]Calculations!$B$3:$B$107,$HL35,[1]Calculations!$C$3:$C$107,"&lt;&gt;"&amp;"Turnpike only",[1]Calculations!$C$3:$C$107,"&lt;&gt;"&amp;"w/o Turnpike")</f>
        <v>25</v>
      </c>
      <c r="NP35" s="292">
        <f>SUMIFS([1]Calculations!MT$3:MT$107,[1]Calculations!$B$3:$B$107,$HL35,[1]Calculations!$C$3:$C$107,"&lt;&gt;"&amp;"Turnpike only",[1]Calculations!$C$3:$C$107,"&lt;&gt;"&amp;"w/o Turnpike")</f>
        <v>21</v>
      </c>
      <c r="NQ35" s="292">
        <f>SUMIFS([1]Calculations!MU$3:MU$107,[1]Calculations!$B$3:$B$107,$HL35,[1]Calculations!$C$3:$C$107,"&lt;&gt;"&amp;"Turnpike only",[1]Calculations!$C$3:$C$107,"&lt;&gt;"&amp;"w/o Turnpike")</f>
        <v>31</v>
      </c>
      <c r="NR35" s="292">
        <f>SUMIFS([1]Calculations!MV$3:MV$107,[1]Calculations!$B$3:$B$107,$HL35,[1]Calculations!$C$3:$C$107,"&lt;&gt;"&amp;"Turnpike only",[1]Calculations!$C$3:$C$107,"&lt;&gt;"&amp;"w/o Turnpike")</f>
        <v>27</v>
      </c>
      <c r="NS35" s="293">
        <f>SUMIFS([1]Calculations!MW$3:MW$107,[1]Calculations!$B$3:$B$107,$HL35,[1]Calculations!$C$3:$C$107,"&lt;&gt;"&amp;"Turnpike only",[1]Calculations!$C$3:$C$107,"&lt;&gt;"&amp;"w/o Turnpike")</f>
        <v>20</v>
      </c>
      <c r="NU35" s="287" t="s">
        <v>88</v>
      </c>
      <c r="NV35" s="297">
        <f>SUMIFS([1]Calculations!TX$3:TX$107,[1]Calculations!$B$3:$B$107,$NU35,[1]Calculations!$C$3:$C$107,"&lt;&gt;"&amp;"Turnpike only",[1]Calculations!$C$3:$C$107,"&lt;&gt;"&amp;"w/o Turnpike")</f>
        <v>6.6</v>
      </c>
      <c r="NW35" s="298">
        <f>SUMIFS([1]Calculations!TY$3:TY$107,[1]Calculations!$B$3:$B$107,$NU35,[1]Calculations!$C$3:$C$107,"&lt;&gt;"&amp;"Turnpike only",[1]Calculations!$C$3:$C$107,"&lt;&gt;"&amp;"w/o Turnpike")</f>
        <v>6.4</v>
      </c>
      <c r="NX35" s="298">
        <f>SUMIFS([1]Calculations!TZ$3:TZ$107,[1]Calculations!$B$3:$B$107,$NU35,[1]Calculations!$C$3:$C$107,"&lt;&gt;"&amp;"Turnpike only",[1]Calculations!$C$3:$C$107,"&lt;&gt;"&amp;"w/o Turnpike")</f>
        <v>8.4</v>
      </c>
      <c r="NY35" s="298">
        <f>SUMIFS([1]Calculations!UA$3:UA$107,[1]Calculations!$B$3:$B$107,$NU35,[1]Calculations!$C$3:$C$107,"&lt;&gt;"&amp;"Turnpike only",[1]Calculations!$C$3:$C$107,"&lt;&gt;"&amp;"w/o Turnpike")</f>
        <v>8.6</v>
      </c>
      <c r="NZ35" s="298">
        <f>SUMIFS([1]Calculations!UB$3:UB$107,[1]Calculations!$B$3:$B$107,$NU35,[1]Calculations!$C$3:$C$107,"&lt;&gt;"&amp;"Turnpike only",[1]Calculations!$C$3:$C$107,"&lt;&gt;"&amp;"w/o Turnpike")</f>
        <v>10</v>
      </c>
      <c r="OA35" s="298">
        <f>SUMIFS([1]Calculations!UC$3:UC$107,[1]Calculations!$B$3:$B$107,$NU35,[1]Calculations!$C$3:$C$107,"&lt;&gt;"&amp;"Turnpike only",[1]Calculations!$C$3:$C$107,"&lt;&gt;"&amp;"w/o Turnpike")</f>
        <v>11.6</v>
      </c>
      <c r="OB35" s="298">
        <f>SUMIFS([1]Calculations!UD$3:UD$107,[1]Calculations!$B$3:$B$107,$NU35,[1]Calculations!$C$3:$C$107,"&lt;&gt;"&amp;"Turnpike only",[1]Calculations!$C$3:$C$107,"&lt;&gt;"&amp;"w/o Turnpike")</f>
        <v>13.6</v>
      </c>
      <c r="OC35" s="298">
        <f>SUMIFS([1]Calculations!UE$3:UE$107,[1]Calculations!$B$3:$B$107,$NU35,[1]Calculations!$C$3:$C$107,"&lt;&gt;"&amp;"Turnpike only",[1]Calculations!$C$3:$C$107,"&lt;&gt;"&amp;"w/o Turnpike")</f>
        <v>14.4</v>
      </c>
      <c r="OD35" s="298">
        <f>SUMIFS([1]Calculations!UF$3:UF$107,[1]Calculations!$B$3:$B$107,$NU35,[1]Calculations!$C$3:$C$107,"&lt;&gt;"&amp;"Turnpike only",[1]Calculations!$C$3:$C$107,"&lt;&gt;"&amp;"w/o Turnpike")</f>
        <v>15.4</v>
      </c>
      <c r="OE35" s="298">
        <f>SUMIFS([1]Calculations!UG$3:UG$107,[1]Calculations!$B$3:$B$107,$NU35,[1]Calculations!$C$3:$C$107,"&lt;&gt;"&amp;"Turnpike only",[1]Calculations!$C$3:$C$107,"&lt;&gt;"&amp;"w/o Turnpike")</f>
        <v>14.6</v>
      </c>
      <c r="OF35" s="299">
        <f>SUMIFS([1]Calculations!UH$3:UH$107,[1]Calculations!$B$3:$B$107,$NU35,[1]Calculations!$C$3:$C$107,"&lt;&gt;"&amp;"Turnpike only",[1]Calculations!$C$3:$C$107,"&lt;&gt;"&amp;"w/o Turnpike")</f>
        <v>15.4</v>
      </c>
      <c r="OG35" s="297">
        <f>SUMIFS([1]Calculations!UI$3:UI$107,[1]Calculations!$B$3:$B$107,$NU35,[1]Calculations!$C$3:$C$107,"&lt;&gt;"&amp;"Turnpike only",[1]Calculations!$C$3:$C$107,"&lt;&gt;"&amp;"w/o Turnpike")</f>
        <v>79.2</v>
      </c>
      <c r="OH35" s="298">
        <f>SUMIFS([1]Calculations!UJ$3:UJ$107,[1]Calculations!$B$3:$B$107,$NU35,[1]Calculations!$C$3:$C$107,"&lt;&gt;"&amp;"Turnpike only",[1]Calculations!$C$3:$C$107,"&lt;&gt;"&amp;"w/o Turnpike")</f>
        <v>75.2</v>
      </c>
      <c r="OI35" s="298">
        <f>SUMIFS([1]Calculations!UK$3:UK$107,[1]Calculations!$B$3:$B$107,$NU35,[1]Calculations!$C$3:$C$107,"&lt;&gt;"&amp;"Turnpike only",[1]Calculations!$C$3:$C$107,"&lt;&gt;"&amp;"w/o Turnpike")</f>
        <v>77.2</v>
      </c>
      <c r="OJ35" s="298">
        <f>SUMIFS([1]Calculations!UL$3:UL$107,[1]Calculations!$B$3:$B$107,$NU35,[1]Calculations!$C$3:$C$107,"&lt;&gt;"&amp;"Turnpike only",[1]Calculations!$C$3:$C$107,"&lt;&gt;"&amp;"w/o Turnpike")</f>
        <v>80.400000000000006</v>
      </c>
      <c r="OK35" s="298">
        <f>SUMIFS([1]Calculations!UM$3:UM$107,[1]Calculations!$B$3:$B$107,$NU35,[1]Calculations!$C$3:$C$107,"&lt;&gt;"&amp;"Turnpike only",[1]Calculations!$C$3:$C$107,"&lt;&gt;"&amp;"w/o Turnpike")</f>
        <v>80.2</v>
      </c>
      <c r="OL35" s="298">
        <f>SUMIFS([1]Calculations!UN$3:UN$107,[1]Calculations!$B$3:$B$107,$NU35,[1]Calculations!$C$3:$C$107,"&lt;&gt;"&amp;"Turnpike only",[1]Calculations!$C$3:$C$107,"&lt;&gt;"&amp;"w/o Turnpike")</f>
        <v>88.2</v>
      </c>
      <c r="OM35" s="298">
        <f>SUMIFS([1]Calculations!UO$3:UO$107,[1]Calculations!$B$3:$B$107,$NU35,[1]Calculations!$C$3:$C$107,"&lt;&gt;"&amp;"Turnpike only",[1]Calculations!$C$3:$C$107,"&lt;&gt;"&amp;"w/o Turnpike")</f>
        <v>91.2</v>
      </c>
      <c r="ON35" s="298">
        <f>SUMIFS([1]Calculations!UP$3:UP$107,[1]Calculations!$B$3:$B$107,$NU35,[1]Calculations!$C$3:$C$107,"&lt;&gt;"&amp;"Turnpike only",[1]Calculations!$C$3:$C$107,"&lt;&gt;"&amp;"w/o Turnpike")</f>
        <v>89.8</v>
      </c>
      <c r="OO35" s="298">
        <f>SUMIFS([1]Calculations!UQ$3:UQ$107,[1]Calculations!$B$3:$B$107,$NU35,[1]Calculations!$C$3:$C$107,"&lt;&gt;"&amp;"Turnpike only",[1]Calculations!$C$3:$C$107,"&lt;&gt;"&amp;"w/o Turnpike")</f>
        <v>82.8</v>
      </c>
      <c r="OP35" s="298">
        <f>SUMIFS([1]Calculations!UR$3:UR$107,[1]Calculations!$B$3:$B$107,$NU35,[1]Calculations!$C$3:$C$107,"&lt;&gt;"&amp;"Turnpike only",[1]Calculations!$C$3:$C$107,"&lt;&gt;"&amp;"w/o Turnpike")</f>
        <v>78.599999999999994</v>
      </c>
      <c r="OQ35" s="299">
        <f>SUMIFS([1]Calculations!US$3:US$107,[1]Calculations!$B$3:$B$107,$NU35,[1]Calculations!$C$3:$C$107,"&lt;&gt;"&amp;"Turnpike only",[1]Calculations!$C$3:$C$107,"&lt;&gt;"&amp;"w/o Turnpike")</f>
        <v>69.8</v>
      </c>
      <c r="OR35" s="294">
        <f>SUMIFS([1]Calculations!UT$3:UT$107,[1]Calculations!$B$3:$B$107,$NU35,[1]Calculations!$C$3:$C$107,"&lt;&gt;"&amp;"Turnpike only",[1]Calculations!$C$3:$C$107,"&lt;&gt;"&amp;"w/o Turnpike")</f>
        <v>0.69099999999999995</v>
      </c>
      <c r="OS35" s="295">
        <f>SUMIFS([1]Calculations!UU$3:UU$107,[1]Calculations!$B$3:$B$107,$NU35,[1]Calculations!$C$3:$C$107,"&lt;&gt;"&amp;"Turnpike only",[1]Calculations!$C$3:$C$107,"&lt;&gt;"&amp;"w/o Turnpike")</f>
        <v>0.65900000000000003</v>
      </c>
      <c r="OT35" s="295">
        <f>SUMIFS([1]Calculations!UV$3:UV$107,[1]Calculations!$B$3:$B$107,$NU35,[1]Calculations!$C$3:$C$107,"&lt;&gt;"&amp;"Turnpike only",[1]Calculations!$C$3:$C$107,"&lt;&gt;"&amp;"w/o Turnpike")</f>
        <v>0.85599999999999998</v>
      </c>
      <c r="OU35" s="295">
        <f>SUMIFS([1]Calculations!UW$3:UW$107,[1]Calculations!$B$3:$B$107,$NU35,[1]Calculations!$C$3:$C$107,"&lt;&gt;"&amp;"Turnpike only",[1]Calculations!$C$3:$C$107,"&lt;&gt;"&amp;"w/o Turnpike")</f>
        <v>0.86499999999999999</v>
      </c>
      <c r="OV35" s="295">
        <f>SUMIFS([1]Calculations!UX$3:UX$107,[1]Calculations!$B$3:$B$107,$NU35,[1]Calculations!$C$3:$C$107,"&lt;&gt;"&amp;"Turnpike only",[1]Calculations!$C$3:$C$107,"&lt;&gt;"&amp;"w/o Turnpike")</f>
        <v>0.98399999999999999</v>
      </c>
      <c r="OW35" s="295">
        <f>SUMIFS([1]Calculations!UY$3:UY$107,[1]Calculations!$B$3:$B$107,$NU35,[1]Calculations!$C$3:$C$107,"&lt;&gt;"&amp;"Turnpike only",[1]Calculations!$C$3:$C$107,"&lt;&gt;"&amp;"w/o Turnpike")</f>
        <v>1.123</v>
      </c>
      <c r="OX35" s="295">
        <f>SUMIFS([1]Calculations!UZ$3:UZ$107,[1]Calculations!$B$3:$B$107,$NU35,[1]Calculations!$C$3:$C$107,"&lt;&gt;"&amp;"Turnpike only",[1]Calculations!$C$3:$C$107,"&lt;&gt;"&amp;"w/o Turnpike")</f>
        <v>1.2989999999999999</v>
      </c>
      <c r="OY35" s="295">
        <f>SUMIFS([1]Calculations!VA$3:VA$107,[1]Calculations!$B$3:$B$107,$NU35,[1]Calculations!$C$3:$C$107,"&lt;&gt;"&amp;"Turnpike only",[1]Calculations!$C$3:$C$107,"&lt;&gt;"&amp;"w/o Turnpike")</f>
        <v>1.381</v>
      </c>
      <c r="OZ35" s="295">
        <f>SUMIFS([1]Calculations!VB$3:VB$107,[1]Calculations!$B$3:$B$107,$NU35,[1]Calculations!$C$3:$C$107,"&lt;&gt;"&amp;"Turnpike only",[1]Calculations!$C$3:$C$107,"&lt;&gt;"&amp;"w/o Turnpike")</f>
        <v>1.48</v>
      </c>
      <c r="PA35" s="295">
        <f>SUMIFS([1]Calculations!VC$3:VC$107,[1]Calculations!$B$3:$B$107,$NU35,[1]Calculations!$C$3:$C$107,"&lt;&gt;"&amp;"Turnpike only",[1]Calculations!$C$3:$C$107,"&lt;&gt;"&amp;"w/o Turnpike")</f>
        <v>1.4019999999999999</v>
      </c>
      <c r="PB35" s="296">
        <f>SUMIFS([1]Calculations!VD$3:VD$107,[1]Calculations!$B$3:$B$107,$NU35,[1]Calculations!$C$3:$C$107,"&lt;&gt;"&amp;"Turnpike only",[1]Calculations!$C$3:$C$107,"&lt;&gt;"&amp;"w/o Turnpike")</f>
        <v>1.4510000000000001</v>
      </c>
      <c r="PC35" s="294">
        <f>SUMIFS([1]Calculations!VE$3:VE$107,[1]Calculations!$B$3:$B$107,$NU35,[1]Calculations!$C$3:$C$107,"&lt;&gt;"&amp;"Turnpike only",[1]Calculations!$C$3:$C$107,"&lt;&gt;"&amp;"w/o Turnpike")</f>
        <v>8.3230000000000004</v>
      </c>
      <c r="PD35" s="295">
        <f>SUMIFS([1]Calculations!VF$3:VF$107,[1]Calculations!$B$3:$B$107,$NU35,[1]Calculations!$C$3:$C$107,"&lt;&gt;"&amp;"Turnpike only",[1]Calculations!$C$3:$C$107,"&lt;&gt;"&amp;"w/o Turnpike")</f>
        <v>7.7949999999999999</v>
      </c>
      <c r="PE35" s="295">
        <f>SUMIFS([1]Calculations!VG$3:VG$107,[1]Calculations!$B$3:$B$107,$NU35,[1]Calculations!$C$3:$C$107,"&lt;&gt;"&amp;"Turnpike only",[1]Calculations!$C$3:$C$107,"&lt;&gt;"&amp;"w/o Turnpike")</f>
        <v>7.8979999999999997</v>
      </c>
      <c r="PF35" s="295">
        <f>SUMIFS([1]Calculations!VH$3:VH$107,[1]Calculations!$B$3:$B$107,$NU35,[1]Calculations!$C$3:$C$107,"&lt;&gt;"&amp;"Turnpike only",[1]Calculations!$C$3:$C$107,"&lt;&gt;"&amp;"w/o Turnpike")</f>
        <v>8.0559999999999992</v>
      </c>
      <c r="PG35" s="295">
        <f>SUMIFS([1]Calculations!VI$3:VI$107,[1]Calculations!$B$3:$B$107,$NU35,[1]Calculations!$C$3:$C$107,"&lt;&gt;"&amp;"Turnpike only",[1]Calculations!$C$3:$C$107,"&lt;&gt;"&amp;"w/o Turnpike")</f>
        <v>7.9169999999999998</v>
      </c>
      <c r="PH35" s="295">
        <f>SUMIFS([1]Calculations!VJ$3:VJ$107,[1]Calculations!$B$3:$B$107,$NU35,[1]Calculations!$C$3:$C$107,"&lt;&gt;"&amp;"Turnpike only",[1]Calculations!$C$3:$C$107,"&lt;&gt;"&amp;"w/o Turnpike")</f>
        <v>8.57</v>
      </c>
      <c r="PI35" s="295">
        <f>SUMIFS([1]Calculations!VK$3:VK$107,[1]Calculations!$B$3:$B$107,$NU35,[1]Calculations!$C$3:$C$107,"&lt;&gt;"&amp;"Turnpike only",[1]Calculations!$C$3:$C$107,"&lt;&gt;"&amp;"w/o Turnpike")</f>
        <v>8.7550000000000008</v>
      </c>
      <c r="PJ35" s="295">
        <f>SUMIFS([1]Calculations!VL$3:VL$107,[1]Calculations!$B$3:$B$107,$NU35,[1]Calculations!$C$3:$C$107,"&lt;&gt;"&amp;"Turnpike only",[1]Calculations!$C$3:$C$107,"&lt;&gt;"&amp;"w/o Turnpike")</f>
        <v>8.6229999999999993</v>
      </c>
      <c r="PK35" s="295">
        <f>SUMIFS([1]Calculations!VM$3:VM$107,[1]Calculations!$B$3:$B$107,$NU35,[1]Calculations!$C$3:$C$107,"&lt;&gt;"&amp;"Turnpike only",[1]Calculations!$C$3:$C$107,"&lt;&gt;"&amp;"w/o Turnpike")</f>
        <v>7.96</v>
      </c>
      <c r="PL35" s="295">
        <f>SUMIFS([1]Calculations!VN$3:VN$107,[1]Calculations!$B$3:$B$107,$NU35,[1]Calculations!$C$3:$C$107,"&lt;&gt;"&amp;"Turnpike only",[1]Calculations!$C$3:$C$107,"&lt;&gt;"&amp;"w/o Turnpike")</f>
        <v>7.55</v>
      </c>
      <c r="PM35" s="296">
        <f>SUMIFS([1]Calculations!VO$3:VO$107,[1]Calculations!$B$3:$B$107,$NU35,[1]Calculations!$C$3:$C$107,"&lt;&gt;"&amp;"Turnpike only",[1]Calculations!$C$3:$C$107,"&lt;&gt;"&amp;"w/o Turnpike")</f>
        <v>6.64</v>
      </c>
      <c r="PN35" s="297">
        <f>SUMIFS([1]Calculations!VP$3:VP$107,[1]Calculations!$B$3:$B$107,$NU35,[1]Calculations!$C$3:$C$107,"&lt;&gt;"&amp;"Turnpike only",[1]Calculations!$C$3:$C$107,"&lt;&gt;"&amp;"w/o Turnpike")</f>
        <v>10.6</v>
      </c>
      <c r="PO35" s="298">
        <f>SUMIFS([1]Calculations!VQ$3:VQ$107,[1]Calculations!$B$3:$B$107,$NU35,[1]Calculations!$C$3:$C$107,"&lt;&gt;"&amp;"Turnpike only",[1]Calculations!$C$3:$C$107,"&lt;&gt;"&amp;"w/o Turnpike")</f>
        <v>11.4</v>
      </c>
      <c r="PP35" s="298">
        <f>SUMIFS([1]Calculations!VR$3:VR$107,[1]Calculations!$B$3:$B$107,$NU35,[1]Calculations!$C$3:$C$107,"&lt;&gt;"&amp;"Turnpike only",[1]Calculations!$C$3:$C$107,"&lt;&gt;"&amp;"w/o Turnpike")</f>
        <v>12.2</v>
      </c>
      <c r="PQ35" s="298">
        <f>SUMIFS([1]Calculations!VS$3:VS$107,[1]Calculations!$B$3:$B$107,$NU35,[1]Calculations!$C$3:$C$107,"&lt;&gt;"&amp;"Turnpike only",[1]Calculations!$C$3:$C$107,"&lt;&gt;"&amp;"w/o Turnpike")</f>
        <v>12.4</v>
      </c>
      <c r="PR35" s="298">
        <f>SUMIFS([1]Calculations!VT$3:VT$107,[1]Calculations!$B$3:$B$107,$NU35,[1]Calculations!$C$3:$C$107,"&lt;&gt;"&amp;"Turnpike only",[1]Calculations!$C$3:$C$107,"&lt;&gt;"&amp;"w/o Turnpike")</f>
        <v>11.4</v>
      </c>
      <c r="PS35" s="298">
        <f>SUMIFS([1]Calculations!VU$3:VU$107,[1]Calculations!$B$3:$B$107,$NU35,[1]Calculations!$C$3:$C$107,"&lt;&gt;"&amp;"Turnpike only",[1]Calculations!$C$3:$C$107,"&lt;&gt;"&amp;"w/o Turnpike")</f>
        <v>12.4</v>
      </c>
      <c r="PT35" s="298">
        <f>SUMIFS([1]Calculations!VV$3:VV$107,[1]Calculations!$B$3:$B$107,$NU35,[1]Calculations!$C$3:$C$107,"&lt;&gt;"&amp;"Turnpike only",[1]Calculations!$C$3:$C$107,"&lt;&gt;"&amp;"w/o Turnpike")</f>
        <v>13</v>
      </c>
      <c r="PU35" s="298">
        <f>SUMIFS([1]Calculations!VW$3:VW$107,[1]Calculations!$B$3:$B$107,$NU35,[1]Calculations!$C$3:$C$107,"&lt;&gt;"&amp;"Turnpike only",[1]Calculations!$C$3:$C$107,"&lt;&gt;"&amp;"w/o Turnpike")</f>
        <v>12.6</v>
      </c>
      <c r="PV35" s="298">
        <f>SUMIFS([1]Calculations!VX$3:VX$107,[1]Calculations!$B$3:$B$107,$NU35,[1]Calculations!$C$3:$C$107,"&lt;&gt;"&amp;"Turnpike only",[1]Calculations!$C$3:$C$107,"&lt;&gt;"&amp;"w/o Turnpike")</f>
        <v>14</v>
      </c>
      <c r="PW35" s="298">
        <f>SUMIFS([1]Calculations!VY$3:VY$107,[1]Calculations!$B$3:$B$107,$NU35,[1]Calculations!$C$3:$C$107,"&lt;&gt;"&amp;"Turnpike only",[1]Calculations!$C$3:$C$107,"&lt;&gt;"&amp;"w/o Turnpike")</f>
        <v>15.6</v>
      </c>
      <c r="PX35" s="299">
        <f>SUMIFS([1]Calculations!VZ$3:VZ$107,[1]Calculations!$B$3:$B$107,$NU35,[1]Calculations!$C$3:$C$107,"&lt;&gt;"&amp;"Turnpike only",[1]Calculations!$C$3:$C$107,"&lt;&gt;"&amp;"w/o Turnpike")</f>
        <v>16.399999999999999</v>
      </c>
      <c r="PY35" s="288">
        <f>SUMIFS([1]Calculations!PB$3:PB$107,[1]Calculations!$B$3:$B$107,$NU35,[1]Calculations!$C$3:$C$107,"&lt;&gt;"&amp;"Turnpike only",[1]Calculations!$C$3:$C$107,"&lt;&gt;"&amp;"w/o Turnpike")</f>
        <v>9.3725811716999985</v>
      </c>
      <c r="PZ35" s="289">
        <f>SUMIFS([1]Calculations!PC$3:PC$107,[1]Calculations!$B$3:$B$107,$NU35,[1]Calculations!$C$3:$C$107,"&lt;&gt;"&amp;"Turnpike only",[1]Calculations!$C$3:$C$107,"&lt;&gt;"&amp;"w/o Turnpike")</f>
        <v>9.9059449735499996</v>
      </c>
      <c r="QA35" s="289">
        <f>SUMIFS([1]Calculations!PD$3:PD$107,[1]Calculations!$B$3:$B$107,$NU35,[1]Calculations!$C$3:$C$107,"&lt;&gt;"&amp;"Turnpike only",[1]Calculations!$C$3:$C$107,"&lt;&gt;"&amp;"w/o Turnpike")</f>
        <v>9.5397859703399988</v>
      </c>
      <c r="QB35" s="289">
        <f>SUMIFS([1]Calculations!PE$3:PE$107,[1]Calculations!$B$3:$B$107,$NU35,[1]Calculations!$C$3:$C$107,"&lt;&gt;"&amp;"Turnpike only",[1]Calculations!$C$3:$C$107,"&lt;&gt;"&amp;"w/o Turnpike")</f>
        <v>9.3564085180999967</v>
      </c>
      <c r="QC35" s="289">
        <f>SUMIFS([1]Calculations!PF$3:PF$107,[1]Calculations!$B$3:$B$107,$NU35,[1]Calculations!$C$3:$C$107,"&lt;&gt;"&amp;"Turnpike only",[1]Calculations!$C$3:$C$107,"&lt;&gt;"&amp;"w/o Turnpike")</f>
        <v>9.4451458142999982</v>
      </c>
      <c r="QD35" s="289">
        <f>SUMIFS([1]Calculations!PG$3:PG$107,[1]Calculations!$B$3:$B$107,$NU35,[1]Calculations!$C$3:$C$107,"&lt;&gt;"&amp;"Turnpike only",[1]Calculations!$C$3:$C$107,"&lt;&gt;"&amp;"w/o Turnpike")</f>
        <v>9.4570431572000011</v>
      </c>
      <c r="QE35" s="289">
        <f>SUMIFS([1]Calculations!PH$3:PH$107,[1]Calculations!$B$3:$B$107,$NU35,[1]Calculations!$C$3:$C$107,"&lt;&gt;"&amp;"Turnpike only",[1]Calculations!$C$3:$C$107,"&lt;&gt;"&amp;"w/o Turnpike")</f>
        <v>9.6805700443799978</v>
      </c>
      <c r="QF35" s="289">
        <f>SUMIFS([1]Calculations!PI$3:PI$107,[1]Calculations!$B$3:$B$107,$NU35,[1]Calculations!$C$3:$C$107,"&lt;&gt;"&amp;"Turnpike only",[1]Calculations!$C$3:$C$107,"&lt;&gt;"&amp;"w/o Turnpike")</f>
        <v>9.7482950751000033</v>
      </c>
      <c r="QG35" s="289">
        <f>SUMIFS([1]Calculations!PJ$3:PJ$107,[1]Calculations!$B$3:$B$107,$NU35,[1]Calculations!$C$3:$C$107,"&lt;&gt;"&amp;"Turnpike only",[1]Calculations!$C$3:$C$107,"&lt;&gt;"&amp;"w/o Turnpike")</f>
        <v>10.010032720700003</v>
      </c>
      <c r="QH35" s="289">
        <f>SUMIFS([1]Calculations!PK$3:PK$107,[1]Calculations!$B$3:$B$107,$NU35,[1]Calculations!$C$3:$C$107,"&lt;&gt;"&amp;"Turnpike only",[1]Calculations!$C$3:$C$107,"&lt;&gt;"&amp;"w/o Turnpike")</f>
        <v>9.9930060328000003</v>
      </c>
      <c r="QI35" s="289">
        <f>SUMIFS([1]Calculations!PL$3:PL$107,[1]Calculations!$B$3:$B$107,$NU35,[1]Calculations!$C$3:$C$107,"&lt;&gt;"&amp;"Turnpike only",[1]Calculations!$C$3:$C$107,"&lt;&gt;"&amp;"w/o Turnpike")</f>
        <v>10.328978081939997</v>
      </c>
      <c r="QJ35" s="289">
        <f>SUMIFS([1]Calculations!PM$3:PM$107,[1]Calculations!$B$3:$B$107,$NU35,[1]Calculations!$C$3:$C$107,"&lt;&gt;"&amp;"Turnpike only",[1]Calculations!$C$3:$C$107,"&lt;&gt;"&amp;"w/o Turnpike")</f>
        <v>10.508672722049997</v>
      </c>
      <c r="QK35" s="289">
        <f>SUMIFS([1]Calculations!PN$3:PN$107,[1]Calculations!$B$3:$B$107,$NU35,[1]Calculations!$C$3:$C$107,"&lt;&gt;"&amp;"Turnpike only",[1]Calculations!$C$3:$C$107,"&lt;&gt;"&amp;"w/o Turnpike")</f>
        <v>10.598270126150002</v>
      </c>
      <c r="QL35" s="289">
        <f>SUMIFS([1]Calculations!PO$3:PO$107,[1]Calculations!$B$3:$B$107,$NU35,[1]Calculations!$C$3:$C$107,"&lt;&gt;"&amp;"Turnpike only",[1]Calculations!$C$3:$C$107,"&lt;&gt;"&amp;"w/o Turnpike")</f>
        <v>10.715272350749995</v>
      </c>
      <c r="QM35" s="289">
        <f>SUMIFS([1]Calculations!PP$3:PP$107,[1]Calculations!$B$3:$B$107,$NU35,[1]Calculations!$C$3:$C$107,"&lt;&gt;"&amp;"Turnpike only",[1]Calculations!$C$3:$C$107,"&lt;&gt;"&amp;"w/o Turnpike")</f>
        <v>9.9472937357500015</v>
      </c>
      <c r="QN35" s="289">
        <f>SUMIFS([1]Calculations!PQ$3:PQ$107,[1]Calculations!$B$3:$B$107,$NU35,[1]Calculations!$C$3:$C$107,"&lt;&gt;"&amp;"Turnpike only",[1]Calculations!$C$3:$C$107,"&lt;&gt;"&amp;"w/o Turnpike")</f>
        <v>10.213470018600002</v>
      </c>
      <c r="QO35" s="289">
        <f>SUMIFS([1]Calculations!PR$3:PR$107,[1]Calculations!$B$3:$B$107,$NU35,[1]Calculations!$C$3:$C$107,"&lt;&gt;"&amp;"Turnpike only",[1]Calculations!$C$3:$C$107,"&lt;&gt;"&amp;"w/o Turnpike")</f>
        <v>10.612012244750002</v>
      </c>
      <c r="QP35" s="290">
        <f>SUMIFS([1]Calculations!PS$3:PS$107,[1]Calculations!$B$3:$B$107,$NU35,[1]Calculations!$C$3:$C$107,"&lt;&gt;"&amp;"Turnpike only",[1]Calculations!$C$3:$C$107,"&lt;&gt;"&amp;"w/o Turnpike")</f>
        <v>11.436885512149999</v>
      </c>
      <c r="QQ35" s="291">
        <f>SUMIFS([1]Calculations!PT$3:PT$107,[1]Calculations!$B$3:$B$107,$NU35,[1]Calculations!$C$3:$C$107,"&lt;&gt;"&amp;"Turnpike only",[1]Calculations!$C$3:$C$107,"&lt;&gt;"&amp;"w/o Turnpike")</f>
        <v>11</v>
      </c>
      <c r="QR35" s="292">
        <f>SUMIFS([1]Calculations!PU$3:PU$107,[1]Calculations!$B$3:$B$107,$NU35,[1]Calculations!$C$3:$C$107,"&lt;&gt;"&amp;"Turnpike only",[1]Calculations!$C$3:$C$107,"&lt;&gt;"&amp;"w/o Turnpike")</f>
        <v>14</v>
      </c>
      <c r="QS35" s="292">
        <f>SUMIFS([1]Calculations!PV$3:PV$107,[1]Calculations!$B$3:$B$107,$NU35,[1]Calculations!$C$3:$C$107,"&lt;&gt;"&amp;"Turnpike only",[1]Calculations!$C$3:$C$107,"&lt;&gt;"&amp;"w/o Turnpike")</f>
        <v>11</v>
      </c>
      <c r="QT35" s="292">
        <f>SUMIFS([1]Calculations!PW$3:PW$107,[1]Calculations!$B$3:$B$107,$NU35,[1]Calculations!$C$3:$C$107,"&lt;&gt;"&amp;"Turnpike only",[1]Calculations!$C$3:$C$107,"&lt;&gt;"&amp;"w/o Turnpike")</f>
        <v>9</v>
      </c>
      <c r="QU35" s="292">
        <f>SUMIFS([1]Calculations!PX$3:PX$107,[1]Calculations!$B$3:$B$107,$NU35,[1]Calculations!$C$3:$C$107,"&lt;&gt;"&amp;"Turnpike only",[1]Calculations!$C$3:$C$107,"&lt;&gt;"&amp;"w/o Turnpike")</f>
        <v>2</v>
      </c>
      <c r="QV35" s="292">
        <f>SUMIFS([1]Calculations!PY$3:PY$107,[1]Calculations!$B$3:$B$107,$NU35,[1]Calculations!$C$3:$C$107,"&lt;&gt;"&amp;"Turnpike only",[1]Calculations!$C$3:$C$107,"&lt;&gt;"&amp;"w/o Turnpike")</f>
        <v>6</v>
      </c>
      <c r="QW35" s="292">
        <f>SUMIFS([1]Calculations!PZ$3:PZ$107,[1]Calculations!$B$3:$B$107,$NU35,[1]Calculations!$C$3:$C$107,"&lt;&gt;"&amp;"Turnpike only",[1]Calculations!$C$3:$C$107,"&lt;&gt;"&amp;"w/o Turnpike")</f>
        <v>9</v>
      </c>
      <c r="QX35" s="292">
        <f>SUMIFS([1]Calculations!QA$3:QA$107,[1]Calculations!$B$3:$B$107,$NU35,[1]Calculations!$C$3:$C$107,"&lt;&gt;"&amp;"Turnpike only",[1]Calculations!$C$3:$C$107,"&lt;&gt;"&amp;"w/o Turnpike")</f>
        <v>7</v>
      </c>
      <c r="QY35" s="292">
        <f>SUMIFS([1]Calculations!QB$3:QB$107,[1]Calculations!$B$3:$B$107,$NU35,[1]Calculations!$C$3:$C$107,"&lt;&gt;"&amp;"Turnpike only",[1]Calculations!$C$3:$C$107,"&lt;&gt;"&amp;"w/o Turnpike")</f>
        <v>8</v>
      </c>
      <c r="QZ35" s="292">
        <f>SUMIFS([1]Calculations!QC$3:QC$107,[1]Calculations!$B$3:$B$107,$NU35,[1]Calculations!$C$3:$C$107,"&lt;&gt;"&amp;"Turnpike only",[1]Calculations!$C$3:$C$107,"&lt;&gt;"&amp;"w/o Turnpike")</f>
        <v>12</v>
      </c>
      <c r="RA35" s="292">
        <f>SUMIFS([1]Calculations!QD$3:QD$107,[1]Calculations!$B$3:$B$107,$NU35,[1]Calculations!$C$3:$C$107,"&lt;&gt;"&amp;"Turnpike only",[1]Calculations!$C$3:$C$107,"&lt;&gt;"&amp;"w/o Turnpike")</f>
        <v>7</v>
      </c>
      <c r="RB35" s="292">
        <f>SUMIFS([1]Calculations!QE$3:QE$107,[1]Calculations!$B$3:$B$107,$NU35,[1]Calculations!$C$3:$C$107,"&lt;&gt;"&amp;"Turnpike only",[1]Calculations!$C$3:$C$107,"&lt;&gt;"&amp;"w/o Turnpike")</f>
        <v>16</v>
      </c>
      <c r="RC35" s="292">
        <f>SUMIFS([1]Calculations!QF$3:QF$107,[1]Calculations!$B$3:$B$107,$NU35,[1]Calculations!$C$3:$C$107,"&lt;&gt;"&amp;"Turnpike only",[1]Calculations!$C$3:$C$107,"&lt;&gt;"&amp;"w/o Turnpike")</f>
        <v>15</v>
      </c>
      <c r="RD35" s="292">
        <f>SUMIFS([1]Calculations!QG$3:QG$107,[1]Calculations!$B$3:$B$107,$NU35,[1]Calculations!$C$3:$C$107,"&lt;&gt;"&amp;"Turnpike only",[1]Calculations!$C$3:$C$107,"&lt;&gt;"&amp;"w/o Turnpike")</f>
        <v>18</v>
      </c>
      <c r="RE35" s="292">
        <f>SUMIFS([1]Calculations!QH$3:QH$107,[1]Calculations!$B$3:$B$107,$NU35,[1]Calculations!$C$3:$C$107,"&lt;&gt;"&amp;"Turnpike only",[1]Calculations!$C$3:$C$107,"&lt;&gt;"&amp;"w/o Turnpike")</f>
        <v>16</v>
      </c>
      <c r="RF35" s="292">
        <f>SUMIFS([1]Calculations!QI$3:QI$107,[1]Calculations!$B$3:$B$107,$NU35,[1]Calculations!$C$3:$C$107,"&lt;&gt;"&amp;"Turnpike only",[1]Calculations!$C$3:$C$107,"&lt;&gt;"&amp;"w/o Turnpike")</f>
        <v>12</v>
      </c>
      <c r="RG35" s="292">
        <f>SUMIFS([1]Calculations!QJ$3:QJ$107,[1]Calculations!$B$3:$B$107,$NU35,[1]Calculations!$C$3:$C$107,"&lt;&gt;"&amp;"Turnpike only",[1]Calculations!$C$3:$C$107,"&lt;&gt;"&amp;"w/o Turnpike")</f>
        <v>12</v>
      </c>
      <c r="RH35" s="293">
        <f>SUMIFS([1]Calculations!QK$3:QK$107,[1]Calculations!$B$3:$B$107,$NU35,[1]Calculations!$C$3:$C$107,"&lt;&gt;"&amp;"Turnpike only",[1]Calculations!$C$3:$C$107,"&lt;&gt;"&amp;"w/o Turnpike")</f>
        <v>19</v>
      </c>
      <c r="RI35" s="291">
        <f>SUMIFS([1]Calculations!QL$3:QL$107,[1]Calculations!$B$3:$B$107,$NU35,[1]Calculations!$C$3:$C$107,"&lt;&gt;"&amp;"Turnpike only",[1]Calculations!$C$3:$C$107,"&lt;&gt;"&amp;"w/o Turnpike")</f>
        <v>88</v>
      </c>
      <c r="RJ35" s="292">
        <f>SUMIFS([1]Calculations!QM$3:QM$107,[1]Calculations!$B$3:$B$107,$NU35,[1]Calculations!$C$3:$C$107,"&lt;&gt;"&amp;"Turnpike only",[1]Calculations!$C$3:$C$107,"&lt;&gt;"&amp;"w/o Turnpike")</f>
        <v>83</v>
      </c>
      <c r="RK35" s="292">
        <f>SUMIFS([1]Calculations!QN$3:QN$107,[1]Calculations!$B$3:$B$107,$NU35,[1]Calculations!$C$3:$C$107,"&lt;&gt;"&amp;"Turnpike only",[1]Calculations!$C$3:$C$107,"&lt;&gt;"&amp;"w/o Turnpike")</f>
        <v>79</v>
      </c>
      <c r="RL35" s="292">
        <f>SUMIFS([1]Calculations!QO$3:QO$107,[1]Calculations!$B$3:$B$107,$NU35,[1]Calculations!$C$3:$C$107,"&lt;&gt;"&amp;"Turnpike only",[1]Calculations!$C$3:$C$107,"&lt;&gt;"&amp;"w/o Turnpike")</f>
        <v>92</v>
      </c>
      <c r="RM35" s="292">
        <f>SUMIFS([1]Calculations!QP$3:QP$107,[1]Calculations!$B$3:$B$107,$NU35,[1]Calculations!$C$3:$C$107,"&lt;&gt;"&amp;"Turnpike only",[1]Calculations!$C$3:$C$107,"&lt;&gt;"&amp;"w/o Turnpike")</f>
        <v>83</v>
      </c>
      <c r="RN35" s="292">
        <f>SUMIFS([1]Calculations!QQ$3:QQ$107,[1]Calculations!$B$3:$B$107,$NU35,[1]Calculations!$C$3:$C$107,"&lt;&gt;"&amp;"Turnpike only",[1]Calculations!$C$3:$C$107,"&lt;&gt;"&amp;"w/o Turnpike")</f>
        <v>85</v>
      </c>
      <c r="RO35" s="292">
        <f>SUMIFS([1]Calculations!QR$3:QR$107,[1]Calculations!$B$3:$B$107,$NU35,[1]Calculations!$C$3:$C$107,"&lt;&gt;"&amp;"Turnpike only",[1]Calculations!$C$3:$C$107,"&lt;&gt;"&amp;"w/o Turnpike")</f>
        <v>74</v>
      </c>
      <c r="RP35" s="292">
        <f>SUMIFS([1]Calculations!QS$3:QS$107,[1]Calculations!$B$3:$B$107,$NU35,[1]Calculations!$C$3:$C$107,"&lt;&gt;"&amp;"Turnpike only",[1]Calculations!$C$3:$C$107,"&lt;&gt;"&amp;"w/o Turnpike")</f>
        <v>62</v>
      </c>
      <c r="RQ35" s="292">
        <f>SUMIFS([1]Calculations!QT$3:QT$107,[1]Calculations!$B$3:$B$107,$NU35,[1]Calculations!$C$3:$C$107,"&lt;&gt;"&amp;"Turnpike only",[1]Calculations!$C$3:$C$107,"&lt;&gt;"&amp;"w/o Turnpike")</f>
        <v>72</v>
      </c>
      <c r="RR35" s="292">
        <f>SUMIFS([1]Calculations!QU$3:QU$107,[1]Calculations!$B$3:$B$107,$NU35,[1]Calculations!$C$3:$C$107,"&lt;&gt;"&amp;"Turnpike only",[1]Calculations!$C$3:$C$107,"&lt;&gt;"&amp;"w/o Turnpike")</f>
        <v>93</v>
      </c>
      <c r="RS35" s="292">
        <f>SUMIFS([1]Calculations!QV$3:QV$107,[1]Calculations!$B$3:$B$107,$NU35,[1]Calculations!$C$3:$C$107,"&lt;&gt;"&amp;"Turnpike only",[1]Calculations!$C$3:$C$107,"&lt;&gt;"&amp;"w/o Turnpike")</f>
        <v>101</v>
      </c>
      <c r="RT35" s="292">
        <f>SUMIFS([1]Calculations!QW$3:QW$107,[1]Calculations!$B$3:$B$107,$NU35,[1]Calculations!$C$3:$C$107,"&lt;&gt;"&amp;"Turnpike only",[1]Calculations!$C$3:$C$107,"&lt;&gt;"&amp;"w/o Turnpike")</f>
        <v>73</v>
      </c>
      <c r="RU35" s="292">
        <f>SUMIFS([1]Calculations!QX$3:QX$107,[1]Calculations!$B$3:$B$107,$NU35,[1]Calculations!$C$3:$C$107,"&lt;&gt;"&amp;"Turnpike only",[1]Calculations!$C$3:$C$107,"&lt;&gt;"&amp;"w/o Turnpike")</f>
        <v>102</v>
      </c>
      <c r="RV35" s="292">
        <f>SUMIFS([1]Calculations!QY$3:QY$107,[1]Calculations!$B$3:$B$107,$NU35,[1]Calculations!$C$3:$C$107,"&lt;&gt;"&amp;"Turnpike only",[1]Calculations!$C$3:$C$107,"&lt;&gt;"&amp;"w/o Turnpike")</f>
        <v>87</v>
      </c>
      <c r="RW35" s="292">
        <f>SUMIFS([1]Calculations!QZ$3:QZ$107,[1]Calculations!$B$3:$B$107,$NU35,[1]Calculations!$C$3:$C$107,"&lt;&gt;"&amp;"Turnpike only",[1]Calculations!$C$3:$C$107,"&lt;&gt;"&amp;"w/o Turnpike")</f>
        <v>86</v>
      </c>
      <c r="RX35" s="292">
        <f>SUMIFS([1]Calculations!RA$3:RA$107,[1]Calculations!$B$3:$B$107,$NU35,[1]Calculations!$C$3:$C$107,"&lt;&gt;"&amp;"Turnpike only",[1]Calculations!$C$3:$C$107,"&lt;&gt;"&amp;"w/o Turnpike")</f>
        <v>66</v>
      </c>
      <c r="RY35" s="292">
        <f>SUMIFS([1]Calculations!RB$3:RB$107,[1]Calculations!$B$3:$B$107,$NU35,[1]Calculations!$C$3:$C$107,"&lt;&gt;"&amp;"Turnpike only",[1]Calculations!$C$3:$C$107,"&lt;&gt;"&amp;"w/o Turnpike")</f>
        <v>52</v>
      </c>
      <c r="RZ35" s="293">
        <f>SUMIFS([1]Calculations!RC$3:RC$107,[1]Calculations!$B$3:$B$107,$NU35,[1]Calculations!$C$3:$C$107,"&lt;&gt;"&amp;"Turnpike only",[1]Calculations!$C$3:$C$107,"&lt;&gt;"&amp;"w/o Turnpike")</f>
        <v>58</v>
      </c>
      <c r="SA35" s="294">
        <f>SUMIFS([1]Calculations!RD$3:RD$107,[1]Calculations!$B$3:$B$107,$NU35,[1]Calculations!$C$3:$C$107,"&lt;&gt;"&amp;"Turnpike only",[1]Calculations!$C$3:$C$107,"&lt;&gt;"&amp;"w/o Turnpike")</f>
        <v>1.1736361412599876</v>
      </c>
      <c r="SB35" s="295">
        <f>SUMIFS([1]Calculations!RE$3:RE$107,[1]Calculations!$B$3:$B$107,$NU35,[1]Calculations!$C$3:$C$107,"&lt;&gt;"&amp;"Turnpike only",[1]Calculations!$C$3:$C$107,"&lt;&gt;"&amp;"w/o Turnpike")</f>
        <v>1.4132927284960288</v>
      </c>
      <c r="SC35" s="295">
        <f>SUMIFS([1]Calculations!RF$3:RF$107,[1]Calculations!$B$3:$B$107,$NU35,[1]Calculations!$C$3:$C$107,"&lt;&gt;"&amp;"Turnpike only",[1]Calculations!$C$3:$C$107,"&lt;&gt;"&amp;"w/o Turnpike")</f>
        <v>1.1530657012851158</v>
      </c>
      <c r="SD35" s="295">
        <f>SUMIFS([1]Calculations!RG$3:RG$107,[1]Calculations!$B$3:$B$107,$NU35,[1]Calculations!$C$3:$C$107,"&lt;&gt;"&amp;"Turnpike only",[1]Calculations!$C$3:$C$107,"&lt;&gt;"&amp;"w/o Turnpike")</f>
        <v>0.96190755059374289</v>
      </c>
      <c r="SE35" s="295">
        <f>SUMIFS([1]Calculations!RH$3:RH$107,[1]Calculations!$B$3:$B$107,$NU35,[1]Calculations!$C$3:$C$107,"&lt;&gt;"&amp;"Turnpike only",[1]Calculations!$C$3:$C$107,"&lt;&gt;"&amp;"w/o Turnpike")</f>
        <v>0.21174898083330698</v>
      </c>
      <c r="SF35" s="295">
        <f>SUMIFS([1]Calculations!RI$3:RI$107,[1]Calculations!$B$3:$B$107,$NU35,[1]Calculations!$C$3:$C$107,"&lt;&gt;"&amp;"Turnpike only",[1]Calculations!$C$3:$C$107,"&lt;&gt;"&amp;"w/o Turnpike")</f>
        <v>0.63444777614575809</v>
      </c>
      <c r="SG35" s="295">
        <f>SUMIFS([1]Calculations!RJ$3:RJ$107,[1]Calculations!$B$3:$B$107,$NU35,[1]Calculations!$C$3:$C$107,"&lt;&gt;"&amp;"Turnpike only",[1]Calculations!$C$3:$C$107,"&lt;&gt;"&amp;"w/o Turnpike")</f>
        <v>0.92969731727987459</v>
      </c>
      <c r="SH35" s="295">
        <f>SUMIFS([1]Calculations!RK$3:RK$107,[1]Calculations!$B$3:$B$107,$NU35,[1]Calculations!$C$3:$C$107,"&lt;&gt;"&amp;"Turnpike only",[1]Calculations!$C$3:$C$107,"&lt;&gt;"&amp;"w/o Turnpike")</f>
        <v>0.71807428335648638</v>
      </c>
      <c r="SI35" s="295">
        <f>SUMIFS([1]Calculations!RL$3:RL$107,[1]Calculations!$B$3:$B$107,$NU35,[1]Calculations!$C$3:$C$107,"&lt;&gt;"&amp;"Turnpike only",[1]Calculations!$C$3:$C$107,"&lt;&gt;"&amp;"w/o Turnpike")</f>
        <v>0.7991981867808079</v>
      </c>
      <c r="SJ35" s="295">
        <f>SUMIFS([1]Calculations!RM$3:RM$107,[1]Calculations!$B$3:$B$107,$NU35,[1]Calculations!$C$3:$C$107,"&lt;&gt;"&amp;"Turnpike only",[1]Calculations!$C$3:$C$107,"&lt;&gt;"&amp;"w/o Turnpike")</f>
        <v>1.2008398634617503</v>
      </c>
      <c r="SK35" s="295">
        <f>SUMIFS([1]Calculations!RN$3:RN$107,[1]Calculations!$B$3:$B$107,$NU35,[1]Calculations!$C$3:$C$107,"&lt;&gt;"&amp;"Turnpike only",[1]Calculations!$C$3:$C$107,"&lt;&gt;"&amp;"w/o Turnpike")</f>
        <v>0.67770499118778793</v>
      </c>
      <c r="SL35" s="295">
        <f>SUMIFS([1]Calculations!RO$3:RO$107,[1]Calculations!$B$3:$B$107,$NU35,[1]Calculations!$C$3:$C$107,"&lt;&gt;"&amp;"Turnpike only",[1]Calculations!$C$3:$C$107,"&lt;&gt;"&amp;"w/o Turnpike")</f>
        <v>1.522551936214336</v>
      </c>
      <c r="SM35" s="295">
        <f>SUMIFS([1]Calculations!RP$3:RP$107,[1]Calculations!$B$3:$B$107,$NU35,[1]Calculations!$C$3:$C$107,"&lt;&gt;"&amp;"Turnpike only",[1]Calculations!$C$3:$C$107,"&lt;&gt;"&amp;"w/o Turnpike")</f>
        <v>1.4153253145519702</v>
      </c>
      <c r="SN35" s="295">
        <f>SUMIFS([1]Calculations!RQ$3:RQ$107,[1]Calculations!$B$3:$B$107,$NU35,[1]Calculations!$C$3:$C$107,"&lt;&gt;"&amp;"Turnpike only",[1]Calculations!$C$3:$C$107,"&lt;&gt;"&amp;"w/o Turnpike")</f>
        <v>1.6798453096472274</v>
      </c>
      <c r="SO35" s="295">
        <f>SUMIFS([1]Calculations!RR$3:RR$107,[1]Calculations!$B$3:$B$107,$NU35,[1]Calculations!$C$3:$C$107,"&lt;&gt;"&amp;"Turnpike only",[1]Calculations!$C$3:$C$107,"&lt;&gt;"&amp;"w/o Turnpike")</f>
        <v>1.6084776849905338</v>
      </c>
      <c r="SP35" s="295">
        <f>SUMIFS([1]Calculations!RS$3:RS$107,[1]Calculations!$B$3:$B$107,$NU35,[1]Calculations!$C$3:$C$107,"&lt;&gt;"&amp;"Turnpike only",[1]Calculations!$C$3:$C$107,"&lt;&gt;"&amp;"w/o Turnpike")</f>
        <v>1.1749190018814863</v>
      </c>
      <c r="SQ35" s="295">
        <f>SUMIFS([1]Calculations!RT$3:RT$107,[1]Calculations!$B$3:$B$107,$NU35,[1]Calculations!$C$3:$C$107,"&lt;&gt;"&amp;"Turnpike only",[1]Calculations!$C$3:$C$107,"&lt;&gt;"&amp;"w/o Turnpike")</f>
        <v>1.1307940212693088</v>
      </c>
      <c r="SR35" s="296">
        <f>SUMIFS([1]Calculations!RU$3:RU$107,[1]Calculations!$B$3:$B$107,$NU35,[1]Calculations!$C$3:$C$107,"&lt;&gt;"&amp;"Turnpike only",[1]Calculations!$C$3:$C$107,"&lt;&gt;"&amp;"w/o Turnpike")</f>
        <v>1.6612914398605556</v>
      </c>
      <c r="SS35" s="303">
        <f>SUMIFS([1]Calculations!RV$3:RV$107,[1]Calculations!$B$3:$B$107,$NU35,[1]Calculations!$C$3:$C$107,"&lt;&gt;"&amp;"Turnpike only",[1]Calculations!$C$3:$C$107,"&lt;&gt;"&amp;"w/o Turnpike")</f>
        <v>9.3890891300799009</v>
      </c>
      <c r="ST35" s="295">
        <f>SUMIFS([1]Calculations!RW$3:RW$107,[1]Calculations!$B$3:$B$107,$NU35,[1]Calculations!$C$3:$C$107,"&lt;&gt;"&amp;"Turnpike only",[1]Calculations!$C$3:$C$107,"&lt;&gt;"&amp;"w/o Turnpike")</f>
        <v>8.3788068903693134</v>
      </c>
      <c r="SU35" s="295">
        <f>SUMIFS([1]Calculations!RX$3:RX$107,[1]Calculations!$B$3:$B$107,$NU35,[1]Calculations!$C$3:$C$107,"&lt;&gt;"&amp;"Turnpike only",[1]Calculations!$C$3:$C$107,"&lt;&gt;"&amp;"w/o Turnpike")</f>
        <v>8.2811082183203766</v>
      </c>
      <c r="SV35" s="295">
        <f>SUMIFS([1]Calculations!RY$3:RY$107,[1]Calculations!$B$3:$B$107,$NU35,[1]Calculations!$C$3:$C$107,"&lt;&gt;"&amp;"Turnpike only",[1]Calculations!$C$3:$C$107,"&lt;&gt;"&amp;"w/o Turnpike")</f>
        <v>9.832832739402706</v>
      </c>
      <c r="SW35" s="295">
        <f>SUMIFS([1]Calculations!RZ$3:RZ$107,[1]Calculations!$B$3:$B$107,$NU35,[1]Calculations!$C$3:$C$107,"&lt;&gt;"&amp;"Turnpike only",[1]Calculations!$C$3:$C$107,"&lt;&gt;"&amp;"w/o Turnpike")</f>
        <v>8.7875827045822401</v>
      </c>
      <c r="SX35" s="295">
        <f>SUMIFS([1]Calculations!SA$3:SA$107,[1]Calculations!$B$3:$B$107,$NU35,[1]Calculations!$C$3:$C$107,"&lt;&gt;"&amp;"Turnpike only",[1]Calculations!$C$3:$C$107,"&lt;&gt;"&amp;"w/o Turnpike")</f>
        <v>8.9880101620649064</v>
      </c>
      <c r="SY35" s="295">
        <f>SUMIFS([1]Calculations!SB$3:SB$107,[1]Calculations!$B$3:$B$107,$NU35,[1]Calculations!$C$3:$C$107,"&lt;&gt;"&amp;"Turnpike only",[1]Calculations!$C$3:$C$107,"&lt;&gt;"&amp;"w/o Turnpike")</f>
        <v>7.6441779420789686</v>
      </c>
      <c r="SZ35" s="295">
        <f>SUMIFS([1]Calculations!SC$3:SC$107,[1]Calculations!$B$3:$B$107,$NU35,[1]Calculations!$C$3:$C$107,"&lt;&gt;"&amp;"Turnpike only",[1]Calculations!$C$3:$C$107,"&lt;&gt;"&amp;"w/o Turnpike")</f>
        <v>6.3600865097288786</v>
      </c>
      <c r="TA35" s="295">
        <f>SUMIFS([1]Calculations!SD$3:SD$107,[1]Calculations!$B$3:$B$107,$NU35,[1]Calculations!$C$3:$C$107,"&lt;&gt;"&amp;"Turnpike only",[1]Calculations!$C$3:$C$107,"&lt;&gt;"&amp;"w/o Turnpike")</f>
        <v>7.1927836810272714</v>
      </c>
      <c r="TB35" s="295">
        <f>SUMIFS([1]Calculations!SE$3:SE$107,[1]Calculations!$B$3:$B$107,$NU35,[1]Calculations!$C$3:$C$107,"&lt;&gt;"&amp;"Turnpike only",[1]Calculations!$C$3:$C$107,"&lt;&gt;"&amp;"w/o Turnpike")</f>
        <v>9.3065089418285645</v>
      </c>
      <c r="TC35" s="295">
        <f>SUMIFS([1]Calculations!SF$3:SF$107,[1]Calculations!$B$3:$B$107,$NU35,[1]Calculations!$C$3:$C$107,"&lt;&gt;"&amp;"Turnpike only",[1]Calculations!$C$3:$C$107,"&lt;&gt;"&amp;"w/o Turnpike")</f>
        <v>9.7783148728523681</v>
      </c>
      <c r="TD35" s="295">
        <f>SUMIFS([1]Calculations!SG$3:SG$107,[1]Calculations!$B$3:$B$107,$NU35,[1]Calculations!$C$3:$C$107,"&lt;&gt;"&amp;"Turnpike only",[1]Calculations!$C$3:$C$107,"&lt;&gt;"&amp;"w/o Turnpike")</f>
        <v>6.9466432089779078</v>
      </c>
      <c r="TE35" s="295">
        <f>SUMIFS([1]Calculations!SH$3:SH$107,[1]Calculations!$B$3:$B$107,$NU35,[1]Calculations!$C$3:$C$107,"&lt;&gt;"&amp;"Turnpike only",[1]Calculations!$C$3:$C$107,"&lt;&gt;"&amp;"w/o Turnpike")</f>
        <v>9.6242121389533963</v>
      </c>
      <c r="TF35" s="295">
        <f>SUMIFS([1]Calculations!SI$3:SI$107,[1]Calculations!$B$3:$B$107,$NU35,[1]Calculations!$C$3:$C$107,"&lt;&gt;"&amp;"Turnpike only",[1]Calculations!$C$3:$C$107,"&lt;&gt;"&amp;"w/o Turnpike")</f>
        <v>8.1192523299615988</v>
      </c>
      <c r="TG35" s="295">
        <f>SUMIFS([1]Calculations!SJ$3:SJ$107,[1]Calculations!$B$3:$B$107,$NU35,[1]Calculations!$C$3:$C$107,"&lt;&gt;"&amp;"Turnpike only",[1]Calculations!$C$3:$C$107,"&lt;&gt;"&amp;"w/o Turnpike")</f>
        <v>8.645567556824119</v>
      </c>
      <c r="TH35" s="295">
        <f>SUMIFS([1]Calculations!SK$3:SK$107,[1]Calculations!$B$3:$B$107,$NU35,[1]Calculations!$C$3:$C$107,"&lt;&gt;"&amp;"Turnpike only",[1]Calculations!$C$3:$C$107,"&lt;&gt;"&amp;"w/o Turnpike")</f>
        <v>6.4620545103481746</v>
      </c>
      <c r="TI35" s="295">
        <f>SUMIFS([1]Calculations!SL$3:SL$107,[1]Calculations!$B$3:$B$107,$NU35,[1]Calculations!$C$3:$C$107,"&lt;&gt;"&amp;"Turnpike only",[1]Calculations!$C$3:$C$107,"&lt;&gt;"&amp;"w/o Turnpike")</f>
        <v>4.9001074255003383</v>
      </c>
      <c r="TJ35" s="304">
        <f>SUMIFS([1]Calculations!SM$3:SM$107,[1]Calculations!$B$3:$B$107,$NU35,[1]Calculations!$C$3:$C$107,"&lt;&gt;"&amp;"Turnpike only",[1]Calculations!$C$3:$C$107,"&lt;&gt;"&amp;"w/o Turnpike")</f>
        <v>5.0713107111532754</v>
      </c>
      <c r="TK35" s="291">
        <f>SUMIFS([1]Calculations!SN$3:SN$107,[1]Calculations!$B$3:$B$107,$NU35,[1]Calculations!$C$3:$C$107,"&lt;&gt;"&amp;"Turnpike only",[1]Calculations!$C$3:$C$107,"&lt;&gt;"&amp;"w/o Turnpike")</f>
        <v>12</v>
      </c>
      <c r="TL35" s="292">
        <f>SUMIFS([1]Calculations!SO$3:SO$107,[1]Calculations!$B$3:$B$107,$NU35,[1]Calculations!$C$3:$C$107,"&lt;&gt;"&amp;"Turnpike only",[1]Calculations!$C$3:$C$107,"&lt;&gt;"&amp;"w/o Turnpike")</f>
        <v>8</v>
      </c>
      <c r="TM35" s="292">
        <f>SUMIFS([1]Calculations!SP$3:SP$107,[1]Calculations!$B$3:$B$107,$NU35,[1]Calculations!$C$3:$C$107,"&lt;&gt;"&amp;"Turnpike only",[1]Calculations!$C$3:$C$107,"&lt;&gt;"&amp;"w/o Turnpike")</f>
        <v>12</v>
      </c>
      <c r="TN35" s="292">
        <f>SUMIFS([1]Calculations!SQ$3:SQ$107,[1]Calculations!$B$3:$B$107,$NU35,[1]Calculations!$C$3:$C$107,"&lt;&gt;"&amp;"Turnpike only",[1]Calculations!$C$3:$C$107,"&lt;&gt;"&amp;"w/o Turnpike")</f>
        <v>12</v>
      </c>
      <c r="TO35" s="292">
        <f>SUMIFS([1]Calculations!SR$3:SR$107,[1]Calculations!$B$3:$B$107,$NU35,[1]Calculations!$C$3:$C$107,"&lt;&gt;"&amp;"Turnpike only",[1]Calculations!$C$3:$C$107,"&lt;&gt;"&amp;"w/o Turnpike")</f>
        <v>7</v>
      </c>
      <c r="TP35" s="292">
        <f>SUMIFS([1]Calculations!SS$3:SS$107,[1]Calculations!$B$3:$B$107,$NU35,[1]Calculations!$C$3:$C$107,"&lt;&gt;"&amp;"Turnpike only",[1]Calculations!$C$3:$C$107,"&lt;&gt;"&amp;"w/o Turnpike")</f>
        <v>10</v>
      </c>
      <c r="TQ35" s="292">
        <f>SUMIFS([1]Calculations!ST$3:ST$107,[1]Calculations!$B$3:$B$107,$NU35,[1]Calculations!$C$3:$C$107,"&lt;&gt;"&amp;"Turnpike only",[1]Calculations!$C$3:$C$107,"&lt;&gt;"&amp;"w/o Turnpike")</f>
        <v>16</v>
      </c>
      <c r="TR35" s="292">
        <f>SUMIFS([1]Calculations!SU$3:SU$107,[1]Calculations!$B$3:$B$107,$NU35,[1]Calculations!$C$3:$C$107,"&lt;&gt;"&amp;"Turnpike only",[1]Calculations!$C$3:$C$107,"&lt;&gt;"&amp;"w/o Turnpike")</f>
        <v>8</v>
      </c>
      <c r="TS35" s="292">
        <f>SUMIFS([1]Calculations!SV$3:SV$107,[1]Calculations!$B$3:$B$107,$NU35,[1]Calculations!$C$3:$C$107,"&lt;&gt;"&amp;"Turnpike only",[1]Calculations!$C$3:$C$107,"&lt;&gt;"&amp;"w/o Turnpike")</f>
        <v>16</v>
      </c>
      <c r="TT35" s="292">
        <f>SUMIFS([1]Calculations!SW$3:SW$107,[1]Calculations!$B$3:$B$107,$NU35,[1]Calculations!$C$3:$C$107,"&lt;&gt;"&amp;"Turnpike only",[1]Calculations!$C$3:$C$107,"&lt;&gt;"&amp;"w/o Turnpike")</f>
        <v>11</v>
      </c>
      <c r="TU35" s="292">
        <f>SUMIFS([1]Calculations!SX$3:SX$107,[1]Calculations!$B$3:$B$107,$NU35,[1]Calculations!$C$3:$C$107,"&lt;&gt;"&amp;"Turnpike only",[1]Calculations!$C$3:$C$107,"&lt;&gt;"&amp;"w/o Turnpike")</f>
        <v>11</v>
      </c>
      <c r="TV35" s="292">
        <f>SUMIFS([1]Calculations!SY$3:SY$107,[1]Calculations!$B$3:$B$107,$NU35,[1]Calculations!$C$3:$C$107,"&lt;&gt;"&amp;"Turnpike only",[1]Calculations!$C$3:$C$107,"&lt;&gt;"&amp;"w/o Turnpike")</f>
        <v>11</v>
      </c>
      <c r="TW35" s="292">
        <f>SUMIFS([1]Calculations!SZ$3:SZ$107,[1]Calculations!$B$3:$B$107,$NU35,[1]Calculations!$C$3:$C$107,"&lt;&gt;"&amp;"Turnpike only",[1]Calculations!$C$3:$C$107,"&lt;&gt;"&amp;"w/o Turnpike")</f>
        <v>13</v>
      </c>
      <c r="TX35" s="292">
        <f>SUMIFS([1]Calculations!TA$3:TA$107,[1]Calculations!$B$3:$B$107,$NU35,[1]Calculations!$C$3:$C$107,"&lt;&gt;"&amp;"Turnpike only",[1]Calculations!$C$3:$C$107,"&lt;&gt;"&amp;"w/o Turnpike")</f>
        <v>19</v>
      </c>
      <c r="TY35" s="292">
        <f>SUMIFS([1]Calculations!TB$3:TB$107,[1]Calculations!$B$3:$B$107,$NU35,[1]Calculations!$C$3:$C$107,"&lt;&gt;"&amp;"Turnpike only",[1]Calculations!$C$3:$C$107,"&lt;&gt;"&amp;"w/o Turnpike")</f>
        <v>9</v>
      </c>
      <c r="TZ35" s="292">
        <f>SUMIFS([1]Calculations!TC$3:TC$107,[1]Calculations!$B$3:$B$107,$NU35,[1]Calculations!$C$3:$C$107,"&lt;&gt;"&amp;"Turnpike only",[1]Calculations!$C$3:$C$107,"&lt;&gt;"&amp;"w/o Turnpike")</f>
        <v>18</v>
      </c>
      <c r="UA35" s="292">
        <f>SUMIFS([1]Calculations!TD$3:TD$107,[1]Calculations!$B$3:$B$107,$NU35,[1]Calculations!$C$3:$C$107,"&lt;&gt;"&amp;"Turnpike only",[1]Calculations!$C$3:$C$107,"&lt;&gt;"&amp;"w/o Turnpike")</f>
        <v>19</v>
      </c>
      <c r="UB35" s="293">
        <f>SUMIFS([1]Calculations!TE$3:TE$107,[1]Calculations!$B$3:$B$107,$NU35,[1]Calculations!$C$3:$C$107,"&lt;&gt;"&amp;"Turnpike only",[1]Calculations!$C$3:$C$107,"&lt;&gt;"&amp;"w/o Turnpike")</f>
        <v>17</v>
      </c>
      <c r="UC35" s="291">
        <f>SUMIFS([1]Calculations!TF$3:TF$107,[1]Calculations!$B$3:$B$107,$NU35,[1]Calculations!$C$3:$C$107,"&lt;&gt;"&amp;"Turnpike only",[1]Calculations!$C$3:$C$107,"&lt;&gt;"&amp;"w/o Turnpike")</f>
        <v>5</v>
      </c>
      <c r="UD35" s="292">
        <f>SUMIFS([1]Calculations!TG$3:TG$107,[1]Calculations!$B$3:$B$107,$NU35,[1]Calculations!$C$3:$C$107,"&lt;&gt;"&amp;"Turnpike only",[1]Calculations!$C$3:$C$107,"&lt;&gt;"&amp;"w/o Turnpike")</f>
        <v>3</v>
      </c>
      <c r="UE35" s="292">
        <f>SUMIFS([1]Calculations!TH$3:TH$107,[1]Calculations!$B$3:$B$107,$NU35,[1]Calculations!$C$3:$C$107,"&lt;&gt;"&amp;"Turnpike only",[1]Calculations!$C$3:$C$107,"&lt;&gt;"&amp;"w/o Turnpike")</f>
        <v>6</v>
      </c>
      <c r="UF35" s="292">
        <f>SUMIFS([1]Calculations!TI$3:TI$107,[1]Calculations!$B$3:$B$107,$NU35,[1]Calculations!$C$3:$C$107,"&lt;&gt;"&amp;"Turnpike only",[1]Calculations!$C$3:$C$107,"&lt;&gt;"&amp;"w/o Turnpike")</f>
        <v>0</v>
      </c>
      <c r="UG35" s="292">
        <f>SUMIFS([1]Calculations!TJ$3:TJ$107,[1]Calculations!$B$3:$B$107,$NU35,[1]Calculations!$C$3:$C$107,"&lt;&gt;"&amp;"Turnpike only",[1]Calculations!$C$3:$C$107,"&lt;&gt;"&amp;"w/o Turnpike")</f>
        <v>3</v>
      </c>
      <c r="UH35" s="292">
        <f>SUMIFS([1]Calculations!TK$3:TK$107,[1]Calculations!$B$3:$B$107,$NU35,[1]Calculations!$C$3:$C$107,"&lt;&gt;"&amp;"Turnpike only",[1]Calculations!$C$3:$C$107,"&lt;&gt;"&amp;"w/o Turnpike")</f>
        <v>4</v>
      </c>
      <c r="UI35" s="292">
        <f>SUMIFS([1]Calculations!TL$3:TL$107,[1]Calculations!$B$3:$B$107,$NU35,[1]Calculations!$C$3:$C$107,"&lt;&gt;"&amp;"Turnpike only",[1]Calculations!$C$3:$C$107,"&lt;&gt;"&amp;"w/o Turnpike")</f>
        <v>4</v>
      </c>
      <c r="UJ35" s="292">
        <f>SUMIFS([1]Calculations!TM$3:TM$107,[1]Calculations!$B$3:$B$107,$NU35,[1]Calculations!$C$3:$C$107,"&lt;&gt;"&amp;"Turnpike only",[1]Calculations!$C$3:$C$107,"&lt;&gt;"&amp;"w/o Turnpike")</f>
        <v>3</v>
      </c>
      <c r="UK35" s="292">
        <f>SUMIFS([1]Calculations!TN$3:TN$107,[1]Calculations!$B$3:$B$107,$NU35,[1]Calculations!$C$3:$C$107,"&lt;&gt;"&amp;"Turnpike only",[1]Calculations!$C$3:$C$107,"&lt;&gt;"&amp;"w/o Turnpike")</f>
        <v>3</v>
      </c>
      <c r="UL35" s="292">
        <f>SUMIFS([1]Calculations!TO$3:TO$107,[1]Calculations!$B$3:$B$107,$NU35,[1]Calculations!$C$3:$C$107,"&lt;&gt;"&amp;"Turnpike only",[1]Calculations!$C$3:$C$107,"&lt;&gt;"&amp;"w/o Turnpike")</f>
        <v>1</v>
      </c>
      <c r="UM35" s="292">
        <f>SUMIFS([1]Calculations!TP$3:TP$107,[1]Calculations!$B$3:$B$107,$NU35,[1]Calculations!$C$3:$C$107,"&lt;&gt;"&amp;"Turnpike only",[1]Calculations!$C$3:$C$107,"&lt;&gt;"&amp;"w/o Turnpike")</f>
        <v>2</v>
      </c>
      <c r="UN35" s="292">
        <f>SUMIFS([1]Calculations!TQ$3:TQ$107,[1]Calculations!$B$3:$B$107,$NU35,[1]Calculations!$C$3:$C$107,"&lt;&gt;"&amp;"Turnpike only",[1]Calculations!$C$3:$C$107,"&lt;&gt;"&amp;"w/o Turnpike")</f>
        <v>3</v>
      </c>
      <c r="UO35" s="292">
        <f>SUMIFS([1]Calculations!TR$3:TR$107,[1]Calculations!$B$3:$B$107,$NU35,[1]Calculations!$C$3:$C$107,"&lt;&gt;"&amp;"Turnpike only",[1]Calculations!$C$3:$C$107,"&lt;&gt;"&amp;"w/o Turnpike")</f>
        <v>3</v>
      </c>
      <c r="UP35" s="292">
        <f>SUMIFS([1]Calculations!TS$3:TS$107,[1]Calculations!$B$3:$B$107,$NU35,[1]Calculations!$C$3:$C$107,"&lt;&gt;"&amp;"Turnpike only",[1]Calculations!$C$3:$C$107,"&lt;&gt;"&amp;"w/o Turnpike")</f>
        <v>1</v>
      </c>
      <c r="UQ35" s="292">
        <f>SUMIFS([1]Calculations!TT$3:TT$107,[1]Calculations!$B$3:$B$107,$NU35,[1]Calculations!$C$3:$C$107,"&lt;&gt;"&amp;"Turnpike only",[1]Calculations!$C$3:$C$107,"&lt;&gt;"&amp;"w/o Turnpike")</f>
        <v>2</v>
      </c>
      <c r="UR35" s="292">
        <f>SUMIFS([1]Calculations!TU$3:TU$107,[1]Calculations!$B$3:$B$107,$NU35,[1]Calculations!$C$3:$C$107,"&lt;&gt;"&amp;"Turnpike only",[1]Calculations!$C$3:$C$107,"&lt;&gt;"&amp;"w/o Turnpike")</f>
        <v>3</v>
      </c>
      <c r="US35" s="292">
        <f>SUMIFS([1]Calculations!TV$3:TV$107,[1]Calculations!$B$3:$B$107,$NU35,[1]Calculations!$C$3:$C$107,"&lt;&gt;"&amp;"Turnpike only",[1]Calculations!$C$3:$C$107,"&lt;&gt;"&amp;"w/o Turnpike")</f>
        <v>1</v>
      </c>
      <c r="UT35" s="293">
        <f>SUMIFS([1]Calculations!TW$3:TW$107,[1]Calculations!$B$3:$B$107,$NU35,[1]Calculations!$C$3:$C$107,"&lt;&gt;"&amp;"Turnpike only",[1]Calculations!$C$3:$C$107,"&lt;&gt;"&amp;"w/o Turnpike")</f>
        <v>3</v>
      </c>
    </row>
    <row r="36" spans="1:566" ht="21" x14ac:dyDescent="0.25">
      <c r="A36" s="305" t="s">
        <v>89</v>
      </c>
      <c r="B36" s="306" t="s">
        <v>90</v>
      </c>
      <c r="C36" s="307" t="s">
        <v>75</v>
      </c>
      <c r="D36" s="308">
        <f>SUMIFS([1]Calculations!DL$3:DL$107,[1]Calculations!$A$3:$A$107,$A36,[1]Calculations!$C$3:$C$107,"&lt;&gt;"&amp;"Turnpike only",[1]Calculations!$C$3:$C$107,"&lt;&gt;"&amp;"w/o Turnpike")</f>
        <v>40.799999999999997</v>
      </c>
      <c r="E36" s="309">
        <f>SUMIFS([1]Calculations!DM$3:DM$107,[1]Calculations!$A$3:$A$107,$A36,[1]Calculations!$C$3:$C$107,"&lt;&gt;"&amp;"Turnpike only",[1]Calculations!$C$3:$C$107,"&lt;&gt;"&amp;"w/o Turnpike")</f>
        <v>41.6</v>
      </c>
      <c r="F36" s="310">
        <f t="shared" ref="F36:F42" si="252">(E36-D36)/D36</f>
        <v>1.9607843137255009E-2</v>
      </c>
      <c r="G36" s="309">
        <f>SUMIFS([1]Calculations!DN$3:DN$107,[1]Calculations!$A$3:$A$107,$A36,[1]Calculations!$C$3:$C$107,"&lt;&gt;"&amp;"Turnpike only",[1]Calculations!$C$3:$C$107,"&lt;&gt;"&amp;"w/o Turnpike")</f>
        <v>44.2</v>
      </c>
      <c r="H36" s="310">
        <f t="shared" si="210"/>
        <v>6.2500000000000028E-2</v>
      </c>
      <c r="I36" s="309">
        <f>SUMIFS([1]Calculations!DO$3:DO$107,[1]Calculations!$A$3:$A$107,$A36,[1]Calculations!$C$3:$C$107,"&lt;&gt;"&amp;"Turnpike only",[1]Calculations!$C$3:$C$107,"&lt;&gt;"&amp;"w/o Turnpike")</f>
        <v>44.4</v>
      </c>
      <c r="J36" s="310">
        <f t="shared" si="211"/>
        <v>4.5248868778279576E-3</v>
      </c>
      <c r="K36" s="309">
        <f>SUMIFS([1]Calculations!DP$3:DP$107,[1]Calculations!$A$3:$A$107,$A36,[1]Calculations!$C$3:$C$107,"&lt;&gt;"&amp;"Turnpike only",[1]Calculations!$C$3:$C$107,"&lt;&gt;"&amp;"w/o Turnpike")</f>
        <v>46.8</v>
      </c>
      <c r="L36" s="310">
        <f t="shared" si="212"/>
        <v>5.4054054054054022E-2</v>
      </c>
      <c r="M36" s="309">
        <f>SUMIFS([1]Calculations!DQ$3:DQ$107,[1]Calculations!$A$3:$A$107,$A36,[1]Calculations!$C$3:$C$107,"&lt;&gt;"&amp;"Turnpike only",[1]Calculations!$C$3:$C$107,"&lt;&gt;"&amp;"w/o Turnpike")</f>
        <v>50.6</v>
      </c>
      <c r="N36" s="310">
        <f t="shared" si="213"/>
        <v>8.1196581196581297E-2</v>
      </c>
      <c r="O36" s="309">
        <f>SUMIFS([1]Calculations!DR$3:DR$107,[1]Calculations!$A$3:$A$107,$A36,[1]Calculations!$C$3:$C$107,"&lt;&gt;"&amp;"Turnpike only",[1]Calculations!$C$3:$C$107,"&lt;&gt;"&amp;"w/o Turnpike")</f>
        <v>54.8</v>
      </c>
      <c r="P36" s="310">
        <f t="shared" si="214"/>
        <v>8.300395256916987E-2</v>
      </c>
      <c r="Q36" s="309">
        <f>SUMIFS([1]Calculations!DS$3:DS$107,[1]Calculations!$A$3:$A$107,$A36,[1]Calculations!$C$3:$C$107,"&lt;&gt;"&amp;"Turnpike only",[1]Calculations!$C$3:$C$107,"&lt;&gt;"&amp;"w/o Turnpike")</f>
        <v>56.4</v>
      </c>
      <c r="R36" s="310">
        <f t="shared" si="215"/>
        <v>2.919708029197083E-2</v>
      </c>
      <c r="S36" s="309">
        <f>SUMIFS([1]Calculations!DT$3:DT$107,[1]Calculations!$A$3:$A$107,$A36,[1]Calculations!$C$3:$C$107,"&lt;&gt;"&amp;"Turnpike only",[1]Calculations!$C$3:$C$107,"&lt;&gt;"&amp;"w/o Turnpike")</f>
        <v>62.6</v>
      </c>
      <c r="T36" s="310">
        <f t="shared" si="215"/>
        <v>0.10992907801418444</v>
      </c>
      <c r="U36" s="309">
        <f>SUMIFS([1]Calculations!DU$3:DU$107,[1]Calculations!$A$3:$A$107,$A36,[1]Calculations!$C$3:$C$107,"&lt;&gt;"&amp;"Turnpike only",[1]Calculations!$C$3:$C$107,"&lt;&gt;"&amp;"w/o Turnpike")</f>
        <v>63.4</v>
      </c>
      <c r="V36" s="310">
        <f t="shared" si="215"/>
        <v>1.2779552715654906E-2</v>
      </c>
      <c r="W36" s="309">
        <f>SUMIFS([1]Calculations!DV$3:DV$107,[1]Calculations!$A$3:$A$107,$A36,[1]Calculations!$C$3:$C$107,"&lt;&gt;"&amp;"Turnpike only",[1]Calculations!$C$3:$C$107,"&lt;&gt;"&amp;"w/o Turnpike")</f>
        <v>63.4</v>
      </c>
      <c r="X36" s="311">
        <f t="shared" si="215"/>
        <v>0</v>
      </c>
      <c r="Y36" s="308">
        <f>SUMIFS([1]Calculations!DZ$3:DZ$107,[1]Calculations!$A$3:$A$107,$A36,[1]Calculations!$C$3:$C$107,"&lt;&gt;"&amp;"Turnpike only",[1]Calculations!$C$3:$C$107,"&lt;&gt;"&amp;"w/o Turnpike")</f>
        <v>472.4</v>
      </c>
      <c r="Z36" s="309">
        <f>SUMIFS([1]Calculations!EA$3:EA$107,[1]Calculations!$A$3:$A$107,$A36,[1]Calculations!$C$3:$C$107,"&lt;&gt;"&amp;"Turnpike only",[1]Calculations!$C$3:$C$107,"&lt;&gt;"&amp;"w/o Turnpike")</f>
        <v>378</v>
      </c>
      <c r="AA36" s="310">
        <f t="shared" ref="AA36:AA42" si="253">(Z36-Y36)/Y36</f>
        <v>-0.19983065198983907</v>
      </c>
      <c r="AB36" s="309">
        <f>SUMIFS([1]Calculations!EB$3:EB$107,[1]Calculations!$A$3:$A$107,$A36,[1]Calculations!$C$3:$C$107,"&lt;&gt;"&amp;"Turnpike only",[1]Calculations!$C$3:$C$107,"&lt;&gt;"&amp;"w/o Turnpike")</f>
        <v>321.60000000000002</v>
      </c>
      <c r="AC36" s="310">
        <f t="shared" si="216"/>
        <v>-0.14920634920634915</v>
      </c>
      <c r="AD36" s="309">
        <f>SUMIFS([1]Calculations!EC$3:EC$107,[1]Calculations!$A$3:$A$107,$A36,[1]Calculations!$C$3:$C$107,"&lt;&gt;"&amp;"Turnpike only",[1]Calculations!$C$3:$C$107,"&lt;&gt;"&amp;"w/o Turnpike")</f>
        <v>281.8</v>
      </c>
      <c r="AE36" s="310">
        <f t="shared" si="217"/>
        <v>-0.12375621890547267</v>
      </c>
      <c r="AF36" s="309">
        <f>SUMIFS([1]Calculations!ED$3:ED$107,[1]Calculations!$A$3:$A$107,$A36,[1]Calculations!$C$3:$C$107,"&lt;&gt;"&amp;"Turnpike only",[1]Calculations!$C$3:$C$107,"&lt;&gt;"&amp;"w/o Turnpike")</f>
        <v>284</v>
      </c>
      <c r="AG36" s="310">
        <f t="shared" si="218"/>
        <v>7.8069552874378582E-3</v>
      </c>
      <c r="AH36" s="309">
        <f>SUMIFS([1]Calculations!EE$3:EE$107,[1]Calculations!$A$3:$A$107,$A36,[1]Calculations!$C$3:$C$107,"&lt;&gt;"&amp;"Turnpike only",[1]Calculations!$C$3:$C$107,"&lt;&gt;"&amp;"w/o Turnpike")</f>
        <v>283.8</v>
      </c>
      <c r="AI36" s="310">
        <f t="shared" si="219"/>
        <v>-7.0422535211263598E-4</v>
      </c>
      <c r="AJ36" s="309">
        <f>SUMIFS([1]Calculations!EF$3:EF$107,[1]Calculations!$A$3:$A$107,$A36,[1]Calculations!$C$3:$C$107,"&lt;&gt;"&amp;"Turnpike only",[1]Calculations!$C$3:$C$107,"&lt;&gt;"&amp;"w/o Turnpike")</f>
        <v>275.8</v>
      </c>
      <c r="AK36" s="310">
        <f t="shared" si="220"/>
        <v>-2.8188865398167721E-2</v>
      </c>
      <c r="AL36" s="309">
        <f>SUMIFS([1]Calculations!EG$3:EG$107,[1]Calculations!$A$3:$A$107,$A36,[1]Calculations!$C$3:$C$107,"&lt;&gt;"&amp;"Turnpike only",[1]Calculations!$C$3:$C$107,"&lt;&gt;"&amp;"w/o Turnpike")</f>
        <v>256.8</v>
      </c>
      <c r="AM36" s="310">
        <f t="shared" si="221"/>
        <v>-6.8890500362581583E-2</v>
      </c>
      <c r="AN36" s="309">
        <f>SUMIFS([1]Calculations!EH$3:EH$107,[1]Calculations!$A$3:$A$107,$A36,[1]Calculations!$C$3:$C$107,"&lt;&gt;"&amp;"Turnpike only",[1]Calculations!$C$3:$C$107,"&lt;&gt;"&amp;"w/o Turnpike")</f>
        <v>241</v>
      </c>
      <c r="AO36" s="310">
        <f t="shared" si="222"/>
        <v>-6.1526479750778858E-2</v>
      </c>
      <c r="AP36" s="309">
        <f>SUMIFS([1]Calculations!EI$3:EI$107,[1]Calculations!$A$3:$A$107,$A36,[1]Calculations!$C$3:$C$107,"&lt;&gt;"&amp;"Turnpike only",[1]Calculations!$C$3:$C$107,"&lt;&gt;"&amp;"w/o Turnpike")</f>
        <v>224.6</v>
      </c>
      <c r="AQ36" s="310">
        <f t="shared" si="223"/>
        <v>-6.8049792531120354E-2</v>
      </c>
      <c r="AR36" s="309">
        <f>SUMIFS([1]Calculations!EJ$3:EJ$107,[1]Calculations!$A$3:$A$107,$A36,[1]Calculations!$C$3:$C$107,"&lt;&gt;"&amp;"Turnpike only",[1]Calculations!$C$3:$C$107,"&lt;&gt;"&amp;"w/o Turnpike")</f>
        <v>230.4</v>
      </c>
      <c r="AS36" s="311">
        <f t="shared" si="224"/>
        <v>2.5823686553873605E-2</v>
      </c>
      <c r="AT36" s="312">
        <f>SUMIFS([1]Calculations!EN$3:EN$107,[1]Calculations!$A$3:$A$107,$A36,[1]Calculations!$C$3:$C$107,"&lt;&gt;"&amp;"Turnpike only",[1]Calculations!$C$3:$C$107,"&lt;&gt;"&amp;"w/o Turnpike")</f>
        <v>1.206</v>
      </c>
      <c r="AU36" s="313">
        <f>SUMIFS([1]Calculations!EO$3:EO$107,[1]Calculations!$A$3:$A$107,$A36,[1]Calculations!$C$3:$C$107,"&lt;&gt;"&amp;"Turnpike only",[1]Calculations!$C$3:$C$107,"&lt;&gt;"&amp;"w/o Turnpike")</f>
        <v>1.2270000000000001</v>
      </c>
      <c r="AV36" s="310">
        <f t="shared" ref="AV36:AV42" si="254">(AU36-AT36)/AT36</f>
        <v>1.7412935323383193E-2</v>
      </c>
      <c r="AW36" s="313">
        <f>SUMIFS([1]Calculations!EP$3:EP$107,[1]Calculations!$A$3:$A$107,$A36,[1]Calculations!$C$3:$C$107,"&lt;&gt;"&amp;"Turnpike only",[1]Calculations!$C$3:$C$107,"&lt;&gt;"&amp;"w/o Turnpike")</f>
        <v>1.298</v>
      </c>
      <c r="AX36" s="310">
        <f t="shared" si="225"/>
        <v>5.7864710676446572E-2</v>
      </c>
      <c r="AY36" s="313">
        <f>SUMIFS([1]Calculations!EQ$3:EQ$107,[1]Calculations!$A$3:$A$107,$A36,[1]Calculations!$C$3:$C$107,"&lt;&gt;"&amp;"Turnpike only",[1]Calculations!$C$3:$C$107,"&lt;&gt;"&amp;"w/o Turnpike")</f>
        <v>1.2889999999999999</v>
      </c>
      <c r="AZ36" s="310">
        <f t="shared" si="226"/>
        <v>-6.9337442218799063E-3</v>
      </c>
      <c r="BA36" s="313">
        <f>SUMIFS([1]Calculations!ER$3:ER$107,[1]Calculations!$A$3:$A$107,$A36,[1]Calculations!$C$3:$C$107,"&lt;&gt;"&amp;"Turnpike only",[1]Calculations!$C$3:$C$107,"&lt;&gt;"&amp;"w/o Turnpike")</f>
        <v>1.3440000000000001</v>
      </c>
      <c r="BB36" s="310">
        <f t="shared" si="227"/>
        <v>4.2668735453840312E-2</v>
      </c>
      <c r="BC36" s="313">
        <f>SUMIFS([1]Calculations!ES$3:ES$107,[1]Calculations!$A$3:$A$107,$A36,[1]Calculations!$C$3:$C$107,"&lt;&gt;"&amp;"Turnpike only",[1]Calculations!$C$3:$C$107,"&lt;&gt;"&amp;"w/o Turnpike")</f>
        <v>1.4319999999999999</v>
      </c>
      <c r="BD36" s="310">
        <f t="shared" si="228"/>
        <v>6.5476190476190368E-2</v>
      </c>
      <c r="BE36" s="313">
        <f>SUMIFS([1]Calculations!ET$3:ET$107,[1]Calculations!$A$3:$A$107,$A36,[1]Calculations!$C$3:$C$107,"&lt;&gt;"&amp;"Turnpike only",[1]Calculations!$C$3:$C$107,"&lt;&gt;"&amp;"w/o Turnpike")</f>
        <v>1.5249999999999999</v>
      </c>
      <c r="BF36" s="310">
        <f t="shared" si="229"/>
        <v>6.4944134078212271E-2</v>
      </c>
      <c r="BG36" s="313">
        <f>SUMIFS([1]Calculations!EU$3:EU$107,[1]Calculations!$A$3:$A$107,$A36,[1]Calculations!$C$3:$C$107,"&lt;&gt;"&amp;"Turnpike only",[1]Calculations!$C$3:$C$107,"&lt;&gt;"&amp;"w/o Turnpike")</f>
        <v>1.5669999999999999</v>
      </c>
      <c r="BH36" s="310">
        <f t="shared" si="230"/>
        <v>2.7540983606557403E-2</v>
      </c>
      <c r="BI36" s="313">
        <f>SUMIFS([1]Calculations!EV$3:EV$107,[1]Calculations!$A$3:$A$107,$A36,[1]Calculations!$C$3:$C$107,"&lt;&gt;"&amp;"Turnpike only",[1]Calculations!$C$3:$C$107,"&lt;&gt;"&amp;"w/o Turnpike")</f>
        <v>1.7350000000000001</v>
      </c>
      <c r="BJ36" s="310">
        <f t="shared" si="231"/>
        <v>0.10721123165283993</v>
      </c>
      <c r="BK36" s="313">
        <f>SUMIFS([1]Calculations!EW$3:EW$107,[1]Calculations!$A$3:$A$107,$A36,[1]Calculations!$C$3:$C$107,"&lt;&gt;"&amp;"Turnpike only",[1]Calculations!$C$3:$C$107,"&lt;&gt;"&amp;"w/o Turnpike")</f>
        <v>1.7450000000000001</v>
      </c>
      <c r="BL36" s="310">
        <f t="shared" si="232"/>
        <v>5.7636887608069213E-3</v>
      </c>
      <c r="BM36" s="313">
        <f>SUMIFS([1]Calculations!EX$3:EX$107,[1]Calculations!$A$3:$A$107,$A36,[1]Calculations!$C$3:$C$107,"&lt;&gt;"&amp;"Turnpike only",[1]Calculations!$C$3:$C$107,"&lt;&gt;"&amp;"w/o Turnpike")</f>
        <v>1.722</v>
      </c>
      <c r="BN36" s="311">
        <f t="shared" si="233"/>
        <v>-1.3180515759312396E-2</v>
      </c>
      <c r="BO36" s="312">
        <f>SUMIFS([1]Calculations!FB$3:FB$107,[1]Calculations!$A$3:$A$107,$A36,[1]Calculations!$C$3:$C$107,"&lt;&gt;"&amp;"Turnpike only",[1]Calculations!$C$3:$C$107,"&lt;&gt;"&amp;"w/o Turnpike")</f>
        <v>13.96</v>
      </c>
      <c r="BP36" s="313">
        <f>SUMIFS([1]Calculations!FC$3:FC$107,[1]Calculations!$A$3:$A$107,$A36,[1]Calculations!$C$3:$C$107,"&lt;&gt;"&amp;"Turnpike only",[1]Calculations!$C$3:$C$107,"&lt;&gt;"&amp;"w/o Turnpike")</f>
        <v>11.157999999999999</v>
      </c>
      <c r="BQ36" s="310">
        <f t="shared" ref="BQ36:BQ42" si="255">(BP36-BO36)/BO36</f>
        <v>-0.20071633237822359</v>
      </c>
      <c r="BR36" s="313">
        <f>SUMIFS([1]Calculations!FD$3:FD$107,[1]Calculations!$A$3:$A$107,$A36,[1]Calculations!$C$3:$C$107,"&lt;&gt;"&amp;"Turnpike only",[1]Calculations!$C$3:$C$107,"&lt;&gt;"&amp;"w/o Turnpike")</f>
        <v>9.4559999999999995</v>
      </c>
      <c r="BS36" s="310">
        <f t="shared" si="234"/>
        <v>-0.15253629682738842</v>
      </c>
      <c r="BT36" s="313">
        <f>SUMIFS([1]Calculations!FE$3:FE$107,[1]Calculations!$A$3:$A$107,$A36,[1]Calculations!$C$3:$C$107,"&lt;&gt;"&amp;"Turnpike only",[1]Calculations!$C$3:$C$107,"&lt;&gt;"&amp;"w/o Turnpike")</f>
        <v>8.1880000000000006</v>
      </c>
      <c r="BU36" s="310">
        <f t="shared" si="235"/>
        <v>-0.13409475465313017</v>
      </c>
      <c r="BV36" s="313">
        <f>SUMIFS([1]Calculations!FF$3:FF$107,[1]Calculations!$A$3:$A$107,$A36,[1]Calculations!$C$3:$C$107,"&lt;&gt;"&amp;"Turnpike only",[1]Calculations!$C$3:$C$107,"&lt;&gt;"&amp;"w/o Turnpike")</f>
        <v>8.1489999999999991</v>
      </c>
      <c r="BW36" s="310">
        <f t="shared" si="236"/>
        <v>-4.7630679042503024E-3</v>
      </c>
      <c r="BX36" s="313">
        <f>SUMIFS([1]Calculations!FG$3:FG$107,[1]Calculations!$A$3:$A$107,$A36,[1]Calculations!$C$3:$C$107,"&lt;&gt;"&amp;"Turnpike only",[1]Calculations!$C$3:$C$107,"&lt;&gt;"&amp;"w/o Turnpike")</f>
        <v>8.0489999999999995</v>
      </c>
      <c r="BY36" s="310">
        <f t="shared" si="237"/>
        <v>-1.2271444348999835E-2</v>
      </c>
      <c r="BZ36" s="313">
        <f>SUMIFS([1]Calculations!FH$3:FH$107,[1]Calculations!$A$3:$A$107,$A36,[1]Calculations!$C$3:$C$107,"&lt;&gt;"&amp;"Turnpike only",[1]Calculations!$C$3:$C$107,"&lt;&gt;"&amp;"w/o Turnpike")</f>
        <v>7.7119999999999997</v>
      </c>
      <c r="CA36" s="310">
        <f t="shared" si="238"/>
        <v>-4.1868555100012396E-2</v>
      </c>
      <c r="CB36" s="313">
        <f>SUMIFS([1]Calculations!FI$3:FI$107,[1]Calculations!$A$3:$A$107,$A36,[1]Calculations!$C$3:$C$107,"&lt;&gt;"&amp;"Turnpike only",[1]Calculations!$C$3:$C$107,"&lt;&gt;"&amp;"w/o Turnpike")</f>
        <v>7.1479999999999997</v>
      </c>
      <c r="CC36" s="310">
        <f t="shared" si="239"/>
        <v>-7.3132780082987556E-2</v>
      </c>
      <c r="CD36" s="313">
        <f>SUMIFS([1]Calculations!FJ$3:FJ$107,[1]Calculations!$A$3:$A$107,$A36,[1]Calculations!$C$3:$C$107,"&lt;&gt;"&amp;"Turnpike only",[1]Calculations!$C$3:$C$107,"&lt;&gt;"&amp;"w/o Turnpike")</f>
        <v>6.6890000000000001</v>
      </c>
      <c r="CE36" s="310">
        <f t="shared" si="240"/>
        <v>-6.4213766088416294E-2</v>
      </c>
      <c r="CF36" s="313">
        <f>SUMIFS([1]Calculations!FK$3:FK$107,[1]Calculations!$A$3:$A$107,$A36,[1]Calculations!$C$3:$C$107,"&lt;&gt;"&amp;"Turnpike only",[1]Calculations!$C$3:$C$107,"&lt;&gt;"&amp;"w/o Turnpike")</f>
        <v>6.1749999999999998</v>
      </c>
      <c r="CG36" s="310">
        <f t="shared" si="241"/>
        <v>-7.6842577365824519E-2</v>
      </c>
      <c r="CH36" s="313">
        <f>SUMIFS([1]Calculations!FL$3:FL$107,[1]Calculations!$A$3:$A$107,$A36,[1]Calculations!$C$3:$C$107,"&lt;&gt;"&amp;"Turnpike only",[1]Calculations!$C$3:$C$107,"&lt;&gt;"&amp;"w/o Turnpike")</f>
        <v>6.2350000000000003</v>
      </c>
      <c r="CI36" s="311">
        <f t="shared" si="242"/>
        <v>9.7165991902834811E-3</v>
      </c>
      <c r="CJ36" s="308">
        <f>SUMIFS([1]Calculations!FP$3:FP$107,[1]Calculations!$A$3:$A$107,$A36,[1]Calculations!$C$3:$C$107,"&lt;&gt;"&amp;"Turnpike only",[1]Calculations!$C$3:$C$107,"&lt;&gt;"&amp;"w/o Turnpike")</f>
        <v>66.400000000000006</v>
      </c>
      <c r="CK36" s="309">
        <f>SUMIFS([1]Calculations!FQ$3:FQ$107,[1]Calculations!$A$3:$A$107,$A36,[1]Calculations!$C$3:$C$107,"&lt;&gt;"&amp;"Turnpike only",[1]Calculations!$C$3:$C$107,"&lt;&gt;"&amp;"w/o Turnpike")</f>
        <v>60.6</v>
      </c>
      <c r="CL36" s="310">
        <f t="shared" ref="CL36:CL42" si="256">(CK36-CJ36)/CJ36</f>
        <v>-8.7349397590361505E-2</v>
      </c>
      <c r="CM36" s="309">
        <f>SUMIFS([1]Calculations!FR$3:FR$107,[1]Calculations!$A$3:$A$107,$A36,[1]Calculations!$C$3:$C$107,"&lt;&gt;"&amp;"Turnpike only",[1]Calculations!$C$3:$C$107,"&lt;&gt;"&amp;"w/o Turnpike")</f>
        <v>55.8</v>
      </c>
      <c r="CN36" s="310">
        <f t="shared" si="243"/>
        <v>-7.9207920792079278E-2</v>
      </c>
      <c r="CO36" s="309">
        <f>SUMIFS([1]Calculations!FS$3:FS$107,[1]Calculations!$A$3:$A$107,$A36,[1]Calculations!$C$3:$C$107,"&lt;&gt;"&amp;"Turnpike only",[1]Calculations!$C$3:$C$107,"&lt;&gt;"&amp;"w/o Turnpike")</f>
        <v>54.6</v>
      </c>
      <c r="CP36" s="310">
        <f t="shared" si="244"/>
        <v>-2.1505376344085947E-2</v>
      </c>
      <c r="CQ36" s="309">
        <f>SUMIFS([1]Calculations!FT$3:FT$107,[1]Calculations!$A$3:$A$107,$A36,[1]Calculations!$C$3:$C$107,"&lt;&gt;"&amp;"Turnpike only",[1]Calculations!$C$3:$C$107,"&lt;&gt;"&amp;"w/o Turnpike")</f>
        <v>54.8</v>
      </c>
      <c r="CR36" s="310">
        <f t="shared" si="245"/>
        <v>3.6630036630035849E-3</v>
      </c>
      <c r="CS36" s="309">
        <f>SUMIFS([1]Calculations!FU$3:FU$107,[1]Calculations!$A$3:$A$107,$A36,[1]Calculations!$C$3:$C$107,"&lt;&gt;"&amp;"Turnpike only",[1]Calculations!$C$3:$C$107,"&lt;&gt;"&amp;"w/o Turnpike")</f>
        <v>59.8</v>
      </c>
      <c r="CT36" s="310">
        <f t="shared" si="246"/>
        <v>9.1240875912408759E-2</v>
      </c>
      <c r="CU36" s="309">
        <f>SUMIFS([1]Calculations!FV$3:FV$107,[1]Calculations!$A$3:$A$107,$A36,[1]Calculations!$C$3:$C$107,"&lt;&gt;"&amp;"Turnpike only",[1]Calculations!$C$3:$C$107,"&lt;&gt;"&amp;"w/o Turnpike")</f>
        <v>61.8</v>
      </c>
      <c r="CV36" s="310">
        <f t="shared" si="247"/>
        <v>3.3444816053511704E-2</v>
      </c>
      <c r="CW36" s="309">
        <f>SUMIFS([1]Calculations!FW$3:FW$107,[1]Calculations!$A$3:$A$107,$A36,[1]Calculations!$C$3:$C$107,"&lt;&gt;"&amp;"Turnpike only",[1]Calculations!$C$3:$C$107,"&lt;&gt;"&amp;"w/o Turnpike")</f>
        <v>59.8</v>
      </c>
      <c r="CX36" s="310">
        <f t="shared" si="248"/>
        <v>-3.236245954692557E-2</v>
      </c>
      <c r="CY36" s="309">
        <f>SUMIFS([1]Calculations!FX$3:FX$107,[1]Calculations!$A$3:$A$107,$A36,[1]Calculations!$C$3:$C$107,"&lt;&gt;"&amp;"Turnpike only",[1]Calculations!$C$3:$C$107,"&lt;&gt;"&amp;"w/o Turnpike")</f>
        <v>61.8</v>
      </c>
      <c r="CZ36" s="310">
        <f t="shared" si="249"/>
        <v>3.3444816053511704E-2</v>
      </c>
      <c r="DA36" s="309">
        <f>SUMIFS([1]Calculations!FY$3:FY$107,[1]Calculations!$A$3:$A$107,$A36,[1]Calculations!$C$3:$C$107,"&lt;&gt;"&amp;"Turnpike only",[1]Calculations!$C$3:$C$107,"&lt;&gt;"&amp;"w/o Turnpike")</f>
        <v>58.6</v>
      </c>
      <c r="DB36" s="310">
        <f t="shared" si="250"/>
        <v>-5.1779935275080839E-2</v>
      </c>
      <c r="DC36" s="309">
        <f>SUMIFS([1]Calculations!FZ$3:FZ$107,[1]Calculations!$A$3:$A$107,$A36,[1]Calculations!$C$3:$C$107,"&lt;&gt;"&amp;"Turnpike only",[1]Calculations!$C$3:$C$107,"&lt;&gt;"&amp;"w/o Turnpike")</f>
        <v>57</v>
      </c>
      <c r="DD36" s="311">
        <f t="shared" si="251"/>
        <v>-2.7303754266211629E-2</v>
      </c>
      <c r="DE36" s="76"/>
      <c r="DF36" s="314" t="s">
        <v>90</v>
      </c>
      <c r="DG36" s="315">
        <f>SUMIFS([1]Calculations!E:E,[1]Calculations!$B:$B,$DF36,[1]Calculations!$C:$C,"&lt;&gt;"&amp;"Turnpike only",[1]Calculations!$C:$C,"&lt;&gt;"&amp;"w/o Turnpike")</f>
        <v>35.214595304500001</v>
      </c>
      <c r="DH36" s="316">
        <f>SUMIFS([1]Calculations!F:F,[1]Calculations!$B:$B,$DF36,[1]Calculations!$C:$C,"&lt;&gt;"&amp;"Turnpike only",[1]Calculations!$C:$C,"&lt;&gt;"&amp;"w/o Turnpike")</f>
        <v>36.7847375658</v>
      </c>
      <c r="DI36" s="316">
        <f>SUMIFS([1]Calculations!G:G,[1]Calculations!$B:$B,$DF36,[1]Calculations!$C:$C,"&lt;&gt;"&amp;"Turnpike only",[1]Calculations!$C:$C,"&lt;&gt;"&amp;"w/o Turnpike")</f>
        <v>34.613908341959998</v>
      </c>
      <c r="DJ36" s="316">
        <f>SUMIFS([1]Calculations!H:H,[1]Calculations!$B:$B,$DF36,[1]Calculations!$C:$C,"&lt;&gt;"&amp;"Turnpike only",[1]Calculations!$C:$C,"&lt;&gt;"&amp;"w/o Turnpike")</f>
        <v>33.871013452450001</v>
      </c>
      <c r="DK36" s="316">
        <f>SUMIFS([1]Calculations!I:I,[1]Calculations!$B:$B,$DF36,[1]Calculations!$C:$C,"&lt;&gt;"&amp;"Turnpike only",[1]Calculations!$C:$C,"&lt;&gt;"&amp;"w/o Turnpike")</f>
        <v>33.926532346850003</v>
      </c>
      <c r="DL36" s="316">
        <f>SUMIFS([1]Calculations!J:J,[1]Calculations!$B:$B,$DF36,[1]Calculations!$C:$C,"&lt;&gt;"&amp;"Turnpike only",[1]Calculations!$C:$C,"&lt;&gt;"&amp;"w/o Turnpike")</f>
        <v>33.699419714500003</v>
      </c>
      <c r="DM36" s="316">
        <f>SUMIFS([1]Calculations!K:K,[1]Calculations!$B:$B,$DF36,[1]Calculations!$C:$C,"&lt;&gt;"&amp;"Turnpike only",[1]Calculations!$C:$C,"&lt;&gt;"&amp;"w/o Turnpike")</f>
        <v>33.90598168452</v>
      </c>
      <c r="DN36" s="316">
        <f>SUMIFS([1]Calculations!L:L,[1]Calculations!$B:$B,$DF36,[1]Calculations!$C:$C,"&lt;&gt;"&amp;"Turnpike only",[1]Calculations!$C:$C,"&lt;&gt;"&amp;"w/o Turnpike")</f>
        <v>33.731773529850003</v>
      </c>
      <c r="DO36" s="316">
        <f>SUMIFS([1]Calculations!M:M,[1]Calculations!$B:$B,$DF36,[1]Calculations!$C:$C,"&lt;&gt;"&amp;"Turnpike only",[1]Calculations!$C:$C,"&lt;&gt;"&amp;"w/o Turnpike")</f>
        <v>34.196232014849997</v>
      </c>
      <c r="DP36" s="316">
        <f>SUMIFS([1]Calculations!N:N,[1]Calculations!$B:$B,$DF36,[1]Calculations!$C:$C,"&lt;&gt;"&amp;"Turnpike only",[1]Calculations!$C:$C,"&lt;&gt;"&amp;"w/o Turnpike")</f>
        <v>34.70307475245</v>
      </c>
      <c r="DQ36" s="316">
        <f>SUMIFS([1]Calculations!O:O,[1]Calculations!$B:$B,$DF36,[1]Calculations!$C:$C,"&lt;&gt;"&amp;"Turnpike only",[1]Calculations!$C:$C,"&lt;&gt;"&amp;"w/o Turnpike")</f>
        <v>35.627020721219999</v>
      </c>
      <c r="DR36" s="316">
        <f>SUMIFS([1]Calculations!P:P,[1]Calculations!$B:$B,$DF36,[1]Calculations!$C:$C,"&lt;&gt;"&amp;"Turnpike only",[1]Calculations!$C:$C,"&lt;&gt;"&amp;"w/o Turnpike")</f>
        <v>35.76005480485</v>
      </c>
      <c r="DS36" s="316">
        <f>SUMIFS([1]Calculations!Q:Q,[1]Calculations!$B:$B,$DF36,[1]Calculations!$C:$C,"&lt;&gt;"&amp;"Turnpike only",[1]Calculations!$C:$C,"&lt;&gt;"&amp;"w/o Turnpike")</f>
        <v>36.059330897350002</v>
      </c>
      <c r="DT36" s="316">
        <f>SUMIFS([1]Calculations!R:R,[1]Calculations!$B:$B,$DF36,[1]Calculations!$C:$C,"&lt;&gt;"&amp;"Turnpike only",[1]Calculations!$C:$C,"&lt;&gt;"&amp;"w/o Turnpike")</f>
        <v>37.146568884000004</v>
      </c>
      <c r="DU36" s="316">
        <f>SUMIFS([1]Calculations!S:S,[1]Calculations!$B:$B,$DF36,[1]Calculations!$C:$C,"&lt;&gt;"&amp;"Turnpike only",[1]Calculations!$C:$C,"&lt;&gt;"&amp;"w/o Turnpike")</f>
        <v>35.191795108649998</v>
      </c>
      <c r="DV36" s="316">
        <f>SUMIFS([1]Calculations!T:T,[1]Calculations!$B:$B,$DF36,[1]Calculations!$C:$C,"&lt;&gt;"&amp;"Turnpike only",[1]Calculations!$C:$C,"&lt;&gt;"&amp;"w/o Turnpike")</f>
        <v>36.148373162000006</v>
      </c>
      <c r="DW36" s="316">
        <f>SUMIFS([1]Calculations!U:U,[1]Calculations!$B:$B,$DF36,[1]Calculations!$C:$C,"&lt;&gt;"&amp;"Turnpike only",[1]Calculations!$C:$C,"&lt;&gt;"&amp;"w/o Turnpike")</f>
        <v>37.211195199999999</v>
      </c>
      <c r="DX36" s="317">
        <f>SUMIFS([1]Calculations!V:V,[1]Calculations!$B:$B,$DF36,[1]Calculations!$C:$C,"&lt;&gt;"&amp;"Turnpike only",[1]Calculations!$C:$C,"&lt;&gt;"&amp;"w/o Turnpike")</f>
        <v>38.589917058400005</v>
      </c>
      <c r="DY36" s="318">
        <f>SUMIFS([1]Calculations!W$3:W$107,[1]Calculations!$B$3:$B$107,$DF36,[1]Calculations!$C$3:$C$107,"&lt;&gt;"&amp;"Turnpike only",[1]Calculations!$C$3:$C$107,"&lt;&gt;"&amp;"w/o Turnpike")</f>
        <v>37</v>
      </c>
      <c r="DZ36" s="319">
        <f>SUMIFS([1]Calculations!X$3:X$107,[1]Calculations!$B$3:$B$107,$DF36,[1]Calculations!$C$3:$C$107,"&lt;&gt;"&amp;"Turnpike only",[1]Calculations!$C$3:$C$107,"&lt;&gt;"&amp;"w/o Turnpike")</f>
        <v>64</v>
      </c>
      <c r="EA36" s="319">
        <f>SUMIFS([1]Calculations!Y$3:Y$107,[1]Calculations!$B$3:$B$107,$DF36,[1]Calculations!$C$3:$C$107,"&lt;&gt;"&amp;"Turnpike only",[1]Calculations!$C$3:$C$107,"&lt;&gt;"&amp;"w/o Turnpike")</f>
        <v>63</v>
      </c>
      <c r="EB36" s="319">
        <f>SUMIFS([1]Calculations!Z$3:Z$107,[1]Calculations!$B$3:$B$107,$DF36,[1]Calculations!$C$3:$C$107,"&lt;&gt;"&amp;"Turnpike only",[1]Calculations!$C$3:$C$107,"&lt;&gt;"&amp;"w/o Turnpike")</f>
        <v>39</v>
      </c>
      <c r="EC36" s="319">
        <f>SUMIFS([1]Calculations!AA$3:AA$107,[1]Calculations!$B$3:$B$107,$DF36,[1]Calculations!$C$3:$C$107,"&lt;&gt;"&amp;"Turnpike only",[1]Calculations!$C$3:$C$107,"&lt;&gt;"&amp;"w/o Turnpike")</f>
        <v>36</v>
      </c>
      <c r="ED36" s="319">
        <f>SUMIFS([1]Calculations!AB$3:AB$107,[1]Calculations!$B$3:$B$107,$DF36,[1]Calculations!$C$3:$C$107,"&lt;&gt;"&amp;"Turnpike only",[1]Calculations!$C$3:$C$107,"&lt;&gt;"&amp;"w/o Turnpike")</f>
        <v>45</v>
      </c>
      <c r="EE36" s="319">
        <f>SUMIFS([1]Calculations!AC$3:AC$107,[1]Calculations!$B$3:$B$107,$DF36,[1]Calculations!$C$3:$C$107,"&lt;&gt;"&amp;"Turnpike only",[1]Calculations!$C$3:$C$107,"&lt;&gt;"&amp;"w/o Turnpike")</f>
        <v>39</v>
      </c>
      <c r="EF36" s="319">
        <f>SUMIFS([1]Calculations!AD$3:AD$107,[1]Calculations!$B$3:$B$107,$DF36,[1]Calculations!$C$3:$C$107,"&lt;&gt;"&amp;"Turnpike only",[1]Calculations!$C$3:$C$107,"&lt;&gt;"&amp;"w/o Turnpike")</f>
        <v>45</v>
      </c>
      <c r="EG36" s="319">
        <f>SUMIFS([1]Calculations!AE$3:AE$107,[1]Calculations!$B$3:$B$107,$DF36,[1]Calculations!$C$3:$C$107,"&lt;&gt;"&amp;"Turnpike only",[1]Calculations!$C$3:$C$107,"&lt;&gt;"&amp;"w/o Turnpike")</f>
        <v>43</v>
      </c>
      <c r="EH36" s="319">
        <f>SUMIFS([1]Calculations!AF$3:AF$107,[1]Calculations!$B$3:$B$107,$DF36,[1]Calculations!$C$3:$C$107,"&lt;&gt;"&amp;"Turnpike only",[1]Calculations!$C$3:$C$107,"&lt;&gt;"&amp;"w/o Turnpike")</f>
        <v>49</v>
      </c>
      <c r="EI36" s="319">
        <f>SUMIFS([1]Calculations!AG$3:AG$107,[1]Calculations!$B$3:$B$107,$DF36,[1]Calculations!$C$3:$C$107,"&lt;&gt;"&amp;"Turnpike only",[1]Calculations!$C$3:$C$107,"&lt;&gt;"&amp;"w/o Turnpike")</f>
        <v>46</v>
      </c>
      <c r="EJ36" s="319">
        <f>SUMIFS([1]Calculations!AH$3:AH$107,[1]Calculations!$B$3:$B$107,$DF36,[1]Calculations!$C$3:$C$107,"&lt;&gt;"&amp;"Turnpike only",[1]Calculations!$C$3:$C$107,"&lt;&gt;"&amp;"w/o Turnpike")</f>
        <v>51</v>
      </c>
      <c r="EK36" s="319">
        <f>SUMIFS([1]Calculations!AI$3:AI$107,[1]Calculations!$B$3:$B$107,$DF36,[1]Calculations!$C$3:$C$107,"&lt;&gt;"&amp;"Turnpike only",[1]Calculations!$C$3:$C$107,"&lt;&gt;"&amp;"w/o Turnpike")</f>
        <v>64</v>
      </c>
      <c r="EL36" s="319">
        <f>SUMIFS([1]Calculations!AJ$3:AJ$107,[1]Calculations!$B$3:$B$107,$DF36,[1]Calculations!$C$3:$C$107,"&lt;&gt;"&amp;"Turnpike only",[1]Calculations!$C$3:$C$107,"&lt;&gt;"&amp;"w/o Turnpike")</f>
        <v>64</v>
      </c>
      <c r="EM36" s="319">
        <f>SUMIFS([1]Calculations!AK$3:AK$107,[1]Calculations!$B$3:$B$107,$DF36,[1]Calculations!$C$3:$C$107,"&lt;&gt;"&amp;"Turnpike only",[1]Calculations!$C$3:$C$107,"&lt;&gt;"&amp;"w/o Turnpike")</f>
        <v>57</v>
      </c>
      <c r="EN36" s="319">
        <f>SUMIFS([1]Calculations!AL$3:AL$107,[1]Calculations!$B$3:$B$107,$DF36,[1]Calculations!$C$3:$C$107,"&lt;&gt;"&amp;"Turnpike only",[1]Calculations!$C$3:$C$107,"&lt;&gt;"&amp;"w/o Turnpike")</f>
        <v>77</v>
      </c>
      <c r="EO36" s="319">
        <f>SUMIFS([1]Calculations!AM$3:AM$107,[1]Calculations!$B$3:$B$107,$DF36,[1]Calculations!$C$3:$C$107,"&lt;&gt;"&amp;"Turnpike only",[1]Calculations!$C$3:$C$107,"&lt;&gt;"&amp;"w/o Turnpike")</f>
        <v>55</v>
      </c>
      <c r="EP36" s="320">
        <f>SUMIFS([1]Calculations!AN$3:AN$107,[1]Calculations!$B$3:$B$107,$DF36,[1]Calculations!$C$3:$C$107,"&lt;&gt;"&amp;"Turnpike only",[1]Calculations!$C$3:$C$107,"&lt;&gt;"&amp;"w/o Turnpike")</f>
        <v>64</v>
      </c>
      <c r="EQ36" s="318">
        <f>SUMIFS([1]Calculations!AO$3:AO$107,[1]Calculations!$B$3:$B$107,$DF36,[1]Calculations!$C$3:$C$107,"&lt;&gt;"&amp;"Turnpike only",[1]Calculations!$C$3:$C$107,"&lt;&gt;"&amp;"w/o Turnpike")</f>
        <v>918</v>
      </c>
      <c r="ER36" s="319">
        <f>SUMIFS([1]Calculations!AP$3:AP$107,[1]Calculations!$B$3:$B$107,$DF36,[1]Calculations!$C$3:$C$107,"&lt;&gt;"&amp;"Turnpike only",[1]Calculations!$C$3:$C$107,"&lt;&gt;"&amp;"w/o Turnpike")</f>
        <v>925</v>
      </c>
      <c r="ES36" s="319">
        <f>SUMIFS([1]Calculations!AQ$3:AQ$107,[1]Calculations!$B$3:$B$107,$DF36,[1]Calculations!$C$3:$C$107,"&lt;&gt;"&amp;"Turnpike only",[1]Calculations!$C$3:$C$107,"&lt;&gt;"&amp;"w/o Turnpike")</f>
        <v>767</v>
      </c>
      <c r="ET36" s="319">
        <f>SUMIFS([1]Calculations!AR$3:AR$107,[1]Calculations!$B$3:$B$107,$DF36,[1]Calculations!$C$3:$C$107,"&lt;&gt;"&amp;"Turnpike only",[1]Calculations!$C$3:$C$107,"&lt;&gt;"&amp;"w/o Turnpike")</f>
        <v>732</v>
      </c>
      <c r="EU36" s="319">
        <f>SUMIFS([1]Calculations!AS$3:AS$107,[1]Calculations!$B$3:$B$107,$DF36,[1]Calculations!$C$3:$C$107,"&lt;&gt;"&amp;"Turnpike only",[1]Calculations!$C$3:$C$107,"&lt;&gt;"&amp;"w/o Turnpike")</f>
        <v>585</v>
      </c>
      <c r="EV36" s="319">
        <f>SUMIFS([1]Calculations!AT$3:AT$107,[1]Calculations!$B$3:$B$107,$DF36,[1]Calculations!$C$3:$C$107,"&lt;&gt;"&amp;"Turnpike only",[1]Calculations!$C$3:$C$107,"&lt;&gt;"&amp;"w/o Turnpike")</f>
        <v>470</v>
      </c>
      <c r="EW36" s="319">
        <f>SUMIFS([1]Calculations!AU$3:AU$107,[1]Calculations!$B$3:$B$107,$DF36,[1]Calculations!$C$3:$C$107,"&lt;&gt;"&amp;"Turnpike only",[1]Calculations!$C$3:$C$107,"&lt;&gt;"&amp;"w/o Turnpike")</f>
        <v>326</v>
      </c>
      <c r="EX36" s="319">
        <f>SUMIFS([1]Calculations!AV$3:AV$107,[1]Calculations!$B$3:$B$107,$DF36,[1]Calculations!$C$3:$C$107,"&lt;&gt;"&amp;"Turnpike only",[1]Calculations!$C$3:$C$107,"&lt;&gt;"&amp;"w/o Turnpike")</f>
        <v>249</v>
      </c>
      <c r="EY36" s="319">
        <f>SUMIFS([1]Calculations!AW$3:AW$107,[1]Calculations!$B$3:$B$107,$DF36,[1]Calculations!$C$3:$C$107,"&lt;&gt;"&amp;"Turnpike only",[1]Calculations!$C$3:$C$107,"&lt;&gt;"&amp;"w/o Turnpike")</f>
        <v>260</v>
      </c>
      <c r="EZ36" s="319">
        <f>SUMIFS([1]Calculations!AX$3:AX$107,[1]Calculations!$B$3:$B$107,$DF36,[1]Calculations!$C$3:$C$107,"&lt;&gt;"&amp;"Turnpike only",[1]Calculations!$C$3:$C$107,"&lt;&gt;"&amp;"w/o Turnpike")</f>
        <v>303</v>
      </c>
      <c r="FA36" s="319">
        <f>SUMIFS([1]Calculations!AY$3:AY$107,[1]Calculations!$B$3:$B$107,$DF36,[1]Calculations!$C$3:$C$107,"&lt;&gt;"&amp;"Turnpike only",[1]Calculations!$C$3:$C$107,"&lt;&gt;"&amp;"w/o Turnpike")</f>
        <v>271</v>
      </c>
      <c r="FB36" s="319">
        <f>SUMIFS([1]Calculations!AZ$3:AZ$107,[1]Calculations!$B$3:$B$107,$DF36,[1]Calculations!$C$3:$C$107,"&lt;&gt;"&amp;"Turnpike only",[1]Calculations!$C$3:$C$107,"&lt;&gt;"&amp;"w/o Turnpike")</f>
        <v>337</v>
      </c>
      <c r="FC36" s="319">
        <f>SUMIFS([1]Calculations!BA$3:BA$107,[1]Calculations!$B$3:$B$107,$DF36,[1]Calculations!$C$3:$C$107,"&lt;&gt;"&amp;"Turnpike only",[1]Calculations!$C$3:$C$107,"&lt;&gt;"&amp;"w/o Turnpike")</f>
        <v>248</v>
      </c>
      <c r="FD36" s="319">
        <f>SUMIFS([1]Calculations!BB$3:BB$107,[1]Calculations!$B$3:$B$107,$DF36,[1]Calculations!$C$3:$C$107,"&lt;&gt;"&amp;"Turnpike only",[1]Calculations!$C$3:$C$107,"&lt;&gt;"&amp;"w/o Turnpike")</f>
        <v>220</v>
      </c>
      <c r="FE36" s="319">
        <f>SUMIFS([1]Calculations!BC$3:BC$107,[1]Calculations!$B$3:$B$107,$DF36,[1]Calculations!$C$3:$C$107,"&lt;&gt;"&amp;"Turnpike only",[1]Calculations!$C$3:$C$107,"&lt;&gt;"&amp;"w/o Turnpike")</f>
        <v>208</v>
      </c>
      <c r="FF36" s="319">
        <f>SUMIFS([1]Calculations!BD$3:BD$107,[1]Calculations!$B$3:$B$107,$DF36,[1]Calculations!$C$3:$C$107,"&lt;&gt;"&amp;"Turnpike only",[1]Calculations!$C$3:$C$107,"&lt;&gt;"&amp;"w/o Turnpike")</f>
        <v>192</v>
      </c>
      <c r="FG36" s="319">
        <f>SUMIFS([1]Calculations!BE$3:BE$107,[1]Calculations!$B$3:$B$107,$DF36,[1]Calculations!$C$3:$C$107,"&lt;&gt;"&amp;"Turnpike only",[1]Calculations!$C$3:$C$107,"&lt;&gt;"&amp;"w/o Turnpike")</f>
        <v>255</v>
      </c>
      <c r="FH36" s="320">
        <f>SUMIFS([1]Calculations!BF$3:BF$107,[1]Calculations!$B$3:$B$107,$DF36,[1]Calculations!$C$3:$C$107,"&lt;&gt;"&amp;"Turnpike only",[1]Calculations!$C$3:$C$107,"&lt;&gt;"&amp;"w/o Turnpike")</f>
        <v>277</v>
      </c>
      <c r="FI36" s="321">
        <f>SUMIFS([1]Calculations!BG$3:BG$107,[1]Calculations!$B$3:$B$107,$DF36,[1]Calculations!$C$3:$C$107,"&lt;&gt;"&amp;"Turnpike only",[1]Calculations!$C$3:$C$107,"&lt;&gt;"&amp;"w/o Turnpike")</f>
        <v>1.0509999999999999</v>
      </c>
      <c r="FJ36" s="322">
        <f>SUMIFS([1]Calculations!BH$3:BH$107,[1]Calculations!$B$3:$B$107,$DF36,[1]Calculations!$C$3:$C$107,"&lt;&gt;"&amp;"Turnpike only",[1]Calculations!$C$3:$C$107,"&lt;&gt;"&amp;"w/o Turnpike")</f>
        <v>1.74</v>
      </c>
      <c r="FK36" s="322">
        <f>SUMIFS([1]Calculations!BI$3:BI$107,[1]Calculations!$B$3:$B$107,$DF36,[1]Calculations!$C$3:$C$107,"&lt;&gt;"&amp;"Turnpike only",[1]Calculations!$C$3:$C$107,"&lt;&gt;"&amp;"w/o Turnpike")</f>
        <v>1.82</v>
      </c>
      <c r="FL36" s="322">
        <f>SUMIFS([1]Calculations!BJ$3:BJ$107,[1]Calculations!$B$3:$B$107,$DF36,[1]Calculations!$C$3:$C$107,"&lt;&gt;"&amp;"Turnpike only",[1]Calculations!$C$3:$C$107,"&lt;&gt;"&amp;"w/o Turnpike")</f>
        <v>1.151</v>
      </c>
      <c r="FM36" s="322">
        <f>SUMIFS([1]Calculations!BK$3:BK$107,[1]Calculations!$B$3:$B$107,$DF36,[1]Calculations!$C$3:$C$107,"&lt;&gt;"&amp;"Turnpike only",[1]Calculations!$C$3:$C$107,"&lt;&gt;"&amp;"w/o Turnpike")</f>
        <v>1.0609999999999999</v>
      </c>
      <c r="FN36" s="322">
        <f>SUMIFS([1]Calculations!BL$3:BL$107,[1]Calculations!$B$3:$B$107,$DF36,[1]Calculations!$C$3:$C$107,"&lt;&gt;"&amp;"Turnpike only",[1]Calculations!$C$3:$C$107,"&lt;&gt;"&amp;"w/o Turnpike")</f>
        <v>1.335</v>
      </c>
      <c r="FO36" s="322">
        <f>SUMIFS([1]Calculations!BM$3:BM$107,[1]Calculations!$B$3:$B$107,$DF36,[1]Calculations!$C$3:$C$107,"&lt;&gt;"&amp;"Turnpike only",[1]Calculations!$C$3:$C$107,"&lt;&gt;"&amp;"w/o Turnpike")</f>
        <v>1.1499999999999999</v>
      </c>
      <c r="FP36" s="322">
        <f>SUMIFS([1]Calculations!BN$3:BN$107,[1]Calculations!$B$3:$B$107,$DF36,[1]Calculations!$C$3:$C$107,"&lt;&gt;"&amp;"Turnpike only",[1]Calculations!$C$3:$C$107,"&lt;&gt;"&amp;"w/o Turnpike")</f>
        <v>1.3340000000000001</v>
      </c>
      <c r="FQ36" s="322">
        <f>SUMIFS([1]Calculations!BO$3:BO$107,[1]Calculations!$B$3:$B$107,$DF36,[1]Calculations!$C$3:$C$107,"&lt;&gt;"&amp;"Turnpike only",[1]Calculations!$C$3:$C$107,"&lt;&gt;"&amp;"w/o Turnpike")</f>
        <v>1.2569999999999999</v>
      </c>
      <c r="FR36" s="322">
        <f>SUMIFS([1]Calculations!BP$3:BP$107,[1]Calculations!$B$3:$B$107,$DF36,[1]Calculations!$C$3:$C$107,"&lt;&gt;"&amp;"Turnpike only",[1]Calculations!$C$3:$C$107,"&lt;&gt;"&amp;"w/o Turnpike")</f>
        <v>1.4119999999999999</v>
      </c>
      <c r="FS36" s="322">
        <f>SUMIFS([1]Calculations!BQ$3:BQ$107,[1]Calculations!$B$3:$B$107,$DF36,[1]Calculations!$C$3:$C$107,"&lt;&gt;"&amp;"Turnpike only",[1]Calculations!$C$3:$C$107,"&lt;&gt;"&amp;"w/o Turnpike")</f>
        <v>1.2909999999999999</v>
      </c>
      <c r="FT36" s="322">
        <f>SUMIFS([1]Calculations!BR$3:BR$107,[1]Calculations!$B$3:$B$107,$DF36,[1]Calculations!$C$3:$C$107,"&lt;&gt;"&amp;"Turnpike only",[1]Calculations!$C$3:$C$107,"&lt;&gt;"&amp;"w/o Turnpike")</f>
        <v>1.4259999999999999</v>
      </c>
      <c r="FU36" s="322">
        <f>SUMIFS([1]Calculations!BS$3:BS$107,[1]Calculations!$B$3:$B$107,$DF36,[1]Calculations!$C$3:$C$107,"&lt;&gt;"&amp;"Turnpike only",[1]Calculations!$C$3:$C$107,"&lt;&gt;"&amp;"w/o Turnpike")</f>
        <v>1.7749999999999999</v>
      </c>
      <c r="FV36" s="322">
        <f>SUMIFS([1]Calculations!BT$3:BT$107,[1]Calculations!$B$3:$B$107,$DF36,[1]Calculations!$C$3:$C$107,"&lt;&gt;"&amp;"Turnpike only",[1]Calculations!$C$3:$C$107,"&lt;&gt;"&amp;"w/o Turnpike")</f>
        <v>1.7230000000000001</v>
      </c>
      <c r="FW36" s="322">
        <f>SUMIFS([1]Calculations!BU$3:BU$107,[1]Calculations!$B$3:$B$107,$DF36,[1]Calculations!$C$3:$C$107,"&lt;&gt;"&amp;"Turnpike only",[1]Calculations!$C$3:$C$107,"&lt;&gt;"&amp;"w/o Turnpike")</f>
        <v>1.62</v>
      </c>
      <c r="FX36" s="322">
        <f>SUMIFS([1]Calculations!BV$3:BV$107,[1]Calculations!$B$3:$B$107,$DF36,[1]Calculations!$C$3:$C$107,"&lt;&gt;"&amp;"Turnpike only",[1]Calculations!$C$3:$C$107,"&lt;&gt;"&amp;"w/o Turnpike")</f>
        <v>2.13</v>
      </c>
      <c r="FY36" s="322">
        <f>SUMIFS([1]Calculations!BW$3:BW$107,[1]Calculations!$B$3:$B$107,$DF36,[1]Calculations!$C$3:$C$107,"&lt;&gt;"&amp;"Turnpike only",[1]Calculations!$C$3:$C$107,"&lt;&gt;"&amp;"w/o Turnpike")</f>
        <v>1.478</v>
      </c>
      <c r="FZ36" s="323">
        <f>SUMIFS([1]Calculations!BX$3:BX$107,[1]Calculations!$B$3:$B$107,$DF36,[1]Calculations!$C$3:$C$107,"&lt;&gt;"&amp;"Turnpike only",[1]Calculations!$C$3:$C$107,"&lt;&gt;"&amp;"w/o Turnpike")</f>
        <v>1.6579999999999999</v>
      </c>
      <c r="GA36" s="321">
        <f>SUMIFS([1]Calculations!BY$3:BY$107,[1]Calculations!$B$3:$B$107,$DF36,[1]Calculations!$C$3:$C$107,"&lt;&gt;"&amp;"Turnpike only",[1]Calculations!$C$3:$C$107,"&lt;&gt;"&amp;"w/o Turnpike")</f>
        <v>26.068999999999999</v>
      </c>
      <c r="GB36" s="322">
        <f>SUMIFS([1]Calculations!BZ$3:BZ$107,[1]Calculations!$B$3:$B$107,$DF36,[1]Calculations!$C$3:$C$107,"&lt;&gt;"&amp;"Turnpike only",[1]Calculations!$C$3:$C$107,"&lt;&gt;"&amp;"w/o Turnpike")</f>
        <v>25.146000000000001</v>
      </c>
      <c r="GC36" s="322">
        <f>SUMIFS([1]Calculations!CA$3:CA$107,[1]Calculations!$B$3:$B$107,$DF36,[1]Calculations!$C$3:$C$107,"&lt;&gt;"&amp;"Turnpike only",[1]Calculations!$C$3:$C$107,"&lt;&gt;"&amp;"w/o Turnpike")</f>
        <v>22.158999999999999</v>
      </c>
      <c r="GD36" s="322">
        <f>SUMIFS([1]Calculations!CB$3:CB$107,[1]Calculations!$B$3:$B$107,$DF36,[1]Calculations!$C$3:$C$107,"&lt;&gt;"&amp;"Turnpike only",[1]Calculations!$C$3:$C$107,"&lt;&gt;"&amp;"w/o Turnpike")</f>
        <v>21.611000000000001</v>
      </c>
      <c r="GE36" s="322">
        <f>SUMIFS([1]Calculations!CC$3:CC$107,[1]Calculations!$B$3:$B$107,$DF36,[1]Calculations!$C$3:$C$107,"&lt;&gt;"&amp;"Turnpike only",[1]Calculations!$C$3:$C$107,"&lt;&gt;"&amp;"w/o Turnpike")</f>
        <v>17.242999999999999</v>
      </c>
      <c r="GF36" s="322">
        <f>SUMIFS([1]Calculations!CD$3:CD$107,[1]Calculations!$B$3:$B$107,$DF36,[1]Calculations!$C$3:$C$107,"&lt;&gt;"&amp;"Turnpike only",[1]Calculations!$C$3:$C$107,"&lt;&gt;"&amp;"w/o Turnpike")</f>
        <v>13.946999999999999</v>
      </c>
      <c r="GG36" s="322">
        <f>SUMIFS([1]Calculations!CE$3:CE$107,[1]Calculations!$B$3:$B$107,$DF36,[1]Calculations!$C$3:$C$107,"&lt;&gt;"&amp;"Turnpike only",[1]Calculations!$C$3:$C$107,"&lt;&gt;"&amp;"w/o Turnpike")</f>
        <v>9.6150000000000002</v>
      </c>
      <c r="GH36" s="322">
        <f>SUMIFS([1]Calculations!CF$3:CF$107,[1]Calculations!$B$3:$B$107,$DF36,[1]Calculations!$C$3:$C$107,"&lt;&gt;"&amp;"Turnpike only",[1]Calculations!$C$3:$C$107,"&lt;&gt;"&amp;"w/o Turnpike")</f>
        <v>7.3819999999999997</v>
      </c>
      <c r="GI36" s="322">
        <f>SUMIFS([1]Calculations!CG$3:CG$107,[1]Calculations!$B$3:$B$107,$DF36,[1]Calculations!$C$3:$C$107,"&lt;&gt;"&amp;"Turnpike only",[1]Calculations!$C$3:$C$107,"&lt;&gt;"&amp;"w/o Turnpike")</f>
        <v>7.6029999999999998</v>
      </c>
      <c r="GJ36" s="322">
        <f>SUMIFS([1]Calculations!CH$3:CH$107,[1]Calculations!$B$3:$B$107,$DF36,[1]Calculations!$C$3:$C$107,"&lt;&gt;"&amp;"Turnpike only",[1]Calculations!$C$3:$C$107,"&lt;&gt;"&amp;"w/o Turnpike")</f>
        <v>8.7309999999999999</v>
      </c>
      <c r="GK36" s="322">
        <f>SUMIFS([1]Calculations!CI$3:CI$107,[1]Calculations!$B$3:$B$107,$DF36,[1]Calculations!$C$3:$C$107,"&lt;&gt;"&amp;"Turnpike only",[1]Calculations!$C$3:$C$107,"&lt;&gt;"&amp;"w/o Turnpike")</f>
        <v>7.6070000000000002</v>
      </c>
      <c r="GL36" s="322">
        <f>SUMIFS([1]Calculations!CJ$3:CJ$107,[1]Calculations!$B$3:$B$107,$DF36,[1]Calculations!$C$3:$C$107,"&lt;&gt;"&amp;"Turnpike only",[1]Calculations!$C$3:$C$107,"&lt;&gt;"&amp;"w/o Turnpike")</f>
        <v>9.4239999999999995</v>
      </c>
      <c r="GM36" s="322">
        <f>SUMIFS([1]Calculations!CK$3:CK$107,[1]Calculations!$B$3:$B$107,$DF36,[1]Calculations!$C$3:$C$107,"&lt;&gt;"&amp;"Turnpike only",[1]Calculations!$C$3:$C$107,"&lt;&gt;"&amp;"w/o Turnpike")</f>
        <v>6.8780000000000001</v>
      </c>
      <c r="GN36" s="322">
        <f>SUMIFS([1]Calculations!CL$3:CL$107,[1]Calculations!$B$3:$B$107,$DF36,[1]Calculations!$C$3:$C$107,"&lt;&gt;"&amp;"Turnpike only",[1]Calculations!$C$3:$C$107,"&lt;&gt;"&amp;"w/o Turnpike")</f>
        <v>5.9219999999999997</v>
      </c>
      <c r="GO36" s="322">
        <f>SUMIFS([1]Calculations!CM$3:CM$107,[1]Calculations!$B$3:$B$107,$DF36,[1]Calculations!$C$3:$C$107,"&lt;&gt;"&amp;"Turnpike only",[1]Calculations!$C$3:$C$107,"&lt;&gt;"&amp;"w/o Turnpike")</f>
        <v>5.91</v>
      </c>
      <c r="GP36" s="322">
        <f>SUMIFS([1]Calculations!CN$3:CN$107,[1]Calculations!$B$3:$B$107,$DF36,[1]Calculations!$C$3:$C$107,"&lt;&gt;"&amp;"Turnpike only",[1]Calculations!$C$3:$C$107,"&lt;&gt;"&amp;"w/o Turnpike")</f>
        <v>5.3109999999999999</v>
      </c>
      <c r="GQ36" s="322">
        <f>SUMIFS([1]Calculations!CO$3:CO$107,[1]Calculations!$B$3:$B$107,$DF36,[1]Calculations!$C$3:$C$107,"&lt;&gt;"&amp;"Turnpike only",[1]Calculations!$C$3:$C$107,"&lt;&gt;"&amp;"w/o Turnpike")</f>
        <v>6.8529999999999998</v>
      </c>
      <c r="GR36" s="323">
        <f>SUMIFS([1]Calculations!CP$3:CP$107,[1]Calculations!$B$3:$B$107,$DF36,[1]Calculations!$C$3:$C$107,"&lt;&gt;"&amp;"Turnpike only",[1]Calculations!$C$3:$C$107,"&lt;&gt;"&amp;"w/o Turnpike")</f>
        <v>7.1779999999999999</v>
      </c>
      <c r="GS36" s="318">
        <f>SUMIFS([1]Calculations!CQ$3:CQ$107,[1]Calculations!$B$3:$B$107,$DF36,[1]Calculations!$C$3:$C$107,"&lt;&gt;"&amp;"Turnpike only",[1]Calculations!$C$3:$C$107,"&lt;&gt;"&amp;"w/o Turnpike")</f>
        <v>72</v>
      </c>
      <c r="GT36" s="319">
        <f>SUMIFS([1]Calculations!CR$3:CR$107,[1]Calculations!$B$3:$B$107,$DF36,[1]Calculations!$C$3:$C$107,"&lt;&gt;"&amp;"Turnpike only",[1]Calculations!$C$3:$C$107,"&lt;&gt;"&amp;"w/o Turnpike")</f>
        <v>79</v>
      </c>
      <c r="GU36" s="319">
        <f>SUMIFS([1]Calculations!CS$3:CS$107,[1]Calculations!$B$3:$B$107,$DF36,[1]Calculations!$C$3:$C$107,"&lt;&gt;"&amp;"Turnpike only",[1]Calculations!$C$3:$C$107,"&lt;&gt;"&amp;"w/o Turnpike")</f>
        <v>76</v>
      </c>
      <c r="GV36" s="319">
        <f>SUMIFS([1]Calculations!CT$3:CT$107,[1]Calculations!$B$3:$B$107,$DF36,[1]Calculations!$C$3:$C$107,"&lt;&gt;"&amp;"Turnpike only",[1]Calculations!$C$3:$C$107,"&lt;&gt;"&amp;"w/o Turnpike")</f>
        <v>80</v>
      </c>
      <c r="GW36" s="319">
        <f>SUMIFS([1]Calculations!CU$3:CU$107,[1]Calculations!$B$3:$B$107,$DF36,[1]Calculations!$C$3:$C$107,"&lt;&gt;"&amp;"Turnpike only",[1]Calculations!$C$3:$C$107,"&lt;&gt;"&amp;"w/o Turnpike")</f>
        <v>81</v>
      </c>
      <c r="GX36" s="319">
        <f>SUMIFS([1]Calculations!CV$3:CV$107,[1]Calculations!$B$3:$B$107,$DF36,[1]Calculations!$C$3:$C$107,"&lt;&gt;"&amp;"Turnpike only",[1]Calculations!$C$3:$C$107,"&lt;&gt;"&amp;"w/o Turnpike")</f>
        <v>58</v>
      </c>
      <c r="GY36" s="319">
        <f>SUMIFS([1]Calculations!CW$3:CW$107,[1]Calculations!$B$3:$B$107,$DF36,[1]Calculations!$C$3:$C$107,"&lt;&gt;"&amp;"Turnpike only",[1]Calculations!$C$3:$C$107,"&lt;&gt;"&amp;"w/o Turnpike")</f>
        <v>70</v>
      </c>
      <c r="GZ36" s="319">
        <f>SUMIFS([1]Calculations!CX$3:CX$107,[1]Calculations!$B$3:$B$107,$DF36,[1]Calculations!$C$3:$C$107,"&lt;&gt;"&amp;"Turnpike only",[1]Calculations!$C$3:$C$107,"&lt;&gt;"&amp;"w/o Turnpike")</f>
        <v>43</v>
      </c>
      <c r="HA36" s="319">
        <f>SUMIFS([1]Calculations!CY$3:CY$107,[1]Calculations!$B$3:$B$107,$DF36,[1]Calculations!$C$3:$C$107,"&lt;&gt;"&amp;"Turnpike only",[1]Calculations!$C$3:$C$107,"&lt;&gt;"&amp;"w/o Turnpike")</f>
        <v>51</v>
      </c>
      <c r="HB36" s="319">
        <f>SUMIFS([1]Calculations!CZ$3:CZ$107,[1]Calculations!$B$3:$B$107,$DF36,[1]Calculations!$C$3:$C$107,"&lt;&gt;"&amp;"Turnpike only",[1]Calculations!$C$3:$C$107,"&lt;&gt;"&amp;"w/o Turnpike")</f>
        <v>57</v>
      </c>
      <c r="HC36" s="319">
        <f>SUMIFS([1]Calculations!DA$3:DA$107,[1]Calculations!$B$3:$B$107,$DF36,[1]Calculations!$C$3:$C$107,"&lt;&gt;"&amp;"Turnpike only",[1]Calculations!$C$3:$C$107,"&lt;&gt;"&amp;"w/o Turnpike")</f>
        <v>52</v>
      </c>
      <c r="HD36" s="319">
        <f>SUMIFS([1]Calculations!DB$3:DB$107,[1]Calculations!$B$3:$B$107,$DF36,[1]Calculations!$C$3:$C$107,"&lt;&gt;"&amp;"Turnpike only",[1]Calculations!$C$3:$C$107,"&lt;&gt;"&amp;"w/o Turnpike")</f>
        <v>71</v>
      </c>
      <c r="HE36" s="319">
        <f>SUMIFS([1]Calculations!DC$3:DC$107,[1]Calculations!$B$3:$B$107,$DF36,[1]Calculations!$C$3:$C$107,"&lt;&gt;"&amp;"Turnpike only",[1]Calculations!$C$3:$C$107,"&lt;&gt;"&amp;"w/o Turnpike")</f>
        <v>68</v>
      </c>
      <c r="HF36" s="319">
        <f>SUMIFS([1]Calculations!DD$3:DD$107,[1]Calculations!$B$3:$B$107,$DF36,[1]Calculations!$C$3:$C$107,"&lt;&gt;"&amp;"Turnpike only",[1]Calculations!$C$3:$C$107,"&lt;&gt;"&amp;"w/o Turnpike")</f>
        <v>61</v>
      </c>
      <c r="HG36" s="319">
        <f>SUMIFS([1]Calculations!DE$3:DE$107,[1]Calculations!$B$3:$B$107,$DF36,[1]Calculations!$C$3:$C$107,"&lt;&gt;"&amp;"Turnpike only",[1]Calculations!$C$3:$C$107,"&lt;&gt;"&amp;"w/o Turnpike")</f>
        <v>47</v>
      </c>
      <c r="HH36" s="319">
        <f>SUMIFS([1]Calculations!DF$3:DF$107,[1]Calculations!$B$3:$B$107,$DF36,[1]Calculations!$C$3:$C$107,"&lt;&gt;"&amp;"Turnpike only",[1]Calculations!$C$3:$C$107,"&lt;&gt;"&amp;"w/o Turnpike")</f>
        <v>62</v>
      </c>
      <c r="HI36" s="319">
        <f>SUMIFS([1]Calculations!DG$3:DG$107,[1]Calculations!$B$3:$B$107,$DF36,[1]Calculations!$C$3:$C$107,"&lt;&gt;"&amp;"Turnpike only",[1]Calculations!$C$3:$C$107,"&lt;&gt;"&amp;"w/o Turnpike")</f>
        <v>55</v>
      </c>
      <c r="HJ36" s="320">
        <f>SUMIFS([1]Calculations!DH$3:DH$107,[1]Calculations!$B$3:$B$107,$DF36,[1]Calculations!$C$3:$C$107,"&lt;&gt;"&amp;"Turnpike only",[1]Calculations!$C$3:$C$107,"&lt;&gt;"&amp;"w/o Turnpike")</f>
        <v>60</v>
      </c>
      <c r="HL36" s="314" t="s">
        <v>90</v>
      </c>
      <c r="HM36" s="324">
        <f>SUMIFS([1]Calculations!MX$3:MX$107,[1]Calculations!$B$3:$B$107,$HL36,[1]Calculations!$D$3:$D$107,"&lt;&gt;comb")</f>
        <v>28.4</v>
      </c>
      <c r="HN36" s="325">
        <f>SUMIFS([1]Calculations!MY$3:MY$107,[1]Calculations!$B$3:$B$107,$HL36,[1]Calculations!$D$3:$D$107,"&lt;&gt;comb")</f>
        <v>29.2</v>
      </c>
      <c r="HO36" s="325">
        <f>SUMIFS([1]Calculations!MZ$3:MZ$107,[1]Calculations!$B$3:$B$107,$HL36,[1]Calculations!$D$3:$D$107,"&lt;&gt;comb")</f>
        <v>30</v>
      </c>
      <c r="HP36" s="325">
        <f>SUMIFS([1]Calculations!NA$3:NA$107,[1]Calculations!$B$3:$B$107,$HL36,[1]Calculations!$D$3:$D$107,"&lt;&gt;comb")</f>
        <v>29</v>
      </c>
      <c r="HQ36" s="325">
        <f>SUMIFS([1]Calculations!NB$3:NB$107,[1]Calculations!$B$3:$B$107,$HL36,[1]Calculations!$D$3:$D$107,"&lt;&gt;comb")</f>
        <v>30.4</v>
      </c>
      <c r="HR36" s="325">
        <f>SUMIFS([1]Calculations!NC$3:NC$107,[1]Calculations!$B$3:$B$107,$HL36,[1]Calculations!$D$3:$D$107,"&lt;&gt;comb")</f>
        <v>31.8</v>
      </c>
      <c r="HS36" s="325">
        <f>SUMIFS([1]Calculations!ND$3:ND$107,[1]Calculations!$B$3:$B$107,$HL36,[1]Calculations!$D$3:$D$107,"&lt;&gt;comb")</f>
        <v>34.200000000000003</v>
      </c>
      <c r="HT36" s="325">
        <f>SUMIFS([1]Calculations!NE$3:NE$107,[1]Calculations!$B$3:$B$107,$HL36,[1]Calculations!$D$3:$D$107,"&lt;&gt;comb")</f>
        <v>35.799999999999997</v>
      </c>
      <c r="HU36" s="325">
        <f>SUMIFS([1]Calculations!NF$3:NF$107,[1]Calculations!$B$3:$B$107,$HL36,[1]Calculations!$D$3:$D$107,"&lt;&gt;comb")</f>
        <v>40.4</v>
      </c>
      <c r="HV36" s="325">
        <f>SUMIFS([1]Calculations!NG$3:NG$107,[1]Calculations!$B$3:$B$107,$HL36,[1]Calculations!$D$3:$D$107,"&lt;&gt;comb")</f>
        <v>42</v>
      </c>
      <c r="HW36" s="326">
        <f>SUMIFS([1]Calculations!NH$3:NH$107,[1]Calculations!$B$3:$B$107,$HL36,[1]Calculations!$D$3:$D$107,"&lt;&gt;comb")</f>
        <v>43</v>
      </c>
      <c r="HX36" s="324">
        <f>SUMIFS([1]Calculations!NI$3:NI$107,[1]Calculations!$B$3:$B$107,$HL36,[1]Calculations!$D$3:$D$107,"&lt;&gt;comb")</f>
        <v>305.39999999999998</v>
      </c>
      <c r="HY36" s="325">
        <f>SUMIFS([1]Calculations!NJ$3:NJ$107,[1]Calculations!$B$3:$B$107,$HL36,[1]Calculations!$D$3:$D$107,"&lt;&gt;comb")</f>
        <v>239.6</v>
      </c>
      <c r="HZ36" s="325">
        <f>SUMIFS([1]Calculations!NK$3:NK$107,[1]Calculations!$B$3:$B$107,$HL36,[1]Calculations!$D$3:$D$107,"&lt;&gt;comb")</f>
        <v>202</v>
      </c>
      <c r="IA36" s="325">
        <f>SUMIFS([1]Calculations!NL$3:NL$107,[1]Calculations!$B$3:$B$107,$HL36,[1]Calculations!$D$3:$D$107,"&lt;&gt;comb")</f>
        <v>172.8</v>
      </c>
      <c r="IB36" s="325">
        <f>SUMIFS([1]Calculations!NM$3:NM$107,[1]Calculations!$B$3:$B$107,$HL36,[1]Calculations!$D$3:$D$107,"&lt;&gt;comb")</f>
        <v>173.4</v>
      </c>
      <c r="IC36" s="325">
        <f>SUMIFS([1]Calculations!NN$3:NN$107,[1]Calculations!$B$3:$B$107,$HL36,[1]Calculations!$D$3:$D$107,"&lt;&gt;comb")</f>
        <v>171.2</v>
      </c>
      <c r="ID36" s="325">
        <f>SUMIFS([1]Calculations!NO$3:NO$107,[1]Calculations!$B$3:$B$107,$HL36,[1]Calculations!$D$3:$D$107,"&lt;&gt;comb")</f>
        <v>165.6</v>
      </c>
      <c r="IE36" s="325">
        <f>SUMIFS([1]Calculations!NP$3:NP$107,[1]Calculations!$B$3:$B$107,$HL36,[1]Calculations!$D$3:$D$107,"&lt;&gt;comb")</f>
        <v>151.80000000000001</v>
      </c>
      <c r="IF36" s="325">
        <f>SUMIFS([1]Calculations!NQ$3:NQ$107,[1]Calculations!$B$3:$B$107,$HL36,[1]Calculations!$D$3:$D$107,"&lt;&gt;comb")</f>
        <v>141.19999999999999</v>
      </c>
      <c r="IG36" s="325">
        <f>SUMIFS([1]Calculations!NR$3:NR$107,[1]Calculations!$B$3:$B$107,$HL36,[1]Calculations!$D$3:$D$107,"&lt;&gt;comb")</f>
        <v>132.19999999999999</v>
      </c>
      <c r="IH36" s="326">
        <f>SUMIFS([1]Calculations!NS$3:NS$107,[1]Calculations!$B$3:$B$107,$HL36,[1]Calculations!$D$3:$D$107,"&lt;&gt;comb")</f>
        <v>139</v>
      </c>
      <c r="II36" s="321">
        <f>SUMIFS([1]Calculations!NT$3:NT$107,[1]Calculations!$B$3:$B$107,$HL36,[1]Calculations!$D$3:$D$107,"&lt;&gt;comb")</f>
        <v>1.5720000000000001</v>
      </c>
      <c r="IJ36" s="322">
        <f>SUMIFS([1]Calculations!NU$3:NU$107,[1]Calculations!$B$3:$B$107,$HL36,[1]Calculations!$D$3:$D$107,"&lt;&gt;comb")</f>
        <v>1.609</v>
      </c>
      <c r="IK36" s="322">
        <f>SUMIFS([1]Calculations!NV$3:NV$107,[1]Calculations!$B$3:$B$107,$HL36,[1]Calculations!$D$3:$D$107,"&lt;&gt;comb")</f>
        <v>1.639</v>
      </c>
      <c r="IL36" s="322">
        <f>SUMIFS([1]Calculations!NW$3:NW$107,[1]Calculations!$B$3:$B$107,$HL36,[1]Calculations!$D$3:$D$107,"&lt;&gt;comb")</f>
        <v>1.5489999999999999</v>
      </c>
      <c r="IM36" s="322">
        <f>SUMIFS([1]Calculations!NX$3:NX$107,[1]Calculations!$B$3:$B$107,$HL36,[1]Calculations!$D$3:$D$107,"&lt;&gt;comb")</f>
        <v>1.5880000000000001</v>
      </c>
      <c r="IN36" s="322">
        <f>SUMIFS([1]Calculations!NY$3:NY$107,[1]Calculations!$B$3:$B$107,$HL36,[1]Calculations!$D$3:$D$107,"&lt;&gt;comb")</f>
        <v>1.6259999999999999</v>
      </c>
      <c r="IO36" s="322">
        <f>SUMIFS([1]Calculations!NZ$3:NZ$107,[1]Calculations!$B$3:$B$107,$HL36,[1]Calculations!$D$3:$D$107,"&lt;&gt;comb")</f>
        <v>1.7110000000000001</v>
      </c>
      <c r="IP36" s="322">
        <f>SUMIFS([1]Calculations!OA$3:OA$107,[1]Calculations!$B$3:$B$107,$HL36,[1]Calculations!$D$3:$D$107,"&lt;&gt;comb")</f>
        <v>1.78</v>
      </c>
      <c r="IQ36" s="322">
        <f>SUMIFS([1]Calculations!OB$3:OB$107,[1]Calculations!$B$3:$B$107,$HL36,[1]Calculations!$D$3:$D$107,"&lt;&gt;comb")</f>
        <v>2.0030000000000001</v>
      </c>
      <c r="IR36" s="322">
        <f>SUMIFS([1]Calculations!OC$3:OC$107,[1]Calculations!$B$3:$B$107,$HL36,[1]Calculations!$D$3:$D$107,"&lt;&gt;comb")</f>
        <v>2.0680000000000001</v>
      </c>
      <c r="IS36" s="323">
        <f>SUMIFS([1]Calculations!OD$3:OD$107,[1]Calculations!$B$3:$B$107,$HL36,[1]Calculations!$D$3:$D$107,"&lt;&gt;comb")</f>
        <v>2.0920000000000001</v>
      </c>
      <c r="IT36" s="321">
        <f>SUMIFS([1]Calculations!OE$3:OE$107,[1]Calculations!$B$3:$B$107,$HL36,[1]Calculations!$D$3:$D$107,"&lt;&gt;comb")</f>
        <v>16.898</v>
      </c>
      <c r="IU36" s="322">
        <f>SUMIFS([1]Calculations!OF$3:OF$107,[1]Calculations!$B$3:$B$107,$HL36,[1]Calculations!$D$3:$D$107,"&lt;&gt;comb")</f>
        <v>13.236000000000001</v>
      </c>
      <c r="IV36" s="322">
        <f>SUMIFS([1]Calculations!OG$3:OG$107,[1]Calculations!$B$3:$B$107,$HL36,[1]Calculations!$D$3:$D$107,"&lt;&gt;comb")</f>
        <v>11.071</v>
      </c>
      <c r="IW36" s="322">
        <f>SUMIFS([1]Calculations!OH$3:OH$107,[1]Calculations!$B$3:$B$107,$HL36,[1]Calculations!$D$3:$D$107,"&lt;&gt;comb")</f>
        <v>9.2370000000000001</v>
      </c>
      <c r="IX36" s="322">
        <f>SUMIFS([1]Calculations!OI$3:OI$107,[1]Calculations!$B$3:$B$107,$HL36,[1]Calculations!$D$3:$D$107,"&lt;&gt;comb")</f>
        <v>9.048</v>
      </c>
      <c r="IY36" s="322">
        <f>SUMIFS([1]Calculations!OJ$3:OJ$107,[1]Calculations!$B$3:$B$107,$HL36,[1]Calculations!$D$3:$D$107,"&lt;&gt;comb")</f>
        <v>8.7799999999999994</v>
      </c>
      <c r="IZ36" s="322">
        <f>SUMIFS([1]Calculations!OK$3:OK$107,[1]Calculations!$B$3:$B$107,$HL36,[1]Calculations!$D$3:$D$107,"&lt;&gt;comb")</f>
        <v>8.3390000000000004</v>
      </c>
      <c r="JA36" s="322">
        <f>SUMIFS([1]Calculations!OL$3:OL$107,[1]Calculations!$B$3:$B$107,$HL36,[1]Calculations!$D$3:$D$107,"&lt;&gt;comb")</f>
        <v>7.5650000000000004</v>
      </c>
      <c r="JB36" s="322">
        <f>SUMIFS([1]Calculations!OM$3:OM$107,[1]Calculations!$B$3:$B$107,$HL36,[1]Calculations!$D$3:$D$107,"&lt;&gt;comb")</f>
        <v>7.0110000000000001</v>
      </c>
      <c r="JC36" s="322">
        <f>SUMIFS([1]Calculations!ON$3:ON$107,[1]Calculations!$B$3:$B$107,$HL36,[1]Calculations!$D$3:$D$107,"&lt;&gt;comb")</f>
        <v>6.508</v>
      </c>
      <c r="JD36" s="323">
        <f>SUMIFS([1]Calculations!OO$3:OO$107,[1]Calculations!$B$3:$B$107,$HL36,[1]Calculations!$D$3:$D$107,"&lt;&gt;comb")</f>
        <v>6.74</v>
      </c>
      <c r="JE36" s="324">
        <f>SUMIFS([1]Calculations!OP$3:OP$107,[1]Calculations!$B$3:$B$107,$HL36,[1]Calculations!$D$3:$D$107,"&lt;&gt;comb")</f>
        <v>36</v>
      </c>
      <c r="JF36" s="325">
        <f>SUMIFS([1]Calculations!OQ$3:OQ$107,[1]Calculations!$B$3:$B$107,$HL36,[1]Calculations!$D$3:$D$107,"&lt;&gt;comb")</f>
        <v>31.8</v>
      </c>
      <c r="JG36" s="325">
        <f>SUMIFS([1]Calculations!OR$3:OR$107,[1]Calculations!$B$3:$B$107,$HL36,[1]Calculations!$D$3:$D$107,"&lt;&gt;comb")</f>
        <v>32.200000000000003</v>
      </c>
      <c r="JH36" s="325">
        <f>SUMIFS([1]Calculations!OS$3:OS$107,[1]Calculations!$B$3:$B$107,$HL36,[1]Calculations!$D$3:$D$107,"&lt;&gt;comb")</f>
        <v>30.6</v>
      </c>
      <c r="JI36" s="325">
        <f>SUMIFS([1]Calculations!OT$3:OT$107,[1]Calculations!$B$3:$B$107,$HL36,[1]Calculations!$D$3:$D$107,"&lt;&gt;comb")</f>
        <v>33.4</v>
      </c>
      <c r="JJ36" s="325">
        <f>SUMIFS([1]Calculations!OU$3:OU$107,[1]Calculations!$B$3:$B$107,$HL36,[1]Calculations!$D$3:$D$107,"&lt;&gt;comb")</f>
        <v>35.4</v>
      </c>
      <c r="JK36" s="325">
        <f>SUMIFS([1]Calculations!OV$3:OV$107,[1]Calculations!$B$3:$B$107,$HL36,[1]Calculations!$D$3:$D$107,"&lt;&gt;comb")</f>
        <v>36.200000000000003</v>
      </c>
      <c r="JL36" s="325">
        <f>SUMIFS([1]Calculations!OW$3:OW$107,[1]Calculations!$B$3:$B$107,$HL36,[1]Calculations!$D$3:$D$107,"&lt;&gt;comb")</f>
        <v>34.6</v>
      </c>
      <c r="JM36" s="325">
        <f>SUMIFS([1]Calculations!OX$3:OX$107,[1]Calculations!$B$3:$B$107,$HL36,[1]Calculations!$D$3:$D$107,"&lt;&gt;comb")</f>
        <v>34.6</v>
      </c>
      <c r="JN36" s="325">
        <f>SUMIFS([1]Calculations!OY$3:OY$107,[1]Calculations!$B$3:$B$107,$HL36,[1]Calculations!$D$3:$D$107,"&lt;&gt;comb")</f>
        <v>32.200000000000003</v>
      </c>
      <c r="JO36" s="326">
        <f>SUMIFS([1]Calculations!OZ$3:OZ$107,[1]Calculations!$B$3:$B$107,$HL36,[1]Calculations!$D$3:$D$107,"&lt;&gt;comb")</f>
        <v>32.799999999999997</v>
      </c>
      <c r="JP36" s="327">
        <f>SUMIFS([1]Calculations!IT$3:IT$107,[1]Calculations!$B$3:$B$107,$HL36,[1]Calculations!$C$3:$C$107,"&lt;&gt;"&amp;"Turnpike only",[1]Calculations!$C$3:$C$107,"&lt;&gt;"&amp;"w/o Turnpike")</f>
        <v>19.368911150000002</v>
      </c>
      <c r="JQ36" s="328">
        <f>SUMIFS([1]Calculations!IU$3:IU$107,[1]Calculations!$B$3:$B$107,$HL36,[1]Calculations!$C$3:$C$107,"&lt;&gt;"&amp;"Turnpike only",[1]Calculations!$C$3:$C$107,"&lt;&gt;"&amp;"w/o Turnpike")</f>
        <v>20.038441600000002</v>
      </c>
      <c r="JR36" s="328">
        <f>SUMIFS([1]Calculations!IV$3:IV$107,[1]Calculations!$B$3:$B$107,$HL36,[1]Calculations!$C$3:$C$107,"&lt;&gt;"&amp;"Turnpike only",[1]Calculations!$C$3:$C$107,"&lt;&gt;"&amp;"w/o Turnpike")</f>
        <v>18.405759360000001</v>
      </c>
      <c r="JS36" s="328">
        <f>SUMIFS([1]Calculations!IW$3:IW$107,[1]Calculations!$B$3:$B$107,$HL36,[1]Calculations!$C$3:$C$107,"&lt;&gt;"&amp;"Turnpike only",[1]Calculations!$C$3:$C$107,"&lt;&gt;"&amp;"w/o Turnpike")</f>
        <v>18.16935325</v>
      </c>
      <c r="JT36" s="328">
        <f>SUMIFS([1]Calculations!IX$3:IX$107,[1]Calculations!$B$3:$B$107,$HL36,[1]Calculations!$C$3:$C$107,"&lt;&gt;"&amp;"Turnpike only",[1]Calculations!$C$3:$C$107,"&lt;&gt;"&amp;"w/o Turnpike")</f>
        <v>18.157329788649999</v>
      </c>
      <c r="JU36" s="328">
        <f>SUMIFS([1]Calculations!IY$3:IY$107,[1]Calculations!$B$3:$B$107,$HL36,[1]Calculations!$C$3:$C$107,"&lt;&gt;"&amp;"Turnpike only",[1]Calculations!$C$3:$C$107,"&lt;&gt;"&amp;"w/o Turnpike")</f>
        <v>17.775865000000003</v>
      </c>
      <c r="JV36" s="328">
        <f>SUMIFS([1]Calculations!IZ$3:IZ$107,[1]Calculations!$B$3:$B$107,$HL36,[1]Calculations!$C$3:$C$107,"&lt;&gt;"&amp;"Turnpike only",[1]Calculations!$C$3:$C$107,"&lt;&gt;"&amp;"w/o Turnpike")</f>
        <v>17.977554000000001</v>
      </c>
      <c r="JW36" s="328">
        <f>SUMIFS([1]Calculations!JA$3:JA$107,[1]Calculations!$B$3:$B$107,$HL36,[1]Calculations!$C$3:$C$107,"&lt;&gt;"&amp;"Turnpike only",[1]Calculations!$C$3:$C$107,"&lt;&gt;"&amp;"w/o Turnpike")</f>
        <v>18.296720000000001</v>
      </c>
      <c r="JX36" s="328">
        <f>SUMIFS([1]Calculations!JB$3:JB$107,[1]Calculations!$B$3:$B$107,$HL36,[1]Calculations!$C$3:$C$107,"&lt;&gt;"&amp;"Turnpike only",[1]Calculations!$C$3:$C$107,"&lt;&gt;"&amp;"w/o Turnpike")</f>
        <v>18.601130000000001</v>
      </c>
      <c r="JY36" s="328">
        <f>SUMIFS([1]Calculations!JC$3:JC$107,[1]Calculations!$B$3:$B$107,$HL36,[1]Calculations!$C$3:$C$107,"&lt;&gt;"&amp;"Turnpike only",[1]Calculations!$C$3:$C$107,"&lt;&gt;"&amp;"w/o Turnpike")</f>
        <v>19.021245</v>
      </c>
      <c r="JZ36" s="328">
        <f>SUMIFS([1]Calculations!JD$3:JD$107,[1]Calculations!$B$3:$B$107,$HL36,[1]Calculations!$C$3:$C$107,"&lt;&gt;"&amp;"Turnpike only",[1]Calculations!$C$3:$C$107,"&lt;&gt;"&amp;"w/o Turnpike")</f>
        <v>19.839396000000001</v>
      </c>
      <c r="KA36" s="328">
        <f>SUMIFS([1]Calculations!JE$3:JE$107,[1]Calculations!$B$3:$B$107,$HL36,[1]Calculations!$C$3:$C$107,"&lt;&gt;"&amp;"Turnpike only",[1]Calculations!$C$3:$C$107,"&lt;&gt;"&amp;"w/o Turnpike")</f>
        <v>19.98302</v>
      </c>
      <c r="KB36" s="328">
        <f>SUMIFS([1]Calculations!JF$3:JF$107,[1]Calculations!$B$3:$B$107,$HL36,[1]Calculations!$C$3:$C$107,"&lt;&gt;"&amp;"Turnpike only",[1]Calculations!$C$3:$C$107,"&lt;&gt;"&amp;"w/o Turnpike")</f>
        <v>20.119895</v>
      </c>
      <c r="KC36" s="328">
        <f>SUMIFS([1]Calculations!JG$3:JG$107,[1]Calculations!$B$3:$B$107,$HL36,[1]Calculations!$C$3:$C$107,"&lt;&gt;"&amp;"Turnpike only",[1]Calculations!$C$3:$C$107,"&lt;&gt;"&amp;"w/o Turnpike")</f>
        <v>20.727074689999998</v>
      </c>
      <c r="KD36" s="328">
        <f>SUMIFS([1]Calculations!JH$3:JH$107,[1]Calculations!$B$3:$B$107,$HL36,[1]Calculations!$C$3:$C$107,"&lt;&gt;"&amp;"Turnpike only",[1]Calculations!$C$3:$C$107,"&lt;&gt;"&amp;"w/o Turnpike")</f>
        <v>19.773711793900002</v>
      </c>
      <c r="KE36" s="328">
        <f>SUMIFS([1]Calculations!JI$3:JI$107,[1]Calculations!$B$3:$B$107,$HL36,[1]Calculations!$C$3:$C$107,"&lt;&gt;"&amp;"Turnpike only",[1]Calculations!$C$3:$C$107,"&lt;&gt;"&amp;"w/o Turnpike")</f>
        <v>20.203623550850001</v>
      </c>
      <c r="KF36" s="328">
        <f>SUMIFS([1]Calculations!JJ$3:JJ$107,[1]Calculations!$B$3:$B$107,$HL36,[1]Calculations!$C$3:$C$107,"&lt;&gt;"&amp;"Turnpike only",[1]Calculations!$C$3:$C$107,"&lt;&gt;"&amp;"w/o Turnpike")</f>
        <v>20.686588798750002</v>
      </c>
      <c r="KG36" s="329">
        <f>SUMIFS([1]Calculations!JK$3:JK$107,[1]Calculations!$B$3:$B$107,$HL36,[1]Calculations!$C$3:$C$107,"&lt;&gt;"&amp;"Turnpike only",[1]Calculations!$C$3:$C$107,"&lt;&gt;"&amp;"w/o Turnpike")</f>
        <v>21.369807745199996</v>
      </c>
      <c r="KH36" s="318">
        <f>SUMIFS([1]Calculations!JL$3:JL$107,[1]Calculations!$B$3:$B$107,$HL36,[1]Calculations!$C$3:$C$107,"&lt;&gt;"&amp;"Turnpike only",[1]Calculations!$C$3:$C$107,"&lt;&gt;"&amp;"w/o Turnpike")</f>
        <v>25</v>
      </c>
      <c r="KI36" s="319">
        <f>SUMIFS([1]Calculations!JM$3:JM$107,[1]Calculations!$B$3:$B$107,$HL36,[1]Calculations!$C$3:$C$107,"&lt;&gt;"&amp;"Turnpike only",[1]Calculations!$C$3:$C$107,"&lt;&gt;"&amp;"w/o Turnpike")</f>
        <v>47</v>
      </c>
      <c r="KJ36" s="319">
        <f>SUMIFS([1]Calculations!JN$3:JN$107,[1]Calculations!$B$3:$B$107,$HL36,[1]Calculations!$C$3:$C$107,"&lt;&gt;"&amp;"Turnpike only",[1]Calculations!$C$3:$C$107,"&lt;&gt;"&amp;"w/o Turnpike")</f>
        <v>48</v>
      </c>
      <c r="KK36" s="319">
        <f>SUMIFS([1]Calculations!JO$3:JO$107,[1]Calculations!$B$3:$B$107,$HL36,[1]Calculations!$C$3:$C$107,"&lt;&gt;"&amp;"Turnpike only",[1]Calculations!$C$3:$C$107,"&lt;&gt;"&amp;"w/o Turnpike")</f>
        <v>24</v>
      </c>
      <c r="KL36" s="319">
        <f>SUMIFS([1]Calculations!JP$3:JP$107,[1]Calculations!$B$3:$B$107,$HL36,[1]Calculations!$C$3:$C$107,"&lt;&gt;"&amp;"Turnpike only",[1]Calculations!$C$3:$C$107,"&lt;&gt;"&amp;"w/o Turnpike")</f>
        <v>24</v>
      </c>
      <c r="KM36" s="319">
        <f>SUMIFS([1]Calculations!JQ$3:JQ$107,[1]Calculations!$B$3:$B$107,$HL36,[1]Calculations!$C$3:$C$107,"&lt;&gt;"&amp;"Turnpike only",[1]Calculations!$C$3:$C$107,"&lt;&gt;"&amp;"w/o Turnpike")</f>
        <v>34</v>
      </c>
      <c r="KN36" s="319">
        <f>SUMIFS([1]Calculations!JR$3:JR$107,[1]Calculations!$B$3:$B$107,$HL36,[1]Calculations!$C$3:$C$107,"&lt;&gt;"&amp;"Turnpike only",[1]Calculations!$C$3:$C$107,"&lt;&gt;"&amp;"w/o Turnpike")</f>
        <v>28</v>
      </c>
      <c r="KO36" s="319">
        <f>SUMIFS([1]Calculations!JS$3:JS$107,[1]Calculations!$B$3:$B$107,$HL36,[1]Calculations!$C$3:$C$107,"&lt;&gt;"&amp;"Turnpike only",[1]Calculations!$C$3:$C$107,"&lt;&gt;"&amp;"w/o Turnpike")</f>
        <v>32</v>
      </c>
      <c r="KP36" s="319">
        <f>SUMIFS([1]Calculations!JT$3:JT$107,[1]Calculations!$B$3:$B$107,$HL36,[1]Calculations!$C$3:$C$107,"&lt;&gt;"&amp;"Turnpike only",[1]Calculations!$C$3:$C$107,"&lt;&gt;"&amp;"w/o Turnpike")</f>
        <v>28</v>
      </c>
      <c r="KQ36" s="319">
        <f>SUMIFS([1]Calculations!JU$3:JU$107,[1]Calculations!$B$3:$B$107,$HL36,[1]Calculations!$C$3:$C$107,"&lt;&gt;"&amp;"Turnpike only",[1]Calculations!$C$3:$C$107,"&lt;&gt;"&amp;"w/o Turnpike")</f>
        <v>28</v>
      </c>
      <c r="KR36" s="319">
        <f>SUMIFS([1]Calculations!JV$3:JV$107,[1]Calculations!$B$3:$B$107,$HL36,[1]Calculations!$C$3:$C$107,"&lt;&gt;"&amp;"Turnpike only",[1]Calculations!$C$3:$C$107,"&lt;&gt;"&amp;"w/o Turnpike")</f>
        <v>29</v>
      </c>
      <c r="KS36" s="319">
        <f>SUMIFS([1]Calculations!JW$3:JW$107,[1]Calculations!$B$3:$B$107,$HL36,[1]Calculations!$C$3:$C$107,"&lt;&gt;"&amp;"Turnpike only",[1]Calculations!$C$3:$C$107,"&lt;&gt;"&amp;"w/o Turnpike")</f>
        <v>35</v>
      </c>
      <c r="KT36" s="319">
        <f>SUMIFS([1]Calculations!JX$3:JX$107,[1]Calculations!$B$3:$B$107,$HL36,[1]Calculations!$C$3:$C$107,"&lt;&gt;"&amp;"Turnpike only",[1]Calculations!$C$3:$C$107,"&lt;&gt;"&amp;"w/o Turnpike")</f>
        <v>39</v>
      </c>
      <c r="KU36" s="319">
        <f>SUMIFS([1]Calculations!JY$3:JY$107,[1]Calculations!$B$3:$B$107,$HL36,[1]Calculations!$C$3:$C$107,"&lt;&gt;"&amp;"Turnpike only",[1]Calculations!$C$3:$C$107,"&lt;&gt;"&amp;"w/o Turnpike")</f>
        <v>40</v>
      </c>
      <c r="KV36" s="319">
        <f>SUMIFS([1]Calculations!JZ$3:JZ$107,[1]Calculations!$B$3:$B$107,$HL36,[1]Calculations!$C$3:$C$107,"&lt;&gt;"&amp;"Turnpike only",[1]Calculations!$C$3:$C$107,"&lt;&gt;"&amp;"w/o Turnpike")</f>
        <v>36</v>
      </c>
      <c r="KW36" s="319">
        <f>SUMIFS([1]Calculations!KA$3:KA$107,[1]Calculations!$B$3:$B$107,$HL36,[1]Calculations!$C$3:$C$107,"&lt;&gt;"&amp;"Turnpike only",[1]Calculations!$C$3:$C$107,"&lt;&gt;"&amp;"w/o Turnpike")</f>
        <v>52</v>
      </c>
      <c r="KX36" s="319">
        <f>SUMIFS([1]Calculations!KB$3:KB$107,[1]Calculations!$B$3:$B$107,$HL36,[1]Calculations!$C$3:$C$107,"&lt;&gt;"&amp;"Turnpike only",[1]Calculations!$C$3:$C$107,"&lt;&gt;"&amp;"w/o Turnpike")</f>
        <v>43</v>
      </c>
      <c r="KY36" s="320">
        <f>SUMIFS([1]Calculations!KC$3:KC$107,[1]Calculations!$B$3:$B$107,$HL36,[1]Calculations!$C$3:$C$107,"&lt;&gt;"&amp;"Turnpike only",[1]Calculations!$C$3:$C$107,"&lt;&gt;"&amp;"w/o Turnpike")</f>
        <v>44</v>
      </c>
      <c r="KZ36" s="318">
        <f>SUMIFS([1]Calculations!KD$3:KD$107,[1]Calculations!$B$3:$B$107,$HL36,[1]Calculations!$C$3:$C$107,"&lt;&gt;"&amp;"Turnpike only",[1]Calculations!$C$3:$C$107,"&lt;&gt;"&amp;"w/o Turnpike")</f>
        <v>618</v>
      </c>
      <c r="LA36" s="319">
        <f>SUMIFS([1]Calculations!KE$3:KE$107,[1]Calculations!$B$3:$B$107,$HL36,[1]Calculations!$C$3:$C$107,"&lt;&gt;"&amp;"Turnpike only",[1]Calculations!$C$3:$C$107,"&lt;&gt;"&amp;"w/o Turnpike")</f>
        <v>615</v>
      </c>
      <c r="LB36" s="319">
        <f>SUMIFS([1]Calculations!KF$3:KF$107,[1]Calculations!$B$3:$B$107,$HL36,[1]Calculations!$C$3:$C$107,"&lt;&gt;"&amp;"Turnpike only",[1]Calculations!$C$3:$C$107,"&lt;&gt;"&amp;"w/o Turnpike")</f>
        <v>512</v>
      </c>
      <c r="LC36" s="319">
        <f>SUMIFS([1]Calculations!KG$3:KG$107,[1]Calculations!$B$3:$B$107,$HL36,[1]Calculations!$C$3:$C$107,"&lt;&gt;"&amp;"Turnpike only",[1]Calculations!$C$3:$C$107,"&lt;&gt;"&amp;"w/o Turnpike")</f>
        <v>484</v>
      </c>
      <c r="LD36" s="319">
        <f>SUMIFS([1]Calculations!KH$3:KH$107,[1]Calculations!$B$3:$B$107,$HL36,[1]Calculations!$C$3:$C$107,"&lt;&gt;"&amp;"Turnpike only",[1]Calculations!$C$3:$C$107,"&lt;&gt;"&amp;"w/o Turnpike")</f>
        <v>377</v>
      </c>
      <c r="LE36" s="319">
        <f>SUMIFS([1]Calculations!KI$3:KI$107,[1]Calculations!$B$3:$B$107,$HL36,[1]Calculations!$C$3:$C$107,"&lt;&gt;"&amp;"Turnpike only",[1]Calculations!$C$3:$C$107,"&lt;&gt;"&amp;"w/o Turnpike")</f>
        <v>310</v>
      </c>
      <c r="LF36" s="319">
        <f>SUMIFS([1]Calculations!KJ$3:KJ$107,[1]Calculations!$B$3:$B$107,$HL36,[1]Calculations!$C$3:$C$107,"&lt;&gt;"&amp;"Turnpike only",[1]Calculations!$C$3:$C$107,"&lt;&gt;"&amp;"w/o Turnpike")</f>
        <v>196</v>
      </c>
      <c r="LG36" s="319">
        <f>SUMIFS([1]Calculations!KK$3:KK$107,[1]Calculations!$B$3:$B$107,$HL36,[1]Calculations!$C$3:$C$107,"&lt;&gt;"&amp;"Turnpike only",[1]Calculations!$C$3:$C$107,"&lt;&gt;"&amp;"w/o Turnpike")</f>
        <v>160</v>
      </c>
      <c r="LH36" s="319">
        <f>SUMIFS([1]Calculations!KL$3:KL$107,[1]Calculations!$B$3:$B$107,$HL36,[1]Calculations!$C$3:$C$107,"&lt;&gt;"&amp;"Turnpike only",[1]Calculations!$C$3:$C$107,"&lt;&gt;"&amp;"w/o Turnpike")</f>
        <v>155</v>
      </c>
      <c r="LI36" s="319">
        <f>SUMIFS([1]Calculations!KM$3:KM$107,[1]Calculations!$B$3:$B$107,$HL36,[1]Calculations!$C$3:$C$107,"&lt;&gt;"&amp;"Turnpike only",[1]Calculations!$C$3:$C$107,"&lt;&gt;"&amp;"w/o Turnpike")</f>
        <v>189</v>
      </c>
      <c r="LJ36" s="319">
        <f>SUMIFS([1]Calculations!KN$3:KN$107,[1]Calculations!$B$3:$B$107,$HL36,[1]Calculations!$C$3:$C$107,"&lt;&gt;"&amp;"Turnpike only",[1]Calculations!$C$3:$C$107,"&lt;&gt;"&amp;"w/o Turnpike")</f>
        <v>164</v>
      </c>
      <c r="LK36" s="319">
        <f>SUMIFS([1]Calculations!KO$3:KO$107,[1]Calculations!$B$3:$B$107,$HL36,[1]Calculations!$C$3:$C$107,"&lt;&gt;"&amp;"Turnpike only",[1]Calculations!$C$3:$C$107,"&lt;&gt;"&amp;"w/o Turnpike")</f>
        <v>199</v>
      </c>
      <c r="LL36" s="319">
        <f>SUMIFS([1]Calculations!KP$3:KP$107,[1]Calculations!$B$3:$B$107,$HL36,[1]Calculations!$C$3:$C$107,"&lt;&gt;"&amp;"Turnpike only",[1]Calculations!$C$3:$C$107,"&lt;&gt;"&amp;"w/o Turnpike")</f>
        <v>149</v>
      </c>
      <c r="LM36" s="319">
        <f>SUMIFS([1]Calculations!KQ$3:KQ$107,[1]Calculations!$B$3:$B$107,$HL36,[1]Calculations!$C$3:$C$107,"&lt;&gt;"&amp;"Turnpike only",[1]Calculations!$C$3:$C$107,"&lt;&gt;"&amp;"w/o Turnpike")</f>
        <v>127</v>
      </c>
      <c r="LN36" s="319">
        <f>SUMIFS([1]Calculations!KR$3:KR$107,[1]Calculations!$B$3:$B$107,$HL36,[1]Calculations!$C$3:$C$107,"&lt;&gt;"&amp;"Turnpike only",[1]Calculations!$C$3:$C$107,"&lt;&gt;"&amp;"w/o Turnpike")</f>
        <v>120</v>
      </c>
      <c r="LO36" s="319">
        <f>SUMIFS([1]Calculations!KS$3:KS$107,[1]Calculations!$B$3:$B$107,$HL36,[1]Calculations!$C$3:$C$107,"&lt;&gt;"&amp;"Turnpike only",[1]Calculations!$C$3:$C$107,"&lt;&gt;"&amp;"w/o Turnpike")</f>
        <v>111</v>
      </c>
      <c r="LP36" s="319">
        <f>SUMIFS([1]Calculations!KT$3:KT$107,[1]Calculations!$B$3:$B$107,$HL36,[1]Calculations!$C$3:$C$107,"&lt;&gt;"&amp;"Turnpike only",[1]Calculations!$C$3:$C$107,"&lt;&gt;"&amp;"w/o Turnpike")</f>
        <v>154</v>
      </c>
      <c r="LQ36" s="320">
        <f>SUMIFS([1]Calculations!KU$3:KU$107,[1]Calculations!$B$3:$B$107,$HL36,[1]Calculations!$C$3:$C$107,"&lt;&gt;"&amp;"Turnpike only",[1]Calculations!$C$3:$C$107,"&lt;&gt;"&amp;"w/o Turnpike")</f>
        <v>183</v>
      </c>
      <c r="LR36" s="321">
        <f>SUMIFS([1]Calculations!KV$3:KV$107,[1]Calculations!$B$3:$B$107,$HL36,[1]Calculations!$C$3:$C$107,"&lt;&gt;"&amp;"Turnpike only",[1]Calculations!$C$3:$C$107,"&lt;&gt;"&amp;"w/o Turnpike")</f>
        <v>1.2907282090557783</v>
      </c>
      <c r="LS36" s="322">
        <f>SUMIFS([1]Calculations!KW$3:KW$107,[1]Calculations!$B$3:$B$107,$HL36,[1]Calculations!$C$3:$C$107,"&lt;&gt;"&amp;"Turnpike only",[1]Calculations!$C$3:$C$107,"&lt;&gt;"&amp;"w/o Turnpike")</f>
        <v>2.3454917771649466</v>
      </c>
      <c r="LT36" s="322">
        <f>SUMIFS([1]Calculations!KX$3:KX$107,[1]Calculations!$B$3:$B$107,$HL36,[1]Calculations!$C$3:$C$107,"&lt;&gt;"&amp;"Turnpike only",[1]Calculations!$C$3:$C$107,"&lt;&gt;"&amp;"w/o Turnpike")</f>
        <v>2.6078793632560018</v>
      </c>
      <c r="LU36" s="322">
        <f>SUMIFS([1]Calculations!KY$3:KY$107,[1]Calculations!$B$3:$B$107,$HL36,[1]Calculations!$C$3:$C$107,"&lt;&gt;"&amp;"Turnpike only",[1]Calculations!$C$3:$C$107,"&lt;&gt;"&amp;"w/o Turnpike")</f>
        <v>1.3209055748861067</v>
      </c>
      <c r="LV36" s="322">
        <f>SUMIFS([1]Calculations!KZ$3:KZ$107,[1]Calculations!$B$3:$B$107,$HL36,[1]Calculations!$C$3:$C$107,"&lt;&gt;"&amp;"Turnpike only",[1]Calculations!$C$3:$C$107,"&lt;&gt;"&amp;"w/o Turnpike")</f>
        <v>1.3217802551012874</v>
      </c>
      <c r="LW36" s="322">
        <f>SUMIFS([1]Calculations!LA$3:LA$107,[1]Calculations!$B$3:$B$107,$HL36,[1]Calculations!$C$3:$C$107,"&lt;&gt;"&amp;"Turnpike only",[1]Calculations!$C$3:$C$107,"&lt;&gt;"&amp;"w/o Turnpike")</f>
        <v>1.9127057951891508</v>
      </c>
      <c r="LX36" s="322">
        <f>SUMIFS([1]Calculations!LB$3:LB$107,[1]Calculations!$B$3:$B$107,$HL36,[1]Calculations!$C$3:$C$107,"&lt;&gt;"&amp;"Turnpike only",[1]Calculations!$C$3:$C$107,"&lt;&gt;"&amp;"w/o Turnpike")</f>
        <v>1.55749775525636</v>
      </c>
      <c r="LY36" s="322">
        <f>SUMIFS([1]Calculations!LC$3:LC$107,[1]Calculations!$B$3:$B$107,$HL36,[1]Calculations!$C$3:$C$107,"&lt;&gt;"&amp;"Turnpike only",[1]Calculations!$C$3:$C$107,"&lt;&gt;"&amp;"w/o Turnpike")</f>
        <v>1.7489473523123269</v>
      </c>
      <c r="LZ36" s="322">
        <f>SUMIFS([1]Calculations!LD$3:LD$107,[1]Calculations!$B$3:$B$107,$HL36,[1]Calculations!$C$3:$C$107,"&lt;&gt;"&amp;"Turnpike only",[1]Calculations!$C$3:$C$107,"&lt;&gt;"&amp;"w/o Turnpike")</f>
        <v>1.5052848939822472</v>
      </c>
      <c r="MA36" s="322">
        <f>SUMIFS([1]Calculations!LE$3:LE$107,[1]Calculations!$B$3:$B$107,$HL36,[1]Calculations!$C$3:$C$107,"&lt;&gt;"&amp;"Turnpike only",[1]Calculations!$C$3:$C$107,"&lt;&gt;"&amp;"w/o Turnpike")</f>
        <v>1.4720382393476348</v>
      </c>
      <c r="MB36" s="322">
        <f>SUMIFS([1]Calculations!LF$3:LF$107,[1]Calculations!$B$3:$B$107,$HL36,[1]Calculations!$C$3:$C$107,"&lt;&gt;"&amp;"Turnpike only",[1]Calculations!$C$3:$C$107,"&lt;&gt;"&amp;"w/o Turnpike")</f>
        <v>1.461738048880117</v>
      </c>
      <c r="MC36" s="322">
        <f>SUMIFS([1]Calculations!LG$3:LG$107,[1]Calculations!$B$3:$B$107,$HL36,[1]Calculations!$C$3:$C$107,"&lt;&gt;"&amp;"Turnpike only",[1]Calculations!$C$3:$C$107,"&lt;&gt;"&amp;"w/o Turnpike")</f>
        <v>1.7514870124735902</v>
      </c>
      <c r="MD36" s="322">
        <f>SUMIFS([1]Calculations!LH$3:LH$107,[1]Calculations!$B$3:$B$107,$HL36,[1]Calculations!$C$3:$C$107,"&lt;&gt;"&amp;"Turnpike only",[1]Calculations!$C$3:$C$107,"&lt;&gt;"&amp;"w/o Turnpike")</f>
        <v>1.9383798971117892</v>
      </c>
      <c r="ME36" s="322">
        <f>SUMIFS([1]Calculations!LI$3:LI$107,[1]Calculations!$B$3:$B$107,$HL36,[1]Calculations!$C$3:$C$107,"&lt;&gt;"&amp;"Turnpike only",[1]Calculations!$C$3:$C$107,"&lt;&gt;"&amp;"w/o Turnpike")</f>
        <v>1.9298429999530244</v>
      </c>
      <c r="MF36" s="322">
        <f>SUMIFS([1]Calculations!LJ$3:LJ$107,[1]Calculations!$B$3:$B$107,$HL36,[1]Calculations!$C$3:$C$107,"&lt;&gt;"&amp;"Turnpike only",[1]Calculations!$C$3:$C$107,"&lt;&gt;"&amp;"w/o Turnpike")</f>
        <v>1.8205990041336422</v>
      </c>
      <c r="MG36" s="322">
        <f>SUMIFS([1]Calculations!LK$3:LK$107,[1]Calculations!$B$3:$B$107,$HL36,[1]Calculations!$C$3:$C$107,"&lt;&gt;"&amp;"Turnpike only",[1]Calculations!$C$3:$C$107,"&lt;&gt;"&amp;"w/o Turnpike")</f>
        <v>2.5737957287276951</v>
      </c>
      <c r="MH36" s="322">
        <f>SUMIFS([1]Calculations!LL$3:LL$107,[1]Calculations!$B$3:$B$107,$HL36,[1]Calculations!$C$3:$C$107,"&lt;&gt;"&amp;"Turnpike only",[1]Calculations!$C$3:$C$107,"&lt;&gt;"&amp;"w/o Turnpike")</f>
        <v>2.0786414047442321</v>
      </c>
      <c r="MI36" s="323">
        <f>SUMIFS([1]Calculations!LM$3:LM$107,[1]Calculations!$B$3:$B$107,$HL36,[1]Calculations!$C$3:$C$107,"&lt;&gt;"&amp;"Turnpike only",[1]Calculations!$C$3:$C$107,"&lt;&gt;"&amp;"w/o Turnpike")</f>
        <v>2.0589796840770882</v>
      </c>
      <c r="MJ36" s="321">
        <f>SUMIFS([1]Calculations!LN$3:LN$107,[1]Calculations!$B$3:$B$107,$HL36,[1]Calculations!$C$3:$C$107,"&lt;&gt;"&amp;"Turnpike only",[1]Calculations!$C$3:$C$107,"&lt;&gt;"&amp;"w/o Turnpike")</f>
        <v>31.90680132785884</v>
      </c>
      <c r="MK36" s="322">
        <f>SUMIFS([1]Calculations!LO$3:LO$107,[1]Calculations!$B$3:$B$107,$HL36,[1]Calculations!$C$3:$C$107,"&lt;&gt;"&amp;"Turnpike only",[1]Calculations!$C$3:$C$107,"&lt;&gt;"&amp;"w/o Turnpike")</f>
        <v>30.691009424605152</v>
      </c>
      <c r="ML36" s="322">
        <f>SUMIFS([1]Calculations!LP$3:LP$107,[1]Calculations!$B$3:$B$107,$HL36,[1]Calculations!$C$3:$C$107,"&lt;&gt;"&amp;"Turnpike only",[1]Calculations!$C$3:$C$107,"&lt;&gt;"&amp;"w/o Turnpike")</f>
        <v>27.817379874730687</v>
      </c>
      <c r="MM36" s="322">
        <f>SUMIFS([1]Calculations!LQ$3:LQ$107,[1]Calculations!$B$3:$B$107,$HL36,[1]Calculations!$C$3:$C$107,"&lt;&gt;"&amp;"Turnpike only",[1]Calculations!$C$3:$C$107,"&lt;&gt;"&amp;"w/o Turnpike")</f>
        <v>26.638262426869815</v>
      </c>
      <c r="MN36" s="322">
        <f>SUMIFS([1]Calculations!LR$3:LR$107,[1]Calculations!$B$3:$B$107,$HL36,[1]Calculations!$C$3:$C$107,"&lt;&gt;"&amp;"Turnpike only",[1]Calculations!$C$3:$C$107,"&lt;&gt;"&amp;"w/o Turnpike")</f>
        <v>20.76296484054939</v>
      </c>
      <c r="MO36" s="322">
        <f>SUMIFS([1]Calculations!LS$3:LS$107,[1]Calculations!$B$3:$B$107,$HL36,[1]Calculations!$C$3:$C$107,"&lt;&gt;"&amp;"Turnpike only",[1]Calculations!$C$3:$C$107,"&lt;&gt;"&amp;"w/o Turnpike")</f>
        <v>17.43937636790108</v>
      </c>
      <c r="MP36" s="322">
        <f>SUMIFS([1]Calculations!LT$3:LT$107,[1]Calculations!$B$3:$B$107,$HL36,[1]Calculations!$C$3:$C$107,"&lt;&gt;"&amp;"Turnpike only",[1]Calculations!$C$3:$C$107,"&lt;&gt;"&amp;"w/o Turnpike")</f>
        <v>10.90248428679452</v>
      </c>
      <c r="MQ36" s="322">
        <f>SUMIFS([1]Calculations!LU$3:LU$107,[1]Calculations!$B$3:$B$107,$HL36,[1]Calculations!$C$3:$C$107,"&lt;&gt;"&amp;"Turnpike only",[1]Calculations!$C$3:$C$107,"&lt;&gt;"&amp;"w/o Turnpike")</f>
        <v>8.7447367615616347</v>
      </c>
      <c r="MR36" s="322">
        <f>SUMIFS([1]Calculations!LV$3:LV$107,[1]Calculations!$B$3:$B$107,$HL36,[1]Calculations!$C$3:$C$107,"&lt;&gt;"&amp;"Turnpike only",[1]Calculations!$C$3:$C$107,"&lt;&gt;"&amp;"w/o Turnpike")</f>
        <v>8.3328270916874398</v>
      </c>
      <c r="MS36" s="322">
        <f>SUMIFS([1]Calculations!LW$3:LW$107,[1]Calculations!$B$3:$B$107,$HL36,[1]Calculations!$C$3:$C$107,"&lt;&gt;"&amp;"Turnpike only",[1]Calculations!$C$3:$C$107,"&lt;&gt;"&amp;"w/o Turnpike")</f>
        <v>9.9362581155965337</v>
      </c>
      <c r="MT36" s="322">
        <f>SUMIFS([1]Calculations!LX$3:LX$107,[1]Calculations!$B$3:$B$107,$HL36,[1]Calculations!$C$3:$C$107,"&lt;&gt;"&amp;"Turnpike only",[1]Calculations!$C$3:$C$107,"&lt;&gt;"&amp;"w/o Turnpike")</f>
        <v>8.2663806902185932</v>
      </c>
      <c r="MU36" s="322">
        <f>SUMIFS([1]Calculations!LY$3:LY$107,[1]Calculations!$B$3:$B$107,$HL36,[1]Calculations!$C$3:$C$107,"&lt;&gt;"&amp;"Turnpike only",[1]Calculations!$C$3:$C$107,"&lt;&gt;"&amp;"w/o Turnpike")</f>
        <v>9.958454728064126</v>
      </c>
      <c r="MV36" s="322">
        <f>SUMIFS([1]Calculations!LZ$3:LZ$107,[1]Calculations!$B$3:$B$107,$HL36,[1]Calculations!$C$3:$C$107,"&lt;&gt;"&amp;"Turnpike only",[1]Calculations!$C$3:$C$107,"&lt;&gt;"&amp;"w/o Turnpike")</f>
        <v>7.4056052479399126</v>
      </c>
      <c r="MW36" s="322">
        <f>SUMIFS([1]Calculations!MA$3:MA$107,[1]Calculations!$B$3:$B$107,$HL36,[1]Calculations!$C$3:$C$107,"&lt;&gt;"&amp;"Turnpike only",[1]Calculations!$C$3:$C$107,"&lt;&gt;"&amp;"w/o Turnpike")</f>
        <v>6.1272515248508528</v>
      </c>
      <c r="MX36" s="322">
        <f>SUMIFS([1]Calculations!MB$3:MB$107,[1]Calculations!$B$3:$B$107,$HL36,[1]Calculations!$C$3:$C$107,"&lt;&gt;"&amp;"Turnpike only",[1]Calculations!$C$3:$C$107,"&lt;&gt;"&amp;"w/o Turnpike")</f>
        <v>6.0686633471121407</v>
      </c>
      <c r="MY36" s="322">
        <f>SUMIFS([1]Calculations!MC$3:MC$107,[1]Calculations!$B$3:$B$107,$HL36,[1]Calculations!$C$3:$C$107,"&lt;&gt;"&amp;"Turnpike only",[1]Calculations!$C$3:$C$107,"&lt;&gt;"&amp;"w/o Turnpike")</f>
        <v>5.4940639593995027</v>
      </c>
      <c r="MZ36" s="322">
        <f>SUMIFS([1]Calculations!MD$3:MD$107,[1]Calculations!$B$3:$B$107,$HL36,[1]Calculations!$C$3:$C$107,"&lt;&gt;"&amp;"Turnpike only",[1]Calculations!$C$3:$C$107,"&lt;&gt;"&amp;"w/o Turnpike")</f>
        <v>7.4444366588514361</v>
      </c>
      <c r="NA36" s="323">
        <f>SUMIFS([1]Calculations!ME$3:ME$107,[1]Calculations!$B$3:$B$107,$HL36,[1]Calculations!$C$3:$C$107,"&lt;&gt;"&amp;"Turnpike only",[1]Calculations!$C$3:$C$107,"&lt;&gt;"&amp;"w/o Turnpike")</f>
        <v>8.5634836860478902</v>
      </c>
      <c r="NB36" s="318">
        <f>SUMIFS([1]Calculations!MF$3:MF$107,[1]Calculations!$B$3:$B$107,$HL36,[1]Calculations!$C$3:$C$107,"&lt;&gt;"&amp;"Turnpike only",[1]Calculations!$C$3:$C$107,"&lt;&gt;"&amp;"w/o Turnpike")</f>
        <v>39</v>
      </c>
      <c r="NC36" s="319">
        <f>SUMIFS([1]Calculations!MG$3:MG$107,[1]Calculations!$B$3:$B$107,$HL36,[1]Calculations!$C$3:$C$107,"&lt;&gt;"&amp;"Turnpike only",[1]Calculations!$C$3:$C$107,"&lt;&gt;"&amp;"w/o Turnpike")</f>
        <v>40</v>
      </c>
      <c r="ND36" s="319">
        <f>SUMIFS([1]Calculations!MH$3:MH$107,[1]Calculations!$B$3:$B$107,$HL36,[1]Calculations!$C$3:$C$107,"&lt;&gt;"&amp;"Turnpike only",[1]Calculations!$C$3:$C$107,"&lt;&gt;"&amp;"w/o Turnpike")</f>
        <v>47</v>
      </c>
      <c r="NE36" s="319">
        <f>SUMIFS([1]Calculations!MI$3:MI$107,[1]Calculations!$B$3:$B$107,$HL36,[1]Calculations!$C$3:$C$107,"&lt;&gt;"&amp;"Turnpike only",[1]Calculations!$C$3:$C$107,"&lt;&gt;"&amp;"w/o Turnpike")</f>
        <v>50</v>
      </c>
      <c r="NF36" s="319">
        <f>SUMIFS([1]Calculations!MJ$3:MJ$107,[1]Calculations!$B$3:$B$107,$HL36,[1]Calculations!$C$3:$C$107,"&lt;&gt;"&amp;"Turnpike only",[1]Calculations!$C$3:$C$107,"&lt;&gt;"&amp;"w/o Turnpike")</f>
        <v>31</v>
      </c>
      <c r="NG36" s="319">
        <f>SUMIFS([1]Calculations!MK$3:MK$107,[1]Calculations!$B$3:$B$107,$HL36,[1]Calculations!$C$3:$C$107,"&lt;&gt;"&amp;"Turnpike only",[1]Calculations!$C$3:$C$107,"&lt;&gt;"&amp;"w/o Turnpike")</f>
        <v>42</v>
      </c>
      <c r="NH36" s="319">
        <f>SUMIFS([1]Calculations!ML$3:ML$107,[1]Calculations!$B$3:$B$107,$HL36,[1]Calculations!$C$3:$C$107,"&lt;&gt;"&amp;"Turnpike only",[1]Calculations!$C$3:$C$107,"&lt;&gt;"&amp;"w/o Turnpike")</f>
        <v>32</v>
      </c>
      <c r="NI36" s="319">
        <f>SUMIFS([1]Calculations!MM$3:MM$107,[1]Calculations!$B$3:$B$107,$HL36,[1]Calculations!$C$3:$C$107,"&lt;&gt;"&amp;"Turnpike only",[1]Calculations!$C$3:$C$107,"&lt;&gt;"&amp;"w/o Turnpike")</f>
        <v>25</v>
      </c>
      <c r="NJ36" s="319">
        <f>SUMIFS([1]Calculations!MN$3:MN$107,[1]Calculations!$B$3:$B$107,$HL36,[1]Calculations!$C$3:$C$107,"&lt;&gt;"&amp;"Turnpike only",[1]Calculations!$C$3:$C$107,"&lt;&gt;"&amp;"w/o Turnpike")</f>
        <v>29</v>
      </c>
      <c r="NK36" s="319">
        <f>SUMIFS([1]Calculations!MO$3:MO$107,[1]Calculations!$B$3:$B$107,$HL36,[1]Calculations!$C$3:$C$107,"&lt;&gt;"&amp;"Turnpike only",[1]Calculations!$C$3:$C$107,"&lt;&gt;"&amp;"w/o Turnpike")</f>
        <v>33</v>
      </c>
      <c r="NL36" s="319">
        <f>SUMIFS([1]Calculations!MP$3:MP$107,[1]Calculations!$B$3:$B$107,$HL36,[1]Calculations!$C$3:$C$107,"&lt;&gt;"&amp;"Turnpike only",[1]Calculations!$C$3:$C$107,"&lt;&gt;"&amp;"w/o Turnpike")</f>
        <v>34</v>
      </c>
      <c r="NM36" s="319">
        <f>SUMIFS([1]Calculations!MQ$3:MQ$107,[1]Calculations!$B$3:$B$107,$HL36,[1]Calculations!$C$3:$C$107,"&lt;&gt;"&amp;"Turnpike only",[1]Calculations!$C$3:$C$107,"&lt;&gt;"&amp;"w/o Turnpike")</f>
        <v>46</v>
      </c>
      <c r="NN36" s="319">
        <f>SUMIFS([1]Calculations!MR$3:MR$107,[1]Calculations!$B$3:$B$107,$HL36,[1]Calculations!$C$3:$C$107,"&lt;&gt;"&amp;"Turnpike only",[1]Calculations!$C$3:$C$107,"&lt;&gt;"&amp;"w/o Turnpike")</f>
        <v>35</v>
      </c>
      <c r="NO36" s="319">
        <f>SUMIFS([1]Calculations!MS$3:MS$107,[1]Calculations!$B$3:$B$107,$HL36,[1]Calculations!$C$3:$C$107,"&lt;&gt;"&amp;"Turnpike only",[1]Calculations!$C$3:$C$107,"&lt;&gt;"&amp;"w/o Turnpike")</f>
        <v>33</v>
      </c>
      <c r="NP36" s="319">
        <f>SUMIFS([1]Calculations!MT$3:MT$107,[1]Calculations!$B$3:$B$107,$HL36,[1]Calculations!$C$3:$C$107,"&lt;&gt;"&amp;"Turnpike only",[1]Calculations!$C$3:$C$107,"&lt;&gt;"&amp;"w/o Turnpike")</f>
        <v>25</v>
      </c>
      <c r="NQ36" s="319">
        <f>SUMIFS([1]Calculations!MU$3:MU$107,[1]Calculations!$B$3:$B$107,$HL36,[1]Calculations!$C$3:$C$107,"&lt;&gt;"&amp;"Turnpike only",[1]Calculations!$C$3:$C$107,"&lt;&gt;"&amp;"w/o Turnpike")</f>
        <v>34</v>
      </c>
      <c r="NR36" s="319">
        <f>SUMIFS([1]Calculations!MV$3:MV$107,[1]Calculations!$B$3:$B$107,$HL36,[1]Calculations!$C$3:$C$107,"&lt;&gt;"&amp;"Turnpike only",[1]Calculations!$C$3:$C$107,"&lt;&gt;"&amp;"w/o Turnpike")</f>
        <v>34</v>
      </c>
      <c r="NS36" s="320">
        <f>SUMIFS([1]Calculations!MW$3:MW$107,[1]Calculations!$B$3:$B$107,$HL36,[1]Calculations!$C$3:$C$107,"&lt;&gt;"&amp;"Turnpike only",[1]Calculations!$C$3:$C$107,"&lt;&gt;"&amp;"w/o Turnpike")</f>
        <v>38</v>
      </c>
      <c r="NU36" s="314" t="s">
        <v>90</v>
      </c>
      <c r="NV36" s="324">
        <f>SUMIFS([1]Calculations!TX$3:TX$107,[1]Calculations!$B$3:$B$107,$NU36,[1]Calculations!$C$3:$C$107,"&lt;&gt;"&amp;"Turnpike only",[1]Calculations!$C$3:$C$107,"&lt;&gt;"&amp;"w/o Turnpike")</f>
        <v>12</v>
      </c>
      <c r="NW36" s="325">
        <f>SUMIFS([1]Calculations!TY$3:TY$107,[1]Calculations!$B$3:$B$107,$NU36,[1]Calculations!$C$3:$C$107,"&lt;&gt;"&amp;"Turnpike only",[1]Calculations!$C$3:$C$107,"&lt;&gt;"&amp;"w/o Turnpike")</f>
        <v>12.2</v>
      </c>
      <c r="NX36" s="325">
        <f>SUMIFS([1]Calculations!TZ$3:TZ$107,[1]Calculations!$B$3:$B$107,$NU36,[1]Calculations!$C$3:$C$107,"&lt;&gt;"&amp;"Turnpike only",[1]Calculations!$C$3:$C$107,"&lt;&gt;"&amp;"w/o Turnpike")</f>
        <v>13.8</v>
      </c>
      <c r="NY36" s="325">
        <f>SUMIFS([1]Calculations!UA$3:UA$107,[1]Calculations!$B$3:$B$107,$NU36,[1]Calculations!$C$3:$C$107,"&lt;&gt;"&amp;"Turnpike only",[1]Calculations!$C$3:$C$107,"&lt;&gt;"&amp;"w/o Turnpike")</f>
        <v>15</v>
      </c>
      <c r="NZ36" s="325">
        <f>SUMIFS([1]Calculations!UB$3:UB$107,[1]Calculations!$B$3:$B$107,$NU36,[1]Calculations!$C$3:$C$107,"&lt;&gt;"&amp;"Turnpike only",[1]Calculations!$C$3:$C$107,"&lt;&gt;"&amp;"w/o Turnpike")</f>
        <v>16</v>
      </c>
      <c r="OA36" s="325">
        <f>SUMIFS([1]Calculations!UC$3:UC$107,[1]Calculations!$B$3:$B$107,$NU36,[1]Calculations!$C$3:$C$107,"&lt;&gt;"&amp;"Turnpike only",[1]Calculations!$C$3:$C$107,"&lt;&gt;"&amp;"w/o Turnpike")</f>
        <v>18.600000000000001</v>
      </c>
      <c r="OB36" s="325">
        <f>SUMIFS([1]Calculations!UD$3:UD$107,[1]Calculations!$B$3:$B$107,$NU36,[1]Calculations!$C$3:$C$107,"&lt;&gt;"&amp;"Turnpike only",[1]Calculations!$C$3:$C$107,"&lt;&gt;"&amp;"w/o Turnpike")</f>
        <v>20.399999999999999</v>
      </c>
      <c r="OC36" s="325">
        <f>SUMIFS([1]Calculations!UE$3:UE$107,[1]Calculations!$B$3:$B$107,$NU36,[1]Calculations!$C$3:$C$107,"&lt;&gt;"&amp;"Turnpike only",[1]Calculations!$C$3:$C$107,"&lt;&gt;"&amp;"w/o Turnpike")</f>
        <v>20.6</v>
      </c>
      <c r="OD36" s="325">
        <f>SUMIFS([1]Calculations!UF$3:UF$107,[1]Calculations!$B$3:$B$107,$NU36,[1]Calculations!$C$3:$C$107,"&lt;&gt;"&amp;"Turnpike only",[1]Calculations!$C$3:$C$107,"&lt;&gt;"&amp;"w/o Turnpike")</f>
        <v>22</v>
      </c>
      <c r="OE36" s="325">
        <f>SUMIFS([1]Calculations!UG$3:UG$107,[1]Calculations!$B$3:$B$107,$NU36,[1]Calculations!$C$3:$C$107,"&lt;&gt;"&amp;"Turnpike only",[1]Calculations!$C$3:$C$107,"&lt;&gt;"&amp;"w/o Turnpike")</f>
        <v>21</v>
      </c>
      <c r="OF36" s="326">
        <f>SUMIFS([1]Calculations!UH$3:UH$107,[1]Calculations!$B$3:$B$107,$NU36,[1]Calculations!$C$3:$C$107,"&lt;&gt;"&amp;"Turnpike only",[1]Calculations!$C$3:$C$107,"&lt;&gt;"&amp;"w/o Turnpike")</f>
        <v>19.8</v>
      </c>
      <c r="OG36" s="324">
        <f>SUMIFS([1]Calculations!UI$3:UI$107,[1]Calculations!$B$3:$B$107,$NU36,[1]Calculations!$C$3:$C$107,"&lt;&gt;"&amp;"Turnpike only",[1]Calculations!$C$3:$C$107,"&lt;&gt;"&amp;"w/o Turnpike")</f>
        <v>154</v>
      </c>
      <c r="OH36" s="325">
        <f>SUMIFS([1]Calculations!UJ$3:UJ$107,[1]Calculations!$B$3:$B$107,$NU36,[1]Calculations!$C$3:$C$107,"&lt;&gt;"&amp;"Turnpike only",[1]Calculations!$C$3:$C$107,"&lt;&gt;"&amp;"w/o Turnpike")</f>
        <v>129</v>
      </c>
      <c r="OI36" s="325">
        <f>SUMIFS([1]Calculations!UK$3:UK$107,[1]Calculations!$B$3:$B$107,$NU36,[1]Calculations!$C$3:$C$107,"&lt;&gt;"&amp;"Turnpike only",[1]Calculations!$C$3:$C$107,"&lt;&gt;"&amp;"w/o Turnpike")</f>
        <v>111.4</v>
      </c>
      <c r="OJ36" s="325">
        <f>SUMIFS([1]Calculations!UL$3:UL$107,[1]Calculations!$B$3:$B$107,$NU36,[1]Calculations!$C$3:$C$107,"&lt;&gt;"&amp;"Turnpike only",[1]Calculations!$C$3:$C$107,"&lt;&gt;"&amp;"w/o Turnpike")</f>
        <v>102.4</v>
      </c>
      <c r="OK36" s="325">
        <f>SUMIFS([1]Calculations!UM$3:UM$107,[1]Calculations!$B$3:$B$107,$NU36,[1]Calculations!$C$3:$C$107,"&lt;&gt;"&amp;"Turnpike only",[1]Calculations!$C$3:$C$107,"&lt;&gt;"&amp;"w/o Turnpike")</f>
        <v>105</v>
      </c>
      <c r="OL36" s="325">
        <f>SUMIFS([1]Calculations!UN$3:UN$107,[1]Calculations!$B$3:$B$107,$NU36,[1]Calculations!$C$3:$C$107,"&lt;&gt;"&amp;"Turnpike only",[1]Calculations!$C$3:$C$107,"&lt;&gt;"&amp;"w/o Turnpike")</f>
        <v>107.2</v>
      </c>
      <c r="OM36" s="325">
        <f>SUMIFS([1]Calculations!UO$3:UO$107,[1]Calculations!$B$3:$B$107,$NU36,[1]Calculations!$C$3:$C$107,"&lt;&gt;"&amp;"Turnpike only",[1]Calculations!$C$3:$C$107,"&lt;&gt;"&amp;"w/o Turnpike")</f>
        <v>104.8</v>
      </c>
      <c r="ON36" s="325">
        <f>SUMIFS([1]Calculations!UP$3:UP$107,[1]Calculations!$B$3:$B$107,$NU36,[1]Calculations!$C$3:$C$107,"&lt;&gt;"&amp;"Turnpike only",[1]Calculations!$C$3:$C$107,"&lt;&gt;"&amp;"w/o Turnpike")</f>
        <v>100.8</v>
      </c>
      <c r="OO36" s="325">
        <f>SUMIFS([1]Calculations!UQ$3:UQ$107,[1]Calculations!$B$3:$B$107,$NU36,[1]Calculations!$C$3:$C$107,"&lt;&gt;"&amp;"Turnpike only",[1]Calculations!$C$3:$C$107,"&lt;&gt;"&amp;"w/o Turnpike")</f>
        <v>96</v>
      </c>
      <c r="OP36" s="325">
        <f>SUMIFS([1]Calculations!UR$3:UR$107,[1]Calculations!$B$3:$B$107,$NU36,[1]Calculations!$C$3:$C$107,"&lt;&gt;"&amp;"Turnpike only",[1]Calculations!$C$3:$C$107,"&lt;&gt;"&amp;"w/o Turnpike")</f>
        <v>88.6</v>
      </c>
      <c r="OQ36" s="326">
        <f>SUMIFS([1]Calculations!US$3:US$107,[1]Calculations!$B$3:$B$107,$NU36,[1]Calculations!$C$3:$C$107,"&lt;&gt;"&amp;"Turnpike only",[1]Calculations!$C$3:$C$107,"&lt;&gt;"&amp;"w/o Turnpike")</f>
        <v>88.6</v>
      </c>
      <c r="OR36" s="321">
        <f>SUMIFS([1]Calculations!UT$3:UT$107,[1]Calculations!$B$3:$B$107,$NU36,[1]Calculations!$C$3:$C$107,"&lt;&gt;"&amp;"Turnpike only",[1]Calculations!$C$3:$C$107,"&lt;&gt;"&amp;"w/o Turnpike")</f>
        <v>0.76200000000000001</v>
      </c>
      <c r="OS36" s="322">
        <f>SUMIFS([1]Calculations!UU$3:UU$107,[1]Calculations!$B$3:$B$107,$NU36,[1]Calculations!$C$3:$C$107,"&lt;&gt;"&amp;"Turnpike only",[1]Calculations!$C$3:$C$107,"&lt;&gt;"&amp;"w/o Turnpike")</f>
        <v>0.77600000000000002</v>
      </c>
      <c r="OT36" s="322">
        <f>SUMIFS([1]Calculations!UV$3:UV$107,[1]Calculations!$B$3:$B$107,$NU36,[1]Calculations!$C$3:$C$107,"&lt;&gt;"&amp;"Turnpike only",[1]Calculations!$C$3:$C$107,"&lt;&gt;"&amp;"w/o Turnpike")</f>
        <v>0.879</v>
      </c>
      <c r="OU36" s="322">
        <f>SUMIFS([1]Calculations!UW$3:UW$107,[1]Calculations!$B$3:$B$107,$NU36,[1]Calculations!$C$3:$C$107,"&lt;&gt;"&amp;"Turnpike only",[1]Calculations!$C$3:$C$107,"&lt;&gt;"&amp;"w/o Turnpike")</f>
        <v>0.95599999999999996</v>
      </c>
      <c r="OV36" s="322">
        <f>SUMIFS([1]Calculations!UX$3:UX$107,[1]Calculations!$B$3:$B$107,$NU36,[1]Calculations!$C$3:$C$107,"&lt;&gt;"&amp;"Turnpike only",[1]Calculations!$C$3:$C$107,"&lt;&gt;"&amp;"w/o Turnpike")</f>
        <v>1.0209999999999999</v>
      </c>
      <c r="OW36" s="322">
        <f>SUMIFS([1]Calculations!UY$3:UY$107,[1]Calculations!$B$3:$B$107,$NU36,[1]Calculations!$C$3:$C$107,"&lt;&gt;"&amp;"Turnpike only",[1]Calculations!$C$3:$C$107,"&lt;&gt;"&amp;"w/o Turnpike")</f>
        <v>1.179</v>
      </c>
      <c r="OX36" s="322">
        <f>SUMIFS([1]Calculations!UZ$3:UZ$107,[1]Calculations!$B$3:$B$107,$NU36,[1]Calculations!$C$3:$C$107,"&lt;&gt;"&amp;"Turnpike only",[1]Calculations!$C$3:$C$107,"&lt;&gt;"&amp;"w/o Turnpike")</f>
        <v>1.2789999999999999</v>
      </c>
      <c r="OY36" s="322">
        <f>SUMIFS([1]Calculations!VA$3:VA$107,[1]Calculations!$B$3:$B$107,$NU36,[1]Calculations!$C$3:$C$107,"&lt;&gt;"&amp;"Turnpike only",[1]Calculations!$C$3:$C$107,"&lt;&gt;"&amp;"w/o Turnpike")</f>
        <v>1.2969999999999999</v>
      </c>
      <c r="OZ36" s="322">
        <f>SUMIFS([1]Calculations!VB$3:VB$107,[1]Calculations!$B$3:$B$107,$NU36,[1]Calculations!$C$3:$C$107,"&lt;&gt;"&amp;"Turnpike only",[1]Calculations!$C$3:$C$107,"&lt;&gt;"&amp;"w/o Turnpike")</f>
        <v>1.3819999999999999</v>
      </c>
      <c r="PA36" s="322">
        <f>SUMIFS([1]Calculations!VC$3:VC$107,[1]Calculations!$B$3:$B$107,$NU36,[1]Calculations!$C$3:$C$107,"&lt;&gt;"&amp;"Turnpike only",[1]Calculations!$C$3:$C$107,"&lt;&gt;"&amp;"w/o Turnpike")</f>
        <v>1.3129999999999999</v>
      </c>
      <c r="PB36" s="323">
        <f>SUMIFS([1]Calculations!VD$3:VD$107,[1]Calculations!$B$3:$B$107,$NU36,[1]Calculations!$C$3:$C$107,"&lt;&gt;"&amp;"Turnpike only",[1]Calculations!$C$3:$C$107,"&lt;&gt;"&amp;"w/o Turnpike")</f>
        <v>1.22</v>
      </c>
      <c r="PC36" s="321">
        <f>SUMIFS([1]Calculations!VE$3:VE$107,[1]Calculations!$B$3:$B$107,$NU36,[1]Calculations!$C$3:$C$107,"&lt;&gt;"&amp;"Turnpike only",[1]Calculations!$C$3:$C$107,"&lt;&gt;"&amp;"w/o Turnpike")</f>
        <v>9.7680000000000007</v>
      </c>
      <c r="PD36" s="322">
        <f>SUMIFS([1]Calculations!VF$3:VF$107,[1]Calculations!$B$3:$B$107,$NU36,[1]Calculations!$C$3:$C$107,"&lt;&gt;"&amp;"Turnpike only",[1]Calculations!$C$3:$C$107,"&lt;&gt;"&amp;"w/o Turnpike")</f>
        <v>8.1839999999999993</v>
      </c>
      <c r="PE36" s="322">
        <f>SUMIFS([1]Calculations!VG$3:VG$107,[1]Calculations!$B$3:$B$107,$NU36,[1]Calculations!$C$3:$C$107,"&lt;&gt;"&amp;"Turnpike only",[1]Calculations!$C$3:$C$107,"&lt;&gt;"&amp;"w/o Turnpike")</f>
        <v>7.0759999999999996</v>
      </c>
      <c r="PF36" s="322">
        <f>SUMIFS([1]Calculations!VH$3:VH$107,[1]Calculations!$B$3:$B$107,$NU36,[1]Calculations!$C$3:$C$107,"&lt;&gt;"&amp;"Turnpike only",[1]Calculations!$C$3:$C$107,"&lt;&gt;"&amp;"w/o Turnpike")</f>
        <v>6.5209999999999999</v>
      </c>
      <c r="PG36" s="322">
        <f>SUMIFS([1]Calculations!VI$3:VI$107,[1]Calculations!$B$3:$B$107,$NU36,[1]Calculations!$C$3:$C$107,"&lt;&gt;"&amp;"Turnpike only",[1]Calculations!$C$3:$C$107,"&lt;&gt;"&amp;"w/o Turnpike")</f>
        <v>6.7009999999999996</v>
      </c>
      <c r="PH36" s="322">
        <f>SUMIFS([1]Calculations!VJ$3:VJ$107,[1]Calculations!$B$3:$B$107,$NU36,[1]Calculations!$C$3:$C$107,"&lt;&gt;"&amp;"Turnpike only",[1]Calculations!$C$3:$C$107,"&lt;&gt;"&amp;"w/o Turnpike")</f>
        <v>6.8049999999999997</v>
      </c>
      <c r="PI36" s="322">
        <f>SUMIFS([1]Calculations!VK$3:VK$107,[1]Calculations!$B$3:$B$107,$NU36,[1]Calculations!$C$3:$C$107,"&lt;&gt;"&amp;"Turnpike only",[1]Calculations!$C$3:$C$107,"&lt;&gt;"&amp;"w/o Turnpike")</f>
        <v>6.5940000000000003</v>
      </c>
      <c r="PJ36" s="322">
        <f>SUMIFS([1]Calculations!VL$3:VL$107,[1]Calculations!$B$3:$B$107,$NU36,[1]Calculations!$C$3:$C$107,"&lt;&gt;"&amp;"Turnpike only",[1]Calculations!$C$3:$C$107,"&lt;&gt;"&amp;"w/o Turnpike")</f>
        <v>6.3579999999999997</v>
      </c>
      <c r="PK36" s="322">
        <f>SUMIFS([1]Calculations!VM$3:VM$107,[1]Calculations!$B$3:$B$107,$NU36,[1]Calculations!$C$3:$C$107,"&lt;&gt;"&amp;"Turnpike only",[1]Calculations!$C$3:$C$107,"&lt;&gt;"&amp;"w/o Turnpike")</f>
        <v>6.0439999999999996</v>
      </c>
      <c r="PL36" s="322">
        <f>SUMIFS([1]Calculations!VN$3:VN$107,[1]Calculations!$B$3:$B$107,$NU36,[1]Calculations!$C$3:$C$107,"&lt;&gt;"&amp;"Turnpike only",[1]Calculations!$C$3:$C$107,"&lt;&gt;"&amp;"w/o Turnpike")</f>
        <v>5.52</v>
      </c>
      <c r="PM36" s="323">
        <f>SUMIFS([1]Calculations!VO$3:VO$107,[1]Calculations!$B$3:$B$107,$NU36,[1]Calculations!$C$3:$C$107,"&lt;&gt;"&amp;"Turnpike only",[1]Calculations!$C$3:$C$107,"&lt;&gt;"&amp;"w/o Turnpike")</f>
        <v>5.4320000000000004</v>
      </c>
      <c r="PN36" s="324">
        <f>SUMIFS([1]Calculations!VP$3:VP$107,[1]Calculations!$B$3:$B$107,$NU36,[1]Calculations!$C$3:$C$107,"&lt;&gt;"&amp;"Turnpike only",[1]Calculations!$C$3:$C$107,"&lt;&gt;"&amp;"w/o Turnpike")</f>
        <v>25</v>
      </c>
      <c r="PO36" s="325">
        <f>SUMIFS([1]Calculations!VQ$3:VQ$107,[1]Calculations!$B$3:$B$107,$NU36,[1]Calculations!$C$3:$C$107,"&lt;&gt;"&amp;"Turnpike only",[1]Calculations!$C$3:$C$107,"&lt;&gt;"&amp;"w/o Turnpike")</f>
        <v>25.4</v>
      </c>
      <c r="PP36" s="325">
        <f>SUMIFS([1]Calculations!VR$3:VR$107,[1]Calculations!$B$3:$B$107,$NU36,[1]Calculations!$C$3:$C$107,"&lt;&gt;"&amp;"Turnpike only",[1]Calculations!$C$3:$C$107,"&lt;&gt;"&amp;"w/o Turnpike")</f>
        <v>20.8</v>
      </c>
      <c r="PQ36" s="325">
        <f>SUMIFS([1]Calculations!VS$3:VS$107,[1]Calculations!$B$3:$B$107,$NU36,[1]Calculations!$C$3:$C$107,"&lt;&gt;"&amp;"Turnpike only",[1]Calculations!$C$3:$C$107,"&lt;&gt;"&amp;"w/o Turnpike")</f>
        <v>21</v>
      </c>
      <c r="PR36" s="325">
        <f>SUMIFS([1]Calculations!VT$3:VT$107,[1]Calculations!$B$3:$B$107,$NU36,[1]Calculations!$C$3:$C$107,"&lt;&gt;"&amp;"Turnpike only",[1]Calculations!$C$3:$C$107,"&lt;&gt;"&amp;"w/o Turnpike")</f>
        <v>19.2</v>
      </c>
      <c r="PS36" s="325">
        <f>SUMIFS([1]Calculations!VU$3:VU$107,[1]Calculations!$B$3:$B$107,$NU36,[1]Calculations!$C$3:$C$107,"&lt;&gt;"&amp;"Turnpike only",[1]Calculations!$C$3:$C$107,"&lt;&gt;"&amp;"w/o Turnpike")</f>
        <v>22</v>
      </c>
      <c r="PT36" s="325">
        <f>SUMIFS([1]Calculations!VV$3:VV$107,[1]Calculations!$B$3:$B$107,$NU36,[1]Calculations!$C$3:$C$107,"&lt;&gt;"&amp;"Turnpike only",[1]Calculations!$C$3:$C$107,"&lt;&gt;"&amp;"w/o Turnpike")</f>
        <v>22.6</v>
      </c>
      <c r="PU36" s="325">
        <f>SUMIFS([1]Calculations!VW$3:VW$107,[1]Calculations!$B$3:$B$107,$NU36,[1]Calculations!$C$3:$C$107,"&lt;&gt;"&amp;"Turnpike only",[1]Calculations!$C$3:$C$107,"&lt;&gt;"&amp;"w/o Turnpike")</f>
        <v>23</v>
      </c>
      <c r="PV36" s="325">
        <f>SUMIFS([1]Calculations!VX$3:VX$107,[1]Calculations!$B$3:$B$107,$NU36,[1]Calculations!$C$3:$C$107,"&lt;&gt;"&amp;"Turnpike only",[1]Calculations!$C$3:$C$107,"&lt;&gt;"&amp;"w/o Turnpike")</f>
        <v>25.2</v>
      </c>
      <c r="PW36" s="325">
        <f>SUMIFS([1]Calculations!VY$3:VY$107,[1]Calculations!$B$3:$B$107,$NU36,[1]Calculations!$C$3:$C$107,"&lt;&gt;"&amp;"Turnpike only",[1]Calculations!$C$3:$C$107,"&lt;&gt;"&amp;"w/o Turnpike")</f>
        <v>24.8</v>
      </c>
      <c r="PX36" s="326">
        <f>SUMIFS([1]Calculations!VZ$3:VZ$107,[1]Calculations!$B$3:$B$107,$NU36,[1]Calculations!$C$3:$C$107,"&lt;&gt;"&amp;"Turnpike only",[1]Calculations!$C$3:$C$107,"&lt;&gt;"&amp;"w/o Turnpike")</f>
        <v>23.2</v>
      </c>
      <c r="PY36" s="315">
        <f>SUMIFS([1]Calculations!PB$3:PB$107,[1]Calculations!$B$3:$B$107,$NU36,[1]Calculations!$C$3:$C$107,"&lt;&gt;"&amp;"Turnpike only",[1]Calculations!$C$3:$C$107,"&lt;&gt;"&amp;"w/o Turnpike")</f>
        <v>15.845684154499999</v>
      </c>
      <c r="PZ36" s="316">
        <f>SUMIFS([1]Calculations!PC$3:PC$107,[1]Calculations!$B$3:$B$107,$NU36,[1]Calculations!$C$3:$C$107,"&lt;&gt;"&amp;"Turnpike only",[1]Calculations!$C$3:$C$107,"&lt;&gt;"&amp;"w/o Turnpike")</f>
        <v>16.746295965799998</v>
      </c>
      <c r="QA36" s="316">
        <f>SUMIFS([1]Calculations!PD$3:PD$107,[1]Calculations!$B$3:$B$107,$NU36,[1]Calculations!$C$3:$C$107,"&lt;&gt;"&amp;"Turnpike only",[1]Calculations!$C$3:$C$107,"&lt;&gt;"&amp;"w/o Turnpike")</f>
        <v>16.208148981959997</v>
      </c>
      <c r="QB36" s="316">
        <f>SUMIFS([1]Calculations!PE$3:PE$107,[1]Calculations!$B$3:$B$107,$NU36,[1]Calculations!$C$3:$C$107,"&lt;&gt;"&amp;"Turnpike only",[1]Calculations!$C$3:$C$107,"&lt;&gt;"&amp;"w/o Turnpike")</f>
        <v>15.70166020245</v>
      </c>
      <c r="QC36" s="316">
        <f>SUMIFS([1]Calculations!PF$3:PF$107,[1]Calculations!$B$3:$B$107,$NU36,[1]Calculations!$C$3:$C$107,"&lt;&gt;"&amp;"Turnpike only",[1]Calculations!$C$3:$C$107,"&lt;&gt;"&amp;"w/o Turnpike")</f>
        <v>15.769202558200003</v>
      </c>
      <c r="QD36" s="316">
        <f>SUMIFS([1]Calculations!PG$3:PG$107,[1]Calculations!$B$3:$B$107,$NU36,[1]Calculations!$C$3:$C$107,"&lt;&gt;"&amp;"Turnpike only",[1]Calculations!$C$3:$C$107,"&lt;&gt;"&amp;"w/o Turnpike")</f>
        <v>15.9235547145</v>
      </c>
      <c r="QE36" s="316">
        <f>SUMIFS([1]Calculations!PH$3:PH$107,[1]Calculations!$B$3:$B$107,$NU36,[1]Calculations!$C$3:$C$107,"&lt;&gt;"&amp;"Turnpike only",[1]Calculations!$C$3:$C$107,"&lt;&gt;"&amp;"w/o Turnpike")</f>
        <v>15.928427684519999</v>
      </c>
      <c r="QF36" s="316">
        <f>SUMIFS([1]Calculations!PI$3:PI$107,[1]Calculations!$B$3:$B$107,$NU36,[1]Calculations!$C$3:$C$107,"&lt;&gt;"&amp;"Turnpike only",[1]Calculations!$C$3:$C$107,"&lt;&gt;"&amp;"w/o Turnpike")</f>
        <v>15.435053529850002</v>
      </c>
      <c r="QG36" s="316">
        <f>SUMIFS([1]Calculations!PJ$3:PJ$107,[1]Calculations!$B$3:$B$107,$NU36,[1]Calculations!$C$3:$C$107,"&lt;&gt;"&amp;"Turnpike only",[1]Calculations!$C$3:$C$107,"&lt;&gt;"&amp;"w/o Turnpike")</f>
        <v>15.595102014849996</v>
      </c>
      <c r="QH36" s="316">
        <f>SUMIFS([1]Calculations!PK$3:PK$107,[1]Calculations!$B$3:$B$107,$NU36,[1]Calculations!$C$3:$C$107,"&lt;&gt;"&amp;"Turnpike only",[1]Calculations!$C$3:$C$107,"&lt;&gt;"&amp;"w/o Turnpike")</f>
        <v>15.68182975245</v>
      </c>
      <c r="QI36" s="316">
        <f>SUMIFS([1]Calculations!PL$3:PL$107,[1]Calculations!$B$3:$B$107,$NU36,[1]Calculations!$C$3:$C$107,"&lt;&gt;"&amp;"Turnpike only",[1]Calculations!$C$3:$C$107,"&lt;&gt;"&amp;"w/o Turnpike")</f>
        <v>15.787624721219998</v>
      </c>
      <c r="QJ36" s="316">
        <f>SUMIFS([1]Calculations!PM$3:PM$107,[1]Calculations!$B$3:$B$107,$NU36,[1]Calculations!$C$3:$C$107,"&lt;&gt;"&amp;"Turnpike only",[1]Calculations!$C$3:$C$107,"&lt;&gt;"&amp;"w/o Turnpike")</f>
        <v>15.77703480485</v>
      </c>
      <c r="QK36" s="316">
        <f>SUMIFS([1]Calculations!PN$3:PN$107,[1]Calculations!$B$3:$B$107,$NU36,[1]Calculations!$C$3:$C$107,"&lt;&gt;"&amp;"Turnpike only",[1]Calculations!$C$3:$C$107,"&lt;&gt;"&amp;"w/o Turnpike")</f>
        <v>15.939435897350002</v>
      </c>
      <c r="QL36" s="316">
        <f>SUMIFS([1]Calculations!PO$3:PO$107,[1]Calculations!$B$3:$B$107,$NU36,[1]Calculations!$C$3:$C$107,"&lt;&gt;"&amp;"Turnpike only",[1]Calculations!$C$3:$C$107,"&lt;&gt;"&amp;"w/o Turnpike")</f>
        <v>16.419494194000006</v>
      </c>
      <c r="QM36" s="316">
        <f>SUMIFS([1]Calculations!PP$3:PP$107,[1]Calculations!$B$3:$B$107,$NU36,[1]Calculations!$C$3:$C$107,"&lt;&gt;"&amp;"Turnpike only",[1]Calculations!$C$3:$C$107,"&lt;&gt;"&amp;"w/o Turnpike")</f>
        <v>15.418083314749996</v>
      </c>
      <c r="QN36" s="316">
        <f>SUMIFS([1]Calculations!PQ$3:PQ$107,[1]Calculations!$B$3:$B$107,$NU36,[1]Calculations!$C$3:$C$107,"&lt;&gt;"&amp;"Turnpike only",[1]Calculations!$C$3:$C$107,"&lt;&gt;"&amp;"w/o Turnpike")</f>
        <v>15.944749611150005</v>
      </c>
      <c r="QO36" s="316">
        <f>SUMIFS([1]Calculations!PR$3:PR$107,[1]Calculations!$B$3:$B$107,$NU36,[1]Calculations!$C$3:$C$107,"&lt;&gt;"&amp;"Turnpike only",[1]Calculations!$C$3:$C$107,"&lt;&gt;"&amp;"w/o Turnpike")</f>
        <v>16.524606401249997</v>
      </c>
      <c r="QP36" s="317">
        <f>SUMIFS([1]Calculations!PS$3:PS$107,[1]Calculations!$B$3:$B$107,$NU36,[1]Calculations!$C$3:$C$107,"&lt;&gt;"&amp;"Turnpike only",[1]Calculations!$C$3:$C$107,"&lt;&gt;"&amp;"w/o Turnpike")</f>
        <v>17.220109313200009</v>
      </c>
      <c r="QQ36" s="318">
        <f>SUMIFS([1]Calculations!PT$3:PT$107,[1]Calculations!$B$3:$B$107,$NU36,[1]Calculations!$C$3:$C$107,"&lt;&gt;"&amp;"Turnpike only",[1]Calculations!$C$3:$C$107,"&lt;&gt;"&amp;"w/o Turnpike")</f>
        <v>12</v>
      </c>
      <c r="QR36" s="319">
        <f>SUMIFS([1]Calculations!PU$3:PU$107,[1]Calculations!$B$3:$B$107,$NU36,[1]Calculations!$C$3:$C$107,"&lt;&gt;"&amp;"Turnpike only",[1]Calculations!$C$3:$C$107,"&lt;&gt;"&amp;"w/o Turnpike")</f>
        <v>17</v>
      </c>
      <c r="QS36" s="319">
        <f>SUMIFS([1]Calculations!PV$3:PV$107,[1]Calculations!$B$3:$B$107,$NU36,[1]Calculations!$C$3:$C$107,"&lt;&gt;"&amp;"Turnpike only",[1]Calculations!$C$3:$C$107,"&lt;&gt;"&amp;"w/o Turnpike")</f>
        <v>15</v>
      </c>
      <c r="QT36" s="319">
        <f>SUMIFS([1]Calculations!PW$3:PW$107,[1]Calculations!$B$3:$B$107,$NU36,[1]Calculations!$C$3:$C$107,"&lt;&gt;"&amp;"Turnpike only",[1]Calculations!$C$3:$C$107,"&lt;&gt;"&amp;"w/o Turnpike")</f>
        <v>14</v>
      </c>
      <c r="QU36" s="319">
        <f>SUMIFS([1]Calculations!PX$3:PX$107,[1]Calculations!$B$3:$B$107,$NU36,[1]Calculations!$C$3:$C$107,"&lt;&gt;"&amp;"Turnpike only",[1]Calculations!$C$3:$C$107,"&lt;&gt;"&amp;"w/o Turnpike")</f>
        <v>12</v>
      </c>
      <c r="QV36" s="319">
        <f>SUMIFS([1]Calculations!PY$3:PY$107,[1]Calculations!$B$3:$B$107,$NU36,[1]Calculations!$C$3:$C$107,"&lt;&gt;"&amp;"Turnpike only",[1]Calculations!$C$3:$C$107,"&lt;&gt;"&amp;"w/o Turnpike")</f>
        <v>11</v>
      </c>
      <c r="QW36" s="319">
        <f>SUMIFS([1]Calculations!PZ$3:PZ$107,[1]Calculations!$B$3:$B$107,$NU36,[1]Calculations!$C$3:$C$107,"&lt;&gt;"&amp;"Turnpike only",[1]Calculations!$C$3:$C$107,"&lt;&gt;"&amp;"w/o Turnpike")</f>
        <v>11</v>
      </c>
      <c r="QX36" s="319">
        <f>SUMIFS([1]Calculations!QA$3:QA$107,[1]Calculations!$B$3:$B$107,$NU36,[1]Calculations!$C$3:$C$107,"&lt;&gt;"&amp;"Turnpike only",[1]Calculations!$C$3:$C$107,"&lt;&gt;"&amp;"w/o Turnpike")</f>
        <v>12</v>
      </c>
      <c r="QY36" s="319">
        <f>SUMIFS([1]Calculations!QB$3:QB$107,[1]Calculations!$B$3:$B$107,$NU36,[1]Calculations!$C$3:$C$107,"&lt;&gt;"&amp;"Turnpike only",[1]Calculations!$C$3:$C$107,"&lt;&gt;"&amp;"w/o Turnpike")</f>
        <v>15</v>
      </c>
      <c r="QZ36" s="319">
        <f>SUMIFS([1]Calculations!QC$3:QC$107,[1]Calculations!$B$3:$B$107,$NU36,[1]Calculations!$C$3:$C$107,"&lt;&gt;"&amp;"Turnpike only",[1]Calculations!$C$3:$C$107,"&lt;&gt;"&amp;"w/o Turnpike")</f>
        <v>20</v>
      </c>
      <c r="RA36" s="319">
        <f>SUMIFS([1]Calculations!QD$3:QD$107,[1]Calculations!$B$3:$B$107,$NU36,[1]Calculations!$C$3:$C$107,"&lt;&gt;"&amp;"Turnpike only",[1]Calculations!$C$3:$C$107,"&lt;&gt;"&amp;"w/o Turnpike")</f>
        <v>17</v>
      </c>
      <c r="RB36" s="319">
        <f>SUMIFS([1]Calculations!QE$3:QE$107,[1]Calculations!$B$3:$B$107,$NU36,[1]Calculations!$C$3:$C$107,"&lt;&gt;"&amp;"Turnpike only",[1]Calculations!$C$3:$C$107,"&lt;&gt;"&amp;"w/o Turnpike")</f>
        <v>16</v>
      </c>
      <c r="RC36" s="319">
        <f>SUMIFS([1]Calculations!QF$3:QF$107,[1]Calculations!$B$3:$B$107,$NU36,[1]Calculations!$C$3:$C$107,"&lt;&gt;"&amp;"Turnpike only",[1]Calculations!$C$3:$C$107,"&lt;&gt;"&amp;"w/o Turnpike")</f>
        <v>25</v>
      </c>
      <c r="RD36" s="319">
        <f>SUMIFS([1]Calculations!QG$3:QG$107,[1]Calculations!$B$3:$B$107,$NU36,[1]Calculations!$C$3:$C$107,"&lt;&gt;"&amp;"Turnpike only",[1]Calculations!$C$3:$C$107,"&lt;&gt;"&amp;"w/o Turnpike")</f>
        <v>24</v>
      </c>
      <c r="RE36" s="319">
        <f>SUMIFS([1]Calculations!QH$3:QH$107,[1]Calculations!$B$3:$B$107,$NU36,[1]Calculations!$C$3:$C$107,"&lt;&gt;"&amp;"Turnpike only",[1]Calculations!$C$3:$C$107,"&lt;&gt;"&amp;"w/o Turnpike")</f>
        <v>21</v>
      </c>
      <c r="RF36" s="319">
        <f>SUMIFS([1]Calculations!QI$3:QI$107,[1]Calculations!$B$3:$B$107,$NU36,[1]Calculations!$C$3:$C$107,"&lt;&gt;"&amp;"Turnpike only",[1]Calculations!$C$3:$C$107,"&lt;&gt;"&amp;"w/o Turnpike")</f>
        <v>24</v>
      </c>
      <c r="RG36" s="319">
        <f>SUMIFS([1]Calculations!QJ$3:QJ$107,[1]Calculations!$B$3:$B$107,$NU36,[1]Calculations!$C$3:$C$107,"&lt;&gt;"&amp;"Turnpike only",[1]Calculations!$C$3:$C$107,"&lt;&gt;"&amp;"w/o Turnpike")</f>
        <v>11</v>
      </c>
      <c r="RH36" s="320">
        <f>SUMIFS([1]Calculations!QK$3:QK$107,[1]Calculations!$B$3:$B$107,$NU36,[1]Calculations!$C$3:$C$107,"&lt;&gt;"&amp;"Turnpike only",[1]Calculations!$C$3:$C$107,"&lt;&gt;"&amp;"w/o Turnpike")</f>
        <v>19</v>
      </c>
      <c r="RI36" s="318">
        <f>SUMIFS([1]Calculations!QL$3:QL$107,[1]Calculations!$B$3:$B$107,$NU36,[1]Calculations!$C$3:$C$107,"&lt;&gt;"&amp;"Turnpike only",[1]Calculations!$C$3:$C$107,"&lt;&gt;"&amp;"w/o Turnpike")</f>
        <v>272</v>
      </c>
      <c r="RJ36" s="319">
        <f>SUMIFS([1]Calculations!QM$3:QM$107,[1]Calculations!$B$3:$B$107,$NU36,[1]Calculations!$C$3:$C$107,"&lt;&gt;"&amp;"Turnpike only",[1]Calculations!$C$3:$C$107,"&lt;&gt;"&amp;"w/o Turnpike")</f>
        <v>281</v>
      </c>
      <c r="RK36" s="319">
        <f>SUMIFS([1]Calculations!QN$3:QN$107,[1]Calculations!$B$3:$B$107,$NU36,[1]Calculations!$C$3:$C$107,"&lt;&gt;"&amp;"Turnpike only",[1]Calculations!$C$3:$C$107,"&lt;&gt;"&amp;"w/o Turnpike")</f>
        <v>237</v>
      </c>
      <c r="RL36" s="319">
        <f>SUMIFS([1]Calculations!QO$3:QO$107,[1]Calculations!$B$3:$B$107,$NU36,[1]Calculations!$C$3:$C$107,"&lt;&gt;"&amp;"Turnpike only",[1]Calculations!$C$3:$C$107,"&lt;&gt;"&amp;"w/o Turnpike")</f>
        <v>225</v>
      </c>
      <c r="RM36" s="319">
        <f>SUMIFS([1]Calculations!QP$3:QP$107,[1]Calculations!$B$3:$B$107,$NU36,[1]Calculations!$C$3:$C$107,"&lt;&gt;"&amp;"Turnpike only",[1]Calculations!$C$3:$C$107,"&lt;&gt;"&amp;"w/o Turnpike")</f>
        <v>195</v>
      </c>
      <c r="RN36" s="319">
        <f>SUMIFS([1]Calculations!QQ$3:QQ$107,[1]Calculations!$B$3:$B$107,$NU36,[1]Calculations!$C$3:$C$107,"&lt;&gt;"&amp;"Turnpike only",[1]Calculations!$C$3:$C$107,"&lt;&gt;"&amp;"w/o Turnpike")</f>
        <v>146</v>
      </c>
      <c r="RO36" s="319">
        <f>SUMIFS([1]Calculations!QR$3:QR$107,[1]Calculations!$B$3:$B$107,$NU36,[1]Calculations!$C$3:$C$107,"&lt;&gt;"&amp;"Turnpike only",[1]Calculations!$C$3:$C$107,"&lt;&gt;"&amp;"w/o Turnpike")</f>
        <v>121</v>
      </c>
      <c r="RP36" s="319">
        <f>SUMIFS([1]Calculations!QS$3:QS$107,[1]Calculations!$B$3:$B$107,$NU36,[1]Calculations!$C$3:$C$107,"&lt;&gt;"&amp;"Turnpike only",[1]Calculations!$C$3:$C$107,"&lt;&gt;"&amp;"w/o Turnpike")</f>
        <v>83</v>
      </c>
      <c r="RQ36" s="319">
        <f>SUMIFS([1]Calculations!QT$3:QT$107,[1]Calculations!$B$3:$B$107,$NU36,[1]Calculations!$C$3:$C$107,"&lt;&gt;"&amp;"Turnpike only",[1]Calculations!$C$3:$C$107,"&lt;&gt;"&amp;"w/o Turnpike")</f>
        <v>100</v>
      </c>
      <c r="RR36" s="319">
        <f>SUMIFS([1]Calculations!QU$3:QU$107,[1]Calculations!$B$3:$B$107,$NU36,[1]Calculations!$C$3:$C$107,"&lt;&gt;"&amp;"Turnpike only",[1]Calculations!$C$3:$C$107,"&lt;&gt;"&amp;"w/o Turnpike")</f>
        <v>107</v>
      </c>
      <c r="RS36" s="319">
        <f>SUMIFS([1]Calculations!QV$3:QV$107,[1]Calculations!$B$3:$B$107,$NU36,[1]Calculations!$C$3:$C$107,"&lt;&gt;"&amp;"Turnpike only",[1]Calculations!$C$3:$C$107,"&lt;&gt;"&amp;"w/o Turnpike")</f>
        <v>101</v>
      </c>
      <c r="RT36" s="319">
        <f>SUMIFS([1]Calculations!QW$3:QW$107,[1]Calculations!$B$3:$B$107,$NU36,[1]Calculations!$C$3:$C$107,"&lt;&gt;"&amp;"Turnpike only",[1]Calculations!$C$3:$C$107,"&lt;&gt;"&amp;"w/o Turnpike")</f>
        <v>134</v>
      </c>
      <c r="RU36" s="319">
        <f>SUMIFS([1]Calculations!QX$3:QX$107,[1]Calculations!$B$3:$B$107,$NU36,[1]Calculations!$C$3:$C$107,"&lt;&gt;"&amp;"Turnpike only",[1]Calculations!$C$3:$C$107,"&lt;&gt;"&amp;"w/o Turnpike")</f>
        <v>94</v>
      </c>
      <c r="RV36" s="319">
        <f>SUMIFS([1]Calculations!QY$3:QY$107,[1]Calculations!$B$3:$B$107,$NU36,[1]Calculations!$C$3:$C$107,"&lt;&gt;"&amp;"Turnpike only",[1]Calculations!$C$3:$C$107,"&lt;&gt;"&amp;"w/o Turnpike")</f>
        <v>88</v>
      </c>
      <c r="RW36" s="319">
        <f>SUMIFS([1]Calculations!QZ$3:QZ$107,[1]Calculations!$B$3:$B$107,$NU36,[1]Calculations!$C$3:$C$107,"&lt;&gt;"&amp;"Turnpike only",[1]Calculations!$C$3:$C$107,"&lt;&gt;"&amp;"w/o Turnpike")</f>
        <v>87</v>
      </c>
      <c r="RX36" s="319">
        <f>SUMIFS([1]Calculations!RA$3:RA$107,[1]Calculations!$B$3:$B$107,$NU36,[1]Calculations!$C$3:$C$107,"&lt;&gt;"&amp;"Turnpike only",[1]Calculations!$C$3:$C$107,"&lt;&gt;"&amp;"w/o Turnpike")</f>
        <v>77</v>
      </c>
      <c r="RY36" s="319">
        <f>SUMIFS([1]Calculations!RB$3:RB$107,[1]Calculations!$B$3:$B$107,$NU36,[1]Calculations!$C$3:$C$107,"&lt;&gt;"&amp;"Turnpike only",[1]Calculations!$C$3:$C$107,"&lt;&gt;"&amp;"w/o Turnpike")</f>
        <v>97</v>
      </c>
      <c r="RZ36" s="320">
        <f>SUMIFS([1]Calculations!RC$3:RC$107,[1]Calculations!$B$3:$B$107,$NU36,[1]Calculations!$C$3:$C$107,"&lt;&gt;"&amp;"Turnpike only",[1]Calculations!$C$3:$C$107,"&lt;&gt;"&amp;"w/o Turnpike")</f>
        <v>94</v>
      </c>
      <c r="SA36" s="321">
        <f>SUMIFS([1]Calculations!RD$3:RD$107,[1]Calculations!$B$3:$B$107,$NU36,[1]Calculations!$C$3:$C$107,"&lt;&gt;"&amp;"Turnpike only",[1]Calculations!$C$3:$C$107,"&lt;&gt;"&amp;"w/o Turnpike")</f>
        <v>0.75730400044558077</v>
      </c>
      <c r="SB36" s="322">
        <f>SUMIFS([1]Calculations!RE$3:RE$107,[1]Calculations!$B$3:$B$107,$NU36,[1]Calculations!$C$3:$C$107,"&lt;&gt;"&amp;"Turnpike only",[1]Calculations!$C$3:$C$107,"&lt;&gt;"&amp;"w/o Turnpike")</f>
        <v>1.0151498596894577</v>
      </c>
      <c r="SC36" s="322">
        <f>SUMIFS([1]Calculations!RF$3:RF$107,[1]Calculations!$B$3:$B$107,$NU36,[1]Calculations!$C$3:$C$107,"&lt;&gt;"&amp;"Turnpike only",[1]Calculations!$C$3:$C$107,"&lt;&gt;"&amp;"w/o Turnpike")</f>
        <v>0.92546039752567111</v>
      </c>
      <c r="SD36" s="322">
        <f>SUMIFS([1]Calculations!RG$3:RG$107,[1]Calculations!$B$3:$B$107,$NU36,[1]Calculations!$C$3:$C$107,"&lt;&gt;"&amp;"Turnpike only",[1]Calculations!$C$3:$C$107,"&lt;&gt;"&amp;"w/o Turnpike")</f>
        <v>0.89162545995075837</v>
      </c>
      <c r="SE36" s="322">
        <f>SUMIFS([1]Calculations!RH$3:RH$107,[1]Calculations!$B$3:$B$107,$NU36,[1]Calculations!$C$3:$C$107,"&lt;&gt;"&amp;"Turnpike only",[1]Calculations!$C$3:$C$107,"&lt;&gt;"&amp;"w/o Turnpike")</f>
        <v>0.76097697113795948</v>
      </c>
      <c r="SF36" s="322">
        <f>SUMIFS([1]Calculations!RI$3:RI$107,[1]Calculations!$B$3:$B$107,$NU36,[1]Calculations!$C$3:$C$107,"&lt;&gt;"&amp;"Turnpike only",[1]Calculations!$C$3:$C$107,"&lt;&gt;"&amp;"w/o Turnpike")</f>
        <v>0.69080052772283262</v>
      </c>
      <c r="SG36" s="322">
        <f>SUMIFS([1]Calculations!RJ$3:RJ$107,[1]Calculations!$B$3:$B$107,$NU36,[1]Calculations!$C$3:$C$107,"&lt;&gt;"&amp;"Turnpike only",[1]Calculations!$C$3:$C$107,"&lt;&gt;"&amp;"w/o Turnpike")</f>
        <v>0.69058919171854738</v>
      </c>
      <c r="SH36" s="322">
        <f>SUMIFS([1]Calculations!RK$3:RK$107,[1]Calculations!$B$3:$B$107,$NU36,[1]Calculations!$C$3:$C$107,"&lt;&gt;"&amp;"Turnpike only",[1]Calculations!$C$3:$C$107,"&lt;&gt;"&amp;"w/o Turnpike")</f>
        <v>0.77745114241379742</v>
      </c>
      <c r="SI36" s="322">
        <f>SUMIFS([1]Calculations!RL$3:RL$107,[1]Calculations!$B$3:$B$107,$NU36,[1]Calculations!$C$3:$C$107,"&lt;&gt;"&amp;"Turnpike only",[1]Calculations!$C$3:$C$107,"&lt;&gt;"&amp;"w/o Turnpike")</f>
        <v>0.96184045386280081</v>
      </c>
      <c r="SJ36" s="322">
        <f>SUMIFS([1]Calculations!RM$3:RM$107,[1]Calculations!$B$3:$B$107,$NU36,[1]Calculations!$C$3:$C$107,"&lt;&gt;"&amp;"Turnpike only",[1]Calculations!$C$3:$C$107,"&lt;&gt;"&amp;"w/o Turnpike")</f>
        <v>1.2753613778312678</v>
      </c>
      <c r="SK36" s="322">
        <f>SUMIFS([1]Calculations!RN$3:RN$107,[1]Calculations!$B$3:$B$107,$NU36,[1]Calculations!$C$3:$C$107,"&lt;&gt;"&amp;"Turnpike only",[1]Calculations!$C$3:$C$107,"&lt;&gt;"&amp;"w/o Turnpike")</f>
        <v>1.0767927601642608</v>
      </c>
      <c r="SL36" s="322">
        <f>SUMIFS([1]Calculations!RO$3:RO$107,[1]Calculations!$B$3:$B$107,$NU36,[1]Calculations!$C$3:$C$107,"&lt;&gt;"&amp;"Turnpike only",[1]Calculations!$C$3:$C$107,"&lt;&gt;"&amp;"w/o Turnpike")</f>
        <v>1.0141322623615852</v>
      </c>
      <c r="SM36" s="322">
        <f>SUMIFS([1]Calculations!RP$3:RP$107,[1]Calculations!$B$3:$B$107,$NU36,[1]Calculations!$C$3:$C$107,"&lt;&gt;"&amp;"Turnpike only",[1]Calculations!$C$3:$C$107,"&lt;&gt;"&amp;"w/o Turnpike")</f>
        <v>1.5684369359744001</v>
      </c>
      <c r="SN36" s="322">
        <f>SUMIFS([1]Calculations!RQ$3:RQ$107,[1]Calculations!$B$3:$B$107,$NU36,[1]Calculations!$C$3:$C$107,"&lt;&gt;"&amp;"Turnpike only",[1]Calculations!$C$3:$C$107,"&lt;&gt;"&amp;"w/o Turnpike")</f>
        <v>1.4616771817958958</v>
      </c>
      <c r="SO36" s="322">
        <f>SUMIFS([1]Calculations!RR$3:RR$107,[1]Calculations!$B$3:$B$107,$NU36,[1]Calculations!$C$3:$C$107,"&lt;&gt;"&amp;"Turnpike only",[1]Calculations!$C$3:$C$107,"&lt;&gt;"&amp;"w/o Turnpike")</f>
        <v>1.3620370036468774</v>
      </c>
      <c r="SP36" s="322">
        <f>SUMIFS([1]Calculations!RS$3:RS$107,[1]Calculations!$B$3:$B$107,$NU36,[1]Calculations!$C$3:$C$107,"&lt;&gt;"&amp;"Turnpike only",[1]Calculations!$C$3:$C$107,"&lt;&gt;"&amp;"w/o Turnpike")</f>
        <v>1.5051976722931439</v>
      </c>
      <c r="SQ36" s="322">
        <f>SUMIFS([1]Calculations!RT$3:RT$107,[1]Calculations!$B$3:$B$107,$NU36,[1]Calculations!$C$3:$C$107,"&lt;&gt;"&amp;"Turnpike only",[1]Calculations!$C$3:$C$107,"&lt;&gt;"&amp;"w/o Turnpike")</f>
        <v>0.6656739490731779</v>
      </c>
      <c r="SR36" s="323">
        <f>SUMIFS([1]Calculations!RU$3:RU$107,[1]Calculations!$B$3:$B$107,$NU36,[1]Calculations!$C$3:$C$107,"&lt;&gt;"&amp;"Turnpike only",[1]Calculations!$C$3:$C$107,"&lt;&gt;"&amp;"w/o Turnpike")</f>
        <v>1.1033611723611778</v>
      </c>
      <c r="SS36" s="330">
        <f>SUMIFS([1]Calculations!RV$3:RV$107,[1]Calculations!$B$3:$B$107,$NU36,[1]Calculations!$C$3:$C$107,"&lt;&gt;"&amp;"Turnpike only",[1]Calculations!$C$3:$C$107,"&lt;&gt;"&amp;"w/o Turnpike")</f>
        <v>17.165557343433164</v>
      </c>
      <c r="ST36" s="322">
        <f>SUMIFS([1]Calculations!RW$3:RW$107,[1]Calculations!$B$3:$B$107,$NU36,[1]Calculations!$C$3:$C$107,"&lt;&gt;"&amp;"Turnpike only",[1]Calculations!$C$3:$C$107,"&lt;&gt;"&amp;"w/o Turnpike")</f>
        <v>16.779830033690448</v>
      </c>
      <c r="SU36" s="322">
        <f>SUMIFS([1]Calculations!RX$3:RX$107,[1]Calculations!$B$3:$B$107,$NU36,[1]Calculations!$C$3:$C$107,"&lt;&gt;"&amp;"Turnpike only",[1]Calculations!$C$3:$C$107,"&lt;&gt;"&amp;"w/o Turnpike")</f>
        <v>14.622274280905604</v>
      </c>
      <c r="SV36" s="322">
        <f>SUMIFS([1]Calculations!RY$3:RY$107,[1]Calculations!$B$3:$B$107,$NU36,[1]Calculations!$C$3:$C$107,"&lt;&gt;"&amp;"Turnpike only",[1]Calculations!$C$3:$C$107,"&lt;&gt;"&amp;"w/o Turnpike")</f>
        <v>14.32969489206576</v>
      </c>
      <c r="SW36" s="322">
        <f>SUMIFS([1]Calculations!RZ$3:RZ$107,[1]Calculations!$B$3:$B$107,$NU36,[1]Calculations!$C$3:$C$107,"&lt;&gt;"&amp;"Turnpike only",[1]Calculations!$C$3:$C$107,"&lt;&gt;"&amp;"w/o Turnpike")</f>
        <v>12.365875780991841</v>
      </c>
      <c r="SX36" s="322">
        <f>SUMIFS([1]Calculations!SA$3:SA$107,[1]Calculations!$B$3:$B$107,$NU36,[1]Calculations!$C$3:$C$107,"&lt;&gt;"&amp;"Turnpike only",[1]Calculations!$C$3:$C$107,"&lt;&gt;"&amp;"w/o Turnpike")</f>
        <v>9.1688070043212342</v>
      </c>
      <c r="SY36" s="322">
        <f>SUMIFS([1]Calculations!SB$3:SB$107,[1]Calculations!$B$3:$B$107,$NU36,[1]Calculations!$C$3:$C$107,"&lt;&gt;"&amp;"Turnpike only",[1]Calculations!$C$3:$C$107,"&lt;&gt;"&amp;"w/o Turnpike")</f>
        <v>7.5964811089040216</v>
      </c>
      <c r="SZ36" s="322">
        <f>SUMIFS([1]Calculations!SC$3:SC$107,[1]Calculations!$B$3:$B$107,$NU36,[1]Calculations!$C$3:$C$107,"&lt;&gt;"&amp;"Turnpike only",[1]Calculations!$C$3:$C$107,"&lt;&gt;"&amp;"w/o Turnpike")</f>
        <v>5.3773704016954316</v>
      </c>
      <c r="TA36" s="322">
        <f>SUMIFS([1]Calculations!SD$3:SD$107,[1]Calculations!$B$3:$B$107,$NU36,[1]Calculations!$C$3:$C$107,"&lt;&gt;"&amp;"Turnpike only",[1]Calculations!$C$3:$C$107,"&lt;&gt;"&amp;"w/o Turnpike")</f>
        <v>6.412269692418672</v>
      </c>
      <c r="TB36" s="322">
        <f>SUMIFS([1]Calculations!SE$3:SE$107,[1]Calculations!$B$3:$B$107,$NU36,[1]Calculations!$C$3:$C$107,"&lt;&gt;"&amp;"Turnpike only",[1]Calculations!$C$3:$C$107,"&lt;&gt;"&amp;"w/o Turnpike")</f>
        <v>6.823183371397282</v>
      </c>
      <c r="TC36" s="322">
        <f>SUMIFS([1]Calculations!SF$3:SF$107,[1]Calculations!$B$3:$B$107,$NU36,[1]Calculations!$C$3:$C$107,"&lt;&gt;"&amp;"Turnpike only",[1]Calculations!$C$3:$C$107,"&lt;&gt;"&amp;"w/o Turnpike")</f>
        <v>6.3974158103876668</v>
      </c>
      <c r="TD36" s="322">
        <f>SUMIFS([1]Calculations!SG$3:SG$107,[1]Calculations!$B$3:$B$107,$NU36,[1]Calculations!$C$3:$C$107,"&lt;&gt;"&amp;"Turnpike only",[1]Calculations!$C$3:$C$107,"&lt;&gt;"&amp;"w/o Turnpike")</f>
        <v>8.4933576972782756</v>
      </c>
      <c r="TE36" s="322">
        <f>SUMIFS([1]Calculations!SH$3:SH$107,[1]Calculations!$B$3:$B$107,$NU36,[1]Calculations!$C$3:$C$107,"&lt;&gt;"&amp;"Turnpike only",[1]Calculations!$C$3:$C$107,"&lt;&gt;"&amp;"w/o Turnpike")</f>
        <v>5.8973228792637444</v>
      </c>
      <c r="TF36" s="322">
        <f>SUMIFS([1]Calculations!SI$3:SI$107,[1]Calculations!$B$3:$B$107,$NU36,[1]Calculations!$C$3:$C$107,"&lt;&gt;"&amp;"Turnpike only",[1]Calculations!$C$3:$C$107,"&lt;&gt;"&amp;"w/o Turnpike")</f>
        <v>5.359482999918284</v>
      </c>
      <c r="TG36" s="322">
        <f>SUMIFS([1]Calculations!SJ$3:SJ$107,[1]Calculations!$B$3:$B$107,$NU36,[1]Calculations!$C$3:$C$107,"&lt;&gt;"&amp;"Turnpike only",[1]Calculations!$C$3:$C$107,"&lt;&gt;"&amp;"w/o Turnpike")</f>
        <v>5.6427247293942067</v>
      </c>
      <c r="TH36" s="322">
        <f>SUMIFS([1]Calculations!SK$3:SK$107,[1]Calculations!$B$3:$B$107,$NU36,[1]Calculations!$C$3:$C$107,"&lt;&gt;"&amp;"Turnpike only",[1]Calculations!$C$3:$C$107,"&lt;&gt;"&amp;"w/o Turnpike")</f>
        <v>4.8291758652738368</v>
      </c>
      <c r="TI36" s="322">
        <f>SUMIFS([1]Calculations!SL$3:SL$107,[1]Calculations!$B$3:$B$107,$NU36,[1]Calculations!$C$3:$C$107,"&lt;&gt;"&amp;"Turnpike only",[1]Calculations!$C$3:$C$107,"&lt;&gt;"&amp;"w/o Turnpike")</f>
        <v>5.8700339145543872</v>
      </c>
      <c r="TJ36" s="331">
        <f>SUMIFS([1]Calculations!SM$3:SM$107,[1]Calculations!$B$3:$B$107,$NU36,[1]Calculations!$C$3:$C$107,"&lt;&gt;"&amp;"Turnpike only",[1]Calculations!$C$3:$C$107,"&lt;&gt;"&amp;"w/o Turnpike")</f>
        <v>5.4587342211553009</v>
      </c>
      <c r="TK36" s="318">
        <f>SUMIFS([1]Calculations!SN$3:SN$107,[1]Calculations!$B$3:$B$107,$NU36,[1]Calculations!$C$3:$C$107,"&lt;&gt;"&amp;"Turnpike only",[1]Calculations!$C$3:$C$107,"&lt;&gt;"&amp;"w/o Turnpike")</f>
        <v>24</v>
      </c>
      <c r="TL36" s="319">
        <f>SUMIFS([1]Calculations!SO$3:SO$107,[1]Calculations!$B$3:$B$107,$NU36,[1]Calculations!$C$3:$C$107,"&lt;&gt;"&amp;"Turnpike only",[1]Calculations!$C$3:$C$107,"&lt;&gt;"&amp;"w/o Turnpike")</f>
        <v>27</v>
      </c>
      <c r="TM36" s="319">
        <f>SUMIFS([1]Calculations!SP$3:SP$107,[1]Calculations!$B$3:$B$107,$NU36,[1]Calculations!$C$3:$C$107,"&lt;&gt;"&amp;"Turnpike only",[1]Calculations!$C$3:$C$107,"&lt;&gt;"&amp;"w/o Turnpike")</f>
        <v>25</v>
      </c>
      <c r="TN36" s="319">
        <f>SUMIFS([1]Calculations!SQ$3:SQ$107,[1]Calculations!$B$3:$B$107,$NU36,[1]Calculations!$C$3:$C$107,"&lt;&gt;"&amp;"Turnpike only",[1]Calculations!$C$3:$C$107,"&lt;&gt;"&amp;"w/o Turnpike")</f>
        <v>20</v>
      </c>
      <c r="TO36" s="319">
        <f>SUMIFS([1]Calculations!SR$3:SR$107,[1]Calculations!$B$3:$B$107,$NU36,[1]Calculations!$C$3:$C$107,"&lt;&gt;"&amp;"Turnpike only",[1]Calculations!$C$3:$C$107,"&lt;&gt;"&amp;"w/o Turnpike")</f>
        <v>43</v>
      </c>
      <c r="TP36" s="319">
        <f>SUMIFS([1]Calculations!SS$3:SS$107,[1]Calculations!$B$3:$B$107,$NU36,[1]Calculations!$C$3:$C$107,"&lt;&gt;"&amp;"Turnpike only",[1]Calculations!$C$3:$C$107,"&lt;&gt;"&amp;"w/o Turnpike")</f>
        <v>15</v>
      </c>
      <c r="TQ36" s="319">
        <f>SUMIFS([1]Calculations!ST$3:ST$107,[1]Calculations!$B$3:$B$107,$NU36,[1]Calculations!$C$3:$C$107,"&lt;&gt;"&amp;"Turnpike only",[1]Calculations!$C$3:$C$107,"&lt;&gt;"&amp;"w/o Turnpike")</f>
        <v>31</v>
      </c>
      <c r="TR36" s="319">
        <f>SUMIFS([1]Calculations!SU$3:SU$107,[1]Calculations!$B$3:$B$107,$NU36,[1]Calculations!$C$3:$C$107,"&lt;&gt;"&amp;"Turnpike only",[1]Calculations!$C$3:$C$107,"&lt;&gt;"&amp;"w/o Turnpike")</f>
        <v>16</v>
      </c>
      <c r="TS36" s="319">
        <f>SUMIFS([1]Calculations!SV$3:SV$107,[1]Calculations!$B$3:$B$107,$NU36,[1]Calculations!$C$3:$C$107,"&lt;&gt;"&amp;"Turnpike only",[1]Calculations!$C$3:$C$107,"&lt;&gt;"&amp;"w/o Turnpike")</f>
        <v>22</v>
      </c>
      <c r="TT36" s="319">
        <f>SUMIFS([1]Calculations!SW$3:SW$107,[1]Calculations!$B$3:$B$107,$NU36,[1]Calculations!$C$3:$C$107,"&lt;&gt;"&amp;"Turnpike only",[1]Calculations!$C$3:$C$107,"&lt;&gt;"&amp;"w/o Turnpike")</f>
        <v>20</v>
      </c>
      <c r="TU36" s="319">
        <f>SUMIFS([1]Calculations!SX$3:SX$107,[1]Calculations!$B$3:$B$107,$NU36,[1]Calculations!$C$3:$C$107,"&lt;&gt;"&amp;"Turnpike only",[1]Calculations!$C$3:$C$107,"&lt;&gt;"&amp;"w/o Turnpike")</f>
        <v>16</v>
      </c>
      <c r="TV36" s="319">
        <f>SUMIFS([1]Calculations!SY$3:SY$107,[1]Calculations!$B$3:$B$107,$NU36,[1]Calculations!$C$3:$C$107,"&lt;&gt;"&amp;"Turnpike only",[1]Calculations!$C$3:$C$107,"&lt;&gt;"&amp;"w/o Turnpike")</f>
        <v>22</v>
      </c>
      <c r="TW36" s="319">
        <f>SUMIFS([1]Calculations!SZ$3:SZ$107,[1]Calculations!$B$3:$B$107,$NU36,[1]Calculations!$C$3:$C$107,"&lt;&gt;"&amp;"Turnpike only",[1]Calculations!$C$3:$C$107,"&lt;&gt;"&amp;"w/o Turnpike")</f>
        <v>30</v>
      </c>
      <c r="TX36" s="319">
        <f>SUMIFS([1]Calculations!TA$3:TA$107,[1]Calculations!$B$3:$B$107,$NU36,[1]Calculations!$C$3:$C$107,"&lt;&gt;"&amp;"Turnpike only",[1]Calculations!$C$3:$C$107,"&lt;&gt;"&amp;"w/o Turnpike")</f>
        <v>25</v>
      </c>
      <c r="TY36" s="319">
        <f>SUMIFS([1]Calculations!TB$3:TB$107,[1]Calculations!$B$3:$B$107,$NU36,[1]Calculations!$C$3:$C$107,"&lt;&gt;"&amp;"Turnpike only",[1]Calculations!$C$3:$C$107,"&lt;&gt;"&amp;"w/o Turnpike")</f>
        <v>22</v>
      </c>
      <c r="TZ36" s="319">
        <f>SUMIFS([1]Calculations!TC$3:TC$107,[1]Calculations!$B$3:$B$107,$NU36,[1]Calculations!$C$3:$C$107,"&lt;&gt;"&amp;"Turnpike only",[1]Calculations!$C$3:$C$107,"&lt;&gt;"&amp;"w/o Turnpike")</f>
        <v>27</v>
      </c>
      <c r="UA36" s="319">
        <f>SUMIFS([1]Calculations!TD$3:TD$107,[1]Calculations!$B$3:$B$107,$NU36,[1]Calculations!$C$3:$C$107,"&lt;&gt;"&amp;"Turnpike only",[1]Calculations!$C$3:$C$107,"&lt;&gt;"&amp;"w/o Turnpike")</f>
        <v>20</v>
      </c>
      <c r="UB36" s="320">
        <f>SUMIFS([1]Calculations!TE$3:TE$107,[1]Calculations!$B$3:$B$107,$NU36,[1]Calculations!$C$3:$C$107,"&lt;&gt;"&amp;"Turnpike only",[1]Calculations!$C$3:$C$107,"&lt;&gt;"&amp;"w/o Turnpike")</f>
        <v>22</v>
      </c>
      <c r="UC36" s="318">
        <f>SUMIFS([1]Calculations!TF$3:TF$107,[1]Calculations!$B$3:$B$107,$NU36,[1]Calculations!$C$3:$C$107,"&lt;&gt;"&amp;"Turnpike only",[1]Calculations!$C$3:$C$107,"&lt;&gt;"&amp;"w/o Turnpike")</f>
        <v>9</v>
      </c>
      <c r="UD36" s="319">
        <f>SUMIFS([1]Calculations!TG$3:TG$107,[1]Calculations!$B$3:$B$107,$NU36,[1]Calculations!$C$3:$C$107,"&lt;&gt;"&amp;"Turnpike only",[1]Calculations!$C$3:$C$107,"&lt;&gt;"&amp;"w/o Turnpike")</f>
        <v>12</v>
      </c>
      <c r="UE36" s="319">
        <f>SUMIFS([1]Calculations!TH$3:TH$107,[1]Calculations!$B$3:$B$107,$NU36,[1]Calculations!$C$3:$C$107,"&lt;&gt;"&amp;"Turnpike only",[1]Calculations!$C$3:$C$107,"&lt;&gt;"&amp;"w/o Turnpike")</f>
        <v>4</v>
      </c>
      <c r="UF36" s="319">
        <f>SUMIFS([1]Calculations!TI$3:TI$107,[1]Calculations!$B$3:$B$107,$NU36,[1]Calculations!$C$3:$C$107,"&lt;&gt;"&amp;"Turnpike only",[1]Calculations!$C$3:$C$107,"&lt;&gt;"&amp;"w/o Turnpike")</f>
        <v>10</v>
      </c>
      <c r="UG36" s="319">
        <f>SUMIFS([1]Calculations!TJ$3:TJ$107,[1]Calculations!$B$3:$B$107,$NU36,[1]Calculations!$C$3:$C$107,"&lt;&gt;"&amp;"Turnpike only",[1]Calculations!$C$3:$C$107,"&lt;&gt;"&amp;"w/o Turnpike")</f>
        <v>7</v>
      </c>
      <c r="UH36" s="319">
        <f>SUMIFS([1]Calculations!TK$3:TK$107,[1]Calculations!$B$3:$B$107,$NU36,[1]Calculations!$C$3:$C$107,"&lt;&gt;"&amp;"Turnpike only",[1]Calculations!$C$3:$C$107,"&lt;&gt;"&amp;"w/o Turnpike")</f>
        <v>1</v>
      </c>
      <c r="UI36" s="319">
        <f>SUMIFS([1]Calculations!TL$3:TL$107,[1]Calculations!$B$3:$B$107,$NU36,[1]Calculations!$C$3:$C$107,"&lt;&gt;"&amp;"Turnpike only",[1]Calculations!$C$3:$C$107,"&lt;&gt;"&amp;"w/o Turnpike")</f>
        <v>7</v>
      </c>
      <c r="UJ36" s="319">
        <f>SUMIFS([1]Calculations!TM$3:TM$107,[1]Calculations!$B$3:$B$107,$NU36,[1]Calculations!$C$3:$C$107,"&lt;&gt;"&amp;"Turnpike only",[1]Calculations!$C$3:$C$107,"&lt;&gt;"&amp;"w/o Turnpike")</f>
        <v>2</v>
      </c>
      <c r="UK36" s="319">
        <f>SUMIFS([1]Calculations!TN$3:TN$107,[1]Calculations!$B$3:$B$107,$NU36,[1]Calculations!$C$3:$C$107,"&lt;&gt;"&amp;"Turnpike only",[1]Calculations!$C$3:$C$107,"&lt;&gt;"&amp;"w/o Turnpike")</f>
        <v>0</v>
      </c>
      <c r="UL36" s="319">
        <f>SUMIFS([1]Calculations!TO$3:TO$107,[1]Calculations!$B$3:$B$107,$NU36,[1]Calculations!$C$3:$C$107,"&lt;&gt;"&amp;"Turnpike only",[1]Calculations!$C$3:$C$107,"&lt;&gt;"&amp;"w/o Turnpike")</f>
        <v>4</v>
      </c>
      <c r="UM36" s="319">
        <f>SUMIFS([1]Calculations!TP$3:TP$107,[1]Calculations!$B$3:$B$107,$NU36,[1]Calculations!$C$3:$C$107,"&lt;&gt;"&amp;"Turnpike only",[1]Calculations!$C$3:$C$107,"&lt;&gt;"&amp;"w/o Turnpike")</f>
        <v>2</v>
      </c>
      <c r="UN36" s="319">
        <f>SUMIFS([1]Calculations!TQ$3:TQ$107,[1]Calculations!$B$3:$B$107,$NU36,[1]Calculations!$C$3:$C$107,"&lt;&gt;"&amp;"Turnpike only",[1]Calculations!$C$3:$C$107,"&lt;&gt;"&amp;"w/o Turnpike")</f>
        <v>3</v>
      </c>
      <c r="UO36" s="319">
        <f>SUMIFS([1]Calculations!TR$3:TR$107,[1]Calculations!$B$3:$B$107,$NU36,[1]Calculations!$C$3:$C$107,"&lt;&gt;"&amp;"Turnpike only",[1]Calculations!$C$3:$C$107,"&lt;&gt;"&amp;"w/o Turnpike")</f>
        <v>3</v>
      </c>
      <c r="UP36" s="319">
        <f>SUMIFS([1]Calculations!TS$3:TS$107,[1]Calculations!$B$3:$B$107,$NU36,[1]Calculations!$C$3:$C$107,"&lt;&gt;"&amp;"Turnpike only",[1]Calculations!$C$3:$C$107,"&lt;&gt;"&amp;"w/o Turnpike")</f>
        <v>3</v>
      </c>
      <c r="UQ36" s="319">
        <f>SUMIFS([1]Calculations!TT$3:TT$107,[1]Calculations!$B$3:$B$107,$NU36,[1]Calculations!$C$3:$C$107,"&lt;&gt;"&amp;"Turnpike only",[1]Calculations!$C$3:$C$107,"&lt;&gt;"&amp;"w/o Turnpike")</f>
        <v>0</v>
      </c>
      <c r="UR36" s="319">
        <f>SUMIFS([1]Calculations!TU$3:TU$107,[1]Calculations!$B$3:$B$107,$NU36,[1]Calculations!$C$3:$C$107,"&lt;&gt;"&amp;"Turnpike only",[1]Calculations!$C$3:$C$107,"&lt;&gt;"&amp;"w/o Turnpike")</f>
        <v>1</v>
      </c>
      <c r="US36" s="319">
        <f>SUMIFS([1]Calculations!TV$3:TV$107,[1]Calculations!$B$3:$B$107,$NU36,[1]Calculations!$C$3:$C$107,"&lt;&gt;"&amp;"Turnpike only",[1]Calculations!$C$3:$C$107,"&lt;&gt;"&amp;"w/o Turnpike")</f>
        <v>1</v>
      </c>
      <c r="UT36" s="320">
        <f>SUMIFS([1]Calculations!TW$3:TW$107,[1]Calculations!$B$3:$B$107,$NU36,[1]Calculations!$C$3:$C$107,"&lt;&gt;"&amp;"Turnpike only",[1]Calculations!$C$3:$C$107,"&lt;&gt;"&amp;"w/o Turnpike")</f>
        <v>0</v>
      </c>
    </row>
    <row r="37" spans="1:566" ht="21" x14ac:dyDescent="0.25">
      <c r="A37" s="305" t="s">
        <v>91</v>
      </c>
      <c r="B37" s="306" t="s">
        <v>92</v>
      </c>
      <c r="C37" s="307" t="s">
        <v>75</v>
      </c>
      <c r="D37" s="308">
        <f>SUMIFS([1]Calculations!DL$3:DL$107,[1]Calculations!$A$3:$A$107,$A37,[1]Calculations!$C$3:$C$107,"&lt;&gt;"&amp;"Turnpike only",[1]Calculations!$C$3:$C$107,"&lt;&gt;"&amp;"w/o Turnpike")</f>
        <v>23.8</v>
      </c>
      <c r="E37" s="309">
        <f>SUMIFS([1]Calculations!DM$3:DM$107,[1]Calculations!$A$3:$A$107,$A37,[1]Calculations!$C$3:$C$107,"&lt;&gt;"&amp;"Turnpike only",[1]Calculations!$C$3:$C$107,"&lt;&gt;"&amp;"w/o Turnpike")</f>
        <v>22.2</v>
      </c>
      <c r="F37" s="310">
        <f t="shared" si="252"/>
        <v>-6.7226890756302574E-2</v>
      </c>
      <c r="G37" s="309">
        <f>SUMIFS([1]Calculations!DN$3:DN$107,[1]Calculations!$A$3:$A$107,$A37,[1]Calculations!$C$3:$C$107,"&lt;&gt;"&amp;"Turnpike only",[1]Calculations!$C$3:$C$107,"&lt;&gt;"&amp;"w/o Turnpike")</f>
        <v>21.8</v>
      </c>
      <c r="H37" s="310">
        <f t="shared" si="210"/>
        <v>-1.8018018018017955E-2</v>
      </c>
      <c r="I37" s="309">
        <f>SUMIFS([1]Calculations!DO$3:DO$107,[1]Calculations!$A$3:$A$107,$A37,[1]Calculations!$C$3:$C$107,"&lt;&gt;"&amp;"Turnpike only",[1]Calculations!$C$3:$C$107,"&lt;&gt;"&amp;"w/o Turnpike")</f>
        <v>20</v>
      </c>
      <c r="J37" s="310">
        <f t="shared" si="211"/>
        <v>-8.2568807339449574E-2</v>
      </c>
      <c r="K37" s="309">
        <f>SUMIFS([1]Calculations!DP$3:DP$107,[1]Calculations!$A$3:$A$107,$A37,[1]Calculations!$C$3:$C$107,"&lt;&gt;"&amp;"Turnpike only",[1]Calculations!$C$3:$C$107,"&lt;&gt;"&amp;"w/o Turnpike")</f>
        <v>20</v>
      </c>
      <c r="L37" s="310">
        <f t="shared" si="212"/>
        <v>0</v>
      </c>
      <c r="M37" s="309">
        <f>SUMIFS([1]Calculations!DQ$3:DQ$107,[1]Calculations!$A$3:$A$107,$A37,[1]Calculations!$C$3:$C$107,"&lt;&gt;"&amp;"Turnpike only",[1]Calculations!$C$3:$C$107,"&lt;&gt;"&amp;"w/o Turnpike")</f>
        <v>18.8</v>
      </c>
      <c r="N37" s="310">
        <f t="shared" si="213"/>
        <v>-5.9999999999999963E-2</v>
      </c>
      <c r="O37" s="309">
        <v>11</v>
      </c>
      <c r="P37" s="310">
        <f t="shared" si="214"/>
        <v>-0.41489361702127664</v>
      </c>
      <c r="Q37" s="309">
        <f>SUMIFS([1]Calculations!DS$3:DS$107,[1]Calculations!$A$3:$A$107,$A37,[1]Calculations!$C$3:$C$107,"&lt;&gt;"&amp;"Turnpike only",[1]Calculations!$C$3:$C$107,"&lt;&gt;"&amp;"w/o Turnpike")</f>
        <v>19.8</v>
      </c>
      <c r="R37" s="310">
        <f t="shared" si="215"/>
        <v>0.8</v>
      </c>
      <c r="S37" s="309">
        <f>SUMIFS([1]Calculations!DT$3:DT$107,[1]Calculations!$A$3:$A$107,$A37,[1]Calculations!$C$3:$C$107,"&lt;&gt;"&amp;"Turnpike only",[1]Calculations!$C$3:$C$107,"&lt;&gt;"&amp;"w/o Turnpike")</f>
        <v>21.6</v>
      </c>
      <c r="T37" s="310">
        <f t="shared" si="215"/>
        <v>9.0909090909090939E-2</v>
      </c>
      <c r="U37" s="309">
        <f>SUMIFS([1]Calculations!DU$3:DU$107,[1]Calculations!$A$3:$A$107,$A37,[1]Calculations!$C$3:$C$107,"&lt;&gt;"&amp;"Turnpike only",[1]Calculations!$C$3:$C$107,"&lt;&gt;"&amp;"w/o Turnpike")</f>
        <v>21.8</v>
      </c>
      <c r="V37" s="310">
        <f t="shared" si="215"/>
        <v>9.2592592592592258E-3</v>
      </c>
      <c r="W37" s="309">
        <f>SUMIFS([1]Calculations!DV$3:DV$107,[1]Calculations!$A$3:$A$107,$A37,[1]Calculations!$C$3:$C$107,"&lt;&gt;"&amp;"Turnpike only",[1]Calculations!$C$3:$C$107,"&lt;&gt;"&amp;"w/o Turnpike")</f>
        <v>21.2</v>
      </c>
      <c r="X37" s="311">
        <f t="shared" si="215"/>
        <v>-2.7522935779816578E-2</v>
      </c>
      <c r="Y37" s="308">
        <f>SUMIFS([1]Calculations!DZ$3:DZ$107,[1]Calculations!$A$3:$A$107,$A37,[1]Calculations!$C$3:$C$107,"&lt;&gt;"&amp;"Turnpike only",[1]Calculations!$C$3:$C$107,"&lt;&gt;"&amp;"w/o Turnpike")</f>
        <v>262</v>
      </c>
      <c r="Z37" s="309">
        <f>SUMIFS([1]Calculations!EA$3:EA$107,[1]Calculations!$A$3:$A$107,$A37,[1]Calculations!$C$3:$C$107,"&lt;&gt;"&amp;"Turnpike only",[1]Calculations!$C$3:$C$107,"&lt;&gt;"&amp;"w/o Turnpike")</f>
        <v>232.8</v>
      </c>
      <c r="AA37" s="310">
        <f t="shared" si="253"/>
        <v>-0.11145038167938927</v>
      </c>
      <c r="AB37" s="309">
        <f>SUMIFS([1]Calculations!EB$3:EB$107,[1]Calculations!$A$3:$A$107,$A37,[1]Calculations!$C$3:$C$107,"&lt;&gt;"&amp;"Turnpike only",[1]Calculations!$C$3:$C$107,"&lt;&gt;"&amp;"w/o Turnpike")</f>
        <v>217.8</v>
      </c>
      <c r="AC37" s="310">
        <f t="shared" si="216"/>
        <v>-6.4432989690721643E-2</v>
      </c>
      <c r="AD37" s="309">
        <f>SUMIFS([1]Calculations!EC$3:EC$107,[1]Calculations!$A$3:$A$107,$A37,[1]Calculations!$C$3:$C$107,"&lt;&gt;"&amp;"Turnpike only",[1]Calculations!$C$3:$C$107,"&lt;&gt;"&amp;"w/o Turnpike")</f>
        <v>189.4</v>
      </c>
      <c r="AE37" s="310">
        <f t="shared" si="217"/>
        <v>-0.13039485766758496</v>
      </c>
      <c r="AF37" s="309">
        <f>SUMIFS([1]Calculations!ED$3:ED$107,[1]Calculations!$A$3:$A$107,$A37,[1]Calculations!$C$3:$C$107,"&lt;&gt;"&amp;"Turnpike only",[1]Calculations!$C$3:$C$107,"&lt;&gt;"&amp;"w/o Turnpike")</f>
        <v>167.2</v>
      </c>
      <c r="AG37" s="310">
        <f t="shared" si="218"/>
        <v>-0.11721224920802543</v>
      </c>
      <c r="AH37" s="309">
        <f>SUMIFS([1]Calculations!EE$3:EE$107,[1]Calculations!$A$3:$A$107,$A37,[1]Calculations!$C$3:$C$107,"&lt;&gt;"&amp;"Turnpike only",[1]Calculations!$C$3:$C$107,"&lt;&gt;"&amp;"w/o Turnpike")</f>
        <v>152.6</v>
      </c>
      <c r="AI37" s="310">
        <f t="shared" si="219"/>
        <v>-8.7320574162679396E-2</v>
      </c>
      <c r="AJ37" s="309">
        <f>SUMIFS([1]Calculations!EF$3:EF$107,[1]Calculations!$A$3:$A$107,$A37,[1]Calculations!$C$3:$C$107,"&lt;&gt;"&amp;"Turnpike only",[1]Calculations!$C$3:$C$107,"&lt;&gt;"&amp;"w/o Turnpike")</f>
        <v>133.19999999999999</v>
      </c>
      <c r="AK37" s="310">
        <f t="shared" si="220"/>
        <v>-0.12712975098296203</v>
      </c>
      <c r="AL37" s="309">
        <f>SUMIFS([1]Calculations!EG$3:EG$107,[1]Calculations!$A$3:$A$107,$A37,[1]Calculations!$C$3:$C$107,"&lt;&gt;"&amp;"Turnpike only",[1]Calculations!$C$3:$C$107,"&lt;&gt;"&amp;"w/o Turnpike")</f>
        <v>103.6</v>
      </c>
      <c r="AM37" s="310">
        <f t="shared" si="221"/>
        <v>-0.22222222222222221</v>
      </c>
      <c r="AN37" s="309">
        <f>SUMIFS([1]Calculations!EH$3:EH$107,[1]Calculations!$A$3:$A$107,$A37,[1]Calculations!$C$3:$C$107,"&lt;&gt;"&amp;"Turnpike only",[1]Calculations!$C$3:$C$107,"&lt;&gt;"&amp;"w/o Turnpike")</f>
        <v>99.2</v>
      </c>
      <c r="AO37" s="310">
        <f t="shared" si="222"/>
        <v>-4.2471042471042393E-2</v>
      </c>
      <c r="AP37" s="309">
        <f>SUMIFS([1]Calculations!EI$3:EI$107,[1]Calculations!$A$3:$A$107,$A37,[1]Calculations!$C$3:$C$107,"&lt;&gt;"&amp;"Turnpike only",[1]Calculations!$C$3:$C$107,"&lt;&gt;"&amp;"w/o Turnpike")</f>
        <v>95.2</v>
      </c>
      <c r="AQ37" s="310">
        <f t="shared" si="223"/>
        <v>-4.0322580645161289E-2</v>
      </c>
      <c r="AR37" s="309">
        <f>SUMIFS([1]Calculations!EJ$3:EJ$107,[1]Calculations!$A$3:$A$107,$A37,[1]Calculations!$C$3:$C$107,"&lt;&gt;"&amp;"Turnpike only",[1]Calculations!$C$3:$C$107,"&lt;&gt;"&amp;"w/o Turnpike")</f>
        <v>92.4</v>
      </c>
      <c r="AS37" s="311">
        <f t="shared" si="224"/>
        <v>-2.9411764705882321E-2</v>
      </c>
      <c r="AT37" s="312">
        <f>SUMIFS([1]Calculations!EN$3:EN$107,[1]Calculations!$A$3:$A$107,$A37,[1]Calculations!$C$3:$C$107,"&lt;&gt;"&amp;"Turnpike only",[1]Calculations!$C$3:$C$107,"&lt;&gt;"&amp;"w/o Turnpike")</f>
        <v>1.1890000000000001</v>
      </c>
      <c r="AU37" s="313">
        <f>SUMIFS([1]Calculations!EO$3:EO$107,[1]Calculations!$A$3:$A$107,$A37,[1]Calculations!$C$3:$C$107,"&lt;&gt;"&amp;"Turnpike only",[1]Calculations!$C$3:$C$107,"&lt;&gt;"&amp;"w/o Turnpike")</f>
        <v>1.105</v>
      </c>
      <c r="AV37" s="310">
        <f t="shared" si="254"/>
        <v>-7.0647603027754469E-2</v>
      </c>
      <c r="AW37" s="313">
        <f>SUMIFS([1]Calculations!EP$3:EP$107,[1]Calculations!$A$3:$A$107,$A37,[1]Calculations!$C$3:$C$107,"&lt;&gt;"&amp;"Turnpike only",[1]Calculations!$C$3:$C$107,"&lt;&gt;"&amp;"w/o Turnpike")</f>
        <v>1.081</v>
      </c>
      <c r="AX37" s="310">
        <f t="shared" si="225"/>
        <v>-2.1719457013574681E-2</v>
      </c>
      <c r="AY37" s="313">
        <f>SUMIFS([1]Calculations!EQ$3:EQ$107,[1]Calculations!$A$3:$A$107,$A37,[1]Calculations!$C$3:$C$107,"&lt;&gt;"&amp;"Turnpike only",[1]Calculations!$C$3:$C$107,"&lt;&gt;"&amp;"w/o Turnpike")</f>
        <v>0.97699999999999998</v>
      </c>
      <c r="AZ37" s="310">
        <f t="shared" si="226"/>
        <v>-9.6207215541165569E-2</v>
      </c>
      <c r="BA37" s="313">
        <f>SUMIFS([1]Calculations!ER$3:ER$107,[1]Calculations!$A$3:$A$107,$A37,[1]Calculations!$C$3:$C$107,"&lt;&gt;"&amp;"Turnpike only",[1]Calculations!$C$3:$C$107,"&lt;&gt;"&amp;"w/o Turnpike")</f>
        <v>0.96299999999999997</v>
      </c>
      <c r="BB37" s="310">
        <f t="shared" si="227"/>
        <v>-1.4329580348004108E-2</v>
      </c>
      <c r="BC37" s="313">
        <f>SUMIFS([1]Calculations!ES$3:ES$107,[1]Calculations!$A$3:$A$107,$A37,[1]Calculations!$C$3:$C$107,"&lt;&gt;"&amp;"Turnpike only",[1]Calculations!$C$3:$C$107,"&lt;&gt;"&amp;"w/o Turnpike")</f>
        <v>0.879</v>
      </c>
      <c r="BD37" s="310">
        <f t="shared" si="228"/>
        <v>-8.7227414330218037E-2</v>
      </c>
      <c r="BE37" s="313">
        <f>SUMIFS([1]Calculations!ET$3:ET$107,[1]Calculations!$A$3:$A$107,$A37,[1]Calculations!$C$3:$C$107,"&lt;&gt;"&amp;"Turnpike only",[1]Calculations!$C$3:$C$107,"&lt;&gt;"&amp;"w/o Turnpike")</f>
        <v>0.88400000000000001</v>
      </c>
      <c r="BF37" s="310">
        <f t="shared" si="229"/>
        <v>5.6882821387940893E-3</v>
      </c>
      <c r="BG37" s="313">
        <f>SUMIFS([1]Calculations!EU$3:EU$107,[1]Calculations!$A$3:$A$107,$A37,[1]Calculations!$C$3:$C$107,"&lt;&gt;"&amp;"Turnpike only",[1]Calculations!$C$3:$C$107,"&lt;&gt;"&amp;"w/o Turnpike")</f>
        <v>0.89</v>
      </c>
      <c r="BH37" s="310">
        <f t="shared" si="230"/>
        <v>6.7873303167420877E-3</v>
      </c>
      <c r="BI37" s="313">
        <f>SUMIFS([1]Calculations!EV$3:EV$107,[1]Calculations!$A$3:$A$107,$A37,[1]Calculations!$C$3:$C$107,"&lt;&gt;"&amp;"Turnpike only",[1]Calculations!$C$3:$C$107,"&lt;&gt;"&amp;"w/o Turnpike")</f>
        <v>0.96</v>
      </c>
      <c r="BJ37" s="310">
        <f t="shared" si="231"/>
        <v>7.8651685393258369E-2</v>
      </c>
      <c r="BK37" s="313">
        <f>SUMIFS([1]Calculations!EW$3:EW$107,[1]Calculations!$A$3:$A$107,$A37,[1]Calculations!$C$3:$C$107,"&lt;&gt;"&amp;"Turnpike only",[1]Calculations!$C$3:$C$107,"&lt;&gt;"&amp;"w/o Turnpike")</f>
        <v>0.95499999999999996</v>
      </c>
      <c r="BL37" s="310">
        <f t="shared" si="232"/>
        <v>-5.2083333333333382E-3</v>
      </c>
      <c r="BM37" s="313">
        <f>SUMIFS([1]Calculations!EX$3:EX$107,[1]Calculations!$A$3:$A$107,$A37,[1]Calculations!$C$3:$C$107,"&lt;&gt;"&amp;"Turnpike only",[1]Calculations!$C$3:$C$107,"&lt;&gt;"&amp;"w/o Turnpike")</f>
        <v>0.90900000000000003</v>
      </c>
      <c r="BN37" s="311">
        <f t="shared" si="233"/>
        <v>-4.8167539267015634E-2</v>
      </c>
      <c r="BO37" s="312">
        <f>SUMIFS([1]Calculations!FB$3:FB$107,[1]Calculations!$A$3:$A$107,$A37,[1]Calculations!$C$3:$C$107,"&lt;&gt;"&amp;"Turnpike only",[1]Calculations!$C$3:$C$107,"&lt;&gt;"&amp;"w/o Turnpike")</f>
        <v>13.095000000000001</v>
      </c>
      <c r="BP37" s="313">
        <f>SUMIFS([1]Calculations!FC$3:FC$107,[1]Calculations!$A$3:$A$107,$A37,[1]Calculations!$C$3:$C$107,"&lt;&gt;"&amp;"Turnpike only",[1]Calculations!$C$3:$C$107,"&lt;&gt;"&amp;"w/o Turnpike")</f>
        <v>11.592000000000001</v>
      </c>
      <c r="BQ37" s="310">
        <f t="shared" si="255"/>
        <v>-0.11477663230240551</v>
      </c>
      <c r="BR37" s="313">
        <f>SUMIFS([1]Calculations!FD$3:FD$107,[1]Calculations!$A$3:$A$107,$A37,[1]Calculations!$C$3:$C$107,"&lt;&gt;"&amp;"Turnpike only",[1]Calculations!$C$3:$C$107,"&lt;&gt;"&amp;"w/o Turnpike")</f>
        <v>10.811</v>
      </c>
      <c r="BS37" s="310">
        <f t="shared" si="234"/>
        <v>-6.7374051069703289E-2</v>
      </c>
      <c r="BT37" s="313">
        <f>SUMIFS([1]Calculations!FE$3:FE$107,[1]Calculations!$A$3:$A$107,$A37,[1]Calculations!$C$3:$C$107,"&lt;&gt;"&amp;"Turnpike only",[1]Calculations!$C$3:$C$107,"&lt;&gt;"&amp;"w/o Turnpike")</f>
        <v>9.2349999999999994</v>
      </c>
      <c r="BU37" s="310">
        <f t="shared" si="235"/>
        <v>-0.14577744889464439</v>
      </c>
      <c r="BV37" s="313">
        <f>SUMIFS([1]Calculations!FF$3:FF$107,[1]Calculations!$A$3:$A$107,$A37,[1]Calculations!$C$3:$C$107,"&lt;&gt;"&amp;"Turnpike only",[1]Calculations!$C$3:$C$107,"&lt;&gt;"&amp;"w/o Turnpike")</f>
        <v>8.0500000000000007</v>
      </c>
      <c r="BW37" s="310">
        <f t="shared" si="236"/>
        <v>-0.12831618841364362</v>
      </c>
      <c r="BX37" s="313">
        <f>SUMIFS([1]Calculations!FG$3:FG$107,[1]Calculations!$A$3:$A$107,$A37,[1]Calculations!$C$3:$C$107,"&lt;&gt;"&amp;"Turnpike only",[1]Calculations!$C$3:$C$107,"&lt;&gt;"&amp;"w/o Turnpike")</f>
        <v>7.2069999999999999</v>
      </c>
      <c r="BY37" s="310">
        <f t="shared" si="237"/>
        <v>-0.10472049689441004</v>
      </c>
      <c r="BZ37" s="313">
        <f>SUMIFS([1]Calculations!FH$3:FH$107,[1]Calculations!$A$3:$A$107,$A37,[1]Calculations!$C$3:$C$107,"&lt;&gt;"&amp;"Turnpike only",[1]Calculations!$C$3:$C$107,"&lt;&gt;"&amp;"w/o Turnpike")</f>
        <v>6.1539999999999999</v>
      </c>
      <c r="CA37" s="310">
        <f t="shared" si="238"/>
        <v>-0.14610795060357984</v>
      </c>
      <c r="CB37" s="313">
        <f>SUMIFS([1]Calculations!FI$3:FI$107,[1]Calculations!$A$3:$A$107,$A37,[1]Calculations!$C$3:$C$107,"&lt;&gt;"&amp;"Turnpike only",[1]Calculations!$C$3:$C$107,"&lt;&gt;"&amp;"w/o Turnpike")</f>
        <v>4.6920000000000002</v>
      </c>
      <c r="CC37" s="310">
        <f t="shared" si="239"/>
        <v>-0.23756906077348061</v>
      </c>
      <c r="CD37" s="313">
        <f>SUMIFS([1]Calculations!FJ$3:FJ$107,[1]Calculations!$A$3:$A$107,$A37,[1]Calculations!$C$3:$C$107,"&lt;&gt;"&amp;"Turnpike only",[1]Calculations!$C$3:$C$107,"&lt;&gt;"&amp;"w/o Turnpike")</f>
        <v>4.4130000000000003</v>
      </c>
      <c r="CE37" s="310">
        <f t="shared" si="240"/>
        <v>-5.9462915601023E-2</v>
      </c>
      <c r="CF37" s="313">
        <f>SUMIFS([1]Calculations!FK$3:FK$107,[1]Calculations!$A$3:$A$107,$A37,[1]Calculations!$C$3:$C$107,"&lt;&gt;"&amp;"Turnpike only",[1]Calculations!$C$3:$C$107,"&lt;&gt;"&amp;"w/o Turnpike")</f>
        <v>4.165</v>
      </c>
      <c r="CG37" s="310">
        <f t="shared" si="241"/>
        <v>-5.6197598005891733E-2</v>
      </c>
      <c r="CH37" s="313">
        <f>SUMIFS([1]Calculations!FL$3:FL$107,[1]Calculations!$A$3:$A$107,$A37,[1]Calculations!$C$3:$C$107,"&lt;&gt;"&amp;"Turnpike only",[1]Calculations!$C$3:$C$107,"&lt;&gt;"&amp;"w/o Turnpike")</f>
        <v>3.9420000000000002</v>
      </c>
      <c r="CI37" s="311">
        <f t="shared" si="242"/>
        <v>-5.3541416566626615E-2</v>
      </c>
      <c r="CJ37" s="308">
        <f>SUMIFS([1]Calculations!FP$3:FP$107,[1]Calculations!$A$3:$A$107,$A37,[1]Calculations!$C$3:$C$107,"&lt;&gt;"&amp;"Turnpike only",[1]Calculations!$C$3:$C$107,"&lt;&gt;"&amp;"w/o Turnpike")</f>
        <v>16.2</v>
      </c>
      <c r="CK37" s="309">
        <f>SUMIFS([1]Calculations!FQ$3:FQ$107,[1]Calculations!$A$3:$A$107,$A37,[1]Calculations!$C$3:$C$107,"&lt;&gt;"&amp;"Turnpike only",[1]Calculations!$C$3:$C$107,"&lt;&gt;"&amp;"w/o Turnpike")</f>
        <v>15</v>
      </c>
      <c r="CL37" s="310">
        <f t="shared" si="256"/>
        <v>-7.4074074074074028E-2</v>
      </c>
      <c r="CM37" s="309">
        <f>SUMIFS([1]Calculations!FR$3:FR$107,[1]Calculations!$A$3:$A$107,$A37,[1]Calculations!$C$3:$C$107,"&lt;&gt;"&amp;"Turnpike only",[1]Calculations!$C$3:$C$107,"&lt;&gt;"&amp;"w/o Turnpike")</f>
        <v>14.8</v>
      </c>
      <c r="CN37" s="310">
        <f t="shared" si="243"/>
        <v>-1.3333333333333286E-2</v>
      </c>
      <c r="CO37" s="309">
        <f>SUMIFS([1]Calculations!FS$3:FS$107,[1]Calculations!$A$3:$A$107,$A37,[1]Calculations!$C$3:$C$107,"&lt;&gt;"&amp;"Turnpike only",[1]Calculations!$C$3:$C$107,"&lt;&gt;"&amp;"w/o Turnpike")</f>
        <v>15.6</v>
      </c>
      <c r="CP37" s="310">
        <f t="shared" si="244"/>
        <v>5.4054054054053981E-2</v>
      </c>
      <c r="CQ37" s="309">
        <f>SUMIFS([1]Calculations!FT$3:FT$107,[1]Calculations!$A$3:$A$107,$A37,[1]Calculations!$C$3:$C$107,"&lt;&gt;"&amp;"Turnpike only",[1]Calculations!$C$3:$C$107,"&lt;&gt;"&amp;"w/o Turnpike")</f>
        <v>13.6</v>
      </c>
      <c r="CR37" s="310">
        <f t="shared" si="245"/>
        <v>-0.12820512820512822</v>
      </c>
      <c r="CS37" s="309">
        <f>SUMIFS([1]Calculations!FU$3:FU$107,[1]Calculations!$A$3:$A$107,$A37,[1]Calculations!$C$3:$C$107,"&lt;&gt;"&amp;"Turnpike only",[1]Calculations!$C$3:$C$107,"&lt;&gt;"&amp;"w/o Turnpike")</f>
        <v>12.2</v>
      </c>
      <c r="CT37" s="310">
        <f t="shared" si="246"/>
        <v>-0.10294117647058826</v>
      </c>
      <c r="CU37" s="309">
        <f>SUMIFS([1]Calculations!FV$3:FV$107,[1]Calculations!$A$3:$A$107,$A37,[1]Calculations!$C$3:$C$107,"&lt;&gt;"&amp;"Turnpike only",[1]Calculations!$C$3:$C$107,"&lt;&gt;"&amp;"w/o Turnpike")</f>
        <v>12.2</v>
      </c>
      <c r="CV37" s="310">
        <f t="shared" si="247"/>
        <v>0</v>
      </c>
      <c r="CW37" s="309">
        <f>SUMIFS([1]Calculations!FW$3:FW$107,[1]Calculations!$A$3:$A$107,$A37,[1]Calculations!$C$3:$C$107,"&lt;&gt;"&amp;"Turnpike only",[1]Calculations!$C$3:$C$107,"&lt;&gt;"&amp;"w/o Turnpike")</f>
        <v>11</v>
      </c>
      <c r="CX37" s="310">
        <f t="shared" si="248"/>
        <v>-9.8360655737704861E-2</v>
      </c>
      <c r="CY37" s="309">
        <f>SUMIFS([1]Calculations!FX$3:FX$107,[1]Calculations!$A$3:$A$107,$A37,[1]Calculations!$C$3:$C$107,"&lt;&gt;"&amp;"Turnpike only",[1]Calculations!$C$3:$C$107,"&lt;&gt;"&amp;"w/o Turnpike")</f>
        <v>9.1999999999999993</v>
      </c>
      <c r="CZ37" s="310">
        <f t="shared" si="249"/>
        <v>-0.16363636363636369</v>
      </c>
      <c r="DA37" s="309">
        <f>SUMIFS([1]Calculations!FY$3:FY$107,[1]Calculations!$A$3:$A$107,$A37,[1]Calculations!$C$3:$C$107,"&lt;&gt;"&amp;"Turnpike only",[1]Calculations!$C$3:$C$107,"&lt;&gt;"&amp;"w/o Turnpike")</f>
        <v>8</v>
      </c>
      <c r="DB37" s="310">
        <f t="shared" si="250"/>
        <v>-0.13043478260869559</v>
      </c>
      <c r="DC37" s="309">
        <f>SUMIFS([1]Calculations!FZ$3:FZ$107,[1]Calculations!$A$3:$A$107,$A37,[1]Calculations!$C$3:$C$107,"&lt;&gt;"&amp;"Turnpike only",[1]Calculations!$C$3:$C$107,"&lt;&gt;"&amp;"w/o Turnpike")</f>
        <v>10</v>
      </c>
      <c r="DD37" s="311">
        <f t="shared" si="251"/>
        <v>0.25</v>
      </c>
      <c r="DE37" s="76"/>
      <c r="DF37" s="314" t="s">
        <v>92</v>
      </c>
      <c r="DG37" s="315">
        <f>SUMIFS([1]Calculations!E:E,[1]Calculations!$B:$B,$DF37,[1]Calculations!$C:$C,"&lt;&gt;"&amp;"Turnpike only",[1]Calculations!$C:$C,"&lt;&gt;"&amp;"w/o Turnpike")</f>
        <v>20.717889329950001</v>
      </c>
      <c r="DH37" s="316">
        <f>SUMIFS([1]Calculations!F:F,[1]Calculations!$B:$B,$DF37,[1]Calculations!$C:$C,"&lt;&gt;"&amp;"Turnpike only",[1]Calculations!$C:$C,"&lt;&gt;"&amp;"w/o Turnpike")</f>
        <v>20.511609470449997</v>
      </c>
      <c r="DI37" s="316">
        <f>SUMIFS([1]Calculations!G:G,[1]Calculations!$B:$B,$DF37,[1]Calculations!$C:$C,"&lt;&gt;"&amp;"Turnpike only",[1]Calculations!$C:$C,"&lt;&gt;"&amp;"w/o Turnpike")</f>
        <v>19.55153691948</v>
      </c>
      <c r="DJ37" s="316">
        <f>SUMIFS([1]Calculations!H:H,[1]Calculations!$B:$B,$DF37,[1]Calculations!$C:$C,"&lt;&gt;"&amp;"Turnpike only",[1]Calculations!$C:$C,"&lt;&gt;"&amp;"w/o Turnpike")</f>
        <v>19.893432728300002</v>
      </c>
      <c r="DK37" s="316">
        <f>SUMIFS([1]Calculations!I:I,[1]Calculations!$B:$B,$DF37,[1]Calculations!$C:$C,"&lt;&gt;"&amp;"Turnpike only",[1]Calculations!$C:$C,"&lt;&gt;"&amp;"w/o Turnpike")</f>
        <v>20.357180762700001</v>
      </c>
      <c r="DL37" s="316">
        <f>SUMIFS([1]Calculations!J:J,[1]Calculations!$B:$B,$DF37,[1]Calculations!$C:$C,"&lt;&gt;"&amp;"Turnpike only",[1]Calculations!$C:$C,"&lt;&gt;"&amp;"w/o Turnpike")</f>
        <v>19.511441091350001</v>
      </c>
      <c r="DM37" s="316">
        <f>SUMIFS([1]Calculations!K:K,[1]Calculations!$B:$B,$DF37,[1]Calculations!$C:$C,"&lt;&gt;"&amp;"Turnpike only",[1]Calculations!$C:$C,"&lt;&gt;"&amp;"w/o Turnpike")</f>
        <v>20.275087176299998</v>
      </c>
      <c r="DN37" s="316">
        <f>SUMIFS([1]Calculations!L:L,[1]Calculations!$B:$B,$DF37,[1]Calculations!$C:$C,"&lt;&gt;"&amp;"Turnpike only",[1]Calculations!$C:$C,"&lt;&gt;"&amp;"w/o Turnpike")</f>
        <v>20.110532078399999</v>
      </c>
      <c r="DO37" s="316">
        <f>SUMIFS([1]Calculations!M:M,[1]Calculations!$B:$B,$DF37,[1]Calculations!$C:$C,"&lt;&gt;"&amp;"Turnpike only",[1]Calculations!$C:$C,"&lt;&gt;"&amp;"w/o Turnpike")</f>
        <v>20.2909339124</v>
      </c>
      <c r="DP37" s="316">
        <f>SUMIFS([1]Calculations!N:N,[1]Calculations!$B:$B,$DF37,[1]Calculations!$C:$C,"&lt;&gt;"&amp;"Turnpike only",[1]Calculations!$C:$C,"&lt;&gt;"&amp;"w/o Turnpike")</f>
        <v>20.809093131899999</v>
      </c>
      <c r="DQ37" s="316">
        <f>SUMIFS([1]Calculations!O:O,[1]Calculations!$B:$B,$DF37,[1]Calculations!$C:$C,"&lt;&gt;"&amp;"Turnpike only",[1]Calculations!$C:$C,"&lt;&gt;"&amp;"w/o Turnpike")</f>
        <v>21.346112097900001</v>
      </c>
      <c r="DR37" s="316">
        <f>SUMIFS([1]Calculations!P:P,[1]Calculations!$B:$B,$DF37,[1]Calculations!$C:$C,"&lt;&gt;"&amp;"Turnpike only",[1]Calculations!$C:$C,"&lt;&gt;"&amp;"w/o Turnpike")</f>
        <v>22.0167790709</v>
      </c>
      <c r="DS37" s="316">
        <f>SUMIFS([1]Calculations!Q:Q,[1]Calculations!$B:$B,$DF37,[1]Calculations!$C:$C,"&lt;&gt;"&amp;"Turnpike only",[1]Calculations!$C:$C,"&lt;&gt;"&amp;"w/o Turnpike")</f>
        <v>22.260192574049999</v>
      </c>
      <c r="DT37" s="316">
        <f>SUMIFS([1]Calculations!R:R,[1]Calculations!$B:$B,$DF37,[1]Calculations!$C:$C,"&lt;&gt;"&amp;"Turnpike only",[1]Calculations!$C:$C,"&lt;&gt;"&amp;"w/o Turnpike")</f>
        <v>23.0606226638</v>
      </c>
      <c r="DU37" s="316">
        <f>SUMIFS([1]Calculations!S:S,[1]Calculations!$B:$B,$DF37,[1]Calculations!$C:$C,"&lt;&gt;"&amp;"Turnpike only",[1]Calculations!$C:$C,"&lt;&gt;"&amp;"w/o Turnpike")</f>
        <v>22.2803128742</v>
      </c>
      <c r="DV37" s="316">
        <f>SUMIFS([1]Calculations!T:T,[1]Calculations!$B:$B,$DF37,[1]Calculations!$C:$C,"&lt;&gt;"&amp;"Turnpike only",[1]Calculations!$C:$C,"&lt;&gt;"&amp;"w/o Turnpike")</f>
        <v>22.9200422933</v>
      </c>
      <c r="DW37" s="316">
        <f>SUMIFS([1]Calculations!U:U,[1]Calculations!$B:$B,$DF37,[1]Calculations!$C:$C,"&lt;&gt;"&amp;"Turnpike only",[1]Calculations!$C:$C,"&lt;&gt;"&amp;"w/o Turnpike")</f>
        <v>23.822747</v>
      </c>
      <c r="DX37" s="317">
        <f>SUMIFS([1]Calculations!V:V,[1]Calculations!$B:$B,$DF37,[1]Calculations!$C:$C,"&lt;&gt;"&amp;"Turnpike only",[1]Calculations!$C:$C,"&lt;&gt;"&amp;"w/o Turnpike")</f>
        <v>24.740011647950002</v>
      </c>
      <c r="DY37" s="318">
        <f>SUMIFS([1]Calculations!W$3:W$107,[1]Calculations!$B$3:$B$107,$DF37,[1]Calculations!$C$3:$C$107,"&lt;&gt;"&amp;"Turnpike only",[1]Calculations!$C$3:$C$107,"&lt;&gt;"&amp;"w/o Turnpike")</f>
        <v>25</v>
      </c>
      <c r="DZ37" s="319">
        <f>SUMIFS([1]Calculations!X$3:X$107,[1]Calculations!$B$3:$B$107,$DF37,[1]Calculations!$C$3:$C$107,"&lt;&gt;"&amp;"Turnpike only",[1]Calculations!$C$3:$C$107,"&lt;&gt;"&amp;"w/o Turnpike")</f>
        <v>25</v>
      </c>
      <c r="EA37" s="319">
        <f>SUMIFS([1]Calculations!Y$3:Y$107,[1]Calculations!$B$3:$B$107,$DF37,[1]Calculations!$C$3:$C$107,"&lt;&gt;"&amp;"Turnpike only",[1]Calculations!$C$3:$C$107,"&lt;&gt;"&amp;"w/o Turnpike")</f>
        <v>14</v>
      </c>
      <c r="EB37" s="319">
        <f>SUMIFS([1]Calculations!Z$3:Z$107,[1]Calculations!$B$3:$B$107,$DF37,[1]Calculations!$C$3:$C$107,"&lt;&gt;"&amp;"Turnpike only",[1]Calculations!$C$3:$C$107,"&lt;&gt;"&amp;"w/o Turnpike")</f>
        <v>26</v>
      </c>
      <c r="EC37" s="319">
        <f>SUMIFS([1]Calculations!AA$3:AA$107,[1]Calculations!$B$3:$B$107,$DF37,[1]Calculations!$C$3:$C$107,"&lt;&gt;"&amp;"Turnpike only",[1]Calculations!$C$3:$C$107,"&lt;&gt;"&amp;"w/o Turnpike")</f>
        <v>21</v>
      </c>
      <c r="ED37" s="319">
        <f>SUMIFS([1]Calculations!AB$3:AB$107,[1]Calculations!$B$3:$B$107,$DF37,[1]Calculations!$C$3:$C$107,"&lt;&gt;"&amp;"Turnpike only",[1]Calculations!$C$3:$C$107,"&lt;&gt;"&amp;"w/o Turnpike")</f>
        <v>22</v>
      </c>
      <c r="EE37" s="319">
        <f>SUMIFS([1]Calculations!AC$3:AC$107,[1]Calculations!$B$3:$B$107,$DF37,[1]Calculations!$C$3:$C$107,"&lt;&gt;"&amp;"Turnpike only",[1]Calculations!$C$3:$C$107,"&lt;&gt;"&amp;"w/o Turnpike")</f>
        <v>19</v>
      </c>
      <c r="EF37" s="319">
        <f>SUMIFS([1]Calculations!AD$3:AD$107,[1]Calculations!$B$3:$B$107,$DF37,[1]Calculations!$C$3:$C$107,"&lt;&gt;"&amp;"Turnpike only",[1]Calculations!$C$3:$C$107,"&lt;&gt;"&amp;"w/o Turnpike")</f>
        <v>31</v>
      </c>
      <c r="EG37" s="319">
        <f>SUMIFS([1]Calculations!AE$3:AE$107,[1]Calculations!$B$3:$B$107,$DF37,[1]Calculations!$C$3:$C$107,"&lt;&gt;"&amp;"Turnpike only",[1]Calculations!$C$3:$C$107,"&lt;&gt;"&amp;"w/o Turnpike")</f>
        <v>18</v>
      </c>
      <c r="EH37" s="319">
        <f>SUMIFS([1]Calculations!AF$3:AF$107,[1]Calculations!$B$3:$B$107,$DF37,[1]Calculations!$C$3:$C$107,"&lt;&gt;"&amp;"Turnpike only",[1]Calculations!$C$3:$C$107,"&lt;&gt;"&amp;"w/o Turnpike")</f>
        <v>19</v>
      </c>
      <c r="EI37" s="319">
        <f>SUMIFS([1]Calculations!AG$3:AG$107,[1]Calculations!$B$3:$B$107,$DF37,[1]Calculations!$C$3:$C$107,"&lt;&gt;"&amp;"Turnpike only",[1]Calculations!$C$3:$C$107,"&lt;&gt;"&amp;"w/o Turnpike")</f>
        <v>13</v>
      </c>
      <c r="EJ37" s="319">
        <f>SUMIFS([1]Calculations!AH$3:AH$107,[1]Calculations!$B$3:$B$107,$DF37,[1]Calculations!$C$3:$C$107,"&lt;&gt;"&amp;"Turnpike only",[1]Calculations!$C$3:$C$107,"&lt;&gt;"&amp;"w/o Turnpike")</f>
        <v>19</v>
      </c>
      <c r="EK37" s="319">
        <f>SUMIFS([1]Calculations!AI$3:AI$107,[1]Calculations!$B$3:$B$107,$DF37,[1]Calculations!$C$3:$C$107,"&lt;&gt;"&amp;"Turnpike only",[1]Calculations!$C$3:$C$107,"&lt;&gt;"&amp;"w/o Turnpike")</f>
        <v>25</v>
      </c>
      <c r="EL37" s="319">
        <f>SUMIFS([1]Calculations!AJ$3:AJ$107,[1]Calculations!$B$3:$B$107,$DF37,[1]Calculations!$C$3:$C$107,"&lt;&gt;"&amp;"Turnpike only",[1]Calculations!$C$3:$C$107,"&lt;&gt;"&amp;"w/o Turnpike")</f>
        <v>21</v>
      </c>
      <c r="EM37" s="319">
        <f>SUMIFS([1]Calculations!AK$3:AK$107,[1]Calculations!$B$3:$B$107,$DF37,[1]Calculations!$C$3:$C$107,"&lt;&gt;"&amp;"Turnpike only",[1]Calculations!$C$3:$C$107,"&lt;&gt;"&amp;"w/o Turnpike")</f>
        <v>21</v>
      </c>
      <c r="EN37" s="319">
        <f>SUMIFS([1]Calculations!AL$3:AL$107,[1]Calculations!$B$3:$B$107,$DF37,[1]Calculations!$C$3:$C$107,"&lt;&gt;"&amp;"Turnpike only",[1]Calculations!$C$3:$C$107,"&lt;&gt;"&amp;"w/o Turnpike")</f>
        <v>22</v>
      </c>
      <c r="EO37" s="319">
        <f>SUMIFS([1]Calculations!AM$3:AM$107,[1]Calculations!$B$3:$B$107,$DF37,[1]Calculations!$C$3:$C$107,"&lt;&gt;"&amp;"Turnpike only",[1]Calculations!$C$3:$C$107,"&lt;&gt;"&amp;"w/o Turnpike")</f>
        <v>20</v>
      </c>
      <c r="EP37" s="320">
        <f>SUMIFS([1]Calculations!AN$3:AN$107,[1]Calculations!$B$3:$B$107,$DF37,[1]Calculations!$C$3:$C$107,"&lt;&gt;"&amp;"Turnpike only",[1]Calculations!$C$3:$C$107,"&lt;&gt;"&amp;"w/o Turnpike")</f>
        <v>22</v>
      </c>
      <c r="EQ37" s="318">
        <f>SUMIFS([1]Calculations!AO$3:AO$107,[1]Calculations!$B$3:$B$107,$DF37,[1]Calculations!$C$3:$C$107,"&lt;&gt;"&amp;"Turnpike only",[1]Calculations!$C$3:$C$107,"&lt;&gt;"&amp;"w/o Turnpike")</f>
        <v>327</v>
      </c>
      <c r="ER37" s="319">
        <f>SUMIFS([1]Calculations!AP$3:AP$107,[1]Calculations!$B$3:$B$107,$DF37,[1]Calculations!$C$3:$C$107,"&lt;&gt;"&amp;"Turnpike only",[1]Calculations!$C$3:$C$107,"&lt;&gt;"&amp;"w/o Turnpike")</f>
        <v>303</v>
      </c>
      <c r="ES37" s="319">
        <f>SUMIFS([1]Calculations!AQ$3:AQ$107,[1]Calculations!$B$3:$B$107,$DF37,[1]Calculations!$C$3:$C$107,"&lt;&gt;"&amp;"Turnpike only",[1]Calculations!$C$3:$C$107,"&lt;&gt;"&amp;"w/o Turnpike")</f>
        <v>311</v>
      </c>
      <c r="ET37" s="319">
        <f>SUMIFS([1]Calculations!AR$3:AR$107,[1]Calculations!$B$3:$B$107,$DF37,[1]Calculations!$C$3:$C$107,"&lt;&gt;"&amp;"Turnpike only",[1]Calculations!$C$3:$C$107,"&lt;&gt;"&amp;"w/o Turnpike")</f>
        <v>325</v>
      </c>
      <c r="EU37" s="319">
        <f>SUMIFS([1]Calculations!AS$3:AS$107,[1]Calculations!$B$3:$B$107,$DF37,[1]Calculations!$C$3:$C$107,"&lt;&gt;"&amp;"Turnpike only",[1]Calculations!$C$3:$C$107,"&lt;&gt;"&amp;"w/o Turnpike")</f>
        <v>285</v>
      </c>
      <c r="EV37" s="319">
        <f>SUMIFS([1]Calculations!AT$3:AT$107,[1]Calculations!$B$3:$B$107,$DF37,[1]Calculations!$C$3:$C$107,"&lt;&gt;"&amp;"Turnpike only",[1]Calculations!$C$3:$C$107,"&lt;&gt;"&amp;"w/o Turnpike")</f>
        <v>278</v>
      </c>
      <c r="EW37" s="319">
        <f>SUMIFS([1]Calculations!AU$3:AU$107,[1]Calculations!$B$3:$B$107,$DF37,[1]Calculations!$C$3:$C$107,"&lt;&gt;"&amp;"Turnpike only",[1]Calculations!$C$3:$C$107,"&lt;&gt;"&amp;"w/o Turnpike")</f>
        <v>227</v>
      </c>
      <c r="EX37" s="319">
        <f>SUMIFS([1]Calculations!AV$3:AV$107,[1]Calculations!$B$3:$B$107,$DF37,[1]Calculations!$C$3:$C$107,"&lt;&gt;"&amp;"Turnpike only",[1]Calculations!$C$3:$C$107,"&lt;&gt;"&amp;"w/o Turnpike")</f>
        <v>195</v>
      </c>
      <c r="EY37" s="319">
        <f>SUMIFS([1]Calculations!AW$3:AW$107,[1]Calculations!$B$3:$B$107,$DF37,[1]Calculations!$C$3:$C$107,"&lt;&gt;"&amp;"Turnpike only",[1]Calculations!$C$3:$C$107,"&lt;&gt;"&amp;"w/o Turnpike")</f>
        <v>179</v>
      </c>
      <c r="EZ37" s="319">
        <f>SUMIFS([1]Calculations!AX$3:AX$107,[1]Calculations!$B$3:$B$107,$DF37,[1]Calculations!$C$3:$C$107,"&lt;&gt;"&amp;"Turnpike only",[1]Calculations!$C$3:$C$107,"&lt;&gt;"&amp;"w/o Turnpike")</f>
        <v>210</v>
      </c>
      <c r="FA37" s="319">
        <f>SUMIFS([1]Calculations!AY$3:AY$107,[1]Calculations!$B$3:$B$107,$DF37,[1]Calculations!$C$3:$C$107,"&lt;&gt;"&amp;"Turnpike only",[1]Calculations!$C$3:$C$107,"&lt;&gt;"&amp;"w/o Turnpike")</f>
        <v>136</v>
      </c>
      <c r="FB37" s="319">
        <f>SUMIFS([1]Calculations!AZ$3:AZ$107,[1]Calculations!$B$3:$B$107,$DF37,[1]Calculations!$C$3:$C$107,"&lt;&gt;"&amp;"Turnpike only",[1]Calculations!$C$3:$C$107,"&lt;&gt;"&amp;"w/o Turnpike")</f>
        <v>116</v>
      </c>
      <c r="FC37" s="319">
        <f>SUMIFS([1]Calculations!BA$3:BA$107,[1]Calculations!$B$3:$B$107,$DF37,[1]Calculations!$C$3:$C$107,"&lt;&gt;"&amp;"Turnpike only",[1]Calculations!$C$3:$C$107,"&lt;&gt;"&amp;"w/o Turnpike")</f>
        <v>122</v>
      </c>
      <c r="FD37" s="319">
        <f>SUMIFS([1]Calculations!BB$3:BB$107,[1]Calculations!$B$3:$B$107,$DF37,[1]Calculations!$C$3:$C$107,"&lt;&gt;"&amp;"Turnpike only",[1]Calculations!$C$3:$C$107,"&lt;&gt;"&amp;"w/o Turnpike")</f>
        <v>82</v>
      </c>
      <c r="FE37" s="319">
        <f>SUMIFS([1]Calculations!BC$3:BC$107,[1]Calculations!$B$3:$B$107,$DF37,[1]Calculations!$C$3:$C$107,"&lt;&gt;"&amp;"Turnpike only",[1]Calculations!$C$3:$C$107,"&lt;&gt;"&amp;"w/o Turnpike")</f>
        <v>62</v>
      </c>
      <c r="FF37" s="319">
        <f>SUMIFS([1]Calculations!BD$3:BD$107,[1]Calculations!$B$3:$B$107,$DF37,[1]Calculations!$C$3:$C$107,"&lt;&gt;"&amp;"Turnpike only",[1]Calculations!$C$3:$C$107,"&lt;&gt;"&amp;"w/o Turnpike")</f>
        <v>114</v>
      </c>
      <c r="FG37" s="319">
        <f>SUMIFS([1]Calculations!BE$3:BE$107,[1]Calculations!$B$3:$B$107,$DF37,[1]Calculations!$C$3:$C$107,"&lt;&gt;"&amp;"Turnpike only",[1]Calculations!$C$3:$C$107,"&lt;&gt;"&amp;"w/o Turnpike")</f>
        <v>96</v>
      </c>
      <c r="FH37" s="320">
        <f>SUMIFS([1]Calculations!BF$3:BF$107,[1]Calculations!$B$3:$B$107,$DF37,[1]Calculations!$C$3:$C$107,"&lt;&gt;"&amp;"Turnpike only",[1]Calculations!$C$3:$C$107,"&lt;&gt;"&amp;"w/o Turnpike")</f>
        <v>108</v>
      </c>
      <c r="FI37" s="321">
        <f>SUMIFS([1]Calculations!BG$3:BG$107,[1]Calculations!$B$3:$B$107,$DF37,[1]Calculations!$C$3:$C$107,"&lt;&gt;"&amp;"Turnpike only",[1]Calculations!$C$3:$C$107,"&lt;&gt;"&amp;"w/o Turnpike")</f>
        <v>1.2070000000000001</v>
      </c>
      <c r="FJ37" s="322">
        <f>SUMIFS([1]Calculations!BH$3:BH$107,[1]Calculations!$B$3:$B$107,$DF37,[1]Calculations!$C$3:$C$107,"&lt;&gt;"&amp;"Turnpike only",[1]Calculations!$C$3:$C$107,"&lt;&gt;"&amp;"w/o Turnpike")</f>
        <v>1.2190000000000001</v>
      </c>
      <c r="FK37" s="322">
        <f>SUMIFS([1]Calculations!BI$3:BI$107,[1]Calculations!$B$3:$B$107,$DF37,[1]Calculations!$C$3:$C$107,"&lt;&gt;"&amp;"Turnpike only",[1]Calculations!$C$3:$C$107,"&lt;&gt;"&amp;"w/o Turnpike")</f>
        <v>0.71599999999999997</v>
      </c>
      <c r="FL37" s="322">
        <f>SUMIFS([1]Calculations!BJ$3:BJ$107,[1]Calculations!$B$3:$B$107,$DF37,[1]Calculations!$C$3:$C$107,"&lt;&gt;"&amp;"Turnpike only",[1]Calculations!$C$3:$C$107,"&lt;&gt;"&amp;"w/o Turnpike")</f>
        <v>1.3069999999999999</v>
      </c>
      <c r="FM37" s="322">
        <f>SUMIFS([1]Calculations!BK$3:BK$107,[1]Calculations!$B$3:$B$107,$DF37,[1]Calculations!$C$3:$C$107,"&lt;&gt;"&amp;"Turnpike only",[1]Calculations!$C$3:$C$107,"&lt;&gt;"&amp;"w/o Turnpike")</f>
        <v>1.032</v>
      </c>
      <c r="FN37" s="322">
        <f>SUMIFS([1]Calculations!BL$3:BL$107,[1]Calculations!$B$3:$B$107,$DF37,[1]Calculations!$C$3:$C$107,"&lt;&gt;"&amp;"Turnpike only",[1]Calculations!$C$3:$C$107,"&lt;&gt;"&amp;"w/o Turnpike")</f>
        <v>1.1279999999999999</v>
      </c>
      <c r="FO37" s="322">
        <f>SUMIFS([1]Calculations!BM$3:BM$107,[1]Calculations!$B$3:$B$107,$DF37,[1]Calculations!$C$3:$C$107,"&lt;&gt;"&amp;"Turnpike only",[1]Calculations!$C$3:$C$107,"&lt;&gt;"&amp;"w/o Turnpike")</f>
        <v>0.93700000000000006</v>
      </c>
      <c r="FP37" s="322">
        <f>SUMIFS([1]Calculations!BN$3:BN$107,[1]Calculations!$B$3:$B$107,$DF37,[1]Calculations!$C$3:$C$107,"&lt;&gt;"&amp;"Turnpike only",[1]Calculations!$C$3:$C$107,"&lt;&gt;"&amp;"w/o Turnpike")</f>
        <v>1.5409999999999999</v>
      </c>
      <c r="FQ37" s="322">
        <f>SUMIFS([1]Calculations!BO$3:BO$107,[1]Calculations!$B$3:$B$107,$DF37,[1]Calculations!$C$3:$C$107,"&lt;&gt;"&amp;"Turnpike only",[1]Calculations!$C$3:$C$107,"&lt;&gt;"&amp;"w/o Turnpike")</f>
        <v>0.88700000000000001</v>
      </c>
      <c r="FR37" s="322">
        <f>SUMIFS([1]Calculations!BP$3:BP$107,[1]Calculations!$B$3:$B$107,$DF37,[1]Calculations!$C$3:$C$107,"&lt;&gt;"&amp;"Turnpike only",[1]Calculations!$C$3:$C$107,"&lt;&gt;"&amp;"w/o Turnpike")</f>
        <v>0.91300000000000003</v>
      </c>
      <c r="FS37" s="322">
        <f>SUMIFS([1]Calculations!BQ$3:BQ$107,[1]Calculations!$B$3:$B$107,$DF37,[1]Calculations!$C$3:$C$107,"&lt;&gt;"&amp;"Turnpike only",[1]Calculations!$C$3:$C$107,"&lt;&gt;"&amp;"w/o Turnpike")</f>
        <v>0.60899999999999999</v>
      </c>
      <c r="FT37" s="322">
        <f>SUMIFS([1]Calculations!BR$3:BR$107,[1]Calculations!$B$3:$B$107,$DF37,[1]Calculations!$C$3:$C$107,"&lt;&gt;"&amp;"Turnpike only",[1]Calculations!$C$3:$C$107,"&lt;&gt;"&amp;"w/o Turnpike")</f>
        <v>0.86299999999999999</v>
      </c>
      <c r="FU37" s="322">
        <f>SUMIFS([1]Calculations!BS$3:BS$107,[1]Calculations!$B$3:$B$107,$DF37,[1]Calculations!$C$3:$C$107,"&lt;&gt;"&amp;"Turnpike only",[1]Calculations!$C$3:$C$107,"&lt;&gt;"&amp;"w/o Turnpike")</f>
        <v>1.123</v>
      </c>
      <c r="FV37" s="322">
        <f>SUMIFS([1]Calculations!BT$3:BT$107,[1]Calculations!$B$3:$B$107,$DF37,[1]Calculations!$C$3:$C$107,"&lt;&gt;"&amp;"Turnpike only",[1]Calculations!$C$3:$C$107,"&lt;&gt;"&amp;"w/o Turnpike")</f>
        <v>0.91100000000000003</v>
      </c>
      <c r="FW37" s="322">
        <f>SUMIFS([1]Calculations!BU$3:BU$107,[1]Calculations!$B$3:$B$107,$DF37,[1]Calculations!$C$3:$C$107,"&lt;&gt;"&amp;"Turnpike only",[1]Calculations!$C$3:$C$107,"&lt;&gt;"&amp;"w/o Turnpike")</f>
        <v>0.94299999999999995</v>
      </c>
      <c r="FX37" s="322">
        <f>SUMIFS([1]Calculations!BV$3:BV$107,[1]Calculations!$B$3:$B$107,$DF37,[1]Calculations!$C$3:$C$107,"&lt;&gt;"&amp;"Turnpike only",[1]Calculations!$C$3:$C$107,"&lt;&gt;"&amp;"w/o Turnpike")</f>
        <v>0.96</v>
      </c>
      <c r="FY37" s="322">
        <f>SUMIFS([1]Calculations!BW$3:BW$107,[1]Calculations!$B$3:$B$107,$DF37,[1]Calculations!$C$3:$C$107,"&lt;&gt;"&amp;"Turnpike only",[1]Calculations!$C$3:$C$107,"&lt;&gt;"&amp;"w/o Turnpike")</f>
        <v>0.84</v>
      </c>
      <c r="FZ37" s="323">
        <f>SUMIFS([1]Calculations!BX$3:BX$107,[1]Calculations!$B$3:$B$107,$DF37,[1]Calculations!$C$3:$C$107,"&lt;&gt;"&amp;"Turnpike only",[1]Calculations!$C$3:$C$107,"&lt;&gt;"&amp;"w/o Turnpike")</f>
        <v>0.88900000000000001</v>
      </c>
      <c r="GA37" s="321">
        <f>SUMIFS([1]Calculations!BY$3:BY$107,[1]Calculations!$B$3:$B$107,$DF37,[1]Calculations!$C$3:$C$107,"&lt;&gt;"&amp;"Turnpike only",[1]Calculations!$C$3:$C$107,"&lt;&gt;"&amp;"w/o Turnpike")</f>
        <v>15.782999999999999</v>
      </c>
      <c r="GB37" s="322">
        <f>SUMIFS([1]Calculations!BZ$3:BZ$107,[1]Calculations!$B$3:$B$107,$DF37,[1]Calculations!$C$3:$C$107,"&lt;&gt;"&amp;"Turnpike only",[1]Calculations!$C$3:$C$107,"&lt;&gt;"&amp;"w/o Turnpike")</f>
        <v>14.772</v>
      </c>
      <c r="GC37" s="322">
        <f>SUMIFS([1]Calculations!CA$3:CA$107,[1]Calculations!$B$3:$B$107,$DF37,[1]Calculations!$C$3:$C$107,"&lt;&gt;"&amp;"Turnpike only",[1]Calculations!$C$3:$C$107,"&lt;&gt;"&amp;"w/o Turnpike")</f>
        <v>15.907</v>
      </c>
      <c r="GD37" s="322">
        <f>SUMIFS([1]Calculations!CB$3:CB$107,[1]Calculations!$B$3:$B$107,$DF37,[1]Calculations!$C$3:$C$107,"&lt;&gt;"&amp;"Turnpike only",[1]Calculations!$C$3:$C$107,"&lt;&gt;"&amp;"w/o Turnpike")</f>
        <v>16.337</v>
      </c>
      <c r="GE37" s="322">
        <f>SUMIFS([1]Calculations!CC$3:CC$107,[1]Calculations!$B$3:$B$107,$DF37,[1]Calculations!$C$3:$C$107,"&lt;&gt;"&amp;"Turnpike only",[1]Calculations!$C$3:$C$107,"&lt;&gt;"&amp;"w/o Turnpike")</f>
        <v>14</v>
      </c>
      <c r="GF37" s="322">
        <f>SUMIFS([1]Calculations!CD$3:CD$107,[1]Calculations!$B$3:$B$107,$DF37,[1]Calculations!$C$3:$C$107,"&lt;&gt;"&amp;"Turnpike only",[1]Calculations!$C$3:$C$107,"&lt;&gt;"&amp;"w/o Turnpike")</f>
        <v>14.247999999999999</v>
      </c>
      <c r="GG37" s="322">
        <f>SUMIFS([1]Calculations!CE$3:CE$107,[1]Calculations!$B$3:$B$107,$DF37,[1]Calculations!$C$3:$C$107,"&lt;&gt;"&amp;"Turnpike only",[1]Calculations!$C$3:$C$107,"&lt;&gt;"&amp;"w/o Turnpike")</f>
        <v>11.196</v>
      </c>
      <c r="GH37" s="322">
        <f>SUMIFS([1]Calculations!CF$3:CF$107,[1]Calculations!$B$3:$B$107,$DF37,[1]Calculations!$C$3:$C$107,"&lt;&gt;"&amp;"Turnpike only",[1]Calculations!$C$3:$C$107,"&lt;&gt;"&amp;"w/o Turnpike")</f>
        <v>9.6959999999999997</v>
      </c>
      <c r="GI37" s="322">
        <f>SUMIFS([1]Calculations!CG$3:CG$107,[1]Calculations!$B$3:$B$107,$DF37,[1]Calculations!$C$3:$C$107,"&lt;&gt;"&amp;"Turnpike only",[1]Calculations!$C$3:$C$107,"&lt;&gt;"&amp;"w/o Turnpike")</f>
        <v>8.8219999999999992</v>
      </c>
      <c r="GJ37" s="322">
        <f>SUMIFS([1]Calculations!CH$3:CH$107,[1]Calculations!$B$3:$B$107,$DF37,[1]Calculations!$C$3:$C$107,"&lt;&gt;"&amp;"Turnpike only",[1]Calculations!$C$3:$C$107,"&lt;&gt;"&amp;"w/o Turnpike")</f>
        <v>10.092000000000001</v>
      </c>
      <c r="GK37" s="322">
        <f>SUMIFS([1]Calculations!CI$3:CI$107,[1]Calculations!$B$3:$B$107,$DF37,[1]Calculations!$C$3:$C$107,"&lt;&gt;"&amp;"Turnpike only",[1]Calculations!$C$3:$C$107,"&lt;&gt;"&amp;"w/o Turnpike")</f>
        <v>6.3710000000000004</v>
      </c>
      <c r="GL37" s="322">
        <f>SUMIFS([1]Calculations!CJ$3:CJ$107,[1]Calculations!$B$3:$B$107,$DF37,[1]Calculations!$C$3:$C$107,"&lt;&gt;"&amp;"Turnpike only",[1]Calculations!$C$3:$C$107,"&lt;&gt;"&amp;"w/o Turnpike")</f>
        <v>5.2690000000000001</v>
      </c>
      <c r="GM37" s="322">
        <f>SUMIFS([1]Calculations!CK$3:CK$107,[1]Calculations!$B$3:$B$107,$DF37,[1]Calculations!$C$3:$C$107,"&lt;&gt;"&amp;"Turnpike only",[1]Calculations!$C$3:$C$107,"&lt;&gt;"&amp;"w/o Turnpike")</f>
        <v>5.4809999999999999</v>
      </c>
      <c r="GN37" s="322">
        <f>SUMIFS([1]Calculations!CL$3:CL$107,[1]Calculations!$B$3:$B$107,$DF37,[1]Calculations!$C$3:$C$107,"&lt;&gt;"&amp;"Turnpike only",[1]Calculations!$C$3:$C$107,"&lt;&gt;"&amp;"w/o Turnpike")</f>
        <v>3.556</v>
      </c>
      <c r="GO37" s="322">
        <f>SUMIFS([1]Calculations!CM$3:CM$107,[1]Calculations!$B$3:$B$107,$DF37,[1]Calculations!$C$3:$C$107,"&lt;&gt;"&amp;"Turnpike only",[1]Calculations!$C$3:$C$107,"&lt;&gt;"&amp;"w/o Turnpike")</f>
        <v>2.7829999999999999</v>
      </c>
      <c r="GP37" s="322">
        <f>SUMIFS([1]Calculations!CN$3:CN$107,[1]Calculations!$B$3:$B$107,$DF37,[1]Calculations!$C$3:$C$107,"&lt;&gt;"&amp;"Turnpike only",[1]Calculations!$C$3:$C$107,"&lt;&gt;"&amp;"w/o Turnpike")</f>
        <v>4.9740000000000002</v>
      </c>
      <c r="GQ37" s="322">
        <f>SUMIFS([1]Calculations!CO$3:CO$107,[1]Calculations!$B$3:$B$107,$DF37,[1]Calculations!$C$3:$C$107,"&lt;&gt;"&amp;"Turnpike only",[1]Calculations!$C$3:$C$107,"&lt;&gt;"&amp;"w/o Turnpike")</f>
        <v>4.03</v>
      </c>
      <c r="GR37" s="323">
        <f>SUMIFS([1]Calculations!CP$3:CP$107,[1]Calculations!$B$3:$B$107,$DF37,[1]Calculations!$C$3:$C$107,"&lt;&gt;"&amp;"Turnpike only",[1]Calculations!$C$3:$C$107,"&lt;&gt;"&amp;"w/o Turnpike")</f>
        <v>4.3650000000000002</v>
      </c>
      <c r="GS37" s="318">
        <f>SUMIFS([1]Calculations!CQ$3:CQ$107,[1]Calculations!$B$3:$B$107,$DF37,[1]Calculations!$C$3:$C$107,"&lt;&gt;"&amp;"Turnpike only",[1]Calculations!$C$3:$C$107,"&lt;&gt;"&amp;"w/o Turnpike")</f>
        <v>20</v>
      </c>
      <c r="GT37" s="319">
        <f>SUMIFS([1]Calculations!CR$3:CR$107,[1]Calculations!$B$3:$B$107,$DF37,[1]Calculations!$C$3:$C$107,"&lt;&gt;"&amp;"Turnpike only",[1]Calculations!$C$3:$C$107,"&lt;&gt;"&amp;"w/o Turnpike")</f>
        <v>14</v>
      </c>
      <c r="GU37" s="319">
        <f>SUMIFS([1]Calculations!CS$3:CS$107,[1]Calculations!$B$3:$B$107,$DF37,[1]Calculations!$C$3:$C$107,"&lt;&gt;"&amp;"Turnpike only",[1]Calculations!$C$3:$C$107,"&lt;&gt;"&amp;"w/o Turnpike")</f>
        <v>19</v>
      </c>
      <c r="GV37" s="319">
        <f>SUMIFS([1]Calculations!CT$3:CT$107,[1]Calculations!$B$3:$B$107,$DF37,[1]Calculations!$C$3:$C$107,"&lt;&gt;"&amp;"Turnpike only",[1]Calculations!$C$3:$C$107,"&lt;&gt;"&amp;"w/o Turnpike")</f>
        <v>17</v>
      </c>
      <c r="GW37" s="319">
        <f>SUMIFS([1]Calculations!CU$3:CU$107,[1]Calculations!$B$3:$B$107,$DF37,[1]Calculations!$C$3:$C$107,"&lt;&gt;"&amp;"Turnpike only",[1]Calculations!$C$3:$C$107,"&lt;&gt;"&amp;"w/o Turnpike")</f>
        <v>18</v>
      </c>
      <c r="GX37" s="319">
        <f>SUMIFS([1]Calculations!CV$3:CV$107,[1]Calculations!$B$3:$B$107,$DF37,[1]Calculations!$C$3:$C$107,"&lt;&gt;"&amp;"Turnpike only",[1]Calculations!$C$3:$C$107,"&lt;&gt;"&amp;"w/o Turnpike")</f>
        <v>10</v>
      </c>
      <c r="GY37" s="319">
        <f>SUMIFS([1]Calculations!CW$3:CW$107,[1]Calculations!$B$3:$B$107,$DF37,[1]Calculations!$C$3:$C$107,"&lt;&gt;"&amp;"Turnpike only",[1]Calculations!$C$3:$C$107,"&lt;&gt;"&amp;"w/o Turnpike")</f>
        <v>21</v>
      </c>
      <c r="GZ37" s="319">
        <f>SUMIFS([1]Calculations!CX$3:CX$107,[1]Calculations!$B$3:$B$107,$DF37,[1]Calculations!$C$3:$C$107,"&lt;&gt;"&amp;"Turnpike only",[1]Calculations!$C$3:$C$107,"&lt;&gt;"&amp;"w/o Turnpike")</f>
        <v>15</v>
      </c>
      <c r="HA37" s="319">
        <f>SUMIFS([1]Calculations!CY$3:CY$107,[1]Calculations!$B$3:$B$107,$DF37,[1]Calculations!$C$3:$C$107,"&lt;&gt;"&amp;"Turnpike only",[1]Calculations!$C$3:$C$107,"&lt;&gt;"&amp;"w/o Turnpike")</f>
        <v>11</v>
      </c>
      <c r="HB37" s="319">
        <f>SUMIFS([1]Calculations!CZ$3:CZ$107,[1]Calculations!$B$3:$B$107,$DF37,[1]Calculations!$C$3:$C$107,"&lt;&gt;"&amp;"Turnpike only",[1]Calculations!$C$3:$C$107,"&lt;&gt;"&amp;"w/o Turnpike")</f>
        <v>17</v>
      </c>
      <c r="HC37" s="319">
        <f>SUMIFS([1]Calculations!DA$3:DA$107,[1]Calculations!$B$3:$B$107,$DF37,[1]Calculations!$C$3:$C$107,"&lt;&gt;"&amp;"Turnpike only",[1]Calculations!$C$3:$C$107,"&lt;&gt;"&amp;"w/o Turnpike")</f>
        <v>14</v>
      </c>
      <c r="HD37" s="319">
        <f>SUMIFS([1]Calculations!DB$3:DB$107,[1]Calculations!$B$3:$B$107,$DF37,[1]Calculations!$C$3:$C$107,"&lt;&gt;"&amp;"Turnpike only",[1]Calculations!$C$3:$C$107,"&lt;&gt;"&amp;"w/o Turnpike")</f>
        <v>11</v>
      </c>
      <c r="HE37" s="319">
        <f>SUMIFS([1]Calculations!DC$3:DC$107,[1]Calculations!$B$3:$B$107,$DF37,[1]Calculations!$C$3:$C$107,"&lt;&gt;"&amp;"Turnpike only",[1]Calculations!$C$3:$C$107,"&lt;&gt;"&amp;"w/o Turnpike")</f>
        <v>8</v>
      </c>
      <c r="HF37" s="319">
        <f>SUMIFS([1]Calculations!DD$3:DD$107,[1]Calculations!$B$3:$B$107,$DF37,[1]Calculations!$C$3:$C$107,"&lt;&gt;"&amp;"Turnpike only",[1]Calculations!$C$3:$C$107,"&lt;&gt;"&amp;"w/o Turnpike")</f>
        <v>11</v>
      </c>
      <c r="HG37" s="319">
        <f>SUMIFS([1]Calculations!DE$3:DE$107,[1]Calculations!$B$3:$B$107,$DF37,[1]Calculations!$C$3:$C$107,"&lt;&gt;"&amp;"Turnpike only",[1]Calculations!$C$3:$C$107,"&lt;&gt;"&amp;"w/o Turnpike")</f>
        <v>11</v>
      </c>
      <c r="HH37" s="319">
        <f>SUMIFS([1]Calculations!DF$3:DF$107,[1]Calculations!$B$3:$B$107,$DF37,[1]Calculations!$C$3:$C$107,"&lt;&gt;"&amp;"Turnpike only",[1]Calculations!$C$3:$C$107,"&lt;&gt;"&amp;"w/o Turnpike")</f>
        <v>5</v>
      </c>
      <c r="HI37" s="319">
        <f>SUMIFS([1]Calculations!DG$3:DG$107,[1]Calculations!$B$3:$B$107,$DF37,[1]Calculations!$C$3:$C$107,"&lt;&gt;"&amp;"Turnpike only",[1]Calculations!$C$3:$C$107,"&lt;&gt;"&amp;"w/o Turnpike")</f>
        <v>5</v>
      </c>
      <c r="HJ37" s="320">
        <f>SUMIFS([1]Calculations!DH$3:DH$107,[1]Calculations!$B$3:$B$107,$DF37,[1]Calculations!$C$3:$C$107,"&lt;&gt;"&amp;"Turnpike only",[1]Calculations!$C$3:$C$107,"&lt;&gt;"&amp;"w/o Turnpike")</f>
        <v>18</v>
      </c>
      <c r="HL37" s="314" t="s">
        <v>92</v>
      </c>
      <c r="HM37" s="324">
        <f>SUMIFS([1]Calculations!MX$3:MX$107,[1]Calculations!$B$3:$B$107,$HL37,[1]Calculations!$D$3:$D$107,"&lt;&gt;comb")</f>
        <v>16.8</v>
      </c>
      <c r="HN37" s="325">
        <f>SUMIFS([1]Calculations!MY$3:MY$107,[1]Calculations!$B$3:$B$107,$HL37,[1]Calculations!$D$3:$D$107,"&lt;&gt;comb")</f>
        <v>16.2</v>
      </c>
      <c r="HO37" s="325">
        <f>SUMIFS([1]Calculations!MZ$3:MZ$107,[1]Calculations!$B$3:$B$107,$HL37,[1]Calculations!$D$3:$D$107,"&lt;&gt;comb")</f>
        <v>15</v>
      </c>
      <c r="HP37" s="325">
        <f>SUMIFS([1]Calculations!NA$3:NA$107,[1]Calculations!$B$3:$B$107,$HL37,[1]Calculations!$D$3:$D$107,"&lt;&gt;comb")</f>
        <v>13.8</v>
      </c>
      <c r="HQ37" s="325">
        <f>SUMIFS([1]Calculations!NB$3:NB$107,[1]Calculations!$B$3:$B$107,$HL37,[1]Calculations!$D$3:$D$107,"&lt;&gt;comb")</f>
        <v>13.6</v>
      </c>
      <c r="HR37" s="325">
        <f>SUMIFS([1]Calculations!NC$3:NC$107,[1]Calculations!$B$3:$B$107,$HL37,[1]Calculations!$D$3:$D$107,"&lt;&gt;comb")</f>
        <v>12</v>
      </c>
      <c r="HS37" s="325">
        <f>SUMIFS([1]Calculations!ND$3:ND$107,[1]Calculations!$B$3:$B$107,$HL37,[1]Calculations!$D$3:$D$107,"&lt;&gt;comb")</f>
        <v>12</v>
      </c>
      <c r="HT37" s="325">
        <f>SUMIFS([1]Calculations!NE$3:NE$107,[1]Calculations!$B$3:$B$107,$HL37,[1]Calculations!$D$3:$D$107,"&lt;&gt;comb")</f>
        <v>12.6</v>
      </c>
      <c r="HU37" s="325">
        <f>SUMIFS([1]Calculations!NF$3:NF$107,[1]Calculations!$B$3:$B$107,$HL37,[1]Calculations!$D$3:$D$107,"&lt;&gt;comb")</f>
        <v>13.8</v>
      </c>
      <c r="HV37" s="325">
        <f>SUMIFS([1]Calculations!NG$3:NG$107,[1]Calculations!$B$3:$B$107,$HL37,[1]Calculations!$D$3:$D$107,"&lt;&gt;comb")</f>
        <v>13.6</v>
      </c>
      <c r="HW37" s="326">
        <f>SUMIFS([1]Calculations!NH$3:NH$107,[1]Calculations!$B$3:$B$107,$HL37,[1]Calculations!$D$3:$D$107,"&lt;&gt;comb")</f>
        <v>14.4</v>
      </c>
      <c r="HX37" s="324">
        <f>SUMIFS([1]Calculations!NI$3:NI$107,[1]Calculations!$B$3:$B$107,$HL37,[1]Calculations!$D$3:$D$107,"&lt;&gt;comb")</f>
        <v>167.4</v>
      </c>
      <c r="HY37" s="325">
        <f>SUMIFS([1]Calculations!NJ$3:NJ$107,[1]Calculations!$B$3:$B$107,$HL37,[1]Calculations!$D$3:$D$107,"&lt;&gt;comb")</f>
        <v>154.19999999999999</v>
      </c>
      <c r="HZ37" s="325">
        <f>SUMIFS([1]Calculations!NK$3:NK$107,[1]Calculations!$B$3:$B$107,$HL37,[1]Calculations!$D$3:$D$107,"&lt;&gt;comb")</f>
        <v>145.4</v>
      </c>
      <c r="IA37" s="325">
        <f>SUMIFS([1]Calculations!NL$3:NL$107,[1]Calculations!$B$3:$B$107,$HL37,[1]Calculations!$D$3:$D$107,"&lt;&gt;comb")</f>
        <v>127.4</v>
      </c>
      <c r="IB37" s="325">
        <f>SUMIFS([1]Calculations!NM$3:NM$107,[1]Calculations!$B$3:$B$107,$HL37,[1]Calculations!$D$3:$D$107,"&lt;&gt;comb")</f>
        <v>108.8</v>
      </c>
      <c r="IC37" s="325">
        <f>SUMIFS([1]Calculations!NN$3:NN$107,[1]Calculations!$B$3:$B$107,$HL37,[1]Calculations!$D$3:$D$107,"&lt;&gt;comb")</f>
        <v>101</v>
      </c>
      <c r="ID37" s="325">
        <f>SUMIFS([1]Calculations!NO$3:NO$107,[1]Calculations!$B$3:$B$107,$HL37,[1]Calculations!$D$3:$D$107,"&lt;&gt;comb")</f>
        <v>87</v>
      </c>
      <c r="IE37" s="325">
        <f>SUMIFS([1]Calculations!NP$3:NP$107,[1]Calculations!$B$3:$B$107,$HL37,[1]Calculations!$D$3:$D$107,"&lt;&gt;comb")</f>
        <v>70.400000000000006</v>
      </c>
      <c r="IF37" s="325">
        <f>SUMIFS([1]Calculations!NQ$3:NQ$107,[1]Calculations!$B$3:$B$107,$HL37,[1]Calculations!$D$3:$D$107,"&lt;&gt;comb")</f>
        <v>66.400000000000006</v>
      </c>
      <c r="IG37" s="325">
        <f>SUMIFS([1]Calculations!NR$3:NR$107,[1]Calculations!$B$3:$B$107,$HL37,[1]Calculations!$D$3:$D$107,"&lt;&gt;comb")</f>
        <v>64.599999999999994</v>
      </c>
      <c r="IH37" s="326">
        <f>SUMIFS([1]Calculations!NS$3:NS$107,[1]Calculations!$B$3:$B$107,$HL37,[1]Calculations!$D$3:$D$107,"&lt;&gt;comb")</f>
        <v>62.8</v>
      </c>
      <c r="II37" s="321">
        <f>SUMIFS([1]Calculations!NT$3:NT$107,[1]Calculations!$B$3:$B$107,$HL37,[1]Calculations!$D$3:$D$107,"&lt;&gt;comb")</f>
        <v>1.7210000000000001</v>
      </c>
      <c r="IJ37" s="322">
        <f>SUMIFS([1]Calculations!NU$3:NU$107,[1]Calculations!$B$3:$B$107,$HL37,[1]Calculations!$D$3:$D$107,"&lt;&gt;comb")</f>
        <v>1.653</v>
      </c>
      <c r="IK37" s="322">
        <f>SUMIFS([1]Calculations!NV$3:NV$107,[1]Calculations!$B$3:$B$107,$HL37,[1]Calculations!$D$3:$D$107,"&lt;&gt;comb")</f>
        <v>1.53</v>
      </c>
      <c r="IL37" s="322">
        <f>SUMIFS([1]Calculations!NW$3:NW$107,[1]Calculations!$B$3:$B$107,$HL37,[1]Calculations!$D$3:$D$107,"&lt;&gt;comb")</f>
        <v>1.3839999999999999</v>
      </c>
      <c r="IM37" s="322">
        <f>SUMIFS([1]Calculations!NX$3:NX$107,[1]Calculations!$B$3:$B$107,$HL37,[1]Calculations!$D$3:$D$107,"&lt;&gt;comb")</f>
        <v>1.327</v>
      </c>
      <c r="IN37" s="322">
        <f>SUMIFS([1]Calculations!NY$3:NY$107,[1]Calculations!$B$3:$B$107,$HL37,[1]Calculations!$D$3:$D$107,"&lt;&gt;comb")</f>
        <v>1.127</v>
      </c>
      <c r="IO37" s="322">
        <f>SUMIFS([1]Calculations!NZ$3:NZ$107,[1]Calculations!$B$3:$B$107,$HL37,[1]Calculations!$D$3:$D$107,"&lt;&gt;comb")</f>
        <v>1.069</v>
      </c>
      <c r="IP37" s="322">
        <f>SUMIFS([1]Calculations!OA$3:OA$107,[1]Calculations!$B$3:$B$107,$HL37,[1]Calculations!$D$3:$D$107,"&lt;&gt;comb")</f>
        <v>1.091</v>
      </c>
      <c r="IQ37" s="322">
        <f>SUMIFS([1]Calculations!OB$3:OB$107,[1]Calculations!$B$3:$B$107,$HL37,[1]Calculations!$D$3:$D$107,"&lt;&gt;comb")</f>
        <v>1.179</v>
      </c>
      <c r="IR37" s="322">
        <f>SUMIFS([1]Calculations!OC$3:OC$107,[1]Calculations!$B$3:$B$107,$HL37,[1]Calculations!$D$3:$D$107,"&lt;&gt;comb")</f>
        <v>1.141</v>
      </c>
      <c r="IS37" s="323">
        <f>SUMIFS([1]Calculations!OD$3:OD$107,[1]Calculations!$B$3:$B$107,$HL37,[1]Calculations!$D$3:$D$107,"&lt;&gt;comb")</f>
        <v>1.179</v>
      </c>
      <c r="IT37" s="321">
        <f>SUMIFS([1]Calculations!OE$3:OE$107,[1]Calculations!$B$3:$B$107,$HL37,[1]Calculations!$D$3:$D$107,"&lt;&gt;comb")</f>
        <v>17.202000000000002</v>
      </c>
      <c r="IU37" s="322">
        <f>SUMIFS([1]Calculations!OF$3:OF$107,[1]Calculations!$B$3:$B$107,$HL37,[1]Calculations!$D$3:$D$107,"&lt;&gt;comb")</f>
        <v>15.791</v>
      </c>
      <c r="IV37" s="322">
        <f>SUMIFS([1]Calculations!OG$3:OG$107,[1]Calculations!$B$3:$B$107,$HL37,[1]Calculations!$D$3:$D$107,"&lt;&gt;comb")</f>
        <v>14.884</v>
      </c>
      <c r="IW37" s="322">
        <f>SUMIFS([1]Calculations!OH$3:OH$107,[1]Calculations!$B$3:$B$107,$HL37,[1]Calculations!$D$3:$D$107,"&lt;&gt;comb")</f>
        <v>12.718</v>
      </c>
      <c r="IX37" s="322">
        <f>SUMIFS([1]Calculations!OI$3:OI$107,[1]Calculations!$B$3:$B$107,$HL37,[1]Calculations!$D$3:$D$107,"&lt;&gt;comb")</f>
        <v>10.605</v>
      </c>
      <c r="IY37" s="322">
        <f>SUMIFS([1]Calculations!OJ$3:OJ$107,[1]Calculations!$B$3:$B$107,$HL37,[1]Calculations!$D$3:$D$107,"&lt;&gt;comb")</f>
        <v>9.5440000000000005</v>
      </c>
      <c r="IZ37" s="322">
        <f>SUMIFS([1]Calculations!OK$3:OK$107,[1]Calculations!$B$3:$B$107,$HL37,[1]Calculations!$D$3:$D$107,"&lt;&gt;comb")</f>
        <v>7.915</v>
      </c>
      <c r="JA37" s="322">
        <f>SUMIFS([1]Calculations!OL$3:OL$107,[1]Calculations!$B$3:$B$107,$HL37,[1]Calculations!$D$3:$D$107,"&lt;&gt;comb")</f>
        <v>6.202</v>
      </c>
      <c r="JB37" s="322">
        <f>SUMIFS([1]Calculations!OM$3:OM$107,[1]Calculations!$B$3:$B$107,$HL37,[1]Calculations!$D$3:$D$107,"&lt;&gt;comb")</f>
        <v>5.6970000000000001</v>
      </c>
      <c r="JC37" s="322">
        <f>SUMIFS([1]Calculations!ON$3:ON$107,[1]Calculations!$B$3:$B$107,$HL37,[1]Calculations!$D$3:$D$107,"&lt;&gt;comb")</f>
        <v>5.4249999999999998</v>
      </c>
      <c r="JD37" s="323">
        <f>SUMIFS([1]Calculations!OO$3:OO$107,[1]Calculations!$B$3:$B$107,$HL37,[1]Calculations!$D$3:$D$107,"&lt;&gt;comb")</f>
        <v>5.1189999999999998</v>
      </c>
      <c r="JE37" s="324">
        <f>SUMIFS([1]Calculations!OP$3:OP$107,[1]Calculations!$B$3:$B$107,$HL37,[1]Calculations!$D$3:$D$107,"&lt;&gt;comb")</f>
        <v>9</v>
      </c>
      <c r="JF37" s="325">
        <f>SUMIFS([1]Calculations!OQ$3:OQ$107,[1]Calculations!$B$3:$B$107,$HL37,[1]Calculations!$D$3:$D$107,"&lt;&gt;comb")</f>
        <v>8.4</v>
      </c>
      <c r="JG37" s="325">
        <f>SUMIFS([1]Calculations!OR$3:OR$107,[1]Calculations!$B$3:$B$107,$HL37,[1]Calculations!$D$3:$D$107,"&lt;&gt;comb")</f>
        <v>7.6</v>
      </c>
      <c r="JH37" s="325">
        <f>SUMIFS([1]Calculations!OS$3:OS$107,[1]Calculations!$B$3:$B$107,$HL37,[1]Calculations!$D$3:$D$107,"&lt;&gt;comb")</f>
        <v>8</v>
      </c>
      <c r="JI37" s="325">
        <f>SUMIFS([1]Calculations!OT$3:OT$107,[1]Calculations!$B$3:$B$107,$HL37,[1]Calculations!$D$3:$D$107,"&lt;&gt;comb")</f>
        <v>7.2</v>
      </c>
      <c r="JJ37" s="325">
        <f>SUMIFS([1]Calculations!OU$3:OU$107,[1]Calculations!$B$3:$B$107,$HL37,[1]Calculations!$D$3:$D$107,"&lt;&gt;comb")</f>
        <v>6.8</v>
      </c>
      <c r="JK37" s="325">
        <f>SUMIFS([1]Calculations!OV$3:OV$107,[1]Calculations!$B$3:$B$107,$HL37,[1]Calculations!$D$3:$D$107,"&lt;&gt;comb")</f>
        <v>7.6</v>
      </c>
      <c r="JL37" s="325">
        <f>SUMIFS([1]Calculations!OW$3:OW$107,[1]Calculations!$B$3:$B$107,$HL37,[1]Calculations!$D$3:$D$107,"&lt;&gt;comb")</f>
        <v>7.4</v>
      </c>
      <c r="JM37" s="325">
        <f>SUMIFS([1]Calculations!OX$3:OX$107,[1]Calculations!$B$3:$B$107,$HL37,[1]Calculations!$D$3:$D$107,"&lt;&gt;comb")</f>
        <v>6.2</v>
      </c>
      <c r="JN37" s="325">
        <f>SUMIFS([1]Calculations!OY$3:OY$107,[1]Calculations!$B$3:$B$107,$HL37,[1]Calculations!$D$3:$D$107,"&lt;&gt;comb")</f>
        <v>5.8</v>
      </c>
      <c r="JO37" s="326">
        <f>SUMIFS([1]Calculations!OZ$3:OZ$107,[1]Calculations!$B$3:$B$107,$HL37,[1]Calculations!$D$3:$D$107,"&lt;&gt;comb")</f>
        <v>6.8</v>
      </c>
      <c r="JP37" s="327">
        <f>SUMIFS([1]Calculations!IT$3:IT$107,[1]Calculations!$B$3:$B$107,$HL37,[1]Calculations!$C$3:$C$107,"&lt;&gt;"&amp;"Turnpike only",[1]Calculations!$C$3:$C$107,"&lt;&gt;"&amp;"w/o Turnpike")</f>
        <v>9.9587841000000008</v>
      </c>
      <c r="JQ37" s="328">
        <f>SUMIFS([1]Calculations!IU$3:IU$107,[1]Calculations!$B$3:$B$107,$HL37,[1]Calculations!$C$3:$C$107,"&lt;&gt;"&amp;"Turnpike only",[1]Calculations!$C$3:$C$107,"&lt;&gt;"&amp;"w/o Turnpike")</f>
        <v>10.000353949999999</v>
      </c>
      <c r="JR37" s="328">
        <f>SUMIFS([1]Calculations!IV$3:IV$107,[1]Calculations!$B$3:$B$107,$HL37,[1]Calculations!$C$3:$C$107,"&lt;&gt;"&amp;"Turnpike only",[1]Calculations!$C$3:$C$107,"&lt;&gt;"&amp;"w/o Turnpike")</f>
        <v>9.4038026999999982</v>
      </c>
      <c r="JS37" s="328">
        <f>SUMIFS([1]Calculations!IW$3:IW$107,[1]Calculations!$B$3:$B$107,$HL37,[1]Calculations!$C$3:$C$107,"&lt;&gt;"&amp;"Turnpike only",[1]Calculations!$C$3:$C$107,"&lt;&gt;"&amp;"w/o Turnpike")</f>
        <v>9.713379999999999</v>
      </c>
      <c r="JT37" s="328">
        <f>SUMIFS([1]Calculations!IX$3:IX$107,[1]Calculations!$B$3:$B$107,$HL37,[1]Calculations!$C$3:$C$107,"&lt;&gt;"&amp;"Turnpike only",[1]Calculations!$C$3:$C$107,"&lt;&gt;"&amp;"w/o Turnpike")</f>
        <v>10.099680465599999</v>
      </c>
      <c r="JU37" s="328">
        <f>SUMIFS([1]Calculations!IY$3:IY$107,[1]Calculations!$B$3:$B$107,$HL37,[1]Calculations!$C$3:$C$107,"&lt;&gt;"&amp;"Turnpike only",[1]Calculations!$C$3:$C$107,"&lt;&gt;"&amp;"w/o Turnpike")</f>
        <v>9.3903549999999996</v>
      </c>
      <c r="JV37" s="328">
        <f>SUMIFS([1]Calculations!IZ$3:IZ$107,[1]Calculations!$B$3:$B$107,$HL37,[1]Calculations!$C$3:$C$107,"&lt;&gt;"&amp;"Turnpike only",[1]Calculations!$C$3:$C$107,"&lt;&gt;"&amp;"w/o Turnpike")</f>
        <v>9.7667099999999998</v>
      </c>
      <c r="JW37" s="328">
        <f>SUMIFS([1]Calculations!JA$3:JA$107,[1]Calculations!$B$3:$B$107,$HL37,[1]Calculations!$C$3:$C$107,"&lt;&gt;"&amp;"Turnpike only",[1]Calculations!$C$3:$C$107,"&lt;&gt;"&amp;"w/o Turnpike")</f>
        <v>9.7615599999999993</v>
      </c>
      <c r="JX37" s="328">
        <f>SUMIFS([1]Calculations!JB$3:JB$107,[1]Calculations!$B$3:$B$107,$HL37,[1]Calculations!$C$3:$C$107,"&lt;&gt;"&amp;"Turnpike only",[1]Calculations!$C$3:$C$107,"&lt;&gt;"&amp;"w/o Turnpike")</f>
        <v>9.905735</v>
      </c>
      <c r="JY37" s="328">
        <f>SUMIFS([1]Calculations!JC$3:JC$107,[1]Calculations!$B$3:$B$107,$HL37,[1]Calculations!$C$3:$C$107,"&lt;&gt;"&amp;"Turnpike only",[1]Calculations!$C$3:$C$107,"&lt;&gt;"&amp;"w/o Turnpike")</f>
        <v>10.253579999999999</v>
      </c>
      <c r="JZ37" s="328">
        <f>SUMIFS([1]Calculations!JD$3:JD$107,[1]Calculations!$B$3:$B$107,$HL37,[1]Calculations!$C$3:$C$107,"&lt;&gt;"&amp;"Turnpike only",[1]Calculations!$C$3:$C$107,"&lt;&gt;"&amp;"w/o Turnpike")</f>
        <v>10.740635999999997</v>
      </c>
      <c r="KA37" s="328">
        <f>SUMIFS([1]Calculations!JE$3:JE$107,[1]Calculations!$B$3:$B$107,$HL37,[1]Calculations!$C$3:$C$107,"&lt;&gt;"&amp;"Turnpike only",[1]Calculations!$C$3:$C$107,"&lt;&gt;"&amp;"w/o Turnpike")</f>
        <v>11.303685</v>
      </c>
      <c r="KB37" s="328">
        <f>SUMIFS([1]Calculations!JF$3:JF$107,[1]Calculations!$B$3:$B$107,$HL37,[1]Calculations!$C$3:$C$107,"&lt;&gt;"&amp;"Turnpike only",[1]Calculations!$C$3:$C$107,"&lt;&gt;"&amp;"w/o Turnpike")</f>
        <v>11.462095</v>
      </c>
      <c r="KC37" s="328">
        <f>SUMIFS([1]Calculations!JG$3:JG$107,[1]Calculations!$B$3:$B$107,$HL37,[1]Calculations!$C$3:$C$107,"&lt;&gt;"&amp;"Turnpike only",[1]Calculations!$C$3:$C$107,"&lt;&gt;"&amp;"w/o Turnpike")</f>
        <v>12.0600306927</v>
      </c>
      <c r="KD37" s="328">
        <f>SUMIFS([1]Calculations!JH$3:JH$107,[1]Calculations!$B$3:$B$107,$HL37,[1]Calculations!$C$3:$C$107,"&lt;&gt;"&amp;"Turnpike only",[1]Calculations!$C$3:$C$107,"&lt;&gt;"&amp;"w/o Turnpike")</f>
        <v>11.7368099797</v>
      </c>
      <c r="KE37" s="328">
        <f>SUMIFS([1]Calculations!JI$3:JI$107,[1]Calculations!$B$3:$B$107,$HL37,[1]Calculations!$C$3:$C$107,"&lt;&gt;"&amp;"Turnpike only",[1]Calculations!$C$3:$C$107,"&lt;&gt;"&amp;"w/o Turnpike")</f>
        <v>11.899864257949998</v>
      </c>
      <c r="KF37" s="328">
        <f>SUMIFS([1]Calculations!JJ$3:JJ$107,[1]Calculations!$B$3:$B$107,$HL37,[1]Calculations!$C$3:$C$107,"&lt;&gt;"&amp;"Turnpike only",[1]Calculations!$C$3:$C$107,"&lt;&gt;"&amp;"w/o Turnpike")</f>
        <v>12.511980178749999</v>
      </c>
      <c r="KG37" s="329">
        <f>SUMIFS([1]Calculations!JK$3:JK$107,[1]Calculations!$B$3:$B$107,$HL37,[1]Calculations!$C$3:$C$107,"&lt;&gt;"&amp;"Turnpike only",[1]Calculations!$C$3:$C$107,"&lt;&gt;"&amp;"w/o Turnpike")</f>
        <v>12.890466052750002</v>
      </c>
      <c r="KH37" s="318">
        <f>SUMIFS([1]Calculations!JL$3:JL$107,[1]Calculations!$B$3:$B$107,$HL37,[1]Calculations!$C$3:$C$107,"&lt;&gt;"&amp;"Turnpike only",[1]Calculations!$C$3:$C$107,"&lt;&gt;"&amp;"w/o Turnpike")</f>
        <v>14</v>
      </c>
      <c r="KI37" s="319">
        <f>SUMIFS([1]Calculations!JM$3:JM$107,[1]Calculations!$B$3:$B$107,$HL37,[1]Calculations!$C$3:$C$107,"&lt;&gt;"&amp;"Turnpike only",[1]Calculations!$C$3:$C$107,"&lt;&gt;"&amp;"w/o Turnpike")</f>
        <v>14</v>
      </c>
      <c r="KJ37" s="319">
        <f>SUMIFS([1]Calculations!JN$3:JN$107,[1]Calculations!$B$3:$B$107,$HL37,[1]Calculations!$C$3:$C$107,"&lt;&gt;"&amp;"Turnpike only",[1]Calculations!$C$3:$C$107,"&lt;&gt;"&amp;"w/o Turnpike")</f>
        <v>7</v>
      </c>
      <c r="KK37" s="319">
        <f>SUMIFS([1]Calculations!JO$3:JO$107,[1]Calculations!$B$3:$B$107,$HL37,[1]Calculations!$C$3:$C$107,"&lt;&gt;"&amp;"Turnpike only",[1]Calculations!$C$3:$C$107,"&lt;&gt;"&amp;"w/o Turnpike")</f>
        <v>19</v>
      </c>
      <c r="KL37" s="319">
        <f>SUMIFS([1]Calculations!JP$3:JP$107,[1]Calculations!$B$3:$B$107,$HL37,[1]Calculations!$C$3:$C$107,"&lt;&gt;"&amp;"Turnpike only",[1]Calculations!$C$3:$C$107,"&lt;&gt;"&amp;"w/o Turnpike")</f>
        <v>18</v>
      </c>
      <c r="KM37" s="319">
        <f>SUMIFS([1]Calculations!JQ$3:JQ$107,[1]Calculations!$B$3:$B$107,$HL37,[1]Calculations!$C$3:$C$107,"&lt;&gt;"&amp;"Turnpike only",[1]Calculations!$C$3:$C$107,"&lt;&gt;"&amp;"w/o Turnpike")</f>
        <v>13</v>
      </c>
      <c r="KN37" s="319">
        <f>SUMIFS([1]Calculations!JR$3:JR$107,[1]Calculations!$B$3:$B$107,$HL37,[1]Calculations!$C$3:$C$107,"&lt;&gt;"&amp;"Turnpike only",[1]Calculations!$C$3:$C$107,"&lt;&gt;"&amp;"w/o Turnpike")</f>
        <v>14</v>
      </c>
      <c r="KO37" s="319">
        <f>SUMIFS([1]Calculations!JS$3:JS$107,[1]Calculations!$B$3:$B$107,$HL37,[1]Calculations!$C$3:$C$107,"&lt;&gt;"&amp;"Turnpike only",[1]Calculations!$C$3:$C$107,"&lt;&gt;"&amp;"w/o Turnpike")</f>
        <v>20</v>
      </c>
      <c r="KP37" s="319">
        <f>SUMIFS([1]Calculations!JT$3:JT$107,[1]Calculations!$B$3:$B$107,$HL37,[1]Calculations!$C$3:$C$107,"&lt;&gt;"&amp;"Turnpike only",[1]Calculations!$C$3:$C$107,"&lt;&gt;"&amp;"w/o Turnpike")</f>
        <v>16</v>
      </c>
      <c r="KQ37" s="319">
        <f>SUMIFS([1]Calculations!JU$3:JU$107,[1]Calculations!$B$3:$B$107,$HL37,[1]Calculations!$C$3:$C$107,"&lt;&gt;"&amp;"Turnpike only",[1]Calculations!$C$3:$C$107,"&lt;&gt;"&amp;"w/o Turnpike")</f>
        <v>12</v>
      </c>
      <c r="KR37" s="319">
        <f>SUMIFS([1]Calculations!JV$3:JV$107,[1]Calculations!$B$3:$B$107,$HL37,[1]Calculations!$C$3:$C$107,"&lt;&gt;"&amp;"Turnpike only",[1]Calculations!$C$3:$C$107,"&lt;&gt;"&amp;"w/o Turnpike")</f>
        <v>7</v>
      </c>
      <c r="KS37" s="319">
        <f>SUMIFS([1]Calculations!JW$3:JW$107,[1]Calculations!$B$3:$B$107,$HL37,[1]Calculations!$C$3:$C$107,"&lt;&gt;"&amp;"Turnpike only",[1]Calculations!$C$3:$C$107,"&lt;&gt;"&amp;"w/o Turnpike")</f>
        <v>13</v>
      </c>
      <c r="KT37" s="319">
        <f>SUMIFS([1]Calculations!JX$3:JX$107,[1]Calculations!$B$3:$B$107,$HL37,[1]Calculations!$C$3:$C$107,"&lt;&gt;"&amp;"Turnpike only",[1]Calculations!$C$3:$C$107,"&lt;&gt;"&amp;"w/o Turnpike")</f>
        <v>12</v>
      </c>
      <c r="KU37" s="319">
        <f>SUMIFS([1]Calculations!JY$3:JY$107,[1]Calculations!$B$3:$B$107,$HL37,[1]Calculations!$C$3:$C$107,"&lt;&gt;"&amp;"Turnpike only",[1]Calculations!$C$3:$C$107,"&lt;&gt;"&amp;"w/o Turnpike")</f>
        <v>16</v>
      </c>
      <c r="KV37" s="319">
        <f>SUMIFS([1]Calculations!JZ$3:JZ$107,[1]Calculations!$B$3:$B$107,$HL37,[1]Calculations!$C$3:$C$107,"&lt;&gt;"&amp;"Turnpike only",[1]Calculations!$C$3:$C$107,"&lt;&gt;"&amp;"w/o Turnpike")</f>
        <v>15</v>
      </c>
      <c r="KW37" s="319">
        <f>SUMIFS([1]Calculations!KA$3:KA$107,[1]Calculations!$B$3:$B$107,$HL37,[1]Calculations!$C$3:$C$107,"&lt;&gt;"&amp;"Turnpike only",[1]Calculations!$C$3:$C$107,"&lt;&gt;"&amp;"w/o Turnpike")</f>
        <v>13</v>
      </c>
      <c r="KX37" s="319">
        <f>SUMIFS([1]Calculations!KB$3:KB$107,[1]Calculations!$B$3:$B$107,$HL37,[1]Calculations!$C$3:$C$107,"&lt;&gt;"&amp;"Turnpike only",[1]Calculations!$C$3:$C$107,"&lt;&gt;"&amp;"w/o Turnpike")</f>
        <v>12</v>
      </c>
      <c r="KY37" s="320">
        <f>SUMIFS([1]Calculations!KC$3:KC$107,[1]Calculations!$B$3:$B$107,$HL37,[1]Calculations!$C$3:$C$107,"&lt;&gt;"&amp;"Turnpike only",[1]Calculations!$C$3:$C$107,"&lt;&gt;"&amp;"w/o Turnpike")</f>
        <v>16</v>
      </c>
      <c r="KZ37" s="318">
        <f>SUMIFS([1]Calculations!KD$3:KD$107,[1]Calculations!$B$3:$B$107,$HL37,[1]Calculations!$C$3:$C$107,"&lt;&gt;"&amp;"Turnpike only",[1]Calculations!$C$3:$C$107,"&lt;&gt;"&amp;"w/o Turnpike")</f>
        <v>202</v>
      </c>
      <c r="LA37" s="319">
        <f>SUMIFS([1]Calculations!KE$3:KE$107,[1]Calculations!$B$3:$B$107,$HL37,[1]Calculations!$C$3:$C$107,"&lt;&gt;"&amp;"Turnpike only",[1]Calculations!$C$3:$C$107,"&lt;&gt;"&amp;"w/o Turnpike")</f>
        <v>191</v>
      </c>
      <c r="LB37" s="319">
        <f>SUMIFS([1]Calculations!KF$3:KF$107,[1]Calculations!$B$3:$B$107,$HL37,[1]Calculations!$C$3:$C$107,"&lt;&gt;"&amp;"Turnpike only",[1]Calculations!$C$3:$C$107,"&lt;&gt;"&amp;"w/o Turnpike")</f>
        <v>181</v>
      </c>
      <c r="LC37" s="319">
        <f>SUMIFS([1]Calculations!KG$3:KG$107,[1]Calculations!$B$3:$B$107,$HL37,[1]Calculations!$C$3:$C$107,"&lt;&gt;"&amp;"Turnpike only",[1]Calculations!$C$3:$C$107,"&lt;&gt;"&amp;"w/o Turnpike")</f>
        <v>196</v>
      </c>
      <c r="LD37" s="319">
        <f>SUMIFS([1]Calculations!KH$3:KH$107,[1]Calculations!$B$3:$B$107,$HL37,[1]Calculations!$C$3:$C$107,"&lt;&gt;"&amp;"Turnpike only",[1]Calculations!$C$3:$C$107,"&lt;&gt;"&amp;"w/o Turnpike")</f>
        <v>165</v>
      </c>
      <c r="LE37" s="319">
        <f>SUMIFS([1]Calculations!KI$3:KI$107,[1]Calculations!$B$3:$B$107,$HL37,[1]Calculations!$C$3:$C$107,"&lt;&gt;"&amp;"Turnpike only",[1]Calculations!$C$3:$C$107,"&lt;&gt;"&amp;"w/o Turnpike")</f>
        <v>183</v>
      </c>
      <c r="LF37" s="319">
        <f>SUMIFS([1]Calculations!KJ$3:KJ$107,[1]Calculations!$B$3:$B$107,$HL37,[1]Calculations!$C$3:$C$107,"&lt;&gt;"&amp;"Turnpike only",[1]Calculations!$C$3:$C$107,"&lt;&gt;"&amp;"w/o Turnpike")</f>
        <v>168</v>
      </c>
      <c r="LG37" s="319">
        <f>SUMIFS([1]Calculations!KK$3:KK$107,[1]Calculations!$B$3:$B$107,$HL37,[1]Calculations!$C$3:$C$107,"&lt;&gt;"&amp;"Turnpike only",[1]Calculations!$C$3:$C$107,"&lt;&gt;"&amp;"w/o Turnpike")</f>
        <v>125</v>
      </c>
      <c r="LH37" s="319">
        <f>SUMIFS([1]Calculations!KL$3:KL$107,[1]Calculations!$B$3:$B$107,$HL37,[1]Calculations!$C$3:$C$107,"&lt;&gt;"&amp;"Turnpike only",[1]Calculations!$C$3:$C$107,"&lt;&gt;"&amp;"w/o Turnpike")</f>
        <v>130</v>
      </c>
      <c r="LI37" s="319">
        <f>SUMIFS([1]Calculations!KM$3:KM$107,[1]Calculations!$B$3:$B$107,$HL37,[1]Calculations!$C$3:$C$107,"&lt;&gt;"&amp;"Turnpike only",[1]Calculations!$C$3:$C$107,"&lt;&gt;"&amp;"w/o Turnpike")</f>
        <v>121</v>
      </c>
      <c r="LJ37" s="319">
        <f>SUMIFS([1]Calculations!KN$3:KN$107,[1]Calculations!$B$3:$B$107,$HL37,[1]Calculations!$C$3:$C$107,"&lt;&gt;"&amp;"Turnpike only",[1]Calculations!$C$3:$C$107,"&lt;&gt;"&amp;"w/o Turnpike")</f>
        <v>93</v>
      </c>
      <c r="LK37" s="319">
        <f>SUMIFS([1]Calculations!KO$3:KO$107,[1]Calculations!$B$3:$B$107,$HL37,[1]Calculations!$C$3:$C$107,"&lt;&gt;"&amp;"Turnpike only",[1]Calculations!$C$3:$C$107,"&lt;&gt;"&amp;"w/o Turnpike")</f>
        <v>75</v>
      </c>
      <c r="LL37" s="319">
        <f>SUMIFS([1]Calculations!KP$3:KP$107,[1]Calculations!$B$3:$B$107,$HL37,[1]Calculations!$C$3:$C$107,"&lt;&gt;"&amp;"Turnpike only",[1]Calculations!$C$3:$C$107,"&lt;&gt;"&amp;"w/o Turnpike")</f>
        <v>86</v>
      </c>
      <c r="LM37" s="319">
        <f>SUMIFS([1]Calculations!KQ$3:KQ$107,[1]Calculations!$B$3:$B$107,$HL37,[1]Calculations!$C$3:$C$107,"&lt;&gt;"&amp;"Turnpike only",[1]Calculations!$C$3:$C$107,"&lt;&gt;"&amp;"w/o Turnpike")</f>
        <v>60</v>
      </c>
      <c r="LN37" s="319">
        <f>SUMIFS([1]Calculations!KR$3:KR$107,[1]Calculations!$B$3:$B$107,$HL37,[1]Calculations!$C$3:$C$107,"&lt;&gt;"&amp;"Turnpike only",[1]Calculations!$C$3:$C$107,"&lt;&gt;"&amp;"w/o Turnpike")</f>
        <v>38</v>
      </c>
      <c r="LO37" s="319">
        <f>SUMIFS([1]Calculations!KS$3:KS$107,[1]Calculations!$B$3:$B$107,$HL37,[1]Calculations!$C$3:$C$107,"&lt;&gt;"&amp;"Turnpike only",[1]Calculations!$C$3:$C$107,"&lt;&gt;"&amp;"w/o Turnpike")</f>
        <v>73</v>
      </c>
      <c r="LP37" s="319">
        <f>SUMIFS([1]Calculations!KT$3:KT$107,[1]Calculations!$B$3:$B$107,$HL37,[1]Calculations!$C$3:$C$107,"&lt;&gt;"&amp;"Turnpike only",[1]Calculations!$C$3:$C$107,"&lt;&gt;"&amp;"w/o Turnpike")</f>
        <v>66</v>
      </c>
      <c r="LQ37" s="320">
        <f>SUMIFS([1]Calculations!KU$3:KU$107,[1]Calculations!$B$3:$B$107,$HL37,[1]Calculations!$C$3:$C$107,"&lt;&gt;"&amp;"Turnpike only",[1]Calculations!$C$3:$C$107,"&lt;&gt;"&amp;"w/o Turnpike")</f>
        <v>77</v>
      </c>
      <c r="LR37" s="321">
        <f>SUMIFS([1]Calculations!KV$3:KV$107,[1]Calculations!$B$3:$B$107,$HL37,[1]Calculations!$C$3:$C$107,"&lt;&gt;"&amp;"Turnpike only",[1]Calculations!$C$3:$C$107,"&lt;&gt;"&amp;"w/o Turnpike")</f>
        <v>1.4057941069331947</v>
      </c>
      <c r="LS37" s="322">
        <f>SUMIFS([1]Calculations!KW$3:KW$107,[1]Calculations!$B$3:$B$107,$HL37,[1]Calculations!$C$3:$C$107,"&lt;&gt;"&amp;"Turnpike only",[1]Calculations!$C$3:$C$107,"&lt;&gt;"&amp;"w/o Turnpike")</f>
        <v>1.3999504487538665</v>
      </c>
      <c r="LT37" s="322">
        <f>SUMIFS([1]Calculations!KX$3:KX$107,[1]Calculations!$B$3:$B$107,$HL37,[1]Calculations!$C$3:$C$107,"&lt;&gt;"&amp;"Turnpike only",[1]Calculations!$C$3:$C$107,"&lt;&gt;"&amp;"w/o Turnpike")</f>
        <v>0.74437971779225032</v>
      </c>
      <c r="LU37" s="322">
        <f>SUMIFS([1]Calculations!KY$3:KY$107,[1]Calculations!$B$3:$B$107,$HL37,[1]Calculations!$C$3:$C$107,"&lt;&gt;"&amp;"Turnpike only",[1]Calculations!$C$3:$C$107,"&lt;&gt;"&amp;"w/o Turnpike")</f>
        <v>1.9560647272113314</v>
      </c>
      <c r="LV37" s="322">
        <f>SUMIFS([1]Calculations!KZ$3:KZ$107,[1]Calculations!$B$3:$B$107,$HL37,[1]Calculations!$C$3:$C$107,"&lt;&gt;"&amp;"Turnpike only",[1]Calculations!$C$3:$C$107,"&lt;&gt;"&amp;"w/o Turnpike")</f>
        <v>1.7822346025014228</v>
      </c>
      <c r="LW37" s="322">
        <f>SUMIFS([1]Calculations!LA$3:LA$107,[1]Calculations!$B$3:$B$107,$HL37,[1]Calculations!$C$3:$C$107,"&lt;&gt;"&amp;"Turnpike only",[1]Calculations!$C$3:$C$107,"&lt;&gt;"&amp;"w/o Turnpike")</f>
        <v>1.3843992053548562</v>
      </c>
      <c r="LX37" s="322">
        <f>SUMIFS([1]Calculations!LB$3:LB$107,[1]Calculations!$B$3:$B$107,$HL37,[1]Calculations!$C$3:$C$107,"&lt;&gt;"&amp;"Turnpike only",[1]Calculations!$C$3:$C$107,"&lt;&gt;"&amp;"w/o Turnpike")</f>
        <v>1.4334407390001342</v>
      </c>
      <c r="LY37" s="322">
        <f>SUMIFS([1]Calculations!LC$3:LC$107,[1]Calculations!$B$3:$B$107,$HL37,[1]Calculations!$C$3:$C$107,"&lt;&gt;"&amp;"Turnpike only",[1]Calculations!$C$3:$C$107,"&lt;&gt;"&amp;"w/o Turnpike")</f>
        <v>2.0488528472908021</v>
      </c>
      <c r="LZ37" s="322">
        <f>SUMIFS([1]Calculations!LD$3:LD$107,[1]Calculations!$B$3:$B$107,$HL37,[1]Calculations!$C$3:$C$107,"&lt;&gt;"&amp;"Turnpike only",[1]Calculations!$C$3:$C$107,"&lt;&gt;"&amp;"w/o Turnpike")</f>
        <v>1.6152259272027769</v>
      </c>
      <c r="MA37" s="322">
        <f>SUMIFS([1]Calculations!LE$3:LE$107,[1]Calculations!$B$3:$B$107,$HL37,[1]Calculations!$C$3:$C$107,"&lt;&gt;"&amp;"Turnpike only",[1]Calculations!$C$3:$C$107,"&lt;&gt;"&amp;"w/o Turnpike")</f>
        <v>1.1703229506182231</v>
      </c>
      <c r="MB37" s="322">
        <f>SUMIFS([1]Calculations!LF$3:LF$107,[1]Calculations!$B$3:$B$107,$HL37,[1]Calculations!$C$3:$C$107,"&lt;&gt;"&amp;"Turnpike only",[1]Calculations!$C$3:$C$107,"&lt;&gt;"&amp;"w/o Turnpike")</f>
        <v>0.65173049342701883</v>
      </c>
      <c r="MC37" s="322">
        <f>SUMIFS([1]Calculations!LG$3:LG$107,[1]Calculations!$B$3:$B$107,$HL37,[1]Calculations!$C$3:$C$107,"&lt;&gt;"&amp;"Turnpike only",[1]Calculations!$C$3:$C$107,"&lt;&gt;"&amp;"w/o Turnpike")</f>
        <v>1.150067433761645</v>
      </c>
      <c r="MD37" s="322">
        <f>SUMIFS([1]Calculations!LH$3:LH$107,[1]Calculations!$B$3:$B$107,$HL37,[1]Calculations!$C$3:$C$107,"&lt;&gt;"&amp;"Turnpike only",[1]Calculations!$C$3:$C$107,"&lt;&gt;"&amp;"w/o Turnpike")</f>
        <v>1.0469290299897183</v>
      </c>
      <c r="ME37" s="322">
        <f>SUMIFS([1]Calculations!LI$3:LI$107,[1]Calculations!$B$3:$B$107,$HL37,[1]Calculations!$C$3:$C$107,"&lt;&gt;"&amp;"Turnpike only",[1]Calculations!$C$3:$C$107,"&lt;&gt;"&amp;"w/o Turnpike")</f>
        <v>1.3266964577200357</v>
      </c>
      <c r="MF37" s="322">
        <f>SUMIFS([1]Calculations!LJ$3:LJ$107,[1]Calculations!$B$3:$B$107,$HL37,[1]Calculations!$C$3:$C$107,"&lt;&gt;"&amp;"Turnpike only",[1]Calculations!$C$3:$C$107,"&lt;&gt;"&amp;"w/o Turnpike")</f>
        <v>1.2780304039976806</v>
      </c>
      <c r="MG37" s="322">
        <f>SUMIFS([1]Calculations!LK$3:LK$107,[1]Calculations!$B$3:$B$107,$HL37,[1]Calculations!$C$3:$C$107,"&lt;&gt;"&amp;"Turnpike only",[1]Calculations!$C$3:$C$107,"&lt;&gt;"&amp;"w/o Turnpike")</f>
        <v>1.0924494362458823</v>
      </c>
      <c r="MH37" s="322">
        <f>SUMIFS([1]Calculations!LL$3:LL$107,[1]Calculations!$B$3:$B$107,$HL37,[1]Calculations!$C$3:$C$107,"&lt;&gt;"&amp;"Turnpike only",[1]Calculations!$C$3:$C$107,"&lt;&gt;"&amp;"w/o Turnpike")</f>
        <v>0.95908080324331624</v>
      </c>
      <c r="MI37" s="323">
        <f>SUMIFS([1]Calculations!LM$3:LM$107,[1]Calculations!$B$3:$B$107,$HL37,[1]Calculations!$C$3:$C$107,"&lt;&gt;"&amp;"Turnpike only",[1]Calculations!$C$3:$C$107,"&lt;&gt;"&amp;"w/o Turnpike")</f>
        <v>1.2412274261089746</v>
      </c>
      <c r="MJ37" s="321">
        <f>SUMIFS([1]Calculations!LN$3:LN$107,[1]Calculations!$B$3:$B$107,$HL37,[1]Calculations!$C$3:$C$107,"&lt;&gt;"&amp;"Turnpike only",[1]Calculations!$C$3:$C$107,"&lt;&gt;"&amp;"w/o Turnpike")</f>
        <v>20.283600685750379</v>
      </c>
      <c r="MK37" s="322">
        <f>SUMIFS([1]Calculations!LO$3:LO$107,[1]Calculations!$B$3:$B$107,$HL37,[1]Calculations!$C$3:$C$107,"&lt;&gt;"&amp;"Turnpike only",[1]Calculations!$C$3:$C$107,"&lt;&gt;"&amp;"w/o Turnpike")</f>
        <v>19.099323979427751</v>
      </c>
      <c r="ML37" s="322">
        <f>SUMIFS([1]Calculations!LP$3:LP$107,[1]Calculations!$B$3:$B$107,$HL37,[1]Calculations!$C$3:$C$107,"&lt;&gt;"&amp;"Turnpike only",[1]Calculations!$C$3:$C$107,"&lt;&gt;"&amp;"w/o Turnpike")</f>
        <v>19.247532702913901</v>
      </c>
      <c r="MM37" s="322">
        <f>SUMIFS([1]Calculations!LQ$3:LQ$107,[1]Calculations!$B$3:$B$107,$HL37,[1]Calculations!$C$3:$C$107,"&lt;&gt;"&amp;"Turnpike only",[1]Calculations!$C$3:$C$107,"&lt;&gt;"&amp;"w/o Turnpike")</f>
        <v>20.178351922811629</v>
      </c>
      <c r="MN37" s="322">
        <f>SUMIFS([1]Calculations!LR$3:LR$107,[1]Calculations!$B$3:$B$107,$HL37,[1]Calculations!$C$3:$C$107,"&lt;&gt;"&amp;"Turnpike only",[1]Calculations!$C$3:$C$107,"&lt;&gt;"&amp;"w/o Turnpike")</f>
        <v>16.337150522929711</v>
      </c>
      <c r="MO37" s="322">
        <f>SUMIFS([1]Calculations!LS$3:LS$107,[1]Calculations!$B$3:$B$107,$HL37,[1]Calculations!$C$3:$C$107,"&lt;&gt;"&amp;"Turnpike only",[1]Calculations!$C$3:$C$107,"&lt;&gt;"&amp;"w/o Turnpike")</f>
        <v>19.488081121533746</v>
      </c>
      <c r="MP37" s="322">
        <f>SUMIFS([1]Calculations!LT$3:LT$107,[1]Calculations!$B$3:$B$107,$HL37,[1]Calculations!$C$3:$C$107,"&lt;&gt;"&amp;"Turnpike only",[1]Calculations!$C$3:$C$107,"&lt;&gt;"&amp;"w/o Turnpike")</f>
        <v>17.201288868001608</v>
      </c>
      <c r="MQ37" s="322">
        <f>SUMIFS([1]Calculations!LU$3:LU$107,[1]Calculations!$B$3:$B$107,$HL37,[1]Calculations!$C$3:$C$107,"&lt;&gt;"&amp;"Turnpike only",[1]Calculations!$C$3:$C$107,"&lt;&gt;"&amp;"w/o Turnpike")</f>
        <v>12.805330295567513</v>
      </c>
      <c r="MR37" s="322">
        <f>SUMIFS([1]Calculations!LV$3:LV$107,[1]Calculations!$B$3:$B$107,$HL37,[1]Calculations!$C$3:$C$107,"&lt;&gt;"&amp;"Turnpike only",[1]Calculations!$C$3:$C$107,"&lt;&gt;"&amp;"w/o Turnpike")</f>
        <v>13.123710658522564</v>
      </c>
      <c r="MS37" s="322">
        <f>SUMIFS([1]Calculations!LW$3:LW$107,[1]Calculations!$B$3:$B$107,$HL37,[1]Calculations!$C$3:$C$107,"&lt;&gt;"&amp;"Turnpike only",[1]Calculations!$C$3:$C$107,"&lt;&gt;"&amp;"w/o Turnpike")</f>
        <v>11.80075641873375</v>
      </c>
      <c r="MT37" s="322">
        <f>SUMIFS([1]Calculations!LX$3:LX$107,[1]Calculations!$B$3:$B$107,$HL37,[1]Calculations!$C$3:$C$107,"&lt;&gt;"&amp;"Turnpike only",[1]Calculations!$C$3:$C$107,"&lt;&gt;"&amp;"w/o Turnpike")</f>
        <v>8.6587051269589654</v>
      </c>
      <c r="MU37" s="322">
        <f>SUMIFS([1]Calculations!LY$3:LY$107,[1]Calculations!$B$3:$B$107,$HL37,[1]Calculations!$C$3:$C$107,"&lt;&gt;"&amp;"Turnpike only",[1]Calculations!$C$3:$C$107,"&lt;&gt;"&amp;"w/o Turnpike")</f>
        <v>6.6350044255479519</v>
      </c>
      <c r="MV37" s="322">
        <f>SUMIFS([1]Calculations!LZ$3:LZ$107,[1]Calculations!$B$3:$B$107,$HL37,[1]Calculations!$C$3:$C$107,"&lt;&gt;"&amp;"Turnpike only",[1]Calculations!$C$3:$C$107,"&lt;&gt;"&amp;"w/o Turnpike")</f>
        <v>7.502991381592981</v>
      </c>
      <c r="MW37" s="322">
        <f>SUMIFS([1]Calculations!MA$3:MA$107,[1]Calculations!$B$3:$B$107,$HL37,[1]Calculations!$C$3:$C$107,"&lt;&gt;"&amp;"Turnpike only",[1]Calculations!$C$3:$C$107,"&lt;&gt;"&amp;"w/o Turnpike")</f>
        <v>4.9751117164501348</v>
      </c>
      <c r="MX37" s="322">
        <f>SUMIFS([1]Calculations!MB$3:MB$107,[1]Calculations!$B$3:$B$107,$HL37,[1]Calculations!$C$3:$C$107,"&lt;&gt;"&amp;"Turnpike only",[1]Calculations!$C$3:$C$107,"&lt;&gt;"&amp;"w/o Turnpike")</f>
        <v>3.2376770234607908</v>
      </c>
      <c r="MY37" s="322">
        <f>SUMIFS([1]Calculations!MC$3:MC$107,[1]Calculations!$B$3:$B$107,$HL37,[1]Calculations!$C$3:$C$107,"&lt;&gt;"&amp;"Turnpike only",[1]Calculations!$C$3:$C$107,"&lt;&gt;"&amp;"w/o Turnpike")</f>
        <v>6.1345237573807232</v>
      </c>
      <c r="MZ37" s="322">
        <f>SUMIFS([1]Calculations!MD$3:MD$107,[1]Calculations!$B$3:$B$107,$HL37,[1]Calculations!$C$3:$C$107,"&lt;&gt;"&amp;"Turnpike only",[1]Calculations!$C$3:$C$107,"&lt;&gt;"&amp;"w/o Turnpike")</f>
        <v>5.2749444178382392</v>
      </c>
      <c r="NA37" s="323">
        <f>SUMIFS([1]Calculations!ME$3:ME$107,[1]Calculations!$B$3:$B$107,$HL37,[1]Calculations!$C$3:$C$107,"&lt;&gt;"&amp;"Turnpike only",[1]Calculations!$C$3:$C$107,"&lt;&gt;"&amp;"w/o Turnpike")</f>
        <v>5.9734069881494412</v>
      </c>
      <c r="NB37" s="318">
        <f>SUMIFS([1]Calculations!MF$3:MF$107,[1]Calculations!$B$3:$B$107,$HL37,[1]Calculations!$C$3:$C$107,"&lt;&gt;"&amp;"Turnpike only",[1]Calculations!$C$3:$C$107,"&lt;&gt;"&amp;"w/o Turnpike")</f>
        <v>8</v>
      </c>
      <c r="NC37" s="319">
        <f>SUMIFS([1]Calculations!MG$3:MG$107,[1]Calculations!$B$3:$B$107,$HL37,[1]Calculations!$C$3:$C$107,"&lt;&gt;"&amp;"Turnpike only",[1]Calculations!$C$3:$C$107,"&lt;&gt;"&amp;"w/o Turnpike")</f>
        <v>5</v>
      </c>
      <c r="ND37" s="319">
        <f>SUMIFS([1]Calculations!MH$3:MH$107,[1]Calculations!$B$3:$B$107,$HL37,[1]Calculations!$C$3:$C$107,"&lt;&gt;"&amp;"Turnpike only",[1]Calculations!$C$3:$C$107,"&lt;&gt;"&amp;"w/o Turnpike")</f>
        <v>10</v>
      </c>
      <c r="NE37" s="319">
        <f>SUMIFS([1]Calculations!MI$3:MI$107,[1]Calculations!$B$3:$B$107,$HL37,[1]Calculations!$C$3:$C$107,"&lt;&gt;"&amp;"Turnpike only",[1]Calculations!$C$3:$C$107,"&lt;&gt;"&amp;"w/o Turnpike")</f>
        <v>8</v>
      </c>
      <c r="NF37" s="319">
        <f>SUMIFS([1]Calculations!MJ$3:MJ$107,[1]Calculations!$B$3:$B$107,$HL37,[1]Calculations!$C$3:$C$107,"&lt;&gt;"&amp;"Turnpike only",[1]Calculations!$C$3:$C$107,"&lt;&gt;"&amp;"w/o Turnpike")</f>
        <v>11</v>
      </c>
      <c r="NG37" s="319">
        <f>SUMIFS([1]Calculations!MK$3:MK$107,[1]Calculations!$B$3:$B$107,$HL37,[1]Calculations!$C$3:$C$107,"&lt;&gt;"&amp;"Turnpike only",[1]Calculations!$C$3:$C$107,"&lt;&gt;"&amp;"w/o Turnpike")</f>
        <v>7</v>
      </c>
      <c r="NH37" s="319">
        <f>SUMIFS([1]Calculations!ML$3:ML$107,[1]Calculations!$B$3:$B$107,$HL37,[1]Calculations!$C$3:$C$107,"&lt;&gt;"&amp;"Turnpike only",[1]Calculations!$C$3:$C$107,"&lt;&gt;"&amp;"w/o Turnpike")</f>
        <v>11</v>
      </c>
      <c r="NI37" s="319">
        <f>SUMIFS([1]Calculations!MM$3:MM$107,[1]Calculations!$B$3:$B$107,$HL37,[1]Calculations!$C$3:$C$107,"&lt;&gt;"&amp;"Turnpike only",[1]Calculations!$C$3:$C$107,"&lt;&gt;"&amp;"w/o Turnpike")</f>
        <v>8</v>
      </c>
      <c r="NJ37" s="319">
        <f>SUMIFS([1]Calculations!MN$3:MN$107,[1]Calculations!$B$3:$B$107,$HL37,[1]Calculations!$C$3:$C$107,"&lt;&gt;"&amp;"Turnpike only",[1]Calculations!$C$3:$C$107,"&lt;&gt;"&amp;"w/o Turnpike")</f>
        <v>5</v>
      </c>
      <c r="NK37" s="319">
        <f>SUMIFS([1]Calculations!MO$3:MO$107,[1]Calculations!$B$3:$B$107,$HL37,[1]Calculations!$C$3:$C$107,"&lt;&gt;"&amp;"Turnpike only",[1]Calculations!$C$3:$C$107,"&lt;&gt;"&amp;"w/o Turnpike")</f>
        <v>7</v>
      </c>
      <c r="NL37" s="319">
        <f>SUMIFS([1]Calculations!MP$3:MP$107,[1]Calculations!$B$3:$B$107,$HL37,[1]Calculations!$C$3:$C$107,"&lt;&gt;"&amp;"Turnpike only",[1]Calculations!$C$3:$C$107,"&lt;&gt;"&amp;"w/o Turnpike")</f>
        <v>9</v>
      </c>
      <c r="NM37" s="319">
        <f>SUMIFS([1]Calculations!MQ$3:MQ$107,[1]Calculations!$B$3:$B$107,$HL37,[1]Calculations!$C$3:$C$107,"&lt;&gt;"&amp;"Turnpike only",[1]Calculations!$C$3:$C$107,"&lt;&gt;"&amp;"w/o Turnpike")</f>
        <v>7</v>
      </c>
      <c r="NN37" s="319">
        <f>SUMIFS([1]Calculations!MR$3:MR$107,[1]Calculations!$B$3:$B$107,$HL37,[1]Calculations!$C$3:$C$107,"&lt;&gt;"&amp;"Turnpike only",[1]Calculations!$C$3:$C$107,"&lt;&gt;"&amp;"w/o Turnpike")</f>
        <v>6</v>
      </c>
      <c r="NO37" s="319">
        <f>SUMIFS([1]Calculations!MS$3:MS$107,[1]Calculations!$B$3:$B$107,$HL37,[1]Calculations!$C$3:$C$107,"&lt;&gt;"&amp;"Turnpike only",[1]Calculations!$C$3:$C$107,"&lt;&gt;"&amp;"w/o Turnpike")</f>
        <v>9</v>
      </c>
      <c r="NP37" s="319">
        <f>SUMIFS([1]Calculations!MT$3:MT$107,[1]Calculations!$B$3:$B$107,$HL37,[1]Calculations!$C$3:$C$107,"&lt;&gt;"&amp;"Turnpike only",[1]Calculations!$C$3:$C$107,"&lt;&gt;"&amp;"w/o Turnpike")</f>
        <v>6</v>
      </c>
      <c r="NQ37" s="319">
        <f>SUMIFS([1]Calculations!MU$3:MU$107,[1]Calculations!$B$3:$B$107,$HL37,[1]Calculations!$C$3:$C$107,"&lt;&gt;"&amp;"Turnpike only",[1]Calculations!$C$3:$C$107,"&lt;&gt;"&amp;"w/o Turnpike")</f>
        <v>3</v>
      </c>
      <c r="NR37" s="319">
        <f>SUMIFS([1]Calculations!MV$3:MV$107,[1]Calculations!$B$3:$B$107,$HL37,[1]Calculations!$C$3:$C$107,"&lt;&gt;"&amp;"Turnpike only",[1]Calculations!$C$3:$C$107,"&lt;&gt;"&amp;"w/o Turnpike")</f>
        <v>5</v>
      </c>
      <c r="NS37" s="320">
        <f>SUMIFS([1]Calculations!MW$3:MW$107,[1]Calculations!$B$3:$B$107,$HL37,[1]Calculations!$C$3:$C$107,"&lt;&gt;"&amp;"Turnpike only",[1]Calculations!$C$3:$C$107,"&lt;&gt;"&amp;"w/o Turnpike")</f>
        <v>11</v>
      </c>
      <c r="NU37" s="314" t="s">
        <v>92</v>
      </c>
      <c r="NV37" s="324">
        <f>SUMIFS([1]Calculations!TX$3:TX$107,[1]Calculations!$B$3:$B$107,$NU37,[1]Calculations!$C$3:$C$107,"&lt;&gt;"&amp;"Turnpike only",[1]Calculations!$C$3:$C$107,"&lt;&gt;"&amp;"w/o Turnpike")</f>
        <v>7</v>
      </c>
      <c r="NW37" s="325">
        <f>SUMIFS([1]Calculations!TY$3:TY$107,[1]Calculations!$B$3:$B$107,$NU37,[1]Calculations!$C$3:$C$107,"&lt;&gt;"&amp;"Turnpike only",[1]Calculations!$C$3:$C$107,"&lt;&gt;"&amp;"w/o Turnpike")</f>
        <v>6</v>
      </c>
      <c r="NX37" s="325">
        <f>SUMIFS([1]Calculations!TZ$3:TZ$107,[1]Calculations!$B$3:$B$107,$NU37,[1]Calculations!$C$3:$C$107,"&lt;&gt;"&amp;"Turnpike only",[1]Calculations!$C$3:$C$107,"&lt;&gt;"&amp;"w/o Turnpike")</f>
        <v>6.8</v>
      </c>
      <c r="NY37" s="325">
        <f>SUMIFS([1]Calculations!UA$3:UA$107,[1]Calculations!$B$3:$B$107,$NU37,[1]Calculations!$C$3:$C$107,"&lt;&gt;"&amp;"Turnpike only",[1]Calculations!$C$3:$C$107,"&lt;&gt;"&amp;"w/o Turnpike")</f>
        <v>6</v>
      </c>
      <c r="NZ37" s="325">
        <f>SUMIFS([1]Calculations!UB$3:UB$107,[1]Calculations!$B$3:$B$107,$NU37,[1]Calculations!$C$3:$C$107,"&lt;&gt;"&amp;"Turnpike only",[1]Calculations!$C$3:$C$107,"&lt;&gt;"&amp;"w/o Turnpike")</f>
        <v>6.2</v>
      </c>
      <c r="OA37" s="325">
        <f>SUMIFS([1]Calculations!UC$3:UC$107,[1]Calculations!$B$3:$B$107,$NU37,[1]Calculations!$C$3:$C$107,"&lt;&gt;"&amp;"Turnpike only",[1]Calculations!$C$3:$C$107,"&lt;&gt;"&amp;"w/o Turnpike")</f>
        <v>6.6</v>
      </c>
      <c r="OB37" s="325">
        <f>SUMIFS([1]Calculations!UD$3:UD$107,[1]Calculations!$B$3:$B$107,$NU37,[1]Calculations!$C$3:$C$107,"&lt;&gt;"&amp;"Turnpike only",[1]Calculations!$C$3:$C$107,"&lt;&gt;"&amp;"w/o Turnpike")</f>
        <v>7.2</v>
      </c>
      <c r="OC37" s="325">
        <f>SUMIFS([1]Calculations!UE$3:UE$107,[1]Calculations!$B$3:$B$107,$NU37,[1]Calculations!$C$3:$C$107,"&lt;&gt;"&amp;"Turnpike only",[1]Calculations!$C$3:$C$107,"&lt;&gt;"&amp;"w/o Turnpike")</f>
        <v>7</v>
      </c>
      <c r="OD37" s="325">
        <f>SUMIFS([1]Calculations!UF$3:UF$107,[1]Calculations!$B$3:$B$107,$NU37,[1]Calculations!$C$3:$C$107,"&lt;&gt;"&amp;"Turnpike only",[1]Calculations!$C$3:$C$107,"&lt;&gt;"&amp;"w/o Turnpike")</f>
        <v>7.8</v>
      </c>
      <c r="OE37" s="325">
        <f>SUMIFS([1]Calculations!UG$3:UG$107,[1]Calculations!$B$3:$B$107,$NU37,[1]Calculations!$C$3:$C$107,"&lt;&gt;"&amp;"Turnpike only",[1]Calculations!$C$3:$C$107,"&lt;&gt;"&amp;"w/o Turnpike")</f>
        <v>8</v>
      </c>
      <c r="OF37" s="326">
        <f>SUMIFS([1]Calculations!UH$3:UH$107,[1]Calculations!$B$3:$B$107,$NU37,[1]Calculations!$C$3:$C$107,"&lt;&gt;"&amp;"Turnpike only",[1]Calculations!$C$3:$C$107,"&lt;&gt;"&amp;"w/o Turnpike")</f>
        <v>6.4</v>
      </c>
      <c r="OG37" s="324">
        <f>SUMIFS([1]Calculations!UI$3:UI$107,[1]Calculations!$B$3:$B$107,$NU37,[1]Calculations!$C$3:$C$107,"&lt;&gt;"&amp;"Turnpike only",[1]Calculations!$C$3:$C$107,"&lt;&gt;"&amp;"w/o Turnpike")</f>
        <v>88.8</v>
      </c>
      <c r="OH37" s="325">
        <f>SUMIFS([1]Calculations!UJ$3:UJ$107,[1]Calculations!$B$3:$B$107,$NU37,[1]Calculations!$C$3:$C$107,"&lt;&gt;"&amp;"Turnpike only",[1]Calculations!$C$3:$C$107,"&lt;&gt;"&amp;"w/o Turnpike")</f>
        <v>73.400000000000006</v>
      </c>
      <c r="OI37" s="325">
        <f>SUMIFS([1]Calculations!UK$3:UK$107,[1]Calculations!$B$3:$B$107,$NU37,[1]Calculations!$C$3:$C$107,"&lt;&gt;"&amp;"Turnpike only",[1]Calculations!$C$3:$C$107,"&lt;&gt;"&amp;"w/o Turnpike")</f>
        <v>68</v>
      </c>
      <c r="OJ37" s="325">
        <f>SUMIFS([1]Calculations!UL$3:UL$107,[1]Calculations!$B$3:$B$107,$NU37,[1]Calculations!$C$3:$C$107,"&lt;&gt;"&amp;"Turnpike only",[1]Calculations!$C$3:$C$107,"&lt;&gt;"&amp;"w/o Turnpike")</f>
        <v>59.6</v>
      </c>
      <c r="OK37" s="325">
        <f>SUMIFS([1]Calculations!UM$3:UM$107,[1]Calculations!$B$3:$B$107,$NU37,[1]Calculations!$C$3:$C$107,"&lt;&gt;"&amp;"Turnpike only",[1]Calculations!$C$3:$C$107,"&lt;&gt;"&amp;"w/o Turnpike")</f>
        <v>55.6</v>
      </c>
      <c r="OL37" s="325">
        <f>SUMIFS([1]Calculations!UN$3:UN$107,[1]Calculations!$B$3:$B$107,$NU37,[1]Calculations!$C$3:$C$107,"&lt;&gt;"&amp;"Turnpike only",[1]Calculations!$C$3:$C$107,"&lt;&gt;"&amp;"w/o Turnpike")</f>
        <v>49.4</v>
      </c>
      <c r="OM37" s="325">
        <f>SUMIFS([1]Calculations!UO$3:UO$107,[1]Calculations!$B$3:$B$107,$NU37,[1]Calculations!$C$3:$C$107,"&lt;&gt;"&amp;"Turnpike only",[1]Calculations!$C$3:$C$107,"&lt;&gt;"&amp;"w/o Turnpike")</f>
        <v>44.6</v>
      </c>
      <c r="ON37" s="325">
        <f>SUMIFS([1]Calculations!UP$3:UP$107,[1]Calculations!$B$3:$B$107,$NU37,[1]Calculations!$C$3:$C$107,"&lt;&gt;"&amp;"Turnpike only",[1]Calculations!$C$3:$C$107,"&lt;&gt;"&amp;"w/o Turnpike")</f>
        <v>31.8</v>
      </c>
      <c r="OO37" s="325">
        <f>SUMIFS([1]Calculations!UQ$3:UQ$107,[1]Calculations!$B$3:$B$107,$NU37,[1]Calculations!$C$3:$C$107,"&lt;&gt;"&amp;"Turnpike only",[1]Calculations!$C$3:$C$107,"&lt;&gt;"&amp;"w/o Turnpike")</f>
        <v>31</v>
      </c>
      <c r="OP37" s="325">
        <f>SUMIFS([1]Calculations!UR$3:UR$107,[1]Calculations!$B$3:$B$107,$NU37,[1]Calculations!$C$3:$C$107,"&lt;&gt;"&amp;"Turnpike only",[1]Calculations!$C$3:$C$107,"&lt;&gt;"&amp;"w/o Turnpike")</f>
        <v>29.4</v>
      </c>
      <c r="OQ37" s="326">
        <f>SUMIFS([1]Calculations!US$3:US$107,[1]Calculations!$B$3:$B$107,$NU37,[1]Calculations!$C$3:$C$107,"&lt;&gt;"&amp;"Turnpike only",[1]Calculations!$C$3:$C$107,"&lt;&gt;"&amp;"w/o Turnpike")</f>
        <v>27.8</v>
      </c>
      <c r="OR37" s="321">
        <f>SUMIFS([1]Calculations!UT$3:UT$107,[1]Calculations!$B$3:$B$107,$NU37,[1]Calculations!$C$3:$C$107,"&lt;&gt;"&amp;"Turnpike only",[1]Calculations!$C$3:$C$107,"&lt;&gt;"&amp;"w/o Turnpike")</f>
        <v>0.68200000000000005</v>
      </c>
      <c r="OS37" s="322">
        <f>SUMIFS([1]Calculations!UU$3:UU$107,[1]Calculations!$B$3:$B$107,$NU37,[1]Calculations!$C$3:$C$107,"&lt;&gt;"&amp;"Turnpike only",[1]Calculations!$C$3:$C$107,"&lt;&gt;"&amp;"w/o Turnpike")</f>
        <v>0.58299999999999996</v>
      </c>
      <c r="OT37" s="322">
        <f>SUMIFS([1]Calculations!UV$3:UV$107,[1]Calculations!$B$3:$B$107,$NU37,[1]Calculations!$C$3:$C$107,"&lt;&gt;"&amp;"Turnpike only",[1]Calculations!$C$3:$C$107,"&lt;&gt;"&amp;"w/o Turnpike")</f>
        <v>0.65700000000000003</v>
      </c>
      <c r="OU37" s="322">
        <f>SUMIFS([1]Calculations!UW$3:UW$107,[1]Calculations!$B$3:$B$107,$NU37,[1]Calculations!$C$3:$C$107,"&lt;&gt;"&amp;"Turnpike only",[1]Calculations!$C$3:$C$107,"&lt;&gt;"&amp;"w/o Turnpike")</f>
        <v>0.57299999999999995</v>
      </c>
      <c r="OV37" s="322">
        <f>SUMIFS([1]Calculations!UX$3:UX$107,[1]Calculations!$B$3:$B$107,$NU37,[1]Calculations!$C$3:$C$107,"&lt;&gt;"&amp;"Turnpike only",[1]Calculations!$C$3:$C$107,"&lt;&gt;"&amp;"w/o Turnpike")</f>
        <v>0.59</v>
      </c>
      <c r="OW37" s="322">
        <f>SUMIFS([1]Calculations!UY$3:UY$107,[1]Calculations!$B$3:$B$107,$NU37,[1]Calculations!$C$3:$C$107,"&lt;&gt;"&amp;"Turnpike only",[1]Calculations!$C$3:$C$107,"&lt;&gt;"&amp;"w/o Turnpike")</f>
        <v>0.61799999999999999</v>
      </c>
      <c r="OX37" s="322">
        <f>SUMIFS([1]Calculations!UZ$3:UZ$107,[1]Calculations!$B$3:$B$107,$NU37,[1]Calculations!$C$3:$C$107,"&lt;&gt;"&amp;"Turnpike only",[1]Calculations!$C$3:$C$107,"&lt;&gt;"&amp;"w/o Turnpike")</f>
        <v>0.67100000000000004</v>
      </c>
      <c r="OY37" s="322">
        <f>SUMIFS([1]Calculations!VA$3:VA$107,[1]Calculations!$B$3:$B$107,$NU37,[1]Calculations!$C$3:$C$107,"&lt;&gt;"&amp;"Turnpike only",[1]Calculations!$C$3:$C$107,"&lt;&gt;"&amp;"w/o Turnpike")</f>
        <v>0.65200000000000002</v>
      </c>
      <c r="OZ37" s="322">
        <f>SUMIFS([1]Calculations!VB$3:VB$107,[1]Calculations!$B$3:$B$107,$NU37,[1]Calculations!$C$3:$C$107,"&lt;&gt;"&amp;"Turnpike only",[1]Calculations!$C$3:$C$107,"&lt;&gt;"&amp;"w/o Turnpike")</f>
        <v>0.72099999999999997</v>
      </c>
      <c r="PA37" s="322">
        <f>SUMIFS([1]Calculations!VC$3:VC$107,[1]Calculations!$B$3:$B$107,$NU37,[1]Calculations!$C$3:$C$107,"&lt;&gt;"&amp;"Turnpike only",[1]Calculations!$C$3:$C$107,"&lt;&gt;"&amp;"w/o Turnpike")</f>
        <v>0.73299999999999998</v>
      </c>
      <c r="PB37" s="323">
        <f>SUMIFS([1]Calculations!VD$3:VD$107,[1]Calculations!$B$3:$B$107,$NU37,[1]Calculations!$C$3:$C$107,"&lt;&gt;"&amp;"Turnpike only",[1]Calculations!$C$3:$C$107,"&lt;&gt;"&amp;"w/o Turnpike")</f>
        <v>0.57599999999999996</v>
      </c>
      <c r="PC37" s="321">
        <f>SUMIFS([1]Calculations!VE$3:VE$107,[1]Calculations!$B$3:$B$107,$NU37,[1]Calculations!$C$3:$C$107,"&lt;&gt;"&amp;"Turnpike only",[1]Calculations!$C$3:$C$107,"&lt;&gt;"&amp;"w/o Turnpike")</f>
        <v>8.6590000000000007</v>
      </c>
      <c r="PD37" s="322">
        <f>SUMIFS([1]Calculations!VF$3:VF$107,[1]Calculations!$B$3:$B$107,$NU37,[1]Calculations!$C$3:$C$107,"&lt;&gt;"&amp;"Turnpike only",[1]Calculations!$C$3:$C$107,"&lt;&gt;"&amp;"w/o Turnpike")</f>
        <v>7.1289999999999996</v>
      </c>
      <c r="PE37" s="322">
        <f>SUMIFS([1]Calculations!VG$3:VG$107,[1]Calculations!$B$3:$B$107,$NU37,[1]Calculations!$C$3:$C$107,"&lt;&gt;"&amp;"Turnpike only",[1]Calculations!$C$3:$C$107,"&lt;&gt;"&amp;"w/o Turnpike")</f>
        <v>6.5549999999999997</v>
      </c>
      <c r="PF37" s="322">
        <f>SUMIFS([1]Calculations!VH$3:VH$107,[1]Calculations!$B$3:$B$107,$NU37,[1]Calculations!$C$3:$C$107,"&lt;&gt;"&amp;"Turnpike only",[1]Calculations!$C$3:$C$107,"&lt;&gt;"&amp;"w/o Turnpike")</f>
        <v>5.6870000000000003</v>
      </c>
      <c r="PG37" s="322">
        <f>SUMIFS([1]Calculations!VI$3:VI$107,[1]Calculations!$B$3:$B$107,$NU37,[1]Calculations!$C$3:$C$107,"&lt;&gt;"&amp;"Turnpike only",[1]Calculations!$C$3:$C$107,"&lt;&gt;"&amp;"w/o Turnpike")</f>
        <v>5.2930000000000001</v>
      </c>
      <c r="PH37" s="322">
        <f>SUMIFS([1]Calculations!VJ$3:VJ$107,[1]Calculations!$B$3:$B$107,$NU37,[1]Calculations!$C$3:$C$107,"&lt;&gt;"&amp;"Turnpike only",[1]Calculations!$C$3:$C$107,"&lt;&gt;"&amp;"w/o Turnpike")</f>
        <v>4.665</v>
      </c>
      <c r="PI37" s="322">
        <f>SUMIFS([1]Calculations!VK$3:VK$107,[1]Calculations!$B$3:$B$107,$NU37,[1]Calculations!$C$3:$C$107,"&lt;&gt;"&amp;"Turnpike only",[1]Calculations!$C$3:$C$107,"&lt;&gt;"&amp;"w/o Turnpike")</f>
        <v>4.18</v>
      </c>
      <c r="PJ37" s="322">
        <f>SUMIFS([1]Calculations!VL$3:VL$107,[1]Calculations!$B$3:$B$107,$NU37,[1]Calculations!$C$3:$C$107,"&lt;&gt;"&amp;"Turnpike only",[1]Calculations!$C$3:$C$107,"&lt;&gt;"&amp;"w/o Turnpike")</f>
        <v>2.968</v>
      </c>
      <c r="PK37" s="322">
        <f>SUMIFS([1]Calculations!VM$3:VM$107,[1]Calculations!$B$3:$B$107,$NU37,[1]Calculations!$C$3:$C$107,"&lt;&gt;"&amp;"Turnpike only",[1]Calculations!$C$3:$C$107,"&lt;&gt;"&amp;"w/o Turnpike")</f>
        <v>2.8639999999999999</v>
      </c>
      <c r="PL37" s="322">
        <f>SUMIFS([1]Calculations!VN$3:VN$107,[1]Calculations!$B$3:$B$107,$NU37,[1]Calculations!$C$3:$C$107,"&lt;&gt;"&amp;"Turnpike only",[1]Calculations!$C$3:$C$107,"&lt;&gt;"&amp;"w/o Turnpike")</f>
        <v>2.6859999999999999</v>
      </c>
      <c r="PM37" s="323">
        <f>SUMIFS([1]Calculations!VO$3:VO$107,[1]Calculations!$B$3:$B$107,$NU37,[1]Calculations!$C$3:$C$107,"&lt;&gt;"&amp;"Turnpike only",[1]Calculations!$C$3:$C$107,"&lt;&gt;"&amp;"w/o Turnpike")</f>
        <v>2.492</v>
      </c>
      <c r="PN37" s="324">
        <f>SUMIFS([1]Calculations!VP$3:VP$107,[1]Calculations!$B$3:$B$107,$NU37,[1]Calculations!$C$3:$C$107,"&lt;&gt;"&amp;"Turnpike only",[1]Calculations!$C$3:$C$107,"&lt;&gt;"&amp;"w/o Turnpike")</f>
        <v>6.6</v>
      </c>
      <c r="PO37" s="325">
        <f>SUMIFS([1]Calculations!VQ$3:VQ$107,[1]Calculations!$B$3:$B$107,$NU37,[1]Calculations!$C$3:$C$107,"&lt;&gt;"&amp;"Turnpike only",[1]Calculations!$C$3:$C$107,"&lt;&gt;"&amp;"w/o Turnpike")</f>
        <v>6.4</v>
      </c>
      <c r="PP37" s="325">
        <f>SUMIFS([1]Calculations!VR$3:VR$107,[1]Calculations!$B$3:$B$107,$NU37,[1]Calculations!$C$3:$C$107,"&lt;&gt;"&amp;"Turnpike only",[1]Calculations!$C$3:$C$107,"&lt;&gt;"&amp;"w/o Turnpike")</f>
        <v>7</v>
      </c>
      <c r="PQ37" s="325">
        <f>SUMIFS([1]Calculations!VS$3:VS$107,[1]Calculations!$B$3:$B$107,$NU37,[1]Calculations!$C$3:$C$107,"&lt;&gt;"&amp;"Turnpike only",[1]Calculations!$C$3:$C$107,"&lt;&gt;"&amp;"w/o Turnpike")</f>
        <v>7.2</v>
      </c>
      <c r="PR37" s="325">
        <f>SUMIFS([1]Calculations!VT$3:VT$107,[1]Calculations!$B$3:$B$107,$NU37,[1]Calculations!$C$3:$C$107,"&lt;&gt;"&amp;"Turnpike only",[1]Calculations!$C$3:$C$107,"&lt;&gt;"&amp;"w/o Turnpike")</f>
        <v>6</v>
      </c>
      <c r="PS37" s="325">
        <f>SUMIFS([1]Calculations!VU$3:VU$107,[1]Calculations!$B$3:$B$107,$NU37,[1]Calculations!$C$3:$C$107,"&lt;&gt;"&amp;"Turnpike only",[1]Calculations!$C$3:$C$107,"&lt;&gt;"&amp;"w/o Turnpike")</f>
        <v>5</v>
      </c>
      <c r="PT37" s="325">
        <f>SUMIFS([1]Calculations!VV$3:VV$107,[1]Calculations!$B$3:$B$107,$NU37,[1]Calculations!$C$3:$C$107,"&lt;&gt;"&amp;"Turnpike only",[1]Calculations!$C$3:$C$107,"&lt;&gt;"&amp;"w/o Turnpike")</f>
        <v>4.4000000000000004</v>
      </c>
      <c r="PU37" s="325">
        <f>SUMIFS([1]Calculations!VW$3:VW$107,[1]Calculations!$B$3:$B$107,$NU37,[1]Calculations!$C$3:$C$107,"&lt;&gt;"&amp;"Turnpike only",[1]Calculations!$C$3:$C$107,"&lt;&gt;"&amp;"w/o Turnpike")</f>
        <v>3.4</v>
      </c>
      <c r="PV37" s="325">
        <f>SUMIFS([1]Calculations!VX$3:VX$107,[1]Calculations!$B$3:$B$107,$NU37,[1]Calculations!$C$3:$C$107,"&lt;&gt;"&amp;"Turnpike only",[1]Calculations!$C$3:$C$107,"&lt;&gt;"&amp;"w/o Turnpike")</f>
        <v>3</v>
      </c>
      <c r="PW37" s="325">
        <f>SUMIFS([1]Calculations!VY$3:VY$107,[1]Calculations!$B$3:$B$107,$NU37,[1]Calculations!$C$3:$C$107,"&lt;&gt;"&amp;"Turnpike only",[1]Calculations!$C$3:$C$107,"&lt;&gt;"&amp;"w/o Turnpike")</f>
        <v>2.2000000000000002</v>
      </c>
      <c r="PX37" s="326">
        <f>SUMIFS([1]Calculations!VZ$3:VZ$107,[1]Calculations!$B$3:$B$107,$NU37,[1]Calculations!$C$3:$C$107,"&lt;&gt;"&amp;"Turnpike only",[1]Calculations!$C$3:$C$107,"&lt;&gt;"&amp;"w/o Turnpike")</f>
        <v>2.8</v>
      </c>
      <c r="PY37" s="315">
        <f>SUMIFS([1]Calculations!PB$3:PB$107,[1]Calculations!$B$3:$B$107,$NU37,[1]Calculations!$C$3:$C$107,"&lt;&gt;"&amp;"Turnpike only",[1]Calculations!$C$3:$C$107,"&lt;&gt;"&amp;"w/o Turnpike")</f>
        <v>10.75910522995</v>
      </c>
      <c r="PZ37" s="316">
        <f>SUMIFS([1]Calculations!PC$3:PC$107,[1]Calculations!$B$3:$B$107,$NU37,[1]Calculations!$C$3:$C$107,"&lt;&gt;"&amp;"Turnpike only",[1]Calculations!$C$3:$C$107,"&lt;&gt;"&amp;"w/o Turnpike")</f>
        <v>10.511255520449998</v>
      </c>
      <c r="QA37" s="316">
        <f>SUMIFS([1]Calculations!PD$3:PD$107,[1]Calculations!$B$3:$B$107,$NU37,[1]Calculations!$C$3:$C$107,"&lt;&gt;"&amp;"Turnpike only",[1]Calculations!$C$3:$C$107,"&lt;&gt;"&amp;"w/o Turnpike")</f>
        <v>10.147734219480002</v>
      </c>
      <c r="QB37" s="316">
        <f>SUMIFS([1]Calculations!PE$3:PE$107,[1]Calculations!$B$3:$B$107,$NU37,[1]Calculations!$C$3:$C$107,"&lt;&gt;"&amp;"Turnpike only",[1]Calculations!$C$3:$C$107,"&lt;&gt;"&amp;"w/o Turnpike")</f>
        <v>10.180052728300003</v>
      </c>
      <c r="QC37" s="316">
        <f>SUMIFS([1]Calculations!PF$3:PF$107,[1]Calculations!$B$3:$B$107,$NU37,[1]Calculations!$C$3:$C$107,"&lt;&gt;"&amp;"Turnpike only",[1]Calculations!$C$3:$C$107,"&lt;&gt;"&amp;"w/o Turnpike")</f>
        <v>10.257500297100002</v>
      </c>
      <c r="QD37" s="316">
        <f>SUMIFS([1]Calculations!PG$3:PG$107,[1]Calculations!$B$3:$B$107,$NU37,[1]Calculations!$C$3:$C$107,"&lt;&gt;"&amp;"Turnpike only",[1]Calculations!$C$3:$C$107,"&lt;&gt;"&amp;"w/o Turnpike")</f>
        <v>10.121086091350001</v>
      </c>
      <c r="QE37" s="316">
        <f>SUMIFS([1]Calculations!PH$3:PH$107,[1]Calculations!$B$3:$B$107,$NU37,[1]Calculations!$C$3:$C$107,"&lt;&gt;"&amp;"Turnpike only",[1]Calculations!$C$3:$C$107,"&lt;&gt;"&amp;"w/o Turnpike")</f>
        <v>10.508377176299998</v>
      </c>
      <c r="QF37" s="316">
        <f>SUMIFS([1]Calculations!PI$3:PI$107,[1]Calculations!$B$3:$B$107,$NU37,[1]Calculations!$C$3:$C$107,"&lt;&gt;"&amp;"Turnpike only",[1]Calculations!$C$3:$C$107,"&lt;&gt;"&amp;"w/o Turnpike")</f>
        <v>10.348972078399999</v>
      </c>
      <c r="QG37" s="316">
        <f>SUMIFS([1]Calculations!PJ$3:PJ$107,[1]Calculations!$B$3:$B$107,$NU37,[1]Calculations!$C$3:$C$107,"&lt;&gt;"&amp;"Turnpike only",[1]Calculations!$C$3:$C$107,"&lt;&gt;"&amp;"w/o Turnpike")</f>
        <v>10.3851989124</v>
      </c>
      <c r="QH37" s="316">
        <f>SUMIFS([1]Calculations!PK$3:PK$107,[1]Calculations!$B$3:$B$107,$NU37,[1]Calculations!$C$3:$C$107,"&lt;&gt;"&amp;"Turnpike only",[1]Calculations!$C$3:$C$107,"&lt;&gt;"&amp;"w/o Turnpike")</f>
        <v>10.5555131319</v>
      </c>
      <c r="QI37" s="316">
        <f>SUMIFS([1]Calculations!PL$3:PL$107,[1]Calculations!$B$3:$B$107,$NU37,[1]Calculations!$C$3:$C$107,"&lt;&gt;"&amp;"Turnpike only",[1]Calculations!$C$3:$C$107,"&lt;&gt;"&amp;"w/o Turnpike")</f>
        <v>10.605476097900004</v>
      </c>
      <c r="QJ37" s="316">
        <f>SUMIFS([1]Calculations!PM$3:PM$107,[1]Calculations!$B$3:$B$107,$NU37,[1]Calculations!$C$3:$C$107,"&lt;&gt;"&amp;"Turnpike only",[1]Calculations!$C$3:$C$107,"&lt;&gt;"&amp;"w/o Turnpike")</f>
        <v>10.7130940709</v>
      </c>
      <c r="QK37" s="316">
        <f>SUMIFS([1]Calculations!PN$3:PN$107,[1]Calculations!$B$3:$B$107,$NU37,[1]Calculations!$C$3:$C$107,"&lt;&gt;"&amp;"Turnpike only",[1]Calculations!$C$3:$C$107,"&lt;&gt;"&amp;"w/o Turnpike")</f>
        <v>10.798097574049999</v>
      </c>
      <c r="QL37" s="316">
        <f>SUMIFS([1]Calculations!PO$3:PO$107,[1]Calculations!$B$3:$B$107,$NU37,[1]Calculations!$C$3:$C$107,"&lt;&gt;"&amp;"Turnpike only",[1]Calculations!$C$3:$C$107,"&lt;&gt;"&amp;"w/o Turnpike")</f>
        <v>11.0005919711</v>
      </c>
      <c r="QM37" s="316">
        <f>SUMIFS([1]Calculations!PP$3:PP$107,[1]Calculations!$B$3:$B$107,$NU37,[1]Calculations!$C$3:$C$107,"&lt;&gt;"&amp;"Turnpike only",[1]Calculations!$C$3:$C$107,"&lt;&gt;"&amp;"w/o Turnpike")</f>
        <v>10.5435028945</v>
      </c>
      <c r="QN37" s="316">
        <f>SUMIFS([1]Calculations!PQ$3:PQ$107,[1]Calculations!$B$3:$B$107,$NU37,[1]Calculations!$C$3:$C$107,"&lt;&gt;"&amp;"Turnpike only",[1]Calculations!$C$3:$C$107,"&lt;&gt;"&amp;"w/o Turnpike")</f>
        <v>11.020178035350002</v>
      </c>
      <c r="QO37" s="316">
        <f>SUMIFS([1]Calculations!PR$3:PR$107,[1]Calculations!$B$3:$B$107,$NU37,[1]Calculations!$C$3:$C$107,"&lt;&gt;"&amp;"Turnpike only",[1]Calculations!$C$3:$C$107,"&lt;&gt;"&amp;"w/o Turnpike")</f>
        <v>11.310766821250001</v>
      </c>
      <c r="QP37" s="317">
        <f>SUMIFS([1]Calculations!PS$3:PS$107,[1]Calculations!$B$3:$B$107,$NU37,[1]Calculations!$C$3:$C$107,"&lt;&gt;"&amp;"Turnpike only",[1]Calculations!$C$3:$C$107,"&lt;&gt;"&amp;"w/o Turnpike")</f>
        <v>11.8495455952</v>
      </c>
      <c r="QQ37" s="318">
        <f>SUMIFS([1]Calculations!PT$3:PT$107,[1]Calculations!$B$3:$B$107,$NU37,[1]Calculations!$C$3:$C$107,"&lt;&gt;"&amp;"Turnpike only",[1]Calculations!$C$3:$C$107,"&lt;&gt;"&amp;"w/o Turnpike")</f>
        <v>8</v>
      </c>
      <c r="QR37" s="319">
        <f>SUMIFS([1]Calculations!PU$3:PU$107,[1]Calculations!$B$3:$B$107,$NU37,[1]Calculations!$C$3:$C$107,"&lt;&gt;"&amp;"Turnpike only",[1]Calculations!$C$3:$C$107,"&lt;&gt;"&amp;"w/o Turnpike")</f>
        <v>11</v>
      </c>
      <c r="QS37" s="319">
        <f>SUMIFS([1]Calculations!PV$3:PV$107,[1]Calculations!$B$3:$B$107,$NU37,[1]Calculations!$C$3:$C$107,"&lt;&gt;"&amp;"Turnpike only",[1]Calculations!$C$3:$C$107,"&lt;&gt;"&amp;"w/o Turnpike")</f>
        <v>7</v>
      </c>
      <c r="QT37" s="319">
        <f>SUMIFS([1]Calculations!PW$3:PW$107,[1]Calculations!$B$3:$B$107,$NU37,[1]Calculations!$C$3:$C$107,"&lt;&gt;"&amp;"Turnpike only",[1]Calculations!$C$3:$C$107,"&lt;&gt;"&amp;"w/o Turnpike")</f>
        <v>7</v>
      </c>
      <c r="QU37" s="319">
        <f>SUMIFS([1]Calculations!PX$3:PX$107,[1]Calculations!$B$3:$B$107,$NU37,[1]Calculations!$C$3:$C$107,"&lt;&gt;"&amp;"Turnpike only",[1]Calculations!$C$3:$C$107,"&lt;&gt;"&amp;"w/o Turnpike")</f>
        <v>3</v>
      </c>
      <c r="QV37" s="319">
        <f>SUMIFS([1]Calculations!PY$3:PY$107,[1]Calculations!$B$3:$B$107,$NU37,[1]Calculations!$C$3:$C$107,"&lt;&gt;"&amp;"Turnpike only",[1]Calculations!$C$3:$C$107,"&lt;&gt;"&amp;"w/o Turnpike")</f>
        <v>9</v>
      </c>
      <c r="QW37" s="319">
        <f>SUMIFS([1]Calculations!PZ$3:PZ$107,[1]Calculations!$B$3:$B$107,$NU37,[1]Calculations!$C$3:$C$107,"&lt;&gt;"&amp;"Turnpike only",[1]Calculations!$C$3:$C$107,"&lt;&gt;"&amp;"w/o Turnpike")</f>
        <v>5</v>
      </c>
      <c r="QX37" s="319">
        <f>SUMIFS([1]Calculations!QA$3:QA$107,[1]Calculations!$B$3:$B$107,$NU37,[1]Calculations!$C$3:$C$107,"&lt;&gt;"&amp;"Turnpike only",[1]Calculations!$C$3:$C$107,"&lt;&gt;"&amp;"w/o Turnpike")</f>
        <v>11</v>
      </c>
      <c r="QY37" s="319">
        <f>SUMIFS([1]Calculations!QB$3:QB$107,[1]Calculations!$B$3:$B$107,$NU37,[1]Calculations!$C$3:$C$107,"&lt;&gt;"&amp;"Turnpike only",[1]Calculations!$C$3:$C$107,"&lt;&gt;"&amp;"w/o Turnpike")</f>
        <v>2</v>
      </c>
      <c r="QZ37" s="319">
        <f>SUMIFS([1]Calculations!QC$3:QC$107,[1]Calculations!$B$3:$B$107,$NU37,[1]Calculations!$C$3:$C$107,"&lt;&gt;"&amp;"Turnpike only",[1]Calculations!$C$3:$C$107,"&lt;&gt;"&amp;"w/o Turnpike")</f>
        <v>7</v>
      </c>
      <c r="RA37" s="319">
        <f>SUMIFS([1]Calculations!QD$3:QD$107,[1]Calculations!$B$3:$B$107,$NU37,[1]Calculations!$C$3:$C$107,"&lt;&gt;"&amp;"Turnpike only",[1]Calculations!$C$3:$C$107,"&lt;&gt;"&amp;"w/o Turnpike")</f>
        <v>5</v>
      </c>
      <c r="RB37" s="319">
        <f>SUMIFS([1]Calculations!QE$3:QE$107,[1]Calculations!$B$3:$B$107,$NU37,[1]Calculations!$C$3:$C$107,"&lt;&gt;"&amp;"Turnpike only",[1]Calculations!$C$3:$C$107,"&lt;&gt;"&amp;"w/o Turnpike")</f>
        <v>6</v>
      </c>
      <c r="RC37" s="319">
        <f>SUMIFS([1]Calculations!QF$3:QF$107,[1]Calculations!$B$3:$B$107,$NU37,[1]Calculations!$C$3:$C$107,"&lt;&gt;"&amp;"Turnpike only",[1]Calculations!$C$3:$C$107,"&lt;&gt;"&amp;"w/o Turnpike")</f>
        <v>13</v>
      </c>
      <c r="RD37" s="319">
        <f>SUMIFS([1]Calculations!QG$3:QG$107,[1]Calculations!$B$3:$B$107,$NU37,[1]Calculations!$C$3:$C$107,"&lt;&gt;"&amp;"Turnpike only",[1]Calculations!$C$3:$C$107,"&lt;&gt;"&amp;"w/o Turnpike")</f>
        <v>5</v>
      </c>
      <c r="RE37" s="319">
        <f>SUMIFS([1]Calculations!QH$3:QH$107,[1]Calculations!$B$3:$B$107,$NU37,[1]Calculations!$C$3:$C$107,"&lt;&gt;"&amp;"Turnpike only",[1]Calculations!$C$3:$C$107,"&lt;&gt;"&amp;"w/o Turnpike")</f>
        <v>6</v>
      </c>
      <c r="RF37" s="319">
        <f>SUMIFS([1]Calculations!QI$3:QI$107,[1]Calculations!$B$3:$B$107,$NU37,[1]Calculations!$C$3:$C$107,"&lt;&gt;"&amp;"Turnpike only",[1]Calculations!$C$3:$C$107,"&lt;&gt;"&amp;"w/o Turnpike")</f>
        <v>9</v>
      </c>
      <c r="RG37" s="319">
        <f>SUMIFS([1]Calculations!QJ$3:QJ$107,[1]Calculations!$B$3:$B$107,$NU37,[1]Calculations!$C$3:$C$107,"&lt;&gt;"&amp;"Turnpike only",[1]Calculations!$C$3:$C$107,"&lt;&gt;"&amp;"w/o Turnpike")</f>
        <v>7</v>
      </c>
      <c r="RH37" s="320">
        <f>SUMIFS([1]Calculations!QK$3:QK$107,[1]Calculations!$B$3:$B$107,$NU37,[1]Calculations!$C$3:$C$107,"&lt;&gt;"&amp;"Turnpike only",[1]Calculations!$C$3:$C$107,"&lt;&gt;"&amp;"w/o Turnpike")</f>
        <v>5</v>
      </c>
      <c r="RI37" s="318">
        <f>SUMIFS([1]Calculations!QL$3:QL$107,[1]Calculations!$B$3:$B$107,$NU37,[1]Calculations!$C$3:$C$107,"&lt;&gt;"&amp;"Turnpike only",[1]Calculations!$C$3:$C$107,"&lt;&gt;"&amp;"w/o Turnpike")</f>
        <v>109</v>
      </c>
      <c r="RJ37" s="319">
        <f>SUMIFS([1]Calculations!QM$3:QM$107,[1]Calculations!$B$3:$B$107,$NU37,[1]Calculations!$C$3:$C$107,"&lt;&gt;"&amp;"Turnpike only",[1]Calculations!$C$3:$C$107,"&lt;&gt;"&amp;"w/o Turnpike")</f>
        <v>99</v>
      </c>
      <c r="RK37" s="319">
        <f>SUMIFS([1]Calculations!QN$3:QN$107,[1]Calculations!$B$3:$B$107,$NU37,[1]Calculations!$C$3:$C$107,"&lt;&gt;"&amp;"Turnpike only",[1]Calculations!$C$3:$C$107,"&lt;&gt;"&amp;"w/o Turnpike")</f>
        <v>121</v>
      </c>
      <c r="RL37" s="319">
        <f>SUMIFS([1]Calculations!QO$3:QO$107,[1]Calculations!$B$3:$B$107,$NU37,[1]Calculations!$C$3:$C$107,"&lt;&gt;"&amp;"Turnpike only",[1]Calculations!$C$3:$C$107,"&lt;&gt;"&amp;"w/o Turnpike")</f>
        <v>122</v>
      </c>
      <c r="RM37" s="319">
        <f>SUMIFS([1]Calculations!QP$3:QP$107,[1]Calculations!$B$3:$B$107,$NU37,[1]Calculations!$C$3:$C$107,"&lt;&gt;"&amp;"Turnpike only",[1]Calculations!$C$3:$C$107,"&lt;&gt;"&amp;"w/o Turnpike")</f>
        <v>113</v>
      </c>
      <c r="RN37" s="319">
        <f>SUMIFS([1]Calculations!QQ$3:QQ$107,[1]Calculations!$B$3:$B$107,$NU37,[1]Calculations!$C$3:$C$107,"&lt;&gt;"&amp;"Turnpike only",[1]Calculations!$C$3:$C$107,"&lt;&gt;"&amp;"w/o Turnpike")</f>
        <v>85</v>
      </c>
      <c r="RO37" s="319">
        <f>SUMIFS([1]Calculations!QR$3:QR$107,[1]Calculations!$B$3:$B$107,$NU37,[1]Calculations!$C$3:$C$107,"&lt;&gt;"&amp;"Turnpike only",[1]Calculations!$C$3:$C$107,"&lt;&gt;"&amp;"w/o Turnpike")</f>
        <v>57</v>
      </c>
      <c r="RP37" s="319">
        <f>SUMIFS([1]Calculations!QS$3:QS$107,[1]Calculations!$B$3:$B$107,$NU37,[1]Calculations!$C$3:$C$107,"&lt;&gt;"&amp;"Turnpike only",[1]Calculations!$C$3:$C$107,"&lt;&gt;"&amp;"w/o Turnpike")</f>
        <v>67</v>
      </c>
      <c r="RQ37" s="319">
        <f>SUMIFS([1]Calculations!QT$3:QT$107,[1]Calculations!$B$3:$B$107,$NU37,[1]Calculations!$C$3:$C$107,"&lt;&gt;"&amp;"Turnpike only",[1]Calculations!$C$3:$C$107,"&lt;&gt;"&amp;"w/o Turnpike")</f>
        <v>45</v>
      </c>
      <c r="RR37" s="319">
        <f>SUMIFS([1]Calculations!QU$3:QU$107,[1]Calculations!$B$3:$B$107,$NU37,[1]Calculations!$C$3:$C$107,"&lt;&gt;"&amp;"Turnpike only",[1]Calculations!$C$3:$C$107,"&lt;&gt;"&amp;"w/o Turnpike")</f>
        <v>86</v>
      </c>
      <c r="RS37" s="319">
        <f>SUMIFS([1]Calculations!QV$3:QV$107,[1]Calculations!$B$3:$B$107,$NU37,[1]Calculations!$C$3:$C$107,"&lt;&gt;"&amp;"Turnpike only",[1]Calculations!$C$3:$C$107,"&lt;&gt;"&amp;"w/o Turnpike")</f>
        <v>43</v>
      </c>
      <c r="RT37" s="319">
        <f>SUMIFS([1]Calculations!QW$3:QW$107,[1]Calculations!$B$3:$B$107,$NU37,[1]Calculations!$C$3:$C$107,"&lt;&gt;"&amp;"Turnpike only",[1]Calculations!$C$3:$C$107,"&lt;&gt;"&amp;"w/o Turnpike")</f>
        <v>37</v>
      </c>
      <c r="RU37" s="319">
        <f>SUMIFS([1]Calculations!QX$3:QX$107,[1]Calculations!$B$3:$B$107,$NU37,[1]Calculations!$C$3:$C$107,"&lt;&gt;"&amp;"Turnpike only",[1]Calculations!$C$3:$C$107,"&lt;&gt;"&amp;"w/o Turnpike")</f>
        <v>36</v>
      </c>
      <c r="RV37" s="319">
        <f>SUMIFS([1]Calculations!QY$3:QY$107,[1]Calculations!$B$3:$B$107,$NU37,[1]Calculations!$C$3:$C$107,"&lt;&gt;"&amp;"Turnpike only",[1]Calculations!$C$3:$C$107,"&lt;&gt;"&amp;"w/o Turnpike")</f>
        <v>21</v>
      </c>
      <c r="RW37" s="319">
        <f>SUMIFS([1]Calculations!QZ$3:QZ$107,[1]Calculations!$B$3:$B$107,$NU37,[1]Calculations!$C$3:$C$107,"&lt;&gt;"&amp;"Turnpike only",[1]Calculations!$C$3:$C$107,"&lt;&gt;"&amp;"w/o Turnpike")</f>
        <v>22</v>
      </c>
      <c r="RX37" s="319">
        <f>SUMIFS([1]Calculations!RA$3:RA$107,[1]Calculations!$B$3:$B$107,$NU37,[1]Calculations!$C$3:$C$107,"&lt;&gt;"&amp;"Turnpike only",[1]Calculations!$C$3:$C$107,"&lt;&gt;"&amp;"w/o Turnpike")</f>
        <v>39</v>
      </c>
      <c r="RY37" s="319">
        <f>SUMIFS([1]Calculations!RB$3:RB$107,[1]Calculations!$B$3:$B$107,$NU37,[1]Calculations!$C$3:$C$107,"&lt;&gt;"&amp;"Turnpike only",[1]Calculations!$C$3:$C$107,"&lt;&gt;"&amp;"w/o Turnpike")</f>
        <v>29</v>
      </c>
      <c r="RZ37" s="320">
        <f>SUMIFS([1]Calculations!RC$3:RC$107,[1]Calculations!$B$3:$B$107,$NU37,[1]Calculations!$C$3:$C$107,"&lt;&gt;"&amp;"Turnpike only",[1]Calculations!$C$3:$C$107,"&lt;&gt;"&amp;"w/o Turnpike")</f>
        <v>28</v>
      </c>
      <c r="SA37" s="321">
        <f>SUMIFS([1]Calculations!RD$3:RD$107,[1]Calculations!$B$3:$B$107,$NU37,[1]Calculations!$C$3:$C$107,"&lt;&gt;"&amp;"Turnpike only",[1]Calculations!$C$3:$C$107,"&lt;&gt;"&amp;"w/o Turnpike")</f>
        <v>0.74355625574982664</v>
      </c>
      <c r="SB37" s="322">
        <f>SUMIFS([1]Calculations!RE$3:RE$107,[1]Calculations!$B$3:$B$107,$NU37,[1]Calculations!$C$3:$C$107,"&lt;&gt;"&amp;"Turnpike only",[1]Calculations!$C$3:$C$107,"&lt;&gt;"&amp;"w/o Turnpike")</f>
        <v>1.0464972503616845</v>
      </c>
      <c r="SC37" s="322">
        <f>SUMIFS([1]Calculations!RF$3:RF$107,[1]Calculations!$B$3:$B$107,$NU37,[1]Calculations!$C$3:$C$107,"&lt;&gt;"&amp;"Turnpike only",[1]Calculations!$C$3:$C$107,"&lt;&gt;"&amp;"w/o Turnpike")</f>
        <v>0.68980915824170053</v>
      </c>
      <c r="SD37" s="322">
        <f>SUMIFS([1]Calculations!RG$3:RG$107,[1]Calculations!$B$3:$B$107,$NU37,[1]Calculations!$C$3:$C$107,"&lt;&gt;"&amp;"Turnpike only",[1]Calculations!$C$3:$C$107,"&lt;&gt;"&amp;"w/o Turnpike")</f>
        <v>0.68761922819322674</v>
      </c>
      <c r="SE37" s="322">
        <f>SUMIFS([1]Calculations!RH$3:RH$107,[1]Calculations!$B$3:$B$107,$NU37,[1]Calculations!$C$3:$C$107,"&lt;&gt;"&amp;"Turnpike only",[1]Calculations!$C$3:$C$107,"&lt;&gt;"&amp;"w/o Turnpike")</f>
        <v>0.29246891670557973</v>
      </c>
      <c r="SF37" s="322">
        <f>SUMIFS([1]Calculations!RI$3:RI$107,[1]Calculations!$B$3:$B$107,$NU37,[1]Calculations!$C$3:$C$107,"&lt;&gt;"&amp;"Turnpike only",[1]Calculations!$C$3:$C$107,"&lt;&gt;"&amp;"w/o Turnpike")</f>
        <v>0.88923262965739036</v>
      </c>
      <c r="SG37" s="322">
        <f>SUMIFS([1]Calculations!RJ$3:RJ$107,[1]Calculations!$B$3:$B$107,$NU37,[1]Calculations!$C$3:$C$107,"&lt;&gt;"&amp;"Turnpike only",[1]Calculations!$C$3:$C$107,"&lt;&gt;"&amp;"w/o Turnpike")</f>
        <v>0.47581086176433773</v>
      </c>
      <c r="SH37" s="322">
        <f>SUMIFS([1]Calculations!RK$3:RK$107,[1]Calculations!$B$3:$B$107,$NU37,[1]Calculations!$C$3:$C$107,"&lt;&gt;"&amp;"Turnpike only",[1]Calculations!$C$3:$C$107,"&lt;&gt;"&amp;"w/o Turnpike")</f>
        <v>1.0629074961907379</v>
      </c>
      <c r="SI37" s="322">
        <f>SUMIFS([1]Calculations!RL$3:RL$107,[1]Calculations!$B$3:$B$107,$NU37,[1]Calculations!$C$3:$C$107,"&lt;&gt;"&amp;"Turnpike only",[1]Calculations!$C$3:$C$107,"&lt;&gt;"&amp;"w/o Turnpike")</f>
        <v>0.19258177112158978</v>
      </c>
      <c r="SJ37" s="322">
        <f>SUMIFS([1]Calculations!RM$3:RM$107,[1]Calculations!$B$3:$B$107,$NU37,[1]Calculations!$C$3:$C$107,"&lt;&gt;"&amp;"Turnpike only",[1]Calculations!$C$3:$C$107,"&lt;&gt;"&amp;"w/o Turnpike")</f>
        <v>0.66316056003427992</v>
      </c>
      <c r="SK37" s="322">
        <f>SUMIFS([1]Calculations!RN$3:RN$107,[1]Calculations!$B$3:$B$107,$NU37,[1]Calculations!$C$3:$C$107,"&lt;&gt;"&amp;"Turnpike only",[1]Calculations!$C$3:$C$107,"&lt;&gt;"&amp;"w/o Turnpike")</f>
        <v>0.47145455365177358</v>
      </c>
      <c r="SL37" s="322">
        <f>SUMIFS([1]Calculations!RO$3:RO$107,[1]Calculations!$B$3:$B$107,$NU37,[1]Calculations!$C$3:$C$107,"&lt;&gt;"&amp;"Turnpike only",[1]Calculations!$C$3:$C$107,"&lt;&gt;"&amp;"w/o Turnpike")</f>
        <v>0.56006229015554077</v>
      </c>
      <c r="SM37" s="322">
        <f>SUMIFS([1]Calculations!RP$3:RP$107,[1]Calculations!$B$3:$B$107,$NU37,[1]Calculations!$C$3:$C$107,"&lt;&gt;"&amp;"Turnpike only",[1]Calculations!$C$3:$C$107,"&lt;&gt;"&amp;"w/o Turnpike")</f>
        <v>1.2039157741305853</v>
      </c>
      <c r="SN37" s="322">
        <f>SUMIFS([1]Calculations!RQ$3:RQ$107,[1]Calculations!$B$3:$B$107,$NU37,[1]Calculations!$C$3:$C$107,"&lt;&gt;"&amp;"Turnpike only",[1]Calculations!$C$3:$C$107,"&lt;&gt;"&amp;"w/o Turnpike")</f>
        <v>0.4545209942460966</v>
      </c>
      <c r="SO37" s="322">
        <f>SUMIFS([1]Calculations!RR$3:RR$107,[1]Calculations!$B$3:$B$107,$NU37,[1]Calculations!$C$3:$C$107,"&lt;&gt;"&amp;"Turnpike only",[1]Calculations!$C$3:$C$107,"&lt;&gt;"&amp;"w/o Turnpike")</f>
        <v>0.56907083537956726</v>
      </c>
      <c r="SP37" s="322">
        <f>SUMIFS([1]Calculations!RS$3:RS$107,[1]Calculations!$B$3:$B$107,$NU37,[1]Calculations!$C$3:$C$107,"&lt;&gt;"&amp;"Turnpike only",[1]Calculations!$C$3:$C$107,"&lt;&gt;"&amp;"w/o Turnpike")</f>
        <v>0.81668372063774552</v>
      </c>
      <c r="SQ37" s="322">
        <f>SUMIFS([1]Calculations!RT$3:RT$107,[1]Calculations!$B$3:$B$107,$NU37,[1]Calculations!$C$3:$C$107,"&lt;&gt;"&amp;"Turnpike only",[1]Calculations!$C$3:$C$107,"&lt;&gt;"&amp;"w/o Turnpike")</f>
        <v>0.61887934837882197</v>
      </c>
      <c r="SR37" s="323">
        <f>SUMIFS([1]Calculations!RU$3:RU$107,[1]Calculations!$B$3:$B$107,$NU37,[1]Calculations!$C$3:$C$107,"&lt;&gt;"&amp;"Turnpike only",[1]Calculations!$C$3:$C$107,"&lt;&gt;"&amp;"w/o Turnpike")</f>
        <v>0.42195710880469495</v>
      </c>
      <c r="SS37" s="330">
        <f>SUMIFS([1]Calculations!RV$3:RV$107,[1]Calculations!$B$3:$B$107,$NU37,[1]Calculations!$C$3:$C$107,"&lt;&gt;"&amp;"Turnpike only",[1]Calculations!$C$3:$C$107,"&lt;&gt;"&amp;"w/o Turnpike")</f>
        <v>10.130953984591388</v>
      </c>
      <c r="ST37" s="322">
        <f>SUMIFS([1]Calculations!RW$3:RW$107,[1]Calculations!$B$3:$B$107,$NU37,[1]Calculations!$C$3:$C$107,"&lt;&gt;"&amp;"Turnpike only",[1]Calculations!$C$3:$C$107,"&lt;&gt;"&amp;"w/o Turnpike")</f>
        <v>9.4184752532551599</v>
      </c>
      <c r="SU37" s="322">
        <f>SUMIFS([1]Calculations!RX$3:RX$107,[1]Calculations!$B$3:$B$107,$NU37,[1]Calculations!$C$3:$C$107,"&lt;&gt;"&amp;"Turnpike only",[1]Calculations!$C$3:$C$107,"&lt;&gt;"&amp;"w/o Turnpike")</f>
        <v>11.923844021035109</v>
      </c>
      <c r="SV37" s="322">
        <f>SUMIFS([1]Calculations!RY$3:RY$107,[1]Calculations!$B$3:$B$107,$NU37,[1]Calculations!$C$3:$C$107,"&lt;&gt;"&amp;"Turnpike only",[1]Calculations!$C$3:$C$107,"&lt;&gt;"&amp;"w/o Turnpike")</f>
        <v>11.984220834224809</v>
      </c>
      <c r="SW37" s="322">
        <f>SUMIFS([1]Calculations!RZ$3:RZ$107,[1]Calculations!$B$3:$B$107,$NU37,[1]Calculations!$C$3:$C$107,"&lt;&gt;"&amp;"Turnpike only",[1]Calculations!$C$3:$C$107,"&lt;&gt;"&amp;"w/o Turnpike")</f>
        <v>11.016329195910171</v>
      </c>
      <c r="SX37" s="322">
        <f>SUMIFS([1]Calculations!SA$3:SA$107,[1]Calculations!$B$3:$B$107,$NU37,[1]Calculations!$C$3:$C$107,"&lt;&gt;"&amp;"Turnpike only",[1]Calculations!$C$3:$C$107,"&lt;&gt;"&amp;"w/o Turnpike")</f>
        <v>8.398308168986464</v>
      </c>
      <c r="SY37" s="322">
        <f>SUMIFS([1]Calculations!SB$3:SB$107,[1]Calculations!$B$3:$B$107,$NU37,[1]Calculations!$C$3:$C$107,"&lt;&gt;"&amp;"Turnpike only",[1]Calculations!$C$3:$C$107,"&lt;&gt;"&amp;"w/o Turnpike")</f>
        <v>5.4242438241134501</v>
      </c>
      <c r="SZ37" s="322">
        <f>SUMIFS([1]Calculations!SC$3:SC$107,[1]Calculations!$B$3:$B$107,$NU37,[1]Calculations!$C$3:$C$107,"&lt;&gt;"&amp;"Turnpike only",[1]Calculations!$C$3:$C$107,"&lt;&gt;"&amp;"w/o Turnpike")</f>
        <v>6.474072931343585</v>
      </c>
      <c r="TA37" s="322">
        <f>SUMIFS([1]Calculations!SD$3:SD$107,[1]Calculations!$B$3:$B$107,$NU37,[1]Calculations!$C$3:$C$107,"&lt;&gt;"&amp;"Turnpike only",[1]Calculations!$C$3:$C$107,"&lt;&gt;"&amp;"w/o Turnpike")</f>
        <v>4.33308985023577</v>
      </c>
      <c r="TB37" s="322">
        <f>SUMIFS([1]Calculations!SE$3:SE$107,[1]Calculations!$B$3:$B$107,$NU37,[1]Calculations!$C$3:$C$107,"&lt;&gt;"&amp;"Turnpike only",[1]Calculations!$C$3:$C$107,"&lt;&gt;"&amp;"w/o Turnpike")</f>
        <v>8.14740116613544</v>
      </c>
      <c r="TC37" s="322">
        <f>SUMIFS([1]Calculations!SF$3:SF$107,[1]Calculations!$B$3:$B$107,$NU37,[1]Calculations!$C$3:$C$107,"&lt;&gt;"&amp;"Turnpike only",[1]Calculations!$C$3:$C$107,"&lt;&gt;"&amp;"w/o Turnpike")</f>
        <v>4.0545091614052531</v>
      </c>
      <c r="TD37" s="322">
        <f>SUMIFS([1]Calculations!SG$3:SG$107,[1]Calculations!$B$3:$B$107,$NU37,[1]Calculations!$C$3:$C$107,"&lt;&gt;"&amp;"Turnpike only",[1]Calculations!$C$3:$C$107,"&lt;&gt;"&amp;"w/o Turnpike")</f>
        <v>3.4537174559591683</v>
      </c>
      <c r="TE37" s="322">
        <f>SUMIFS([1]Calculations!SH$3:SH$107,[1]Calculations!$B$3:$B$107,$NU37,[1]Calculations!$C$3:$C$107,"&lt;&gt;"&amp;"Turnpike only",[1]Calculations!$C$3:$C$107,"&lt;&gt;"&amp;"w/o Turnpike")</f>
        <v>3.3339206052846979</v>
      </c>
      <c r="TF37" s="322">
        <f>SUMIFS([1]Calculations!SI$3:SI$107,[1]Calculations!$B$3:$B$107,$NU37,[1]Calculations!$C$3:$C$107,"&lt;&gt;"&amp;"Turnpike only",[1]Calculations!$C$3:$C$107,"&lt;&gt;"&amp;"w/o Turnpike")</f>
        <v>1.9089881758336058</v>
      </c>
      <c r="TG37" s="322">
        <f>SUMIFS([1]Calculations!SJ$3:SJ$107,[1]Calculations!$B$3:$B$107,$NU37,[1]Calculations!$C$3:$C$107,"&lt;&gt;"&amp;"Turnpike only",[1]Calculations!$C$3:$C$107,"&lt;&gt;"&amp;"w/o Turnpike")</f>
        <v>2.0865930630584133</v>
      </c>
      <c r="TH37" s="322">
        <f>SUMIFS([1]Calculations!SK$3:SK$107,[1]Calculations!$B$3:$B$107,$NU37,[1]Calculations!$C$3:$C$107,"&lt;&gt;"&amp;"Turnpike only",[1]Calculations!$C$3:$C$107,"&lt;&gt;"&amp;"w/o Turnpike")</f>
        <v>3.5389627894302307</v>
      </c>
      <c r="TI37" s="322">
        <f>SUMIFS([1]Calculations!SL$3:SL$107,[1]Calculations!$B$3:$B$107,$NU37,[1]Calculations!$C$3:$C$107,"&lt;&gt;"&amp;"Turnpike only",[1]Calculations!$C$3:$C$107,"&lt;&gt;"&amp;"w/o Turnpike")</f>
        <v>2.5639287289979769</v>
      </c>
      <c r="TJ37" s="331">
        <f>SUMIFS([1]Calculations!SM$3:SM$107,[1]Calculations!$B$3:$B$107,$NU37,[1]Calculations!$C$3:$C$107,"&lt;&gt;"&amp;"Turnpike only",[1]Calculations!$C$3:$C$107,"&lt;&gt;"&amp;"w/o Turnpike")</f>
        <v>2.3629598093062913</v>
      </c>
      <c r="TK37" s="318">
        <f>SUMIFS([1]Calculations!SN$3:SN$107,[1]Calculations!$B$3:$B$107,$NU37,[1]Calculations!$C$3:$C$107,"&lt;&gt;"&amp;"Turnpike only",[1]Calculations!$C$3:$C$107,"&lt;&gt;"&amp;"w/o Turnpike")</f>
        <v>8</v>
      </c>
      <c r="TL37" s="319">
        <f>SUMIFS([1]Calculations!SO$3:SO$107,[1]Calculations!$B$3:$B$107,$NU37,[1]Calculations!$C$3:$C$107,"&lt;&gt;"&amp;"Turnpike only",[1]Calculations!$C$3:$C$107,"&lt;&gt;"&amp;"w/o Turnpike")</f>
        <v>7</v>
      </c>
      <c r="TM37" s="319">
        <f>SUMIFS([1]Calculations!SP$3:SP$107,[1]Calculations!$B$3:$B$107,$NU37,[1]Calculations!$C$3:$C$107,"&lt;&gt;"&amp;"Turnpike only",[1]Calculations!$C$3:$C$107,"&lt;&gt;"&amp;"w/o Turnpike")</f>
        <v>7</v>
      </c>
      <c r="TN37" s="319">
        <f>SUMIFS([1]Calculations!SQ$3:SQ$107,[1]Calculations!$B$3:$B$107,$NU37,[1]Calculations!$C$3:$C$107,"&lt;&gt;"&amp;"Turnpike only",[1]Calculations!$C$3:$C$107,"&lt;&gt;"&amp;"w/o Turnpike")</f>
        <v>6</v>
      </c>
      <c r="TO37" s="319">
        <f>SUMIFS([1]Calculations!SR$3:SR$107,[1]Calculations!$B$3:$B$107,$NU37,[1]Calculations!$C$3:$C$107,"&lt;&gt;"&amp;"Turnpike only",[1]Calculations!$C$3:$C$107,"&lt;&gt;"&amp;"w/o Turnpike")</f>
        <v>7</v>
      </c>
      <c r="TP37" s="319">
        <f>SUMIFS([1]Calculations!SS$3:SS$107,[1]Calculations!$B$3:$B$107,$NU37,[1]Calculations!$C$3:$C$107,"&lt;&gt;"&amp;"Turnpike only",[1]Calculations!$C$3:$C$107,"&lt;&gt;"&amp;"w/o Turnpike")</f>
        <v>3</v>
      </c>
      <c r="TQ37" s="319">
        <f>SUMIFS([1]Calculations!ST$3:ST$107,[1]Calculations!$B$3:$B$107,$NU37,[1]Calculations!$C$3:$C$107,"&lt;&gt;"&amp;"Turnpike only",[1]Calculations!$C$3:$C$107,"&lt;&gt;"&amp;"w/o Turnpike")</f>
        <v>10</v>
      </c>
      <c r="TR37" s="319">
        <f>SUMIFS([1]Calculations!SU$3:SU$107,[1]Calculations!$B$3:$B$107,$NU37,[1]Calculations!$C$3:$C$107,"&lt;&gt;"&amp;"Turnpike only",[1]Calculations!$C$3:$C$107,"&lt;&gt;"&amp;"w/o Turnpike")</f>
        <v>7</v>
      </c>
      <c r="TS37" s="319">
        <f>SUMIFS([1]Calculations!SV$3:SV$107,[1]Calculations!$B$3:$B$107,$NU37,[1]Calculations!$C$3:$C$107,"&lt;&gt;"&amp;"Turnpike only",[1]Calculations!$C$3:$C$107,"&lt;&gt;"&amp;"w/o Turnpike")</f>
        <v>5</v>
      </c>
      <c r="TT37" s="319">
        <f>SUMIFS([1]Calculations!SW$3:SW$107,[1]Calculations!$B$3:$B$107,$NU37,[1]Calculations!$C$3:$C$107,"&lt;&gt;"&amp;"Turnpike only",[1]Calculations!$C$3:$C$107,"&lt;&gt;"&amp;"w/o Turnpike")</f>
        <v>10</v>
      </c>
      <c r="TU37" s="319">
        <f>SUMIFS([1]Calculations!SX$3:SX$107,[1]Calculations!$B$3:$B$107,$NU37,[1]Calculations!$C$3:$C$107,"&lt;&gt;"&amp;"Turnpike only",[1]Calculations!$C$3:$C$107,"&lt;&gt;"&amp;"w/o Turnpike")</f>
        <v>4</v>
      </c>
      <c r="TV37" s="319">
        <f>SUMIFS([1]Calculations!SY$3:SY$107,[1]Calculations!$B$3:$B$107,$NU37,[1]Calculations!$C$3:$C$107,"&lt;&gt;"&amp;"Turnpike only",[1]Calculations!$C$3:$C$107,"&lt;&gt;"&amp;"w/o Turnpike")</f>
        <v>4</v>
      </c>
      <c r="TW37" s="319">
        <f>SUMIFS([1]Calculations!SZ$3:SZ$107,[1]Calculations!$B$3:$B$107,$NU37,[1]Calculations!$C$3:$C$107,"&lt;&gt;"&amp;"Turnpike only",[1]Calculations!$C$3:$C$107,"&lt;&gt;"&amp;"w/o Turnpike")</f>
        <v>2</v>
      </c>
      <c r="TX37" s="319">
        <f>SUMIFS([1]Calculations!TA$3:TA$107,[1]Calculations!$B$3:$B$107,$NU37,[1]Calculations!$C$3:$C$107,"&lt;&gt;"&amp;"Turnpike only",[1]Calculations!$C$3:$C$107,"&lt;&gt;"&amp;"w/o Turnpike")</f>
        <v>2</v>
      </c>
      <c r="TY37" s="319">
        <f>SUMIFS([1]Calculations!TB$3:TB$107,[1]Calculations!$B$3:$B$107,$NU37,[1]Calculations!$C$3:$C$107,"&lt;&gt;"&amp;"Turnpike only",[1]Calculations!$C$3:$C$107,"&lt;&gt;"&amp;"w/o Turnpike")</f>
        <v>5</v>
      </c>
      <c r="TZ37" s="319">
        <f>SUMIFS([1]Calculations!TC$3:TC$107,[1]Calculations!$B$3:$B$107,$NU37,[1]Calculations!$C$3:$C$107,"&lt;&gt;"&amp;"Turnpike only",[1]Calculations!$C$3:$C$107,"&lt;&gt;"&amp;"w/o Turnpike")</f>
        <v>2</v>
      </c>
      <c r="UA37" s="319">
        <f>SUMIFS([1]Calculations!TD$3:TD$107,[1]Calculations!$B$3:$B$107,$NU37,[1]Calculations!$C$3:$C$107,"&lt;&gt;"&amp;"Turnpike only",[1]Calculations!$C$3:$C$107,"&lt;&gt;"&amp;"w/o Turnpike")</f>
        <v>0</v>
      </c>
      <c r="UB37" s="320">
        <f>SUMIFS([1]Calculations!TE$3:TE$107,[1]Calculations!$B$3:$B$107,$NU37,[1]Calculations!$C$3:$C$107,"&lt;&gt;"&amp;"Turnpike only",[1]Calculations!$C$3:$C$107,"&lt;&gt;"&amp;"w/o Turnpike")</f>
        <v>5</v>
      </c>
      <c r="UC37" s="318">
        <f>SUMIFS([1]Calculations!TF$3:TF$107,[1]Calculations!$B$3:$B$107,$NU37,[1]Calculations!$C$3:$C$107,"&lt;&gt;"&amp;"Turnpike only",[1]Calculations!$C$3:$C$107,"&lt;&gt;"&amp;"w/o Turnpike")</f>
        <v>4</v>
      </c>
      <c r="UD37" s="319">
        <f>SUMIFS([1]Calculations!TG$3:TG$107,[1]Calculations!$B$3:$B$107,$NU37,[1]Calculations!$C$3:$C$107,"&lt;&gt;"&amp;"Turnpike only",[1]Calculations!$C$3:$C$107,"&lt;&gt;"&amp;"w/o Turnpike")</f>
        <v>2</v>
      </c>
      <c r="UE37" s="319">
        <f>SUMIFS([1]Calculations!TH$3:TH$107,[1]Calculations!$B$3:$B$107,$NU37,[1]Calculations!$C$3:$C$107,"&lt;&gt;"&amp;"Turnpike only",[1]Calculations!$C$3:$C$107,"&lt;&gt;"&amp;"w/o Turnpike")</f>
        <v>2</v>
      </c>
      <c r="UF37" s="319">
        <f>SUMIFS([1]Calculations!TI$3:TI$107,[1]Calculations!$B$3:$B$107,$NU37,[1]Calculations!$C$3:$C$107,"&lt;&gt;"&amp;"Turnpike only",[1]Calculations!$C$3:$C$107,"&lt;&gt;"&amp;"w/o Turnpike")</f>
        <v>3</v>
      </c>
      <c r="UG37" s="319">
        <f>SUMIFS([1]Calculations!TJ$3:TJ$107,[1]Calculations!$B$3:$B$107,$NU37,[1]Calculations!$C$3:$C$107,"&lt;&gt;"&amp;"Turnpike only",[1]Calculations!$C$3:$C$107,"&lt;&gt;"&amp;"w/o Turnpike")</f>
        <v>0</v>
      </c>
      <c r="UH37" s="319">
        <f>SUMIFS([1]Calculations!TK$3:TK$107,[1]Calculations!$B$3:$B$107,$NU37,[1]Calculations!$C$3:$C$107,"&lt;&gt;"&amp;"Turnpike only",[1]Calculations!$C$3:$C$107,"&lt;&gt;"&amp;"w/o Turnpike")</f>
        <v>0</v>
      </c>
      <c r="UI37" s="319">
        <f>SUMIFS([1]Calculations!TL$3:TL$107,[1]Calculations!$B$3:$B$107,$NU37,[1]Calculations!$C$3:$C$107,"&lt;&gt;"&amp;"Turnpike only",[1]Calculations!$C$3:$C$107,"&lt;&gt;"&amp;"w/o Turnpike")</f>
        <v>0</v>
      </c>
      <c r="UJ37" s="319">
        <f>SUMIFS([1]Calculations!TM$3:TM$107,[1]Calculations!$B$3:$B$107,$NU37,[1]Calculations!$C$3:$C$107,"&lt;&gt;"&amp;"Turnpike only",[1]Calculations!$C$3:$C$107,"&lt;&gt;"&amp;"w/o Turnpike")</f>
        <v>0</v>
      </c>
      <c r="UK37" s="319">
        <f>SUMIFS([1]Calculations!TN$3:TN$107,[1]Calculations!$B$3:$B$107,$NU37,[1]Calculations!$C$3:$C$107,"&lt;&gt;"&amp;"Turnpike only",[1]Calculations!$C$3:$C$107,"&lt;&gt;"&amp;"w/o Turnpike")</f>
        <v>1</v>
      </c>
      <c r="UL37" s="319">
        <f>SUMIFS([1]Calculations!TO$3:TO$107,[1]Calculations!$B$3:$B$107,$NU37,[1]Calculations!$C$3:$C$107,"&lt;&gt;"&amp;"Turnpike only",[1]Calculations!$C$3:$C$107,"&lt;&gt;"&amp;"w/o Turnpike")</f>
        <v>0</v>
      </c>
      <c r="UM37" s="319">
        <f>SUMIFS([1]Calculations!TP$3:TP$107,[1]Calculations!$B$3:$B$107,$NU37,[1]Calculations!$C$3:$C$107,"&lt;&gt;"&amp;"Turnpike only",[1]Calculations!$C$3:$C$107,"&lt;&gt;"&amp;"w/o Turnpike")</f>
        <v>1</v>
      </c>
      <c r="UN37" s="319">
        <f>SUMIFS([1]Calculations!TQ$3:TQ$107,[1]Calculations!$B$3:$B$107,$NU37,[1]Calculations!$C$3:$C$107,"&lt;&gt;"&amp;"Turnpike only",[1]Calculations!$C$3:$C$107,"&lt;&gt;"&amp;"w/o Turnpike")</f>
        <v>0</v>
      </c>
      <c r="UO37" s="319">
        <f>SUMIFS([1]Calculations!TR$3:TR$107,[1]Calculations!$B$3:$B$107,$NU37,[1]Calculations!$C$3:$C$107,"&lt;&gt;"&amp;"Turnpike only",[1]Calculations!$C$3:$C$107,"&lt;&gt;"&amp;"w/o Turnpike")</f>
        <v>0</v>
      </c>
      <c r="UP37" s="319">
        <f>SUMIFS([1]Calculations!TS$3:TS$107,[1]Calculations!$B$3:$B$107,$NU37,[1]Calculations!$C$3:$C$107,"&lt;&gt;"&amp;"Turnpike only",[1]Calculations!$C$3:$C$107,"&lt;&gt;"&amp;"w/o Turnpike")</f>
        <v>0</v>
      </c>
      <c r="UQ37" s="319">
        <f>SUMIFS([1]Calculations!TT$3:TT$107,[1]Calculations!$B$3:$B$107,$NU37,[1]Calculations!$C$3:$C$107,"&lt;&gt;"&amp;"Turnpike only",[1]Calculations!$C$3:$C$107,"&lt;&gt;"&amp;"w/o Turnpike")</f>
        <v>0</v>
      </c>
      <c r="UR37" s="319">
        <f>SUMIFS([1]Calculations!TU$3:TU$107,[1]Calculations!$B$3:$B$107,$NU37,[1]Calculations!$C$3:$C$107,"&lt;&gt;"&amp;"Turnpike only",[1]Calculations!$C$3:$C$107,"&lt;&gt;"&amp;"w/o Turnpike")</f>
        <v>0</v>
      </c>
      <c r="US37" s="319">
        <f>SUMIFS([1]Calculations!TV$3:TV$107,[1]Calculations!$B$3:$B$107,$NU37,[1]Calculations!$C$3:$C$107,"&lt;&gt;"&amp;"Turnpike only",[1]Calculations!$C$3:$C$107,"&lt;&gt;"&amp;"w/o Turnpike")</f>
        <v>0</v>
      </c>
      <c r="UT37" s="320">
        <f>SUMIFS([1]Calculations!TW$3:TW$107,[1]Calculations!$B$3:$B$107,$NU37,[1]Calculations!$C$3:$C$107,"&lt;&gt;"&amp;"Turnpike only",[1]Calculations!$C$3:$C$107,"&lt;&gt;"&amp;"w/o Turnpike")</f>
        <v>2</v>
      </c>
    </row>
    <row r="38" spans="1:566" ht="21" x14ac:dyDescent="0.25">
      <c r="A38" s="332" t="s">
        <v>93</v>
      </c>
      <c r="B38" s="333" t="s">
        <v>94</v>
      </c>
      <c r="C38" s="334" t="s">
        <v>53</v>
      </c>
      <c r="D38" s="335">
        <f>SUMIFS([1]Calculations!DL$3:DL$107,[1]Calculations!$A$3:$A$107,$A38,[1]Calculations!$C$3:$C$107,"&lt;&gt;"&amp;"Turnpike only",[1]Calculations!$C$3:$C$107,"&lt;&gt;"&amp;"w/o Turnpike")</f>
        <v>22</v>
      </c>
      <c r="E38" s="336">
        <f>SUMIFS([1]Calculations!DM$3:DM$107,[1]Calculations!$A$3:$A$107,$A38,[1]Calculations!$C$3:$C$107,"&lt;&gt;"&amp;"Turnpike only",[1]Calculations!$C$3:$C$107,"&lt;&gt;"&amp;"w/o Turnpike")</f>
        <v>24</v>
      </c>
      <c r="F38" s="132">
        <f t="shared" si="252"/>
        <v>9.0909090909090912E-2</v>
      </c>
      <c r="G38" s="336">
        <f>SUMIFS([1]Calculations!DN$3:DN$107,[1]Calculations!$A$3:$A$107,$A38,[1]Calculations!$C$3:$C$107,"&lt;&gt;"&amp;"Turnpike only",[1]Calculations!$C$3:$C$107,"&lt;&gt;"&amp;"w/o Turnpike")</f>
        <v>27</v>
      </c>
      <c r="H38" s="132">
        <f t="shared" si="210"/>
        <v>0.125</v>
      </c>
      <c r="I38" s="336">
        <f>SUMIFS([1]Calculations!DO$3:DO$107,[1]Calculations!$A$3:$A$107,$A38,[1]Calculations!$C$3:$C$107,"&lt;&gt;"&amp;"Turnpike only",[1]Calculations!$C$3:$C$107,"&lt;&gt;"&amp;"w/o Turnpike")</f>
        <v>27</v>
      </c>
      <c r="J38" s="132">
        <f t="shared" si="211"/>
        <v>0</v>
      </c>
      <c r="K38" s="336">
        <f>SUMIFS([1]Calculations!DP$3:DP$107,[1]Calculations!$A$3:$A$107,$A38,[1]Calculations!$C$3:$C$107,"&lt;&gt;"&amp;"Turnpike only",[1]Calculations!$C$3:$C$107,"&lt;&gt;"&amp;"w/o Turnpike")</f>
        <v>28.4</v>
      </c>
      <c r="L38" s="132">
        <f t="shared" si="212"/>
        <v>5.1851851851851802E-2</v>
      </c>
      <c r="M38" s="336">
        <f>SUMIFS([1]Calculations!DQ$3:DQ$107,[1]Calculations!$A$3:$A$107,$A38,[1]Calculations!$C$3:$C$107,"&lt;&gt;"&amp;"Turnpike only",[1]Calculations!$C$3:$C$107,"&lt;&gt;"&amp;"w/o Turnpike")</f>
        <v>29.4</v>
      </c>
      <c r="N38" s="132">
        <f t="shared" si="213"/>
        <v>3.5211267605633804E-2</v>
      </c>
      <c r="O38" s="336">
        <f>SUMIFS([1]Calculations!DR$3:DR$107,[1]Calculations!$A$3:$A$107,$A38,[1]Calculations!$C$3:$C$107,"&lt;&gt;"&amp;"Turnpike only",[1]Calculations!$C$3:$C$107,"&lt;&gt;"&amp;"w/o Turnpike")</f>
        <v>31.2</v>
      </c>
      <c r="P38" s="132">
        <f t="shared" si="214"/>
        <v>6.1224489795918394E-2</v>
      </c>
      <c r="Q38" s="336">
        <f>SUMIFS([1]Calculations!DS$3:DS$107,[1]Calculations!$A$3:$A$107,$A38,[1]Calculations!$C$3:$C$107,"&lt;&gt;"&amp;"Turnpike only",[1]Calculations!$C$3:$C$107,"&lt;&gt;"&amp;"w/o Turnpike")</f>
        <v>33.200000000000003</v>
      </c>
      <c r="R38" s="132">
        <f t="shared" si="215"/>
        <v>6.4102564102564222E-2</v>
      </c>
      <c r="S38" s="336">
        <f>SUMIFS([1]Calculations!DT$3:DT$107,[1]Calculations!$A$3:$A$107,$A38,[1]Calculations!$C$3:$C$107,"&lt;&gt;"&amp;"Turnpike only",[1]Calculations!$C$3:$C$107,"&lt;&gt;"&amp;"w/o Turnpike")</f>
        <v>37.200000000000003</v>
      </c>
      <c r="T38" s="132">
        <f t="shared" si="215"/>
        <v>0.12048192771084336</v>
      </c>
      <c r="U38" s="336">
        <f>SUMIFS([1]Calculations!DU$3:DU$107,[1]Calculations!$A$3:$A$107,$A38,[1]Calculations!$C$3:$C$107,"&lt;&gt;"&amp;"Turnpike only",[1]Calculations!$C$3:$C$107,"&lt;&gt;"&amp;"w/o Turnpike")</f>
        <v>34.6</v>
      </c>
      <c r="V38" s="132">
        <f t="shared" si="215"/>
        <v>-6.9892473118279605E-2</v>
      </c>
      <c r="W38" s="336">
        <f>SUMIFS([1]Calculations!DV$3:DV$107,[1]Calculations!$A$3:$A$107,$A38,[1]Calculations!$C$3:$C$107,"&lt;&gt;"&amp;"Turnpike only",[1]Calculations!$C$3:$C$107,"&lt;&gt;"&amp;"w/o Turnpike")</f>
        <v>35</v>
      </c>
      <c r="X38" s="133">
        <f t="shared" si="215"/>
        <v>1.1560693641618455E-2</v>
      </c>
      <c r="Y38" s="335">
        <f>SUMIFS([1]Calculations!DZ$3:DZ$107,[1]Calculations!$A$3:$A$107,$A38,[1]Calculations!$C$3:$C$107,"&lt;&gt;"&amp;"Turnpike only",[1]Calculations!$C$3:$C$107,"&lt;&gt;"&amp;"w/o Turnpike")</f>
        <v>231.4</v>
      </c>
      <c r="Z38" s="336">
        <f>SUMIFS([1]Calculations!EA$3:EA$107,[1]Calculations!$A$3:$A$107,$A38,[1]Calculations!$C$3:$C$107,"&lt;&gt;"&amp;"Turnpike only",[1]Calculations!$C$3:$C$107,"&lt;&gt;"&amp;"w/o Turnpike")</f>
        <v>212.2</v>
      </c>
      <c r="AA38" s="132">
        <f t="shared" si="253"/>
        <v>-8.2973206568712252E-2</v>
      </c>
      <c r="AB38" s="336">
        <f>SUMIFS([1]Calculations!EB$3:EB$107,[1]Calculations!$A$3:$A$107,$A38,[1]Calculations!$C$3:$C$107,"&lt;&gt;"&amp;"Turnpike only",[1]Calculations!$C$3:$C$107,"&lt;&gt;"&amp;"w/o Turnpike")</f>
        <v>202.2</v>
      </c>
      <c r="AC38" s="132">
        <f t="shared" si="216"/>
        <v>-4.7125353440150806E-2</v>
      </c>
      <c r="AD38" s="336">
        <f>SUMIFS([1]Calculations!EC$3:EC$107,[1]Calculations!$A$3:$A$107,$A38,[1]Calculations!$C$3:$C$107,"&lt;&gt;"&amp;"Turnpike only",[1]Calculations!$C$3:$C$107,"&lt;&gt;"&amp;"w/o Turnpike")</f>
        <v>183.8</v>
      </c>
      <c r="AE38" s="132">
        <f t="shared" si="217"/>
        <v>-9.0999010880316408E-2</v>
      </c>
      <c r="AF38" s="336">
        <f>SUMIFS([1]Calculations!ED$3:ED$107,[1]Calculations!$A$3:$A$107,$A38,[1]Calculations!$C$3:$C$107,"&lt;&gt;"&amp;"Turnpike only",[1]Calculations!$C$3:$C$107,"&lt;&gt;"&amp;"w/o Turnpike")</f>
        <v>163.19999999999999</v>
      </c>
      <c r="AG38" s="132">
        <f t="shared" si="218"/>
        <v>-0.11207834602829174</v>
      </c>
      <c r="AH38" s="336">
        <f>SUMIFS([1]Calculations!EE$3:EE$107,[1]Calculations!$A$3:$A$107,$A38,[1]Calculations!$C$3:$C$107,"&lt;&gt;"&amp;"Turnpike only",[1]Calculations!$C$3:$C$107,"&lt;&gt;"&amp;"w/o Turnpike")</f>
        <v>151.6</v>
      </c>
      <c r="AI38" s="132">
        <f t="shared" si="219"/>
        <v>-7.1078431372548989E-2</v>
      </c>
      <c r="AJ38" s="336">
        <f>SUMIFS([1]Calculations!EF$3:EF$107,[1]Calculations!$A$3:$A$107,$A38,[1]Calculations!$C$3:$C$107,"&lt;&gt;"&amp;"Turnpike only",[1]Calculations!$C$3:$C$107,"&lt;&gt;"&amp;"w/o Turnpike")</f>
        <v>146</v>
      </c>
      <c r="AK38" s="132">
        <f t="shared" si="220"/>
        <v>-3.6939313984168831E-2</v>
      </c>
      <c r="AL38" s="336">
        <f>SUMIFS([1]Calculations!EG$3:EG$107,[1]Calculations!$A$3:$A$107,$A38,[1]Calculations!$C$3:$C$107,"&lt;&gt;"&amp;"Turnpike only",[1]Calculations!$C$3:$C$107,"&lt;&gt;"&amp;"w/o Turnpike")</f>
        <v>143.80000000000001</v>
      </c>
      <c r="AM38" s="132">
        <f t="shared" si="221"/>
        <v>-1.5068493150684854E-2</v>
      </c>
      <c r="AN38" s="336">
        <f>SUMIFS([1]Calculations!EH$3:EH$107,[1]Calculations!$A$3:$A$107,$A38,[1]Calculations!$C$3:$C$107,"&lt;&gt;"&amp;"Turnpike only",[1]Calculations!$C$3:$C$107,"&lt;&gt;"&amp;"w/o Turnpike")</f>
        <v>150.19999999999999</v>
      </c>
      <c r="AO38" s="132">
        <f t="shared" si="222"/>
        <v>4.4506258692628489E-2</v>
      </c>
      <c r="AP38" s="336">
        <f>SUMIFS([1]Calculations!EI$3:EI$107,[1]Calculations!$A$3:$A$107,$A38,[1]Calculations!$C$3:$C$107,"&lt;&gt;"&amp;"Turnpike only",[1]Calculations!$C$3:$C$107,"&lt;&gt;"&amp;"w/o Turnpike")</f>
        <v>165</v>
      </c>
      <c r="AQ38" s="132">
        <f t="shared" si="223"/>
        <v>9.8535286284953477E-2</v>
      </c>
      <c r="AR38" s="336">
        <f>SUMIFS([1]Calculations!EJ$3:EJ$107,[1]Calculations!$A$3:$A$107,$A38,[1]Calculations!$C$3:$C$107,"&lt;&gt;"&amp;"Turnpike only",[1]Calculations!$C$3:$C$107,"&lt;&gt;"&amp;"w/o Turnpike")</f>
        <v>183.6</v>
      </c>
      <c r="AS38" s="133">
        <f t="shared" si="224"/>
        <v>0.11272727272727269</v>
      </c>
      <c r="AT38" s="337">
        <f>SUMIFS([1]Calculations!EN$3:EN$107,[1]Calculations!$A$3:$A$107,$A38,[1]Calculations!$C$3:$C$107,"&lt;&gt;"&amp;"Turnpike only",[1]Calculations!$C$3:$C$107,"&lt;&gt;"&amp;"w/o Turnpike")</f>
        <v>1.0660000000000001</v>
      </c>
      <c r="AU38" s="338">
        <f>SUMIFS([1]Calculations!EO$3:EO$107,[1]Calculations!$A$3:$A$107,$A38,[1]Calculations!$C$3:$C$107,"&lt;&gt;"&amp;"Turnpike only",[1]Calculations!$C$3:$C$107,"&lt;&gt;"&amp;"w/o Turnpike")</f>
        <v>1.153</v>
      </c>
      <c r="AV38" s="132">
        <f t="shared" si="254"/>
        <v>8.1613508442776705E-2</v>
      </c>
      <c r="AW38" s="338">
        <f>SUMIFS([1]Calculations!EP$3:EP$107,[1]Calculations!$A$3:$A$107,$A38,[1]Calculations!$C$3:$C$107,"&lt;&gt;"&amp;"Turnpike only",[1]Calculations!$C$3:$C$107,"&lt;&gt;"&amp;"w/o Turnpike")</f>
        <v>1.2829999999999999</v>
      </c>
      <c r="AX38" s="132">
        <f t="shared" si="225"/>
        <v>0.11274934952298343</v>
      </c>
      <c r="AY38" s="338">
        <f>SUMIFS([1]Calculations!EQ$3:EQ$107,[1]Calculations!$A$3:$A$107,$A38,[1]Calculations!$C$3:$C$107,"&lt;&gt;"&amp;"Turnpike only",[1]Calculations!$C$3:$C$107,"&lt;&gt;"&amp;"w/o Turnpike")</f>
        <v>1.264</v>
      </c>
      <c r="AZ38" s="132">
        <f t="shared" si="226"/>
        <v>-1.4809041309430948E-2</v>
      </c>
      <c r="BA38" s="338">
        <f>SUMIFS([1]Calculations!ER$3:ER$107,[1]Calculations!$A$3:$A$107,$A38,[1]Calculations!$C$3:$C$107,"&lt;&gt;"&amp;"Turnpike only",[1]Calculations!$C$3:$C$107,"&lt;&gt;"&amp;"w/o Turnpike")</f>
        <v>1.3</v>
      </c>
      <c r="BB38" s="132">
        <f t="shared" si="227"/>
        <v>2.8481012658227872E-2</v>
      </c>
      <c r="BC38" s="338">
        <f>SUMIFS([1]Calculations!ES$3:ES$107,[1]Calculations!$A$3:$A$107,$A38,[1]Calculations!$C$3:$C$107,"&lt;&gt;"&amp;"Turnpike only",[1]Calculations!$C$3:$C$107,"&lt;&gt;"&amp;"w/o Turnpike")</f>
        <v>1.325</v>
      </c>
      <c r="BD38" s="132">
        <f t="shared" si="228"/>
        <v>1.9230769230769162E-2</v>
      </c>
      <c r="BE38" s="338">
        <f>SUMIFS([1]Calculations!ET$3:ET$107,[1]Calculations!$A$3:$A$107,$A38,[1]Calculations!$C$3:$C$107,"&lt;&gt;"&amp;"Turnpike only",[1]Calculations!$C$3:$C$107,"&lt;&gt;"&amp;"w/o Turnpike")</f>
        <v>1.373</v>
      </c>
      <c r="BF38" s="132">
        <f t="shared" si="229"/>
        <v>3.6226415094339659E-2</v>
      </c>
      <c r="BG38" s="338">
        <f>SUMIFS([1]Calculations!EU$3:EU$107,[1]Calculations!$A$3:$A$107,$A38,[1]Calculations!$C$3:$C$107,"&lt;&gt;"&amp;"Turnpike only",[1]Calculations!$C$3:$C$107,"&lt;&gt;"&amp;"w/o Turnpike")</f>
        <v>1.46</v>
      </c>
      <c r="BH38" s="132">
        <f t="shared" si="230"/>
        <v>6.336489439184266E-2</v>
      </c>
      <c r="BI38" s="338">
        <f>SUMIFS([1]Calculations!EV$3:EV$107,[1]Calculations!$A$3:$A$107,$A38,[1]Calculations!$C$3:$C$107,"&lt;&gt;"&amp;"Turnpike only",[1]Calculations!$C$3:$C$107,"&lt;&gt;"&amp;"w/o Turnpike")</f>
        <v>1.619</v>
      </c>
      <c r="BJ38" s="132">
        <f t="shared" si="231"/>
        <v>0.10890410958904112</v>
      </c>
      <c r="BK38" s="338">
        <f>SUMIFS([1]Calculations!EW$3:EW$107,[1]Calculations!$A$3:$A$107,$A38,[1]Calculations!$C$3:$C$107,"&lt;&gt;"&amp;"Turnpike only",[1]Calculations!$C$3:$C$107,"&lt;&gt;"&amp;"w/o Turnpike")</f>
        <v>1.498</v>
      </c>
      <c r="BL38" s="132">
        <f t="shared" si="232"/>
        <v>-7.4737492279184678E-2</v>
      </c>
      <c r="BM38" s="338">
        <f>SUMIFS([1]Calculations!EX$3:EX$107,[1]Calculations!$A$3:$A$107,$A38,[1]Calculations!$C$3:$C$107,"&lt;&gt;"&amp;"Turnpike only",[1]Calculations!$C$3:$C$107,"&lt;&gt;"&amp;"w/o Turnpike")</f>
        <v>1.504</v>
      </c>
      <c r="BN38" s="133">
        <f t="shared" si="233"/>
        <v>4.0053404539385886E-3</v>
      </c>
      <c r="BO38" s="337">
        <f>SUMIFS([1]Calculations!FB$3:FB$107,[1]Calculations!$A$3:$A$107,$A38,[1]Calculations!$C$3:$C$107,"&lt;&gt;"&amp;"Turnpike only",[1]Calculations!$C$3:$C$107,"&lt;&gt;"&amp;"w/o Turnpike")</f>
        <v>11.231999999999999</v>
      </c>
      <c r="BP38" s="338">
        <f>SUMIFS([1]Calculations!FC$3:FC$107,[1]Calculations!$A$3:$A$107,$A38,[1]Calculations!$C$3:$C$107,"&lt;&gt;"&amp;"Turnpike only",[1]Calculations!$C$3:$C$107,"&lt;&gt;"&amp;"w/o Turnpike")</f>
        <v>10.218</v>
      </c>
      <c r="BQ38" s="132">
        <f t="shared" si="255"/>
        <v>-9.0277777777777721E-2</v>
      </c>
      <c r="BR38" s="338">
        <f>SUMIFS([1]Calculations!FD$3:FD$107,[1]Calculations!$A$3:$A$107,$A38,[1]Calculations!$C$3:$C$107,"&lt;&gt;"&amp;"Turnpike only",[1]Calculations!$C$3:$C$107,"&lt;&gt;"&amp;"w/o Turnpike")</f>
        <v>9.6720000000000006</v>
      </c>
      <c r="BS38" s="132">
        <f t="shared" si="234"/>
        <v>-5.343511450381673E-2</v>
      </c>
      <c r="BT38" s="338">
        <f>SUMIFS([1]Calculations!FE$3:FE$107,[1]Calculations!$A$3:$A$107,$A38,[1]Calculations!$C$3:$C$107,"&lt;&gt;"&amp;"Turnpike only",[1]Calculations!$C$3:$C$107,"&lt;&gt;"&amp;"w/o Turnpike")</f>
        <v>8.6649999999999991</v>
      </c>
      <c r="BU38" s="132">
        <f t="shared" si="235"/>
        <v>-0.10411497105045507</v>
      </c>
      <c r="BV38" s="338">
        <f>SUMIFS([1]Calculations!FF$3:FF$107,[1]Calculations!$A$3:$A$107,$A38,[1]Calculations!$C$3:$C$107,"&lt;&gt;"&amp;"Turnpike only",[1]Calculations!$C$3:$C$107,"&lt;&gt;"&amp;"w/o Turnpike")</f>
        <v>7.4980000000000002</v>
      </c>
      <c r="BW38" s="132">
        <f t="shared" si="236"/>
        <v>-0.13467974610502009</v>
      </c>
      <c r="BX38" s="338">
        <f>SUMIFS([1]Calculations!FG$3:FG$107,[1]Calculations!$A$3:$A$107,$A38,[1]Calculations!$C$3:$C$107,"&lt;&gt;"&amp;"Turnpike only",[1]Calculations!$C$3:$C$107,"&lt;&gt;"&amp;"w/o Turnpike")</f>
        <v>6.8319999999999999</v>
      </c>
      <c r="BY38" s="132">
        <f t="shared" si="237"/>
        <v>-8.8823686316351069E-2</v>
      </c>
      <c r="BZ38" s="338">
        <f>SUMIFS([1]Calculations!FH$3:FH$107,[1]Calculations!$A$3:$A$107,$A38,[1]Calculations!$C$3:$C$107,"&lt;&gt;"&amp;"Turnpike only",[1]Calculations!$C$3:$C$107,"&lt;&gt;"&amp;"w/o Turnpike")</f>
        <v>6.4290000000000003</v>
      </c>
      <c r="CA38" s="132">
        <f t="shared" si="238"/>
        <v>-5.8987119437939051E-2</v>
      </c>
      <c r="CB38" s="338">
        <f>SUMIFS([1]Calculations!FI$3:FI$107,[1]Calculations!$A$3:$A$107,$A38,[1]Calculations!$C$3:$C$107,"&lt;&gt;"&amp;"Turnpike only",[1]Calculations!$C$3:$C$107,"&lt;&gt;"&amp;"w/o Turnpike")</f>
        <v>6.31</v>
      </c>
      <c r="CC38" s="132">
        <f t="shared" si="239"/>
        <v>-1.8509877119303259E-2</v>
      </c>
      <c r="CD38" s="338">
        <f>SUMIFS([1]Calculations!FJ$3:FJ$107,[1]Calculations!$A$3:$A$107,$A38,[1]Calculations!$C$3:$C$107,"&lt;&gt;"&amp;"Turnpike only",[1]Calculations!$C$3:$C$107,"&lt;&gt;"&amp;"w/o Turnpike")</f>
        <v>6.5209999999999999</v>
      </c>
      <c r="CE38" s="132">
        <f t="shared" si="240"/>
        <v>3.3438985736925567E-2</v>
      </c>
      <c r="CF38" s="338">
        <f>SUMIFS([1]Calculations!FK$3:FK$107,[1]Calculations!$A$3:$A$107,$A38,[1]Calculations!$C$3:$C$107,"&lt;&gt;"&amp;"Turnpike only",[1]Calculations!$C$3:$C$107,"&lt;&gt;"&amp;"w/o Turnpike")</f>
        <v>7.069</v>
      </c>
      <c r="CG38" s="132">
        <f t="shared" si="241"/>
        <v>8.4036190768287083E-2</v>
      </c>
      <c r="CH38" s="338">
        <f>SUMIFS([1]Calculations!FL$3:FL$107,[1]Calculations!$A$3:$A$107,$A38,[1]Calculations!$C$3:$C$107,"&lt;&gt;"&amp;"Turnpike only",[1]Calculations!$C$3:$C$107,"&lt;&gt;"&amp;"w/o Turnpike")</f>
        <v>7.7830000000000004</v>
      </c>
      <c r="CI38" s="133">
        <f t="shared" si="242"/>
        <v>0.10100438534446179</v>
      </c>
      <c r="CJ38" s="335">
        <f>SUMIFS([1]Calculations!FP$3:FP$107,[1]Calculations!$A$3:$A$107,$A38,[1]Calculations!$C$3:$C$107,"&lt;&gt;"&amp;"Turnpike only",[1]Calculations!$C$3:$C$107,"&lt;&gt;"&amp;"w/o Turnpike")</f>
        <v>28.8</v>
      </c>
      <c r="CK38" s="336">
        <f>SUMIFS([1]Calculations!FQ$3:FQ$107,[1]Calculations!$A$3:$A$107,$A38,[1]Calculations!$C$3:$C$107,"&lt;&gt;"&amp;"Turnpike only",[1]Calculations!$C$3:$C$107,"&lt;&gt;"&amp;"w/o Turnpike")</f>
        <v>29.2</v>
      </c>
      <c r="CL38" s="132">
        <f t="shared" si="256"/>
        <v>1.388888888888884E-2</v>
      </c>
      <c r="CM38" s="336">
        <f>SUMIFS([1]Calculations!FR$3:FR$107,[1]Calculations!$A$3:$A$107,$A38,[1]Calculations!$C$3:$C$107,"&lt;&gt;"&amp;"Turnpike only",[1]Calculations!$C$3:$C$107,"&lt;&gt;"&amp;"w/o Turnpike")</f>
        <v>31</v>
      </c>
      <c r="CN38" s="132">
        <f t="shared" si="243"/>
        <v>6.164383561643838E-2</v>
      </c>
      <c r="CO38" s="336">
        <f>SUMIFS([1]Calculations!FS$3:FS$107,[1]Calculations!$A$3:$A$107,$A38,[1]Calculations!$C$3:$C$107,"&lt;&gt;"&amp;"Turnpike only",[1]Calculations!$C$3:$C$107,"&lt;&gt;"&amp;"w/o Turnpike")</f>
        <v>28.8</v>
      </c>
      <c r="CP38" s="132">
        <f t="shared" si="244"/>
        <v>-7.0967741935483844E-2</v>
      </c>
      <c r="CQ38" s="336">
        <f>SUMIFS([1]Calculations!FT$3:FT$107,[1]Calculations!$A$3:$A$107,$A38,[1]Calculations!$C$3:$C$107,"&lt;&gt;"&amp;"Turnpike only",[1]Calculations!$C$3:$C$107,"&lt;&gt;"&amp;"w/o Turnpike")</f>
        <v>29.8</v>
      </c>
      <c r="CR38" s="132">
        <f t="shared" si="245"/>
        <v>3.4722222222222224E-2</v>
      </c>
      <c r="CS38" s="336">
        <f>SUMIFS([1]Calculations!FU$3:FU$107,[1]Calculations!$A$3:$A$107,$A38,[1]Calculations!$C$3:$C$107,"&lt;&gt;"&amp;"Turnpike only",[1]Calculations!$C$3:$C$107,"&lt;&gt;"&amp;"w/o Turnpike")</f>
        <v>28.4</v>
      </c>
      <c r="CT38" s="132">
        <f t="shared" si="246"/>
        <v>-4.6979865771812152E-2</v>
      </c>
      <c r="CU38" s="336">
        <f>SUMIFS([1]Calculations!FV$3:FV$107,[1]Calculations!$A$3:$A$107,$A38,[1]Calculations!$C$3:$C$107,"&lt;&gt;"&amp;"Turnpike only",[1]Calculations!$C$3:$C$107,"&lt;&gt;"&amp;"w/o Turnpike")</f>
        <v>28.8</v>
      </c>
      <c r="CV38" s="132">
        <f t="shared" si="247"/>
        <v>1.4084507042253596E-2</v>
      </c>
      <c r="CW38" s="336">
        <f>SUMIFS([1]Calculations!FW$3:FW$107,[1]Calculations!$A$3:$A$107,$A38,[1]Calculations!$C$3:$C$107,"&lt;&gt;"&amp;"Turnpike only",[1]Calculations!$C$3:$C$107,"&lt;&gt;"&amp;"w/o Turnpike")</f>
        <v>27.8</v>
      </c>
      <c r="CX38" s="132">
        <f t="shared" si="248"/>
        <v>-3.4722222222222224E-2</v>
      </c>
      <c r="CY38" s="336">
        <f>SUMIFS([1]Calculations!FX$3:FX$107,[1]Calculations!$A$3:$A$107,$A38,[1]Calculations!$C$3:$C$107,"&lt;&gt;"&amp;"Turnpike only",[1]Calculations!$C$3:$C$107,"&lt;&gt;"&amp;"w/o Turnpike")</f>
        <v>29.2</v>
      </c>
      <c r="CZ38" s="132">
        <f t="shared" si="249"/>
        <v>5.0359712230215778E-2</v>
      </c>
      <c r="DA38" s="336">
        <f>SUMIFS([1]Calculations!FY$3:FY$107,[1]Calculations!$A$3:$A$107,$A38,[1]Calculations!$C$3:$C$107,"&lt;&gt;"&amp;"Turnpike only",[1]Calculations!$C$3:$C$107,"&lt;&gt;"&amp;"w/o Turnpike")</f>
        <v>28.4</v>
      </c>
      <c r="DB38" s="132">
        <f t="shared" si="250"/>
        <v>-2.7397260273972629E-2</v>
      </c>
      <c r="DC38" s="336">
        <f>SUMIFS([1]Calculations!FZ$3:FZ$107,[1]Calculations!$A$3:$A$107,$A38,[1]Calculations!$C$3:$C$107,"&lt;&gt;"&amp;"Turnpike only",[1]Calculations!$C$3:$C$107,"&lt;&gt;"&amp;"w/o Turnpike")</f>
        <v>28.8</v>
      </c>
      <c r="DD38" s="133">
        <f t="shared" si="251"/>
        <v>1.4084507042253596E-2</v>
      </c>
      <c r="DE38" s="76"/>
      <c r="DF38" s="339" t="s">
        <v>94</v>
      </c>
      <c r="DG38" s="340">
        <f>SUMIFS([1]Calculations!E:E,[1]Calculations!$B:$B,$DF38,[1]Calculations!$C:$C,"&lt;&gt;"&amp;"Turnpike only",[1]Calculations!$C:$C,"&lt;&gt;"&amp;"w/o Turnpike")</f>
        <v>22.560312221700002</v>
      </c>
      <c r="DH38" s="341">
        <f>SUMIFS([1]Calculations!F:F,[1]Calculations!$B:$B,$DF38,[1]Calculations!$C:$C,"&lt;&gt;"&amp;"Turnpike only",[1]Calculations!$C:$C,"&lt;&gt;"&amp;"w/o Turnpike")</f>
        <v>22.45109730495</v>
      </c>
      <c r="DI38" s="341">
        <f>SUMIFS([1]Calculations!G:G,[1]Calculations!$B:$B,$DF38,[1]Calculations!$C:$C,"&lt;&gt;"&amp;"Turnpike only",[1]Calculations!$C:$C,"&lt;&gt;"&amp;"w/o Turnpike")</f>
        <v>20.965030174860001</v>
      </c>
      <c r="DJ38" s="341">
        <f>SUMIFS([1]Calculations!H:H,[1]Calculations!$B:$B,$DF38,[1]Calculations!$C:$C,"&lt;&gt;"&amp;"Turnpike only",[1]Calculations!$C:$C,"&lt;&gt;"&amp;"w/o Turnpike")</f>
        <v>20.314786187900001</v>
      </c>
      <c r="DK38" s="341">
        <f>SUMIFS([1]Calculations!I:I,[1]Calculations!$B:$B,$DF38,[1]Calculations!$C:$C,"&lt;&gt;"&amp;"Turnpike only",[1]Calculations!$C:$C,"&lt;&gt;"&amp;"w/o Turnpike")</f>
        <v>20.662150216450001</v>
      </c>
      <c r="DL38" s="341">
        <f>SUMIFS([1]Calculations!J:J,[1]Calculations!$B:$B,$DF38,[1]Calculations!$C:$C,"&lt;&gt;"&amp;"Turnpike only",[1]Calculations!$C:$C,"&lt;&gt;"&amp;"w/o Turnpike")</f>
        <v>20.456481910800001</v>
      </c>
      <c r="DM38" s="341">
        <f>SUMIFS([1]Calculations!K:K,[1]Calculations!$B:$B,$DF38,[1]Calculations!$C:$C,"&lt;&gt;"&amp;"Turnpike only",[1]Calculations!$C:$C,"&lt;&gt;"&amp;"w/o Turnpike")</f>
        <v>20.60252130612</v>
      </c>
      <c r="DN38" s="341">
        <f>SUMIFS([1]Calculations!L:L,[1]Calculations!$B:$B,$DF38,[1]Calculations!$C:$C,"&lt;&gt;"&amp;"Turnpike only",[1]Calculations!$C:$C,"&lt;&gt;"&amp;"w/o Turnpike")</f>
        <v>21.108686011549999</v>
      </c>
      <c r="DO38" s="341">
        <f>SUMIFS([1]Calculations!M:M,[1]Calculations!$B:$B,$DF38,[1]Calculations!$C:$C,"&lt;&gt;"&amp;"Turnpike only",[1]Calculations!$C:$C,"&lt;&gt;"&amp;"w/o Turnpike")</f>
        <v>21.1828813391</v>
      </c>
      <c r="DP38" s="341">
        <f>SUMIFS([1]Calculations!N:N,[1]Calculations!$B:$B,$DF38,[1]Calculations!$C:$C,"&lt;&gt;"&amp;"Turnpike only",[1]Calculations!$C:$C,"&lt;&gt;"&amp;"w/o Turnpike")</f>
        <v>21.583964808400001</v>
      </c>
      <c r="DQ38" s="341">
        <f>SUMIFS([1]Calculations!O:O,[1]Calculations!$B:$B,$DF38,[1]Calculations!$C:$C,"&lt;&gt;"&amp;"Turnpike only",[1]Calculations!$C:$C,"&lt;&gt;"&amp;"w/o Turnpike")</f>
        <v>22.341933685560001</v>
      </c>
      <c r="DR38" s="341">
        <f>SUMIFS([1]Calculations!P:P,[1]Calculations!$B:$B,$DF38,[1]Calculations!$C:$C,"&lt;&gt;"&amp;"Turnpike only",[1]Calculations!$C:$C,"&lt;&gt;"&amp;"w/o Turnpike")</f>
        <v>22.973835898400001</v>
      </c>
      <c r="DS38" s="341">
        <f>SUMIFS([1]Calculations!Q:Q,[1]Calculations!$B:$B,$DF38,[1]Calculations!$C:$C,"&lt;&gt;"&amp;"Turnpike only",[1]Calculations!$C:$C,"&lt;&gt;"&amp;"w/o Turnpike")</f>
        <v>23.158139162650002</v>
      </c>
      <c r="DT38" s="341">
        <f>SUMIFS([1]Calculations!R:R,[1]Calculations!$B:$B,$DF38,[1]Calculations!$C:$C,"&lt;&gt;"&amp;"Turnpike only",[1]Calculations!$C:$C,"&lt;&gt;"&amp;"w/o Turnpike")</f>
        <v>23.594083449799999</v>
      </c>
      <c r="DU38" s="341">
        <f>SUMIFS([1]Calculations!S:S,[1]Calculations!$B:$B,$DF38,[1]Calculations!$C:$C,"&lt;&gt;"&amp;"Turnpike only",[1]Calculations!$C:$C,"&lt;&gt;"&amp;"w/o Turnpike")</f>
        <v>21.865989971600005</v>
      </c>
      <c r="DV38" s="341">
        <f>SUMIFS([1]Calculations!T:T,[1]Calculations!$B:$B,$DF38,[1]Calculations!$C:$C,"&lt;&gt;"&amp;"Turnpike only",[1]Calculations!$C:$C,"&lt;&gt;"&amp;"w/o Turnpike")</f>
        <v>23.562980993149999</v>
      </c>
      <c r="DW38" s="341">
        <f>SUMIFS([1]Calculations!U:U,[1]Calculations!$B:$B,$DF38,[1]Calculations!$C:$C,"&lt;&gt;"&amp;"Turnpike only",[1]Calculations!$C:$C,"&lt;&gt;"&amp;"w/o Turnpike")</f>
        <v>24.0840651</v>
      </c>
      <c r="DX38" s="342">
        <f>SUMIFS([1]Calculations!V:V,[1]Calculations!$B:$B,$DF38,[1]Calculations!$C:$C,"&lt;&gt;"&amp;"Turnpike only",[1]Calculations!$C:$C,"&lt;&gt;"&amp;"w/o Turnpike")</f>
        <v>24.238457147149997</v>
      </c>
      <c r="DY38" s="343">
        <f>SUMIFS([1]Calculations!W$3:W$107,[1]Calculations!$B$3:$B$107,$DF38,[1]Calculations!$C$3:$C$107,"&lt;&gt;"&amp;"Turnpike only",[1]Calculations!$C$3:$C$107,"&lt;&gt;"&amp;"w/o Turnpike")</f>
        <v>25</v>
      </c>
      <c r="DZ38" s="344">
        <f>SUMIFS([1]Calculations!X$3:X$107,[1]Calculations!$B$3:$B$107,$DF38,[1]Calculations!$C$3:$C$107,"&lt;&gt;"&amp;"Turnpike only",[1]Calculations!$C$3:$C$107,"&lt;&gt;"&amp;"w/o Turnpike")</f>
        <v>25</v>
      </c>
      <c r="EA38" s="344">
        <f>SUMIFS([1]Calculations!Y$3:Y$107,[1]Calculations!$B$3:$B$107,$DF38,[1]Calculations!$C$3:$C$107,"&lt;&gt;"&amp;"Turnpike only",[1]Calculations!$C$3:$C$107,"&lt;&gt;"&amp;"w/o Turnpike")</f>
        <v>26</v>
      </c>
      <c r="EB38" s="344">
        <f>SUMIFS([1]Calculations!Z$3:Z$107,[1]Calculations!$B$3:$B$107,$DF38,[1]Calculations!$C$3:$C$107,"&lt;&gt;"&amp;"Turnpike only",[1]Calculations!$C$3:$C$107,"&lt;&gt;"&amp;"w/o Turnpike")</f>
        <v>20</v>
      </c>
      <c r="EC38" s="344">
        <f>SUMIFS([1]Calculations!AA$3:AA$107,[1]Calculations!$B$3:$B$107,$DF38,[1]Calculations!$C$3:$C$107,"&lt;&gt;"&amp;"Turnpike only",[1]Calculations!$C$3:$C$107,"&lt;&gt;"&amp;"w/o Turnpike")</f>
        <v>20</v>
      </c>
      <c r="ED38" s="344">
        <f>SUMIFS([1]Calculations!AB$3:AB$107,[1]Calculations!$B$3:$B$107,$DF38,[1]Calculations!$C$3:$C$107,"&lt;&gt;"&amp;"Turnpike only",[1]Calculations!$C$3:$C$107,"&lt;&gt;"&amp;"w/o Turnpike")</f>
        <v>23</v>
      </c>
      <c r="EE38" s="344">
        <f>SUMIFS([1]Calculations!AC$3:AC$107,[1]Calculations!$B$3:$B$107,$DF38,[1]Calculations!$C$3:$C$107,"&lt;&gt;"&amp;"Turnpike only",[1]Calculations!$C$3:$C$107,"&lt;&gt;"&amp;"w/o Turnpike")</f>
        <v>25</v>
      </c>
      <c r="EF38" s="344">
        <f>SUMIFS([1]Calculations!AD$3:AD$107,[1]Calculations!$B$3:$B$107,$DF38,[1]Calculations!$C$3:$C$107,"&lt;&gt;"&amp;"Turnpike only",[1]Calculations!$C$3:$C$107,"&lt;&gt;"&amp;"w/o Turnpike")</f>
        <v>22</v>
      </c>
      <c r="EG38" s="344">
        <f>SUMIFS([1]Calculations!AE$3:AE$107,[1]Calculations!$B$3:$B$107,$DF38,[1]Calculations!$C$3:$C$107,"&lt;&gt;"&amp;"Turnpike only",[1]Calculations!$C$3:$C$107,"&lt;&gt;"&amp;"w/o Turnpike")</f>
        <v>30</v>
      </c>
      <c r="EH38" s="344">
        <f>SUMIFS([1]Calculations!AF$3:AF$107,[1]Calculations!$B$3:$B$107,$DF38,[1]Calculations!$C$3:$C$107,"&lt;&gt;"&amp;"Turnpike only",[1]Calculations!$C$3:$C$107,"&lt;&gt;"&amp;"w/o Turnpike")</f>
        <v>35</v>
      </c>
      <c r="EI38" s="344">
        <f>SUMIFS([1]Calculations!AG$3:AG$107,[1]Calculations!$B$3:$B$107,$DF38,[1]Calculations!$C$3:$C$107,"&lt;&gt;"&amp;"Turnpike only",[1]Calculations!$C$3:$C$107,"&lt;&gt;"&amp;"w/o Turnpike")</f>
        <v>23</v>
      </c>
      <c r="EJ38" s="344">
        <f>SUMIFS([1]Calculations!AH$3:AH$107,[1]Calculations!$B$3:$B$107,$DF38,[1]Calculations!$C$3:$C$107,"&lt;&gt;"&amp;"Turnpike only",[1]Calculations!$C$3:$C$107,"&lt;&gt;"&amp;"w/o Turnpike")</f>
        <v>32</v>
      </c>
      <c r="EK38" s="344">
        <f>SUMIFS([1]Calculations!AI$3:AI$107,[1]Calculations!$B$3:$B$107,$DF38,[1]Calculations!$C$3:$C$107,"&lt;&gt;"&amp;"Turnpike only",[1]Calculations!$C$3:$C$107,"&lt;&gt;"&amp;"w/o Turnpike")</f>
        <v>27</v>
      </c>
      <c r="EL38" s="344">
        <f>SUMIFS([1]Calculations!AJ$3:AJ$107,[1]Calculations!$B$3:$B$107,$DF38,[1]Calculations!$C$3:$C$107,"&lt;&gt;"&amp;"Turnpike only",[1]Calculations!$C$3:$C$107,"&lt;&gt;"&amp;"w/o Turnpike")</f>
        <v>39</v>
      </c>
      <c r="EM38" s="344">
        <f>SUMIFS([1]Calculations!AK$3:AK$107,[1]Calculations!$B$3:$B$107,$DF38,[1]Calculations!$C$3:$C$107,"&lt;&gt;"&amp;"Turnpike only",[1]Calculations!$C$3:$C$107,"&lt;&gt;"&amp;"w/o Turnpike")</f>
        <v>45</v>
      </c>
      <c r="EN38" s="344">
        <f>SUMIFS([1]Calculations!AL$3:AL$107,[1]Calculations!$B$3:$B$107,$DF38,[1]Calculations!$C$3:$C$107,"&lt;&gt;"&amp;"Turnpike only",[1]Calculations!$C$3:$C$107,"&lt;&gt;"&amp;"w/o Turnpike")</f>
        <v>43</v>
      </c>
      <c r="EO38" s="344">
        <f>SUMIFS([1]Calculations!AM$3:AM$107,[1]Calculations!$B$3:$B$107,$DF38,[1]Calculations!$C$3:$C$107,"&lt;&gt;"&amp;"Turnpike only",[1]Calculations!$C$3:$C$107,"&lt;&gt;"&amp;"w/o Turnpike")</f>
        <v>19</v>
      </c>
      <c r="EP38" s="345">
        <f>SUMIFS([1]Calculations!AN$3:AN$107,[1]Calculations!$B$3:$B$107,$DF38,[1]Calculations!$C$3:$C$107,"&lt;&gt;"&amp;"Turnpike only",[1]Calculations!$C$3:$C$107,"&lt;&gt;"&amp;"w/o Turnpike")</f>
        <v>29</v>
      </c>
      <c r="EQ38" s="343">
        <f>SUMIFS([1]Calculations!AO$3:AO$107,[1]Calculations!$B$3:$B$107,$DF38,[1]Calculations!$C$3:$C$107,"&lt;&gt;"&amp;"Turnpike only",[1]Calculations!$C$3:$C$107,"&lt;&gt;"&amp;"w/o Turnpike")</f>
        <v>265</v>
      </c>
      <c r="ER38" s="344">
        <f>SUMIFS([1]Calculations!AP$3:AP$107,[1]Calculations!$B$3:$B$107,$DF38,[1]Calculations!$C$3:$C$107,"&lt;&gt;"&amp;"Turnpike only",[1]Calculations!$C$3:$C$107,"&lt;&gt;"&amp;"w/o Turnpike")</f>
        <v>213</v>
      </c>
      <c r="ES38" s="344">
        <f>SUMIFS([1]Calculations!AQ$3:AQ$107,[1]Calculations!$B$3:$B$107,$DF38,[1]Calculations!$C$3:$C$107,"&lt;&gt;"&amp;"Turnpike only",[1]Calculations!$C$3:$C$107,"&lt;&gt;"&amp;"w/o Turnpike")</f>
        <v>234</v>
      </c>
      <c r="ET38" s="344">
        <f>SUMIFS([1]Calculations!AR$3:AR$107,[1]Calculations!$B$3:$B$107,$DF38,[1]Calculations!$C$3:$C$107,"&lt;&gt;"&amp;"Turnpike only",[1]Calculations!$C$3:$C$107,"&lt;&gt;"&amp;"w/o Turnpike")</f>
        <v>268</v>
      </c>
      <c r="EU38" s="344">
        <f>SUMIFS([1]Calculations!AS$3:AS$107,[1]Calculations!$B$3:$B$107,$DF38,[1]Calculations!$C$3:$C$107,"&lt;&gt;"&amp;"Turnpike only",[1]Calculations!$C$3:$C$107,"&lt;&gt;"&amp;"w/o Turnpike")</f>
        <v>200</v>
      </c>
      <c r="EV38" s="344">
        <f>SUMIFS([1]Calculations!AT$3:AT$107,[1]Calculations!$B$3:$B$107,$DF38,[1]Calculations!$C$3:$C$107,"&lt;&gt;"&amp;"Turnpike only",[1]Calculations!$C$3:$C$107,"&lt;&gt;"&amp;"w/o Turnpike")</f>
        <v>222</v>
      </c>
      <c r="EW38" s="344">
        <f>SUMIFS([1]Calculations!AU$3:AU$107,[1]Calculations!$B$3:$B$107,$DF38,[1]Calculations!$C$3:$C$107,"&lt;&gt;"&amp;"Turnpike only",[1]Calculations!$C$3:$C$107,"&lt;&gt;"&amp;"w/o Turnpike")</f>
        <v>270</v>
      </c>
      <c r="EX38" s="344">
        <f>SUMIFS([1]Calculations!AV$3:AV$107,[1]Calculations!$B$3:$B$107,$DF38,[1]Calculations!$C$3:$C$107,"&lt;&gt;"&amp;"Turnpike only",[1]Calculations!$C$3:$C$107,"&lt;&gt;"&amp;"w/o Turnpike")</f>
        <v>197</v>
      </c>
      <c r="EY38" s="344">
        <f>SUMIFS([1]Calculations!AW$3:AW$107,[1]Calculations!$B$3:$B$107,$DF38,[1]Calculations!$C$3:$C$107,"&lt;&gt;"&amp;"Turnpike only",[1]Calculations!$C$3:$C$107,"&lt;&gt;"&amp;"w/o Turnpike")</f>
        <v>172</v>
      </c>
      <c r="EZ38" s="344">
        <f>SUMIFS([1]Calculations!AX$3:AX$107,[1]Calculations!$B$3:$B$107,$DF38,[1]Calculations!$C$3:$C$107,"&lt;&gt;"&amp;"Turnpike only",[1]Calculations!$C$3:$C$107,"&lt;&gt;"&amp;"w/o Turnpike")</f>
        <v>150</v>
      </c>
      <c r="FA38" s="344">
        <f>SUMIFS([1]Calculations!AY$3:AY$107,[1]Calculations!$B$3:$B$107,$DF38,[1]Calculations!$C$3:$C$107,"&lt;&gt;"&amp;"Turnpike only",[1]Calculations!$C$3:$C$107,"&lt;&gt;"&amp;"w/o Turnpike")</f>
        <v>130</v>
      </c>
      <c r="FB38" s="344">
        <f>SUMIFS([1]Calculations!AZ$3:AZ$107,[1]Calculations!$B$3:$B$107,$DF38,[1]Calculations!$C$3:$C$107,"&lt;&gt;"&amp;"Turnpike only",[1]Calculations!$C$3:$C$107,"&lt;&gt;"&amp;"w/o Turnpike")</f>
        <v>167</v>
      </c>
      <c r="FC38" s="344">
        <f>SUMIFS([1]Calculations!BA$3:BA$107,[1]Calculations!$B$3:$B$107,$DF38,[1]Calculations!$C$3:$C$107,"&lt;&gt;"&amp;"Turnpike only",[1]Calculations!$C$3:$C$107,"&lt;&gt;"&amp;"w/o Turnpike")</f>
        <v>139</v>
      </c>
      <c r="FD38" s="344">
        <f>SUMIFS([1]Calculations!BB$3:BB$107,[1]Calculations!$B$3:$B$107,$DF38,[1]Calculations!$C$3:$C$107,"&lt;&gt;"&amp;"Turnpike only",[1]Calculations!$C$3:$C$107,"&lt;&gt;"&amp;"w/o Turnpike")</f>
        <v>144</v>
      </c>
      <c r="FE38" s="344">
        <f>SUMIFS([1]Calculations!BC$3:BC$107,[1]Calculations!$B$3:$B$107,$DF38,[1]Calculations!$C$3:$C$107,"&lt;&gt;"&amp;"Turnpike only",[1]Calculations!$C$3:$C$107,"&lt;&gt;"&amp;"w/o Turnpike")</f>
        <v>139</v>
      </c>
      <c r="FF38" s="344">
        <f>SUMIFS([1]Calculations!BD$3:BD$107,[1]Calculations!$B$3:$B$107,$DF38,[1]Calculations!$C$3:$C$107,"&lt;&gt;"&amp;"Turnpike only",[1]Calculations!$C$3:$C$107,"&lt;&gt;"&amp;"w/o Turnpike")</f>
        <v>162</v>
      </c>
      <c r="FG38" s="344">
        <f>SUMIFS([1]Calculations!BE$3:BE$107,[1]Calculations!$B$3:$B$107,$DF38,[1]Calculations!$C$3:$C$107,"&lt;&gt;"&amp;"Turnpike only",[1]Calculations!$C$3:$C$107,"&lt;&gt;"&amp;"w/o Turnpike")</f>
        <v>241</v>
      </c>
      <c r="FH38" s="345">
        <f>SUMIFS([1]Calculations!BF$3:BF$107,[1]Calculations!$B$3:$B$107,$DF38,[1]Calculations!$C$3:$C$107,"&lt;&gt;"&amp;"Turnpike only",[1]Calculations!$C$3:$C$107,"&lt;&gt;"&amp;"w/o Turnpike")</f>
        <v>232</v>
      </c>
      <c r="FI38" s="346">
        <f>SUMIFS([1]Calculations!BG$3:BG$107,[1]Calculations!$B$3:$B$107,$DF38,[1]Calculations!$C$3:$C$107,"&lt;&gt;"&amp;"Turnpike only",[1]Calculations!$C$3:$C$107,"&lt;&gt;"&amp;"w/o Turnpike")</f>
        <v>1.1080000000000001</v>
      </c>
      <c r="FJ38" s="347">
        <f>SUMIFS([1]Calculations!BH$3:BH$107,[1]Calculations!$B$3:$B$107,$DF38,[1]Calculations!$C$3:$C$107,"&lt;&gt;"&amp;"Turnpike only",[1]Calculations!$C$3:$C$107,"&lt;&gt;"&amp;"w/o Turnpike")</f>
        <v>1.1140000000000001</v>
      </c>
      <c r="FK38" s="347">
        <f>SUMIFS([1]Calculations!BI$3:BI$107,[1]Calculations!$B$3:$B$107,$DF38,[1]Calculations!$C$3:$C$107,"&lt;&gt;"&amp;"Turnpike only",[1]Calculations!$C$3:$C$107,"&lt;&gt;"&amp;"w/o Turnpike")</f>
        <v>1.24</v>
      </c>
      <c r="FL38" s="347">
        <f>SUMIFS([1]Calculations!BJ$3:BJ$107,[1]Calculations!$B$3:$B$107,$DF38,[1]Calculations!$C$3:$C$107,"&lt;&gt;"&amp;"Turnpike only",[1]Calculations!$C$3:$C$107,"&lt;&gt;"&amp;"w/o Turnpike")</f>
        <v>0.98499999999999999</v>
      </c>
      <c r="FM38" s="347">
        <f>SUMIFS([1]Calculations!BK$3:BK$107,[1]Calculations!$B$3:$B$107,$DF38,[1]Calculations!$C$3:$C$107,"&lt;&gt;"&amp;"Turnpike only",[1]Calculations!$C$3:$C$107,"&lt;&gt;"&amp;"w/o Turnpike")</f>
        <v>0.96799999999999997</v>
      </c>
      <c r="FN38" s="347">
        <f>SUMIFS([1]Calculations!BL$3:BL$107,[1]Calculations!$B$3:$B$107,$DF38,[1]Calculations!$C$3:$C$107,"&lt;&gt;"&amp;"Turnpike only",[1]Calculations!$C$3:$C$107,"&lt;&gt;"&amp;"w/o Turnpike")</f>
        <v>1.1240000000000001</v>
      </c>
      <c r="FO38" s="347">
        <f>SUMIFS([1]Calculations!BM$3:BM$107,[1]Calculations!$B$3:$B$107,$DF38,[1]Calculations!$C$3:$C$107,"&lt;&gt;"&amp;"Turnpike only",[1]Calculations!$C$3:$C$107,"&lt;&gt;"&amp;"w/o Turnpike")</f>
        <v>1.2130000000000001</v>
      </c>
      <c r="FP38" s="347">
        <f>SUMIFS([1]Calculations!BN$3:BN$107,[1]Calculations!$B$3:$B$107,$DF38,[1]Calculations!$C$3:$C$107,"&lt;&gt;"&amp;"Turnpike only",[1]Calculations!$C$3:$C$107,"&lt;&gt;"&amp;"w/o Turnpike")</f>
        <v>1.042</v>
      </c>
      <c r="FQ38" s="347">
        <f>SUMIFS([1]Calculations!BO$3:BO$107,[1]Calculations!$B$3:$B$107,$DF38,[1]Calculations!$C$3:$C$107,"&lt;&gt;"&amp;"Turnpike only",[1]Calculations!$C$3:$C$107,"&lt;&gt;"&amp;"w/o Turnpike")</f>
        <v>1.4159999999999999</v>
      </c>
      <c r="FR38" s="347">
        <f>SUMIFS([1]Calculations!BP$3:BP$107,[1]Calculations!$B$3:$B$107,$DF38,[1]Calculations!$C$3:$C$107,"&lt;&gt;"&amp;"Turnpike only",[1]Calculations!$C$3:$C$107,"&lt;&gt;"&amp;"w/o Turnpike")</f>
        <v>1.6220000000000001</v>
      </c>
      <c r="FS38" s="347">
        <f>SUMIFS([1]Calculations!BQ$3:BQ$107,[1]Calculations!$B$3:$B$107,$DF38,[1]Calculations!$C$3:$C$107,"&lt;&gt;"&amp;"Turnpike only",[1]Calculations!$C$3:$C$107,"&lt;&gt;"&amp;"w/o Turnpike")</f>
        <v>1.0289999999999999</v>
      </c>
      <c r="FT38" s="347">
        <f>SUMIFS([1]Calculations!BR$3:BR$107,[1]Calculations!$B$3:$B$107,$DF38,[1]Calculations!$C$3:$C$107,"&lt;&gt;"&amp;"Turnpike only",[1]Calculations!$C$3:$C$107,"&lt;&gt;"&amp;"w/o Turnpike")</f>
        <v>1.393</v>
      </c>
      <c r="FU38" s="347">
        <f>SUMIFS([1]Calculations!BS$3:BS$107,[1]Calculations!$B$3:$B$107,$DF38,[1]Calculations!$C$3:$C$107,"&lt;&gt;"&amp;"Turnpike only",[1]Calculations!$C$3:$C$107,"&lt;&gt;"&amp;"w/o Turnpike")</f>
        <v>1.1659999999999999</v>
      </c>
      <c r="FV38" s="347">
        <f>SUMIFS([1]Calculations!BT$3:BT$107,[1]Calculations!$B$3:$B$107,$DF38,[1]Calculations!$C$3:$C$107,"&lt;&gt;"&amp;"Turnpike only",[1]Calculations!$C$3:$C$107,"&lt;&gt;"&amp;"w/o Turnpike")</f>
        <v>1.653</v>
      </c>
      <c r="FW38" s="347">
        <f>SUMIFS([1]Calculations!BU$3:BU$107,[1]Calculations!$B$3:$B$107,$DF38,[1]Calculations!$C$3:$C$107,"&lt;&gt;"&amp;"Turnpike only",[1]Calculations!$C$3:$C$107,"&lt;&gt;"&amp;"w/o Turnpike")</f>
        <v>2.0579999999999998</v>
      </c>
      <c r="FX38" s="347">
        <f>SUMIFS([1]Calculations!BV$3:BV$107,[1]Calculations!$B$3:$B$107,$DF38,[1]Calculations!$C$3:$C$107,"&lt;&gt;"&amp;"Turnpike only",[1]Calculations!$C$3:$C$107,"&lt;&gt;"&amp;"w/o Turnpike")</f>
        <v>1.825</v>
      </c>
      <c r="FY38" s="347">
        <f>SUMIFS([1]Calculations!BW$3:BW$107,[1]Calculations!$B$3:$B$107,$DF38,[1]Calculations!$C$3:$C$107,"&lt;&gt;"&amp;"Turnpike only",[1]Calculations!$C$3:$C$107,"&lt;&gt;"&amp;"w/o Turnpike")</f>
        <v>0.78900000000000003</v>
      </c>
      <c r="FZ38" s="348">
        <f>SUMIFS([1]Calculations!BX$3:BX$107,[1]Calculations!$B$3:$B$107,$DF38,[1]Calculations!$C$3:$C$107,"&lt;&gt;"&amp;"Turnpike only",[1]Calculations!$C$3:$C$107,"&lt;&gt;"&amp;"w/o Turnpike")</f>
        <v>1.196</v>
      </c>
      <c r="GA38" s="346">
        <f>SUMIFS([1]Calculations!BY$3:BY$107,[1]Calculations!$B$3:$B$107,$DF38,[1]Calculations!$C$3:$C$107,"&lt;&gt;"&amp;"Turnpike only",[1]Calculations!$C$3:$C$107,"&lt;&gt;"&amp;"w/o Turnpike")</f>
        <v>11.746</v>
      </c>
      <c r="GB38" s="347">
        <f>SUMIFS([1]Calculations!BZ$3:BZ$107,[1]Calculations!$B$3:$B$107,$DF38,[1]Calculations!$C$3:$C$107,"&lt;&gt;"&amp;"Turnpike only",[1]Calculations!$C$3:$C$107,"&lt;&gt;"&amp;"w/o Turnpike")</f>
        <v>9.4870000000000001</v>
      </c>
      <c r="GC38" s="347">
        <f>SUMIFS([1]Calculations!CA$3:CA$107,[1]Calculations!$B$3:$B$107,$DF38,[1]Calculations!$C$3:$C$107,"&lt;&gt;"&amp;"Turnpike only",[1]Calculations!$C$3:$C$107,"&lt;&gt;"&amp;"w/o Turnpike")</f>
        <v>11.161</v>
      </c>
      <c r="GD38" s="347">
        <f>SUMIFS([1]Calculations!CB$3:CB$107,[1]Calculations!$B$3:$B$107,$DF38,[1]Calculations!$C$3:$C$107,"&lt;&gt;"&amp;"Turnpike only",[1]Calculations!$C$3:$C$107,"&lt;&gt;"&amp;"w/o Turnpike")</f>
        <v>13.192</v>
      </c>
      <c r="GE38" s="347">
        <f>SUMIFS([1]Calculations!CC$3:CC$107,[1]Calculations!$B$3:$B$107,$DF38,[1]Calculations!$C$3:$C$107,"&lt;&gt;"&amp;"Turnpike only",[1]Calculations!$C$3:$C$107,"&lt;&gt;"&amp;"w/o Turnpike")</f>
        <v>9.68</v>
      </c>
      <c r="GF38" s="347">
        <f>SUMIFS([1]Calculations!CD$3:CD$107,[1]Calculations!$B$3:$B$107,$DF38,[1]Calculations!$C$3:$C$107,"&lt;&gt;"&amp;"Turnpike only",[1]Calculations!$C$3:$C$107,"&lt;&gt;"&amp;"w/o Turnpike")</f>
        <v>10.852</v>
      </c>
      <c r="GG38" s="347">
        <f>SUMIFS([1]Calculations!CE$3:CE$107,[1]Calculations!$B$3:$B$107,$DF38,[1]Calculations!$C$3:$C$107,"&lt;&gt;"&amp;"Turnpike only",[1]Calculations!$C$3:$C$107,"&lt;&gt;"&amp;"w/o Turnpike")</f>
        <v>13.105</v>
      </c>
      <c r="GH38" s="347">
        <f>SUMIFS([1]Calculations!CF$3:CF$107,[1]Calculations!$B$3:$B$107,$DF38,[1]Calculations!$C$3:$C$107,"&lt;&gt;"&amp;"Turnpike only",[1]Calculations!$C$3:$C$107,"&lt;&gt;"&amp;"w/o Turnpike")</f>
        <v>9.3330000000000002</v>
      </c>
      <c r="GI38" s="347">
        <f>SUMIFS([1]Calculations!CG$3:CG$107,[1]Calculations!$B$3:$B$107,$DF38,[1]Calculations!$C$3:$C$107,"&lt;&gt;"&amp;"Turnpike only",[1]Calculations!$C$3:$C$107,"&lt;&gt;"&amp;"w/o Turnpike")</f>
        <v>8.1199999999999992</v>
      </c>
      <c r="GJ38" s="347">
        <f>SUMIFS([1]Calculations!CH$3:CH$107,[1]Calculations!$B$3:$B$107,$DF38,[1]Calculations!$C$3:$C$107,"&lt;&gt;"&amp;"Turnpike only",[1]Calculations!$C$3:$C$107,"&lt;&gt;"&amp;"w/o Turnpike")</f>
        <v>6.95</v>
      </c>
      <c r="GK38" s="347">
        <f>SUMIFS([1]Calculations!CI$3:CI$107,[1]Calculations!$B$3:$B$107,$DF38,[1]Calculations!$C$3:$C$107,"&lt;&gt;"&amp;"Turnpike only",[1]Calculations!$C$3:$C$107,"&lt;&gt;"&amp;"w/o Turnpike")</f>
        <v>5.819</v>
      </c>
      <c r="GL38" s="347">
        <f>SUMIFS([1]Calculations!CJ$3:CJ$107,[1]Calculations!$B$3:$B$107,$DF38,[1]Calculations!$C$3:$C$107,"&lt;&gt;"&amp;"Turnpike only",[1]Calculations!$C$3:$C$107,"&lt;&gt;"&amp;"w/o Turnpike")</f>
        <v>7.2690000000000001</v>
      </c>
      <c r="GM38" s="347">
        <f>SUMIFS([1]Calculations!CK$3:CK$107,[1]Calculations!$B$3:$B$107,$DF38,[1]Calculations!$C$3:$C$107,"&lt;&gt;"&amp;"Turnpike only",[1]Calculations!$C$3:$C$107,"&lt;&gt;"&amp;"w/o Turnpike")</f>
        <v>6.0019999999999998</v>
      </c>
      <c r="GN38" s="347">
        <f>SUMIFS([1]Calculations!CL$3:CL$107,[1]Calculations!$B$3:$B$107,$DF38,[1]Calculations!$C$3:$C$107,"&lt;&gt;"&amp;"Turnpike only",[1]Calculations!$C$3:$C$107,"&lt;&gt;"&amp;"w/o Turnpike")</f>
        <v>6.1029999999999998</v>
      </c>
      <c r="GO38" s="347">
        <f>SUMIFS([1]Calculations!CM$3:CM$107,[1]Calculations!$B$3:$B$107,$DF38,[1]Calculations!$C$3:$C$107,"&lt;&gt;"&amp;"Turnpike only",[1]Calculations!$C$3:$C$107,"&lt;&gt;"&amp;"w/o Turnpike")</f>
        <v>6.3570000000000002</v>
      </c>
      <c r="GP38" s="347">
        <f>SUMIFS([1]Calculations!CN$3:CN$107,[1]Calculations!$B$3:$B$107,$DF38,[1]Calculations!$C$3:$C$107,"&lt;&gt;"&amp;"Turnpike only",[1]Calculations!$C$3:$C$107,"&lt;&gt;"&amp;"w/o Turnpike")</f>
        <v>6.875</v>
      </c>
      <c r="GQ38" s="347">
        <f>SUMIFS([1]Calculations!CO$3:CO$107,[1]Calculations!$B$3:$B$107,$DF38,[1]Calculations!$C$3:$C$107,"&lt;&gt;"&amp;"Turnpike only",[1]Calculations!$C$3:$C$107,"&lt;&gt;"&amp;"w/o Turnpike")</f>
        <v>10.007</v>
      </c>
      <c r="GR38" s="348">
        <f>SUMIFS([1]Calculations!CP$3:CP$107,[1]Calculations!$B$3:$B$107,$DF38,[1]Calculations!$C$3:$C$107,"&lt;&gt;"&amp;"Turnpike only",[1]Calculations!$C$3:$C$107,"&lt;&gt;"&amp;"w/o Turnpike")</f>
        <v>9.5719999999999992</v>
      </c>
      <c r="GS38" s="343">
        <f>SUMIFS([1]Calculations!CQ$3:CQ$107,[1]Calculations!$B$3:$B$107,$DF38,[1]Calculations!$C$3:$C$107,"&lt;&gt;"&amp;"Turnpike only",[1]Calculations!$C$3:$C$107,"&lt;&gt;"&amp;"w/o Turnpike")</f>
        <v>33</v>
      </c>
      <c r="GT38" s="344">
        <f>SUMIFS([1]Calculations!CR$3:CR$107,[1]Calculations!$B$3:$B$107,$DF38,[1]Calculations!$C$3:$C$107,"&lt;&gt;"&amp;"Turnpike only",[1]Calculations!$C$3:$C$107,"&lt;&gt;"&amp;"w/o Turnpike")</f>
        <v>24</v>
      </c>
      <c r="GU38" s="344">
        <f>SUMIFS([1]Calculations!CS$3:CS$107,[1]Calculations!$B$3:$B$107,$DF38,[1]Calculations!$C$3:$C$107,"&lt;&gt;"&amp;"Turnpike only",[1]Calculations!$C$3:$C$107,"&lt;&gt;"&amp;"w/o Turnpike")</f>
        <v>19</v>
      </c>
      <c r="GV38" s="344">
        <f>SUMIFS([1]Calculations!CT$3:CT$107,[1]Calculations!$B$3:$B$107,$DF38,[1]Calculations!$C$3:$C$107,"&lt;&gt;"&amp;"Turnpike only",[1]Calculations!$C$3:$C$107,"&lt;&gt;"&amp;"w/o Turnpike")</f>
        <v>21</v>
      </c>
      <c r="GW38" s="344">
        <f>SUMIFS([1]Calculations!CU$3:CU$107,[1]Calculations!$B$3:$B$107,$DF38,[1]Calculations!$C$3:$C$107,"&lt;&gt;"&amp;"Turnpike only",[1]Calculations!$C$3:$C$107,"&lt;&gt;"&amp;"w/o Turnpike")</f>
        <v>24</v>
      </c>
      <c r="GX38" s="344">
        <f>SUMIFS([1]Calculations!CV$3:CV$107,[1]Calculations!$B$3:$B$107,$DF38,[1]Calculations!$C$3:$C$107,"&lt;&gt;"&amp;"Turnpike only",[1]Calculations!$C$3:$C$107,"&lt;&gt;"&amp;"w/o Turnpike")</f>
        <v>37</v>
      </c>
      <c r="GY38" s="344">
        <f>SUMIFS([1]Calculations!CW$3:CW$107,[1]Calculations!$B$3:$B$107,$DF38,[1]Calculations!$C$3:$C$107,"&lt;&gt;"&amp;"Turnpike only",[1]Calculations!$C$3:$C$107,"&lt;&gt;"&amp;"w/o Turnpike")</f>
        <v>32</v>
      </c>
      <c r="GZ38" s="344">
        <f>SUMIFS([1]Calculations!CX$3:CX$107,[1]Calculations!$B$3:$B$107,$DF38,[1]Calculations!$C$3:$C$107,"&lt;&gt;"&amp;"Turnpike only",[1]Calculations!$C$3:$C$107,"&lt;&gt;"&amp;"w/o Turnpike")</f>
        <v>30</v>
      </c>
      <c r="HA38" s="344">
        <f>SUMIFS([1]Calculations!CY$3:CY$107,[1]Calculations!$B$3:$B$107,$DF38,[1]Calculations!$C$3:$C$107,"&lt;&gt;"&amp;"Turnpike only",[1]Calculations!$C$3:$C$107,"&lt;&gt;"&amp;"w/o Turnpike")</f>
        <v>23</v>
      </c>
      <c r="HB38" s="344">
        <f>SUMIFS([1]Calculations!CZ$3:CZ$107,[1]Calculations!$B$3:$B$107,$DF38,[1]Calculations!$C$3:$C$107,"&lt;&gt;"&amp;"Turnpike only",[1]Calculations!$C$3:$C$107,"&lt;&gt;"&amp;"w/o Turnpike")</f>
        <v>33</v>
      </c>
      <c r="HC38" s="344">
        <f>SUMIFS([1]Calculations!DA$3:DA$107,[1]Calculations!$B$3:$B$107,$DF38,[1]Calculations!$C$3:$C$107,"&lt;&gt;"&amp;"Turnpike only",[1]Calculations!$C$3:$C$107,"&lt;&gt;"&amp;"w/o Turnpike")</f>
        <v>26</v>
      </c>
      <c r="HD38" s="344">
        <f>SUMIFS([1]Calculations!DB$3:DB$107,[1]Calculations!$B$3:$B$107,$DF38,[1]Calculations!$C$3:$C$107,"&lt;&gt;"&amp;"Turnpike only",[1]Calculations!$C$3:$C$107,"&lt;&gt;"&amp;"w/o Turnpike")</f>
        <v>37</v>
      </c>
      <c r="HE38" s="344">
        <f>SUMIFS([1]Calculations!DC$3:DC$107,[1]Calculations!$B$3:$B$107,$DF38,[1]Calculations!$C$3:$C$107,"&lt;&gt;"&amp;"Turnpike only",[1]Calculations!$C$3:$C$107,"&lt;&gt;"&amp;"w/o Turnpike")</f>
        <v>23</v>
      </c>
      <c r="HF38" s="344">
        <f>SUMIFS([1]Calculations!DD$3:DD$107,[1]Calculations!$B$3:$B$107,$DF38,[1]Calculations!$C$3:$C$107,"&lt;&gt;"&amp;"Turnpike only",[1]Calculations!$C$3:$C$107,"&lt;&gt;"&amp;"w/o Turnpike")</f>
        <v>25</v>
      </c>
      <c r="HG38" s="344">
        <f>SUMIFS([1]Calculations!DE$3:DE$107,[1]Calculations!$B$3:$B$107,$DF38,[1]Calculations!$C$3:$C$107,"&lt;&gt;"&amp;"Turnpike only",[1]Calculations!$C$3:$C$107,"&lt;&gt;"&amp;"w/o Turnpike")</f>
        <v>28</v>
      </c>
      <c r="HH38" s="344">
        <f>SUMIFS([1]Calculations!DF$3:DF$107,[1]Calculations!$B$3:$B$107,$DF38,[1]Calculations!$C$3:$C$107,"&lt;&gt;"&amp;"Turnpike only",[1]Calculations!$C$3:$C$107,"&lt;&gt;"&amp;"w/o Turnpike")</f>
        <v>33</v>
      </c>
      <c r="HI38" s="344">
        <f>SUMIFS([1]Calculations!DG$3:DG$107,[1]Calculations!$B$3:$B$107,$DF38,[1]Calculations!$C$3:$C$107,"&lt;&gt;"&amp;"Turnpike only",[1]Calculations!$C$3:$C$107,"&lt;&gt;"&amp;"w/o Turnpike")</f>
        <v>33</v>
      </c>
      <c r="HJ38" s="345">
        <f>SUMIFS([1]Calculations!DH$3:DH$107,[1]Calculations!$B$3:$B$107,$DF38,[1]Calculations!$C$3:$C$107,"&lt;&gt;"&amp;"Turnpike only",[1]Calculations!$C$3:$C$107,"&lt;&gt;"&amp;"w/o Turnpike")</f>
        <v>25</v>
      </c>
      <c r="HL38" s="349" t="s">
        <v>94</v>
      </c>
      <c r="HM38" s="350">
        <f>SUMIFS([1]Calculations!MX$3:MX$107,[1]Calculations!$B$3:$B$107,$HL38,[1]Calculations!$D$3:$D$107,"&lt;&gt;comb")</f>
        <v>16.600000000000001</v>
      </c>
      <c r="HN38" s="351">
        <f>SUMIFS([1]Calculations!MY$3:MY$107,[1]Calculations!$B$3:$B$107,$HL38,[1]Calculations!$D$3:$D$107,"&lt;&gt;comb")</f>
        <v>18.2</v>
      </c>
      <c r="HO38" s="351">
        <f>SUMIFS([1]Calculations!MZ$3:MZ$107,[1]Calculations!$B$3:$B$107,$HL38,[1]Calculations!$D$3:$D$107,"&lt;&gt;comb")</f>
        <v>20.2</v>
      </c>
      <c r="HP38" s="351">
        <f>SUMIFS([1]Calculations!NA$3:NA$107,[1]Calculations!$B$3:$B$107,$HL38,[1]Calculations!$D$3:$D$107,"&lt;&gt;comb")</f>
        <v>20.399999999999999</v>
      </c>
      <c r="HQ38" s="351">
        <f>SUMIFS([1]Calculations!NB$3:NB$107,[1]Calculations!$B$3:$B$107,$HL38,[1]Calculations!$D$3:$D$107,"&lt;&gt;comb")</f>
        <v>20.8</v>
      </c>
      <c r="HR38" s="351">
        <f>SUMIFS([1]Calculations!NC$3:NC$107,[1]Calculations!$B$3:$B$107,$HL38,[1]Calculations!$D$3:$D$107,"&lt;&gt;comb")</f>
        <v>21</v>
      </c>
      <c r="HS38" s="351">
        <f>SUMIFS([1]Calculations!ND$3:ND$107,[1]Calculations!$B$3:$B$107,$HL38,[1]Calculations!$D$3:$D$107,"&lt;&gt;comb")</f>
        <v>23</v>
      </c>
      <c r="HT38" s="351">
        <f>SUMIFS([1]Calculations!NE$3:NE$107,[1]Calculations!$B$3:$B$107,$HL38,[1]Calculations!$D$3:$D$107,"&lt;&gt;comb")</f>
        <v>25.6</v>
      </c>
      <c r="HU38" s="351">
        <f>SUMIFS([1]Calculations!NF$3:NF$107,[1]Calculations!$B$3:$B$107,$HL38,[1]Calculations!$D$3:$D$107,"&lt;&gt;comb")</f>
        <v>28.8</v>
      </c>
      <c r="HV38" s="351">
        <f>SUMIFS([1]Calculations!NG$3:NG$107,[1]Calculations!$B$3:$B$107,$HL38,[1]Calculations!$D$3:$D$107,"&lt;&gt;comb")</f>
        <v>27.4</v>
      </c>
      <c r="HW38" s="352">
        <f>SUMIFS([1]Calculations!NH$3:NH$107,[1]Calculations!$B$3:$B$107,$HL38,[1]Calculations!$D$3:$D$107,"&lt;&gt;comb")</f>
        <v>27.8</v>
      </c>
      <c r="HX38" s="350">
        <f>SUMIFS([1]Calculations!NI$3:NI$107,[1]Calculations!$B$3:$B$107,$HL38,[1]Calculations!$D$3:$D$107,"&lt;&gt;comb")</f>
        <v>160.6</v>
      </c>
      <c r="HY38" s="351">
        <f>SUMIFS([1]Calculations!NJ$3:NJ$107,[1]Calculations!$B$3:$B$107,$HL38,[1]Calculations!$D$3:$D$107,"&lt;&gt;comb")</f>
        <v>148.80000000000001</v>
      </c>
      <c r="HZ38" s="351">
        <f>SUMIFS([1]Calculations!NK$3:NK$107,[1]Calculations!$B$3:$B$107,$HL38,[1]Calculations!$D$3:$D$107,"&lt;&gt;comb")</f>
        <v>139.6</v>
      </c>
      <c r="IA38" s="351">
        <f>SUMIFS([1]Calculations!NL$3:NL$107,[1]Calculations!$B$3:$B$107,$HL38,[1]Calculations!$D$3:$D$107,"&lt;&gt;comb")</f>
        <v>128.6</v>
      </c>
      <c r="IB38" s="351">
        <f>SUMIFS([1]Calculations!NM$3:NM$107,[1]Calculations!$B$3:$B$107,$HL38,[1]Calculations!$D$3:$D$107,"&lt;&gt;comb")</f>
        <v>113.8</v>
      </c>
      <c r="IC38" s="351">
        <f>SUMIFS([1]Calculations!NN$3:NN$107,[1]Calculations!$B$3:$B$107,$HL38,[1]Calculations!$D$3:$D$107,"&lt;&gt;comb")</f>
        <v>109.2</v>
      </c>
      <c r="ID38" s="351">
        <f>SUMIFS([1]Calculations!NO$3:NO$107,[1]Calculations!$B$3:$B$107,$HL38,[1]Calculations!$D$3:$D$107,"&lt;&gt;comb")</f>
        <v>106.8</v>
      </c>
      <c r="IE38" s="351">
        <f>SUMIFS([1]Calculations!NP$3:NP$107,[1]Calculations!$B$3:$B$107,$HL38,[1]Calculations!$D$3:$D$107,"&lt;&gt;comb")</f>
        <v>106.4</v>
      </c>
      <c r="IF38" s="351">
        <f>SUMIFS([1]Calculations!NQ$3:NQ$107,[1]Calculations!$B$3:$B$107,$HL38,[1]Calculations!$D$3:$D$107,"&lt;&gt;comb")</f>
        <v>111</v>
      </c>
      <c r="IG38" s="351">
        <f>SUMIFS([1]Calculations!NR$3:NR$107,[1]Calculations!$B$3:$B$107,$HL38,[1]Calculations!$D$3:$D$107,"&lt;&gt;comb")</f>
        <v>126</v>
      </c>
      <c r="IH38" s="352">
        <f>SUMIFS([1]Calculations!NS$3:NS$107,[1]Calculations!$B$3:$B$107,$HL38,[1]Calculations!$D$3:$D$107,"&lt;&gt;comb")</f>
        <v>137.4</v>
      </c>
      <c r="II38" s="346">
        <f>SUMIFS([1]Calculations!NT$3:NT$107,[1]Calculations!$B$3:$B$107,$HL38,[1]Calculations!$D$3:$D$107,"&lt;&gt;comb")</f>
        <v>1.175</v>
      </c>
      <c r="IJ38" s="347">
        <f>SUMIFS([1]Calculations!NU$3:NU$107,[1]Calculations!$B$3:$B$107,$HL38,[1]Calculations!$D$3:$D$107,"&lt;&gt;comb")</f>
        <v>1.2709999999999999</v>
      </c>
      <c r="IK38" s="347">
        <f>SUMIFS([1]Calculations!NV$3:NV$107,[1]Calculations!$B$3:$B$107,$HL38,[1]Calculations!$D$3:$D$107,"&lt;&gt;comb")</f>
        <v>1.39</v>
      </c>
      <c r="IL38" s="347">
        <f>SUMIFS([1]Calculations!NW$3:NW$107,[1]Calculations!$B$3:$B$107,$HL38,[1]Calculations!$D$3:$D$107,"&lt;&gt;comb")</f>
        <v>1.3759999999999999</v>
      </c>
      <c r="IM38" s="347">
        <f>SUMIFS([1]Calculations!NX$3:NX$107,[1]Calculations!$B$3:$B$107,$HL38,[1]Calculations!$D$3:$D$107,"&lt;&gt;comb")</f>
        <v>1.3660000000000001</v>
      </c>
      <c r="IN38" s="347">
        <f>SUMIFS([1]Calculations!NY$3:NY$107,[1]Calculations!$B$3:$B$107,$HL38,[1]Calculations!$D$3:$D$107,"&lt;&gt;comb")</f>
        <v>1.353</v>
      </c>
      <c r="IO38" s="347">
        <f>SUMIFS([1]Calculations!NZ$3:NZ$107,[1]Calculations!$B$3:$B$107,$HL38,[1]Calculations!$D$3:$D$107,"&lt;&gt;comb")</f>
        <v>1.4370000000000001</v>
      </c>
      <c r="IP38" s="347">
        <f>SUMIFS([1]Calculations!OA$3:OA$107,[1]Calculations!$B$3:$B$107,$HL38,[1]Calculations!$D$3:$D$107,"&lt;&gt;comb")</f>
        <v>1.59</v>
      </c>
      <c r="IQ38" s="347">
        <f>SUMIFS([1]Calculations!OB$3:OB$107,[1]Calculations!$B$3:$B$107,$HL38,[1]Calculations!$D$3:$D$107,"&lt;&gt;comb")</f>
        <v>1.7589999999999999</v>
      </c>
      <c r="IR38" s="347">
        <f>SUMIFS([1]Calculations!OC$3:OC$107,[1]Calculations!$B$3:$B$107,$HL38,[1]Calculations!$D$3:$D$107,"&lt;&gt;comb")</f>
        <v>1.6619999999999999</v>
      </c>
      <c r="IS38" s="348">
        <f>SUMIFS([1]Calculations!OD$3:OD$107,[1]Calculations!$B$3:$B$107,$HL38,[1]Calculations!$D$3:$D$107,"&lt;&gt;comb")</f>
        <v>1.6739999999999999</v>
      </c>
      <c r="IT38" s="346">
        <f>SUMIFS([1]Calculations!OE$3:OE$107,[1]Calculations!$B$3:$B$107,$HL38,[1]Calculations!$D$3:$D$107,"&lt;&gt;comb")</f>
        <v>11.406000000000001</v>
      </c>
      <c r="IU38" s="347">
        <f>SUMIFS([1]Calculations!OF$3:OF$107,[1]Calculations!$B$3:$B$107,$HL38,[1]Calculations!$D$3:$D$107,"&lt;&gt;comb")</f>
        <v>10.425000000000001</v>
      </c>
      <c r="IV38" s="347">
        <f>SUMIFS([1]Calculations!OG$3:OG$107,[1]Calculations!$B$3:$B$107,$HL38,[1]Calculations!$D$3:$D$107,"&lt;&gt;comb")</f>
        <v>9.6709999999999994</v>
      </c>
      <c r="IW38" s="347">
        <f>SUMIFS([1]Calculations!OH$3:OH$107,[1]Calculations!$B$3:$B$107,$HL38,[1]Calculations!$D$3:$D$107,"&lt;&gt;comb")</f>
        <v>8.7409999999999997</v>
      </c>
      <c r="IX38" s="347">
        <f>SUMIFS([1]Calculations!OI$3:OI$107,[1]Calculations!$B$3:$B$107,$HL38,[1]Calculations!$D$3:$D$107,"&lt;&gt;comb")</f>
        <v>7.4980000000000002</v>
      </c>
      <c r="IY38" s="347">
        <f>SUMIFS([1]Calculations!OJ$3:OJ$107,[1]Calculations!$B$3:$B$107,$HL38,[1]Calculations!$D$3:$D$107,"&lt;&gt;comb")</f>
        <v>7.0190000000000001</v>
      </c>
      <c r="IZ38" s="347">
        <f>SUMIFS([1]Calculations!OK$3:OK$107,[1]Calculations!$B$3:$B$107,$HL38,[1]Calculations!$D$3:$D$107,"&lt;&gt;comb")</f>
        <v>6.681</v>
      </c>
      <c r="JA38" s="347">
        <f>SUMIFS([1]Calculations!OL$3:OL$107,[1]Calculations!$B$3:$B$107,$HL38,[1]Calculations!$D$3:$D$107,"&lt;&gt;comb")</f>
        <v>6.5990000000000002</v>
      </c>
      <c r="JB38" s="347">
        <f>SUMIFS([1]Calculations!OM$3:OM$107,[1]Calculations!$B$3:$B$107,$HL38,[1]Calculations!$D$3:$D$107,"&lt;&gt;comb")</f>
        <v>6.7729999999999997</v>
      </c>
      <c r="JC38" s="347">
        <f>SUMIFS([1]Calculations!ON$3:ON$107,[1]Calculations!$B$3:$B$107,$HL38,[1]Calculations!$D$3:$D$107,"&lt;&gt;comb")</f>
        <v>7.5590000000000002</v>
      </c>
      <c r="JD38" s="348">
        <f>SUMIFS([1]Calculations!OO$3:OO$107,[1]Calculations!$B$3:$B$107,$HL38,[1]Calculations!$D$3:$D$107,"&lt;&gt;comb")</f>
        <v>8.1579999999999995</v>
      </c>
      <c r="JE38" s="350">
        <f>SUMIFS([1]Calculations!OP$3:OP$107,[1]Calculations!$B$3:$B$107,$HL38,[1]Calculations!$D$3:$D$107,"&lt;&gt;comb")</f>
        <v>17</v>
      </c>
      <c r="JF38" s="351">
        <f>SUMIFS([1]Calculations!OQ$3:OQ$107,[1]Calculations!$B$3:$B$107,$HL38,[1]Calculations!$D$3:$D$107,"&lt;&gt;comb")</f>
        <v>16.8</v>
      </c>
      <c r="JG38" s="351">
        <f>SUMIFS([1]Calculations!OR$3:OR$107,[1]Calculations!$B$3:$B$107,$HL38,[1]Calculations!$D$3:$D$107,"&lt;&gt;comb")</f>
        <v>17.399999999999999</v>
      </c>
      <c r="JH38" s="351">
        <f>SUMIFS([1]Calculations!OS$3:OS$107,[1]Calculations!$B$3:$B$107,$HL38,[1]Calculations!$D$3:$D$107,"&lt;&gt;comb")</f>
        <v>17</v>
      </c>
      <c r="JI38" s="351">
        <f>SUMIFS([1]Calculations!OT$3:OT$107,[1]Calculations!$B$3:$B$107,$HL38,[1]Calculations!$D$3:$D$107,"&lt;&gt;comb")</f>
        <v>17.8</v>
      </c>
      <c r="JJ38" s="351">
        <f>SUMIFS([1]Calculations!OU$3:OU$107,[1]Calculations!$B$3:$B$107,$HL38,[1]Calculations!$D$3:$D$107,"&lt;&gt;comb")</f>
        <v>17.399999999999999</v>
      </c>
      <c r="JK38" s="351">
        <f>SUMIFS([1]Calculations!OV$3:OV$107,[1]Calculations!$B$3:$B$107,$HL38,[1]Calculations!$D$3:$D$107,"&lt;&gt;comb")</f>
        <v>18.399999999999999</v>
      </c>
      <c r="JL38" s="351">
        <f>SUMIFS([1]Calculations!OW$3:OW$107,[1]Calculations!$B$3:$B$107,$HL38,[1]Calculations!$D$3:$D$107,"&lt;&gt;comb")</f>
        <v>18.2</v>
      </c>
      <c r="JM38" s="351">
        <f>SUMIFS([1]Calculations!OX$3:OX$107,[1]Calculations!$B$3:$B$107,$HL38,[1]Calculations!$D$3:$D$107,"&lt;&gt;comb")</f>
        <v>18.8</v>
      </c>
      <c r="JN38" s="351">
        <f>SUMIFS([1]Calculations!OY$3:OY$107,[1]Calculations!$B$3:$B$107,$HL38,[1]Calculations!$D$3:$D$107,"&lt;&gt;comb")</f>
        <v>17</v>
      </c>
      <c r="JO38" s="352">
        <f>SUMIFS([1]Calculations!OZ$3:OZ$107,[1]Calculations!$B$3:$B$107,$HL38,[1]Calculations!$D$3:$D$107,"&lt;&gt;comb")</f>
        <v>15.8</v>
      </c>
      <c r="JP38" s="353">
        <f>SUMIFS([1]Calculations!IT$3:IT$107,[1]Calculations!$B$3:$B$107,$HL38,[1]Calculations!$C$3:$C$107,"&lt;&gt;"&amp;"Turnpike only",[1]Calculations!$C$3:$C$107,"&lt;&gt;"&amp;"w/o Turnpike")</f>
        <v>15.656737049999998</v>
      </c>
      <c r="JQ38" s="354">
        <f>SUMIFS([1]Calculations!IU$3:IU$107,[1]Calculations!$B$3:$B$107,$HL38,[1]Calculations!$C$3:$C$107,"&lt;&gt;"&amp;"Turnpike only",[1]Calculations!$C$3:$C$107,"&lt;&gt;"&amp;"w/o Turnpike")</f>
        <v>15.508605449999999</v>
      </c>
      <c r="JR38" s="354">
        <f>SUMIFS([1]Calculations!IV$3:IV$107,[1]Calculations!$B$3:$B$107,$HL38,[1]Calculations!$C$3:$C$107,"&lt;&gt;"&amp;"Turnpike only",[1]Calculations!$C$3:$C$107,"&lt;&gt;"&amp;"w/o Turnpike")</f>
        <v>14.315577599999999</v>
      </c>
      <c r="JS38" s="354">
        <f>SUMIFS([1]Calculations!IW$3:IW$107,[1]Calculations!$B$3:$B$107,$HL38,[1]Calculations!$C$3:$C$107,"&lt;&gt;"&amp;"Turnpike only",[1]Calculations!$C$3:$C$107,"&lt;&gt;"&amp;"w/o Turnpike")</f>
        <v>13.701249549999998</v>
      </c>
      <c r="JT38" s="354">
        <f>SUMIFS([1]Calculations!IX$3:IX$107,[1]Calculations!$B$3:$B$107,$HL38,[1]Calculations!$C$3:$C$107,"&lt;&gt;"&amp;"Turnpike only",[1]Calculations!$C$3:$C$107,"&lt;&gt;"&amp;"w/o Turnpike")</f>
        <v>14.06642425725</v>
      </c>
      <c r="JU38" s="354">
        <f>SUMIFS([1]Calculations!IY$3:IY$107,[1]Calculations!$B$3:$B$107,$HL38,[1]Calculations!$C$3:$C$107,"&lt;&gt;"&amp;"Turnpike only",[1]Calculations!$C$3:$C$107,"&lt;&gt;"&amp;"w/o Turnpike")</f>
        <v>13.959059999999999</v>
      </c>
      <c r="JV38" s="354">
        <f>SUMIFS([1]Calculations!IZ$3:IZ$107,[1]Calculations!$B$3:$B$107,$HL38,[1]Calculations!$C$3:$C$107,"&lt;&gt;"&amp;"Turnpike only",[1]Calculations!$C$3:$C$107,"&lt;&gt;"&amp;"w/o Turnpike")</f>
        <v>14.212145999999997</v>
      </c>
      <c r="JW38" s="354">
        <f>SUMIFS([1]Calculations!JA$3:JA$107,[1]Calculations!$B$3:$B$107,$HL38,[1]Calculations!$C$3:$C$107,"&lt;&gt;"&amp;"Turnpike only",[1]Calculations!$C$3:$C$107,"&lt;&gt;"&amp;"w/o Turnpike")</f>
        <v>14.58832</v>
      </c>
      <c r="JX38" s="354">
        <f>SUMIFS([1]Calculations!JB$3:JB$107,[1]Calculations!$B$3:$B$107,$HL38,[1]Calculations!$C$3:$C$107,"&lt;&gt;"&amp;"Turnpike only",[1]Calculations!$C$3:$C$107,"&lt;&gt;"&amp;"w/o Turnpike")</f>
        <v>14.72556</v>
      </c>
      <c r="JY38" s="354">
        <f>SUMIFS([1]Calculations!JC$3:JC$107,[1]Calculations!$B$3:$B$107,$HL38,[1]Calculations!$C$3:$C$107,"&lt;&gt;"&amp;"Turnpike only",[1]Calculations!$C$3:$C$107,"&lt;&gt;"&amp;"w/o Turnpike")</f>
        <v>15.040554999999999</v>
      </c>
      <c r="JZ38" s="354">
        <f>SUMIFS([1]Calculations!JD$3:JD$107,[1]Calculations!$B$3:$B$107,$HL38,[1]Calculations!$C$3:$C$107,"&lt;&gt;"&amp;"Turnpike only",[1]Calculations!$C$3:$C$107,"&lt;&gt;"&amp;"w/o Turnpike")</f>
        <v>15.610998</v>
      </c>
      <c r="KA38" s="354">
        <f>SUMIFS([1]Calculations!JE$3:JE$107,[1]Calculations!$B$3:$B$107,$HL38,[1]Calculations!$C$3:$C$107,"&lt;&gt;"&amp;"Turnpike only",[1]Calculations!$C$3:$C$107,"&lt;&gt;"&amp;"w/o Turnpike")</f>
        <v>16.192495000000001</v>
      </c>
      <c r="KB38" s="354">
        <f>SUMIFS([1]Calculations!JF$3:JF$107,[1]Calculations!$B$3:$B$107,$HL38,[1]Calculations!$C$3:$C$107,"&lt;&gt;"&amp;"Turnpike only",[1]Calculations!$C$3:$C$107,"&lt;&gt;"&amp;"w/o Turnpike")</f>
        <v>16.375359999999997</v>
      </c>
      <c r="KC38" s="354">
        <f>SUMIFS([1]Calculations!JG$3:JG$107,[1]Calculations!$B$3:$B$107,$HL38,[1]Calculations!$C$3:$C$107,"&lt;&gt;"&amp;"Turnpike only",[1]Calculations!$C$3:$C$107,"&lt;&gt;"&amp;"w/o Turnpike")</f>
        <v>16.764562781350001</v>
      </c>
      <c r="KD38" s="354">
        <f>SUMIFS([1]Calculations!JH$3:JH$107,[1]Calculations!$B$3:$B$107,$HL38,[1]Calculations!$C$3:$C$107,"&lt;&gt;"&amp;"Turnpike only",[1]Calculations!$C$3:$C$107,"&lt;&gt;"&amp;"w/o Turnpike")</f>
        <v>15.657204629600001</v>
      </c>
      <c r="KE38" s="354">
        <f>SUMIFS([1]Calculations!JI$3:JI$107,[1]Calculations!$B$3:$B$107,$HL38,[1]Calculations!$C$3:$C$107,"&lt;&gt;"&amp;"Turnpike only",[1]Calculations!$C$3:$C$107,"&lt;&gt;"&amp;"w/o Turnpike")</f>
        <v>16.986118084299999</v>
      </c>
      <c r="KF38" s="354">
        <f>SUMIFS([1]Calculations!JJ$3:JJ$107,[1]Calculations!$B$3:$B$107,$HL38,[1]Calculations!$C$3:$C$107,"&lt;&gt;"&amp;"Turnpike only",[1]Calculations!$C$3:$C$107,"&lt;&gt;"&amp;"w/o Turnpike")</f>
        <v>17.20710934545</v>
      </c>
      <c r="KG38" s="355">
        <f>SUMIFS([1]Calculations!JK$3:JK$107,[1]Calculations!$B$3:$B$107,$HL38,[1]Calculations!$C$3:$C$107,"&lt;&gt;"&amp;"Turnpike only",[1]Calculations!$C$3:$C$107,"&lt;&gt;"&amp;"w/o Turnpike")</f>
        <v>17.201306922199997</v>
      </c>
      <c r="KH38" s="343">
        <f>SUMIFS([1]Calculations!JL$3:JL$107,[1]Calculations!$B$3:$B$107,$HL38,[1]Calculations!$C$3:$C$107,"&lt;&gt;"&amp;"Turnpike only",[1]Calculations!$C$3:$C$107,"&lt;&gt;"&amp;"w/o Turnpike")</f>
        <v>17</v>
      </c>
      <c r="KI38" s="344">
        <f>SUMIFS([1]Calculations!JM$3:JM$107,[1]Calculations!$B$3:$B$107,$HL38,[1]Calculations!$C$3:$C$107,"&lt;&gt;"&amp;"Turnpike only",[1]Calculations!$C$3:$C$107,"&lt;&gt;"&amp;"w/o Turnpike")</f>
        <v>17</v>
      </c>
      <c r="KJ38" s="344">
        <f>SUMIFS([1]Calculations!JN$3:JN$107,[1]Calculations!$B$3:$B$107,$HL38,[1]Calculations!$C$3:$C$107,"&lt;&gt;"&amp;"Turnpike only",[1]Calculations!$C$3:$C$107,"&lt;&gt;"&amp;"w/o Turnpike")</f>
        <v>19</v>
      </c>
      <c r="KK38" s="344">
        <f>SUMIFS([1]Calculations!JO$3:JO$107,[1]Calculations!$B$3:$B$107,$HL38,[1]Calculations!$C$3:$C$107,"&lt;&gt;"&amp;"Turnpike only",[1]Calculations!$C$3:$C$107,"&lt;&gt;"&amp;"w/o Turnpike")</f>
        <v>13</v>
      </c>
      <c r="KL38" s="344">
        <f>SUMIFS([1]Calculations!JP$3:JP$107,[1]Calculations!$B$3:$B$107,$HL38,[1]Calculations!$C$3:$C$107,"&lt;&gt;"&amp;"Turnpike only",[1]Calculations!$C$3:$C$107,"&lt;&gt;"&amp;"w/o Turnpike")</f>
        <v>15</v>
      </c>
      <c r="KM38" s="344">
        <f>SUMIFS([1]Calculations!JQ$3:JQ$107,[1]Calculations!$B$3:$B$107,$HL38,[1]Calculations!$C$3:$C$107,"&lt;&gt;"&amp;"Turnpike only",[1]Calculations!$C$3:$C$107,"&lt;&gt;"&amp;"w/o Turnpike")</f>
        <v>18</v>
      </c>
      <c r="KN38" s="344">
        <f>SUMIFS([1]Calculations!JR$3:JR$107,[1]Calculations!$B$3:$B$107,$HL38,[1]Calculations!$C$3:$C$107,"&lt;&gt;"&amp;"Turnpike only",[1]Calculations!$C$3:$C$107,"&lt;&gt;"&amp;"w/o Turnpike")</f>
        <v>20</v>
      </c>
      <c r="KO38" s="344">
        <f>SUMIFS([1]Calculations!JS$3:JS$107,[1]Calculations!$B$3:$B$107,$HL38,[1]Calculations!$C$3:$C$107,"&lt;&gt;"&amp;"Turnpike only",[1]Calculations!$C$3:$C$107,"&lt;&gt;"&amp;"w/o Turnpike")</f>
        <v>17</v>
      </c>
      <c r="KP38" s="344">
        <f>SUMIFS([1]Calculations!JT$3:JT$107,[1]Calculations!$B$3:$B$107,$HL38,[1]Calculations!$C$3:$C$107,"&lt;&gt;"&amp;"Turnpike only",[1]Calculations!$C$3:$C$107,"&lt;&gt;"&amp;"w/o Turnpike")</f>
        <v>21</v>
      </c>
      <c r="KQ38" s="344">
        <f>SUMIFS([1]Calculations!JU$3:JU$107,[1]Calculations!$B$3:$B$107,$HL38,[1]Calculations!$C$3:$C$107,"&lt;&gt;"&amp;"Turnpike only",[1]Calculations!$C$3:$C$107,"&lt;&gt;"&amp;"w/o Turnpike")</f>
        <v>25</v>
      </c>
      <c r="KR38" s="344">
        <f>SUMIFS([1]Calculations!JV$3:JV$107,[1]Calculations!$B$3:$B$107,$HL38,[1]Calculations!$C$3:$C$107,"&lt;&gt;"&amp;"Turnpike only",[1]Calculations!$C$3:$C$107,"&lt;&gt;"&amp;"w/o Turnpike")</f>
        <v>19</v>
      </c>
      <c r="KS38" s="344">
        <f>SUMIFS([1]Calculations!JW$3:JW$107,[1]Calculations!$B$3:$B$107,$HL38,[1]Calculations!$C$3:$C$107,"&lt;&gt;"&amp;"Turnpike only",[1]Calculations!$C$3:$C$107,"&lt;&gt;"&amp;"w/o Turnpike")</f>
        <v>22</v>
      </c>
      <c r="KT38" s="344">
        <f>SUMIFS([1]Calculations!JX$3:JX$107,[1]Calculations!$B$3:$B$107,$HL38,[1]Calculations!$C$3:$C$107,"&lt;&gt;"&amp;"Turnpike only",[1]Calculations!$C$3:$C$107,"&lt;&gt;"&amp;"w/o Turnpike")</f>
        <v>18</v>
      </c>
      <c r="KU38" s="344">
        <f>SUMIFS([1]Calculations!JY$3:JY$107,[1]Calculations!$B$3:$B$107,$HL38,[1]Calculations!$C$3:$C$107,"&lt;&gt;"&amp;"Turnpike only",[1]Calculations!$C$3:$C$107,"&lt;&gt;"&amp;"w/o Turnpike")</f>
        <v>31</v>
      </c>
      <c r="KV38" s="344">
        <f>SUMIFS([1]Calculations!JZ$3:JZ$107,[1]Calculations!$B$3:$B$107,$HL38,[1]Calculations!$C$3:$C$107,"&lt;&gt;"&amp;"Turnpike only",[1]Calculations!$C$3:$C$107,"&lt;&gt;"&amp;"w/o Turnpike")</f>
        <v>38</v>
      </c>
      <c r="KW38" s="344">
        <f>SUMIFS([1]Calculations!KA$3:KA$107,[1]Calculations!$B$3:$B$107,$HL38,[1]Calculations!$C$3:$C$107,"&lt;&gt;"&amp;"Turnpike only",[1]Calculations!$C$3:$C$107,"&lt;&gt;"&amp;"w/o Turnpike")</f>
        <v>35</v>
      </c>
      <c r="KX38" s="344">
        <f>SUMIFS([1]Calculations!KB$3:KB$107,[1]Calculations!$B$3:$B$107,$HL38,[1]Calculations!$C$3:$C$107,"&lt;&gt;"&amp;"Turnpike only",[1]Calculations!$C$3:$C$107,"&lt;&gt;"&amp;"w/o Turnpike")</f>
        <v>15</v>
      </c>
      <c r="KY38" s="345">
        <f>SUMIFS([1]Calculations!KC$3:KC$107,[1]Calculations!$B$3:$B$107,$HL38,[1]Calculations!$C$3:$C$107,"&lt;&gt;"&amp;"Turnpike only",[1]Calculations!$C$3:$C$107,"&lt;&gt;"&amp;"w/o Turnpike")</f>
        <v>20</v>
      </c>
      <c r="KZ38" s="343">
        <f>SUMIFS([1]Calculations!KD$3:KD$107,[1]Calculations!$B$3:$B$107,$HL38,[1]Calculations!$C$3:$C$107,"&lt;&gt;"&amp;"Turnpike only",[1]Calculations!$C$3:$C$107,"&lt;&gt;"&amp;"w/o Turnpike")</f>
        <v>188</v>
      </c>
      <c r="LA38" s="344">
        <f>SUMIFS([1]Calculations!KE$3:KE$107,[1]Calculations!$B$3:$B$107,$HL38,[1]Calculations!$C$3:$C$107,"&lt;&gt;"&amp;"Turnpike only",[1]Calculations!$C$3:$C$107,"&lt;&gt;"&amp;"w/o Turnpike")</f>
        <v>154</v>
      </c>
      <c r="LB38" s="344">
        <f>SUMIFS([1]Calculations!KF$3:KF$107,[1]Calculations!$B$3:$B$107,$HL38,[1]Calculations!$C$3:$C$107,"&lt;&gt;"&amp;"Turnpike only",[1]Calculations!$C$3:$C$107,"&lt;&gt;"&amp;"w/o Turnpike")</f>
        <v>175</v>
      </c>
      <c r="LC38" s="344">
        <f>SUMIFS([1]Calculations!KG$3:KG$107,[1]Calculations!$B$3:$B$107,$HL38,[1]Calculations!$C$3:$C$107,"&lt;&gt;"&amp;"Turnpike only",[1]Calculations!$C$3:$C$107,"&lt;&gt;"&amp;"w/o Turnpike")</f>
        <v>177</v>
      </c>
      <c r="LD38" s="344">
        <f>SUMIFS([1]Calculations!KH$3:KH$107,[1]Calculations!$B$3:$B$107,$HL38,[1]Calculations!$C$3:$C$107,"&lt;&gt;"&amp;"Turnpike only",[1]Calculations!$C$3:$C$107,"&lt;&gt;"&amp;"w/o Turnpike")</f>
        <v>154</v>
      </c>
      <c r="LE38" s="344">
        <f>SUMIFS([1]Calculations!KI$3:KI$107,[1]Calculations!$B$3:$B$107,$HL38,[1]Calculations!$C$3:$C$107,"&lt;&gt;"&amp;"Turnpike only",[1]Calculations!$C$3:$C$107,"&lt;&gt;"&amp;"w/o Turnpike")</f>
        <v>149</v>
      </c>
      <c r="LF38" s="344">
        <f>SUMIFS([1]Calculations!KJ$3:KJ$107,[1]Calculations!$B$3:$B$107,$HL38,[1]Calculations!$C$3:$C$107,"&lt;&gt;"&amp;"Turnpike only",[1]Calculations!$C$3:$C$107,"&lt;&gt;"&amp;"w/o Turnpike")</f>
        <v>191</v>
      </c>
      <c r="LG38" s="344">
        <f>SUMIFS([1]Calculations!KK$3:KK$107,[1]Calculations!$B$3:$B$107,$HL38,[1]Calculations!$C$3:$C$107,"&lt;&gt;"&amp;"Turnpike only",[1]Calculations!$C$3:$C$107,"&lt;&gt;"&amp;"w/o Turnpike")</f>
        <v>132</v>
      </c>
      <c r="LH38" s="344">
        <f>SUMIFS([1]Calculations!KL$3:KL$107,[1]Calculations!$B$3:$B$107,$HL38,[1]Calculations!$C$3:$C$107,"&lt;&gt;"&amp;"Turnpike only",[1]Calculations!$C$3:$C$107,"&lt;&gt;"&amp;"w/o Turnpike")</f>
        <v>118</v>
      </c>
      <c r="LI38" s="344">
        <f>SUMIFS([1]Calculations!KM$3:KM$107,[1]Calculations!$B$3:$B$107,$HL38,[1]Calculations!$C$3:$C$107,"&lt;&gt;"&amp;"Turnpike only",[1]Calculations!$C$3:$C$107,"&lt;&gt;"&amp;"w/o Turnpike")</f>
        <v>108</v>
      </c>
      <c r="LJ38" s="344">
        <f>SUMIFS([1]Calculations!KN$3:KN$107,[1]Calculations!$B$3:$B$107,$HL38,[1]Calculations!$C$3:$C$107,"&lt;&gt;"&amp;"Turnpike only",[1]Calculations!$C$3:$C$107,"&lt;&gt;"&amp;"w/o Turnpike")</f>
        <v>94</v>
      </c>
      <c r="LK38" s="344">
        <f>SUMIFS([1]Calculations!KO$3:KO$107,[1]Calculations!$B$3:$B$107,$HL38,[1]Calculations!$C$3:$C$107,"&lt;&gt;"&amp;"Turnpike only",[1]Calculations!$C$3:$C$107,"&lt;&gt;"&amp;"w/o Turnpike")</f>
        <v>117</v>
      </c>
      <c r="LL38" s="344">
        <f>SUMIFS([1]Calculations!KP$3:KP$107,[1]Calculations!$B$3:$B$107,$HL38,[1]Calculations!$C$3:$C$107,"&lt;&gt;"&amp;"Turnpike only",[1]Calculations!$C$3:$C$107,"&lt;&gt;"&amp;"w/o Turnpike")</f>
        <v>109</v>
      </c>
      <c r="LM38" s="344">
        <f>SUMIFS([1]Calculations!KQ$3:KQ$107,[1]Calculations!$B$3:$B$107,$HL38,[1]Calculations!$C$3:$C$107,"&lt;&gt;"&amp;"Turnpike only",[1]Calculations!$C$3:$C$107,"&lt;&gt;"&amp;"w/o Turnpike")</f>
        <v>106</v>
      </c>
      <c r="LN38" s="344">
        <f>SUMIFS([1]Calculations!KR$3:KR$107,[1]Calculations!$B$3:$B$107,$HL38,[1]Calculations!$C$3:$C$107,"&lt;&gt;"&amp;"Turnpike only",[1]Calculations!$C$3:$C$107,"&lt;&gt;"&amp;"w/o Turnpike")</f>
        <v>106</v>
      </c>
      <c r="LO38" s="344">
        <f>SUMIFS([1]Calculations!KS$3:KS$107,[1]Calculations!$B$3:$B$107,$HL38,[1]Calculations!$C$3:$C$107,"&lt;&gt;"&amp;"Turnpike only",[1]Calculations!$C$3:$C$107,"&lt;&gt;"&amp;"w/o Turnpike")</f>
        <v>117</v>
      </c>
      <c r="LP38" s="344">
        <f>SUMIFS([1]Calculations!KT$3:KT$107,[1]Calculations!$B$3:$B$107,$HL38,[1]Calculations!$C$3:$C$107,"&lt;&gt;"&amp;"Turnpike only",[1]Calculations!$C$3:$C$107,"&lt;&gt;"&amp;"w/o Turnpike")</f>
        <v>192</v>
      </c>
      <c r="LQ38" s="345">
        <f>SUMIFS([1]Calculations!KU$3:KU$107,[1]Calculations!$B$3:$B$107,$HL38,[1]Calculations!$C$3:$C$107,"&lt;&gt;"&amp;"Turnpike only",[1]Calculations!$C$3:$C$107,"&lt;&gt;"&amp;"w/o Turnpike")</f>
        <v>166</v>
      </c>
      <c r="LR38" s="346">
        <f>SUMIFS([1]Calculations!KV$3:KV$107,[1]Calculations!$B$3:$B$107,$HL38,[1]Calculations!$C$3:$C$107,"&lt;&gt;"&amp;"Turnpike only",[1]Calculations!$C$3:$C$107,"&lt;&gt;"&amp;"w/o Turnpike")</f>
        <v>1.0857945653497452</v>
      </c>
      <c r="LS38" s="347">
        <f>SUMIFS([1]Calculations!KW$3:KW$107,[1]Calculations!$B$3:$B$107,$HL38,[1]Calculations!$C$3:$C$107,"&lt;&gt;"&amp;"Turnpike only",[1]Calculations!$C$3:$C$107,"&lt;&gt;"&amp;"w/o Turnpike")</f>
        <v>1.0961656130080994</v>
      </c>
      <c r="LT38" s="347">
        <f>SUMIFS([1]Calculations!KX$3:KX$107,[1]Calculations!$B$3:$B$107,$HL38,[1]Calculations!$C$3:$C$107,"&lt;&gt;"&amp;"Turnpike only",[1]Calculations!$C$3:$C$107,"&lt;&gt;"&amp;"w/o Turnpike")</f>
        <v>1.3272255252907155</v>
      </c>
      <c r="LU38" s="347">
        <f>SUMIFS([1]Calculations!KY$3:KY$107,[1]Calculations!$B$3:$B$107,$HL38,[1]Calculations!$C$3:$C$107,"&lt;&gt;"&amp;"Turnpike only",[1]Calculations!$C$3:$C$107,"&lt;&gt;"&amp;"w/o Turnpike")</f>
        <v>0.94881856961725086</v>
      </c>
      <c r="LV38" s="347">
        <f>SUMIFS([1]Calculations!KZ$3:KZ$107,[1]Calculations!$B$3:$B$107,$HL38,[1]Calculations!$C$3:$C$107,"&lt;&gt;"&amp;"Turnpike only",[1]Calculations!$C$3:$C$107,"&lt;&gt;"&amp;"w/o Turnpike")</f>
        <v>1.0663690875290373</v>
      </c>
      <c r="LW38" s="347">
        <f>SUMIFS([1]Calculations!LA$3:LA$107,[1]Calculations!$B$3:$B$107,$HL38,[1]Calculations!$C$3:$C$107,"&lt;&gt;"&amp;"Turnpike only",[1]Calculations!$C$3:$C$107,"&lt;&gt;"&amp;"w/o Turnpike")</f>
        <v>1.2894851085961376</v>
      </c>
      <c r="LX38" s="347">
        <f>SUMIFS([1]Calculations!LB$3:LB$107,[1]Calculations!$B$3:$B$107,$HL38,[1]Calculations!$C$3:$C$107,"&lt;&gt;"&amp;"Turnpike only",[1]Calculations!$C$3:$C$107,"&lt;&gt;"&amp;"w/o Turnpike")</f>
        <v>1.4072470125201362</v>
      </c>
      <c r="LY38" s="347">
        <f>SUMIFS([1]Calculations!LC$3:LC$107,[1]Calculations!$B$3:$B$107,$HL38,[1]Calculations!$C$3:$C$107,"&lt;&gt;"&amp;"Turnpike only",[1]Calculations!$C$3:$C$107,"&lt;&gt;"&amp;"w/o Turnpike")</f>
        <v>1.165315814295272</v>
      </c>
      <c r="LZ38" s="347">
        <f>SUMIFS([1]Calculations!LD$3:LD$107,[1]Calculations!$B$3:$B$107,$HL38,[1]Calculations!$C$3:$C$107,"&lt;&gt;"&amp;"Turnpike only",[1]Calculations!$C$3:$C$107,"&lt;&gt;"&amp;"w/o Turnpike")</f>
        <v>1.4260917751175508</v>
      </c>
      <c r="MA38" s="347">
        <f>SUMIFS([1]Calculations!LE$3:LE$107,[1]Calculations!$B$3:$B$107,$HL38,[1]Calculations!$C$3:$C$107,"&lt;&gt;"&amp;"Turnpike only",[1]Calculations!$C$3:$C$107,"&lt;&gt;"&amp;"w/o Turnpike")</f>
        <v>1.662172705727947</v>
      </c>
      <c r="MB38" s="347">
        <f>SUMIFS([1]Calculations!LF$3:LF$107,[1]Calculations!$B$3:$B$107,$HL38,[1]Calculations!$C$3:$C$107,"&lt;&gt;"&amp;"Turnpike only",[1]Calculations!$C$3:$C$107,"&lt;&gt;"&amp;"w/o Turnpike")</f>
        <v>1.2170906690270538</v>
      </c>
      <c r="MC38" s="347">
        <f>SUMIFS([1]Calculations!LG$3:LG$107,[1]Calculations!$B$3:$B$107,$HL38,[1]Calculations!$C$3:$C$107,"&lt;&gt;"&amp;"Turnpike only",[1]Calculations!$C$3:$C$107,"&lt;&gt;"&amp;"w/o Turnpike")</f>
        <v>1.3586541172314703</v>
      </c>
      <c r="MD38" s="347">
        <f>SUMIFS([1]Calculations!LH$3:LH$107,[1]Calculations!$B$3:$B$107,$HL38,[1]Calculations!$C$3:$C$107,"&lt;&gt;"&amp;"Turnpike only",[1]Calculations!$C$3:$C$107,"&lt;&gt;"&amp;"w/o Turnpike")</f>
        <v>1.0992124753287869</v>
      </c>
      <c r="ME38" s="347">
        <f>SUMIFS([1]Calculations!LI$3:LI$107,[1]Calculations!$B$3:$B$107,$HL38,[1]Calculations!$C$3:$C$107,"&lt;&gt;"&amp;"Turnpike only",[1]Calculations!$C$3:$C$107,"&lt;&gt;"&amp;"w/o Turnpike")</f>
        <v>1.849138590985888</v>
      </c>
      <c r="MF38" s="347">
        <f>SUMIFS([1]Calculations!LJ$3:LJ$107,[1]Calculations!$B$3:$B$107,$HL38,[1]Calculations!$C$3:$C$107,"&lt;&gt;"&amp;"Turnpike only",[1]Calculations!$C$3:$C$107,"&lt;&gt;"&amp;"w/o Turnpike")</f>
        <v>2.4269977239845781</v>
      </c>
      <c r="MG38" s="347">
        <f>SUMIFS([1]Calculations!LK$3:LK$107,[1]Calculations!$B$3:$B$107,$HL38,[1]Calculations!$C$3:$C$107,"&lt;&gt;"&amp;"Turnpike only",[1]Calculations!$C$3:$C$107,"&lt;&gt;"&amp;"w/o Turnpike")</f>
        <v>2.0605061042375508</v>
      </c>
      <c r="MH38" s="347">
        <f>SUMIFS([1]Calculations!LL$3:LL$107,[1]Calculations!$B$3:$B$107,$HL38,[1]Calculations!$C$3:$C$107,"&lt;&gt;"&amp;"Turnpike only",[1]Calculations!$C$3:$C$107,"&lt;&gt;"&amp;"w/o Turnpike")</f>
        <v>0.87173270645638012</v>
      </c>
      <c r="MI38" s="348">
        <f>SUMIFS([1]Calculations!LM$3:LM$107,[1]Calculations!$B$3:$B$107,$HL38,[1]Calculations!$C$3:$C$107,"&lt;&gt;"&amp;"Turnpike only",[1]Calculations!$C$3:$C$107,"&lt;&gt;"&amp;"w/o Turnpike")</f>
        <v>1.1627023510747321</v>
      </c>
      <c r="MJ38" s="346">
        <f>SUMIFS([1]Calculations!LN$3:LN$107,[1]Calculations!$B$3:$B$107,$HL38,[1]Calculations!$C$3:$C$107,"&lt;&gt;"&amp;"Turnpike only",[1]Calculations!$C$3:$C$107,"&lt;&gt;"&amp;"w/o Turnpike")</f>
        <v>12.007610487397182</v>
      </c>
      <c r="MK38" s="347">
        <f>SUMIFS([1]Calculations!LO$3:LO$107,[1]Calculations!$B$3:$B$107,$HL38,[1]Calculations!$C$3:$C$107,"&lt;&gt;"&amp;"Turnpike only",[1]Calculations!$C$3:$C$107,"&lt;&gt;"&amp;"w/o Turnpike")</f>
        <v>9.9299708472498409</v>
      </c>
      <c r="ML38" s="347">
        <f>SUMIFS([1]Calculations!LP$3:LP$107,[1]Calculations!$B$3:$B$107,$HL38,[1]Calculations!$C$3:$C$107,"&lt;&gt;"&amp;"Turnpike only",[1]Calculations!$C$3:$C$107,"&lt;&gt;"&amp;"w/o Turnpike")</f>
        <v>12.224445627677643</v>
      </c>
      <c r="MM38" s="347">
        <f>SUMIFS([1]Calculations!LQ$3:LQ$107,[1]Calculations!$B$3:$B$107,$HL38,[1]Calculations!$C$3:$C$107,"&lt;&gt;"&amp;"Turnpike only",[1]Calculations!$C$3:$C$107,"&lt;&gt;"&amp;"w/o Turnpike")</f>
        <v>12.918529755557953</v>
      </c>
      <c r="MN38" s="347">
        <f>SUMIFS([1]Calculations!LR$3:LR$107,[1]Calculations!$B$3:$B$107,$HL38,[1]Calculations!$C$3:$C$107,"&lt;&gt;"&amp;"Turnpike only",[1]Calculations!$C$3:$C$107,"&lt;&gt;"&amp;"w/o Turnpike")</f>
        <v>10.948055965298117</v>
      </c>
      <c r="MO38" s="347">
        <f>SUMIFS([1]Calculations!LS$3:LS$107,[1]Calculations!$B$3:$B$107,$HL38,[1]Calculations!$C$3:$C$107,"&lt;&gt;"&amp;"Turnpike only",[1]Calculations!$C$3:$C$107,"&lt;&gt;"&amp;"w/o Turnpike")</f>
        <v>10.674071176712472</v>
      </c>
      <c r="MP38" s="347">
        <f>SUMIFS([1]Calculations!LT$3:LT$107,[1]Calculations!$B$3:$B$107,$HL38,[1]Calculations!$C$3:$C$107,"&lt;&gt;"&amp;"Turnpike only",[1]Calculations!$C$3:$C$107,"&lt;&gt;"&amp;"w/o Turnpike")</f>
        <v>13.439208969567302</v>
      </c>
      <c r="MQ38" s="347">
        <f>SUMIFS([1]Calculations!LU$3:LU$107,[1]Calculations!$B$3:$B$107,$HL38,[1]Calculations!$C$3:$C$107,"&lt;&gt;"&amp;"Turnpike only",[1]Calculations!$C$3:$C$107,"&lt;&gt;"&amp;"w/o Turnpike")</f>
        <v>9.0483345580574053</v>
      </c>
      <c r="MR38" s="347">
        <f>SUMIFS([1]Calculations!LV$3:LV$107,[1]Calculations!$B$3:$B$107,$HL38,[1]Calculations!$C$3:$C$107,"&lt;&gt;"&amp;"Turnpike only",[1]Calculations!$C$3:$C$107,"&lt;&gt;"&amp;"w/o Turnpike")</f>
        <v>8.0132775935176657</v>
      </c>
      <c r="MS38" s="347">
        <f>SUMIFS([1]Calculations!LW$3:LW$107,[1]Calculations!$B$3:$B$107,$HL38,[1]Calculations!$C$3:$C$107,"&lt;&gt;"&amp;"Turnpike only",[1]Calculations!$C$3:$C$107,"&lt;&gt;"&amp;"w/o Turnpike")</f>
        <v>7.1805860887447306</v>
      </c>
      <c r="MT38" s="347">
        <f>SUMIFS([1]Calculations!LX$3:LX$107,[1]Calculations!$B$3:$B$107,$HL38,[1]Calculations!$C$3:$C$107,"&lt;&gt;"&amp;"Turnpike only",[1]Calculations!$C$3:$C$107,"&lt;&gt;"&amp;"w/o Turnpike")</f>
        <v>6.0213959415022664</v>
      </c>
      <c r="MU38" s="347">
        <f>SUMIFS([1]Calculations!LY$3:LY$107,[1]Calculations!$B$3:$B$107,$HL38,[1]Calculations!$C$3:$C$107,"&lt;&gt;"&amp;"Turnpike only",[1]Calculations!$C$3:$C$107,"&lt;&gt;"&amp;"w/o Turnpike")</f>
        <v>7.2255696234582745</v>
      </c>
      <c r="MV38" s="347">
        <f>SUMIFS([1]Calculations!LZ$3:LZ$107,[1]Calculations!$B$3:$B$107,$HL38,[1]Calculations!$C$3:$C$107,"&lt;&gt;"&amp;"Turnpike only",[1]Calculations!$C$3:$C$107,"&lt;&gt;"&amp;"w/o Turnpike")</f>
        <v>6.6563422117132092</v>
      </c>
      <c r="MW38" s="347">
        <f>SUMIFS([1]Calculations!MA$3:MA$107,[1]Calculations!$B$3:$B$107,$HL38,[1]Calculations!$C$3:$C$107,"&lt;&gt;"&amp;"Turnpike only",[1]Calculations!$C$3:$C$107,"&lt;&gt;"&amp;"w/o Turnpike")</f>
        <v>6.3228609885323914</v>
      </c>
      <c r="MX38" s="347">
        <f>SUMIFS([1]Calculations!MB$3:MB$107,[1]Calculations!$B$3:$B$107,$HL38,[1]Calculations!$C$3:$C$107,"&lt;&gt;"&amp;"Turnpike only",[1]Calculations!$C$3:$C$107,"&lt;&gt;"&amp;"w/o Turnpike")</f>
        <v>6.7700462826938228</v>
      </c>
      <c r="MY38" s="347">
        <f>SUMIFS([1]Calculations!MC$3:MC$107,[1]Calculations!$B$3:$B$107,$HL38,[1]Calculations!$C$3:$C$107,"&lt;&gt;"&amp;"Turnpike only",[1]Calculations!$C$3:$C$107,"&lt;&gt;"&amp;"w/o Turnpike")</f>
        <v>6.8879775484512411</v>
      </c>
      <c r="MZ38" s="347">
        <f>SUMIFS([1]Calculations!MD$3:MD$107,[1]Calculations!$B$3:$B$107,$HL38,[1]Calculations!$C$3:$C$107,"&lt;&gt;"&amp;"Turnpike only",[1]Calculations!$C$3:$C$107,"&lt;&gt;"&amp;"w/o Turnpike")</f>
        <v>11.158178642641666</v>
      </c>
      <c r="NA38" s="348">
        <f>SUMIFS([1]Calculations!ME$3:ME$107,[1]Calculations!$B$3:$B$107,$HL38,[1]Calculations!$C$3:$C$107,"&lt;&gt;"&amp;"Turnpike only",[1]Calculations!$C$3:$C$107,"&lt;&gt;"&amp;"w/o Turnpike")</f>
        <v>9.650429513920276</v>
      </c>
      <c r="NB38" s="343">
        <f>SUMIFS([1]Calculations!MF$3:MF$107,[1]Calculations!$B$3:$B$107,$HL38,[1]Calculations!$C$3:$C$107,"&lt;&gt;"&amp;"Turnpike only",[1]Calculations!$C$3:$C$107,"&lt;&gt;"&amp;"w/o Turnpike")</f>
        <v>20</v>
      </c>
      <c r="NC38" s="344">
        <f>SUMIFS([1]Calculations!MG$3:MG$107,[1]Calculations!$B$3:$B$107,$HL38,[1]Calculations!$C$3:$C$107,"&lt;&gt;"&amp;"Turnpike only",[1]Calculations!$C$3:$C$107,"&lt;&gt;"&amp;"w/o Turnpike")</f>
        <v>18</v>
      </c>
      <c r="ND38" s="344">
        <f>SUMIFS([1]Calculations!MH$3:MH$107,[1]Calculations!$B$3:$B$107,$HL38,[1]Calculations!$C$3:$C$107,"&lt;&gt;"&amp;"Turnpike only",[1]Calculations!$C$3:$C$107,"&lt;&gt;"&amp;"w/o Turnpike")</f>
        <v>11</v>
      </c>
      <c r="NE38" s="344">
        <f>SUMIFS([1]Calculations!MI$3:MI$107,[1]Calculations!$B$3:$B$107,$HL38,[1]Calculations!$C$3:$C$107,"&lt;&gt;"&amp;"Turnpike only",[1]Calculations!$C$3:$C$107,"&lt;&gt;"&amp;"w/o Turnpike")</f>
        <v>12</v>
      </c>
      <c r="NF38" s="344">
        <f>SUMIFS([1]Calculations!MJ$3:MJ$107,[1]Calculations!$B$3:$B$107,$HL38,[1]Calculations!$C$3:$C$107,"&lt;&gt;"&amp;"Turnpike only",[1]Calculations!$C$3:$C$107,"&lt;&gt;"&amp;"w/o Turnpike")</f>
        <v>14</v>
      </c>
      <c r="NG38" s="344">
        <f>SUMIFS([1]Calculations!MK$3:MK$107,[1]Calculations!$B$3:$B$107,$HL38,[1]Calculations!$C$3:$C$107,"&lt;&gt;"&amp;"Turnpike only",[1]Calculations!$C$3:$C$107,"&lt;&gt;"&amp;"w/o Turnpike")</f>
        <v>21</v>
      </c>
      <c r="NH38" s="344">
        <f>SUMIFS([1]Calculations!ML$3:ML$107,[1]Calculations!$B$3:$B$107,$HL38,[1]Calculations!$C$3:$C$107,"&lt;&gt;"&amp;"Turnpike only",[1]Calculations!$C$3:$C$107,"&lt;&gt;"&amp;"w/o Turnpike")</f>
        <v>22</v>
      </c>
      <c r="NI38" s="344">
        <f>SUMIFS([1]Calculations!MM$3:MM$107,[1]Calculations!$B$3:$B$107,$HL38,[1]Calculations!$C$3:$C$107,"&lt;&gt;"&amp;"Turnpike only",[1]Calculations!$C$3:$C$107,"&lt;&gt;"&amp;"w/o Turnpike")</f>
        <v>16</v>
      </c>
      <c r="NJ38" s="344">
        <f>SUMIFS([1]Calculations!MN$3:MN$107,[1]Calculations!$B$3:$B$107,$HL38,[1]Calculations!$C$3:$C$107,"&lt;&gt;"&amp;"Turnpike only",[1]Calculations!$C$3:$C$107,"&lt;&gt;"&amp;"w/o Turnpike")</f>
        <v>11</v>
      </c>
      <c r="NK38" s="344">
        <f>SUMIFS([1]Calculations!MO$3:MO$107,[1]Calculations!$B$3:$B$107,$HL38,[1]Calculations!$C$3:$C$107,"&lt;&gt;"&amp;"Turnpike only",[1]Calculations!$C$3:$C$107,"&lt;&gt;"&amp;"w/o Turnpike")</f>
        <v>17</v>
      </c>
      <c r="NL38" s="344">
        <f>SUMIFS([1]Calculations!MP$3:MP$107,[1]Calculations!$B$3:$B$107,$HL38,[1]Calculations!$C$3:$C$107,"&lt;&gt;"&amp;"Turnpike only",[1]Calculations!$C$3:$C$107,"&lt;&gt;"&amp;"w/o Turnpike")</f>
        <v>19</v>
      </c>
      <c r="NM38" s="344">
        <f>SUMIFS([1]Calculations!MQ$3:MQ$107,[1]Calculations!$B$3:$B$107,$HL38,[1]Calculations!$C$3:$C$107,"&lt;&gt;"&amp;"Turnpike only",[1]Calculations!$C$3:$C$107,"&lt;&gt;"&amp;"w/o Turnpike")</f>
        <v>26</v>
      </c>
      <c r="NN38" s="344">
        <f>SUMIFS([1]Calculations!MR$3:MR$107,[1]Calculations!$B$3:$B$107,$HL38,[1]Calculations!$C$3:$C$107,"&lt;&gt;"&amp;"Turnpike only",[1]Calculations!$C$3:$C$107,"&lt;&gt;"&amp;"w/o Turnpike")</f>
        <v>14</v>
      </c>
      <c r="NO38" s="344">
        <f>SUMIFS([1]Calculations!MS$3:MS$107,[1]Calculations!$B$3:$B$107,$HL38,[1]Calculations!$C$3:$C$107,"&lt;&gt;"&amp;"Turnpike only",[1]Calculations!$C$3:$C$107,"&lt;&gt;"&amp;"w/o Turnpike")</f>
        <v>16</v>
      </c>
      <c r="NP38" s="344">
        <f>SUMIFS([1]Calculations!MT$3:MT$107,[1]Calculations!$B$3:$B$107,$HL38,[1]Calculations!$C$3:$C$107,"&lt;&gt;"&amp;"Turnpike only",[1]Calculations!$C$3:$C$107,"&lt;&gt;"&amp;"w/o Turnpike")</f>
        <v>16</v>
      </c>
      <c r="NQ38" s="344">
        <f>SUMIFS([1]Calculations!MU$3:MU$107,[1]Calculations!$B$3:$B$107,$HL38,[1]Calculations!$C$3:$C$107,"&lt;&gt;"&amp;"Turnpike only",[1]Calculations!$C$3:$C$107,"&lt;&gt;"&amp;"w/o Turnpike")</f>
        <v>22</v>
      </c>
      <c r="NR38" s="344">
        <f>SUMIFS([1]Calculations!MV$3:MV$107,[1]Calculations!$B$3:$B$107,$HL38,[1]Calculations!$C$3:$C$107,"&lt;&gt;"&amp;"Turnpike only",[1]Calculations!$C$3:$C$107,"&lt;&gt;"&amp;"w/o Turnpike")</f>
        <v>17</v>
      </c>
      <c r="NS38" s="345">
        <f>SUMIFS([1]Calculations!MW$3:MW$107,[1]Calculations!$B$3:$B$107,$HL38,[1]Calculations!$C$3:$C$107,"&lt;&gt;"&amp;"Turnpike only",[1]Calculations!$C$3:$C$107,"&lt;&gt;"&amp;"w/o Turnpike")</f>
        <v>8</v>
      </c>
      <c r="NU38" s="349" t="s">
        <v>94</v>
      </c>
      <c r="NV38" s="350">
        <f>SUMIFS([1]Calculations!TX$3:TX$107,[1]Calculations!$B$3:$B$107,$NU38,[1]Calculations!$C$3:$C$107,"&lt;&gt;"&amp;"Turnpike only",[1]Calculations!$C$3:$C$107,"&lt;&gt;"&amp;"w/o Turnpike")</f>
        <v>5</v>
      </c>
      <c r="NW38" s="351">
        <f>SUMIFS([1]Calculations!TY$3:TY$107,[1]Calculations!$B$3:$B$107,$NU38,[1]Calculations!$C$3:$C$107,"&lt;&gt;"&amp;"Turnpike only",[1]Calculations!$C$3:$C$107,"&lt;&gt;"&amp;"w/o Turnpike")</f>
        <v>5.2</v>
      </c>
      <c r="NX38" s="351">
        <f>SUMIFS([1]Calculations!TZ$3:TZ$107,[1]Calculations!$B$3:$B$107,$NU38,[1]Calculations!$C$3:$C$107,"&lt;&gt;"&amp;"Turnpike only",[1]Calculations!$C$3:$C$107,"&lt;&gt;"&amp;"w/o Turnpike")</f>
        <v>6.2</v>
      </c>
      <c r="NY38" s="351">
        <f>SUMIFS([1]Calculations!UA$3:UA$107,[1]Calculations!$B$3:$B$107,$NU38,[1]Calculations!$C$3:$C$107,"&lt;&gt;"&amp;"Turnpike only",[1]Calculations!$C$3:$C$107,"&lt;&gt;"&amp;"w/o Turnpike")</f>
        <v>6.2</v>
      </c>
      <c r="NZ38" s="351">
        <f>SUMIFS([1]Calculations!UB$3:UB$107,[1]Calculations!$B$3:$B$107,$NU38,[1]Calculations!$C$3:$C$107,"&lt;&gt;"&amp;"Turnpike only",[1]Calculations!$C$3:$C$107,"&lt;&gt;"&amp;"w/o Turnpike")</f>
        <v>7.2</v>
      </c>
      <c r="OA38" s="351">
        <f>SUMIFS([1]Calculations!UC$3:UC$107,[1]Calculations!$B$3:$B$107,$NU38,[1]Calculations!$C$3:$C$107,"&lt;&gt;"&amp;"Turnpike only",[1]Calculations!$C$3:$C$107,"&lt;&gt;"&amp;"w/o Turnpike")</f>
        <v>8</v>
      </c>
      <c r="OB38" s="351">
        <f>SUMIFS([1]Calculations!UD$3:UD$107,[1]Calculations!$B$3:$B$107,$NU38,[1]Calculations!$C$3:$C$107,"&lt;&gt;"&amp;"Turnpike only",[1]Calculations!$C$3:$C$107,"&lt;&gt;"&amp;"w/o Turnpike")</f>
        <v>7.8</v>
      </c>
      <c r="OC38" s="351">
        <f>SUMIFS([1]Calculations!UE$3:UE$107,[1]Calculations!$B$3:$B$107,$NU38,[1]Calculations!$C$3:$C$107,"&lt;&gt;"&amp;"Turnpike only",[1]Calculations!$C$3:$C$107,"&lt;&gt;"&amp;"w/o Turnpike")</f>
        <v>7.4</v>
      </c>
      <c r="OD38" s="351">
        <f>SUMIFS([1]Calculations!UF$3:UF$107,[1]Calculations!$B$3:$B$107,$NU38,[1]Calculations!$C$3:$C$107,"&lt;&gt;"&amp;"Turnpike only",[1]Calculations!$C$3:$C$107,"&lt;&gt;"&amp;"w/o Turnpike")</f>
        <v>8.1999999999999993</v>
      </c>
      <c r="OE38" s="351">
        <f>SUMIFS([1]Calculations!UG$3:UG$107,[1]Calculations!$B$3:$B$107,$NU38,[1]Calculations!$C$3:$C$107,"&lt;&gt;"&amp;"Turnpike only",[1]Calculations!$C$3:$C$107,"&lt;&gt;"&amp;"w/o Turnpike")</f>
        <v>7</v>
      </c>
      <c r="OF38" s="352">
        <f>SUMIFS([1]Calculations!UH$3:UH$107,[1]Calculations!$B$3:$B$107,$NU38,[1]Calculations!$C$3:$C$107,"&lt;&gt;"&amp;"Turnpike only",[1]Calculations!$C$3:$C$107,"&lt;&gt;"&amp;"w/o Turnpike")</f>
        <v>7</v>
      </c>
      <c r="OG38" s="350">
        <f>SUMIFS([1]Calculations!UI$3:UI$107,[1]Calculations!$B$3:$B$107,$NU38,[1]Calculations!$C$3:$C$107,"&lt;&gt;"&amp;"Turnpike only",[1]Calculations!$C$3:$C$107,"&lt;&gt;"&amp;"w/o Turnpike")</f>
        <v>63.6</v>
      </c>
      <c r="OH38" s="351">
        <f>SUMIFS([1]Calculations!UJ$3:UJ$107,[1]Calculations!$B$3:$B$107,$NU38,[1]Calculations!$C$3:$C$107,"&lt;&gt;"&amp;"Turnpike only",[1]Calculations!$C$3:$C$107,"&lt;&gt;"&amp;"w/o Turnpike")</f>
        <v>58.2</v>
      </c>
      <c r="OI38" s="351">
        <f>SUMIFS([1]Calculations!UK$3:UK$107,[1]Calculations!$B$3:$B$107,$NU38,[1]Calculations!$C$3:$C$107,"&lt;&gt;"&amp;"Turnpike only",[1]Calculations!$C$3:$C$107,"&lt;&gt;"&amp;"w/o Turnpike")</f>
        <v>56.6</v>
      </c>
      <c r="OJ38" s="351">
        <f>SUMIFS([1]Calculations!UL$3:UL$107,[1]Calculations!$B$3:$B$107,$NU38,[1]Calculations!$C$3:$C$107,"&lt;&gt;"&amp;"Turnpike only",[1]Calculations!$C$3:$C$107,"&lt;&gt;"&amp;"w/o Turnpike")</f>
        <v>50</v>
      </c>
      <c r="OK38" s="351">
        <f>SUMIFS([1]Calculations!UM$3:UM$107,[1]Calculations!$B$3:$B$107,$NU38,[1]Calculations!$C$3:$C$107,"&lt;&gt;"&amp;"Turnpike only",[1]Calculations!$C$3:$C$107,"&lt;&gt;"&amp;"w/o Turnpike")</f>
        <v>44.4</v>
      </c>
      <c r="OL38" s="351">
        <f>SUMIFS([1]Calculations!UN$3:UN$107,[1]Calculations!$B$3:$B$107,$NU38,[1]Calculations!$C$3:$C$107,"&lt;&gt;"&amp;"Turnpike only",[1]Calculations!$C$3:$C$107,"&lt;&gt;"&amp;"w/o Turnpike")</f>
        <v>38.799999999999997</v>
      </c>
      <c r="OM38" s="351">
        <f>SUMIFS([1]Calculations!UO$3:UO$107,[1]Calculations!$B$3:$B$107,$NU38,[1]Calculations!$C$3:$C$107,"&lt;&gt;"&amp;"Turnpike only",[1]Calculations!$C$3:$C$107,"&lt;&gt;"&amp;"w/o Turnpike")</f>
        <v>34.799999999999997</v>
      </c>
      <c r="ON38" s="351">
        <f>SUMIFS([1]Calculations!UP$3:UP$107,[1]Calculations!$B$3:$B$107,$NU38,[1]Calculations!$C$3:$C$107,"&lt;&gt;"&amp;"Turnpike only",[1]Calculations!$C$3:$C$107,"&lt;&gt;"&amp;"w/o Turnpike")</f>
        <v>34</v>
      </c>
      <c r="OO38" s="351">
        <f>SUMIFS([1]Calculations!UQ$3:UQ$107,[1]Calculations!$B$3:$B$107,$NU38,[1]Calculations!$C$3:$C$107,"&lt;&gt;"&amp;"Turnpike only",[1]Calculations!$C$3:$C$107,"&lt;&gt;"&amp;"w/o Turnpike")</f>
        <v>36.200000000000003</v>
      </c>
      <c r="OP38" s="351">
        <f>SUMIFS([1]Calculations!UR$3:UR$107,[1]Calculations!$B$3:$B$107,$NU38,[1]Calculations!$C$3:$C$107,"&lt;&gt;"&amp;"Turnpike only",[1]Calculations!$C$3:$C$107,"&lt;&gt;"&amp;"w/o Turnpike")</f>
        <v>34.799999999999997</v>
      </c>
      <c r="OQ38" s="352">
        <f>SUMIFS([1]Calculations!US$3:US$107,[1]Calculations!$B$3:$B$107,$NU38,[1]Calculations!$C$3:$C$107,"&lt;&gt;"&amp;"Turnpike only",[1]Calculations!$C$3:$C$107,"&lt;&gt;"&amp;"w/o Turnpike")</f>
        <v>42</v>
      </c>
      <c r="OR38" s="346">
        <f>SUMIFS([1]Calculations!UT$3:UT$107,[1]Calculations!$B$3:$B$107,$NU38,[1]Calculations!$C$3:$C$107,"&lt;&gt;"&amp;"Turnpike only",[1]Calculations!$C$3:$C$107,"&lt;&gt;"&amp;"w/o Turnpike")</f>
        <v>0.76600000000000001</v>
      </c>
      <c r="OS38" s="347">
        <f>SUMIFS([1]Calculations!UU$3:UU$107,[1]Calculations!$B$3:$B$107,$NU38,[1]Calculations!$C$3:$C$107,"&lt;&gt;"&amp;"Turnpike only",[1]Calculations!$C$3:$C$107,"&lt;&gt;"&amp;"w/o Turnpike")</f>
        <v>0.80200000000000005</v>
      </c>
      <c r="OT38" s="347">
        <f>SUMIFS([1]Calculations!UV$3:UV$107,[1]Calculations!$B$3:$B$107,$NU38,[1]Calculations!$C$3:$C$107,"&lt;&gt;"&amp;"Turnpike only",[1]Calculations!$C$3:$C$107,"&lt;&gt;"&amp;"w/o Turnpike")</f>
        <v>0.95599999999999996</v>
      </c>
      <c r="OU38" s="347">
        <f>SUMIFS([1]Calculations!UW$3:UW$107,[1]Calculations!$B$3:$B$107,$NU38,[1]Calculations!$C$3:$C$107,"&lt;&gt;"&amp;"Turnpike only",[1]Calculations!$C$3:$C$107,"&lt;&gt;"&amp;"w/o Turnpike")</f>
        <v>0.95199999999999996</v>
      </c>
      <c r="OV38" s="347">
        <f>SUMIFS([1]Calculations!UX$3:UX$107,[1]Calculations!$B$3:$B$107,$NU38,[1]Calculations!$C$3:$C$107,"&lt;&gt;"&amp;"Turnpike only",[1]Calculations!$C$3:$C$107,"&lt;&gt;"&amp;"w/o Turnpike")</f>
        <v>1.0900000000000001</v>
      </c>
      <c r="OW38" s="347">
        <f>SUMIFS([1]Calculations!UY$3:UY$107,[1]Calculations!$B$3:$B$107,$NU38,[1]Calculations!$C$3:$C$107,"&lt;&gt;"&amp;"Turnpike only",[1]Calculations!$C$3:$C$107,"&lt;&gt;"&amp;"w/o Turnpike")</f>
        <v>1.202</v>
      </c>
      <c r="OX38" s="347">
        <f>SUMIFS([1]Calculations!UZ$3:UZ$107,[1]Calculations!$B$3:$B$107,$NU38,[1]Calculations!$C$3:$C$107,"&lt;&gt;"&amp;"Turnpike only",[1]Calculations!$C$3:$C$107,"&lt;&gt;"&amp;"w/o Turnpike")</f>
        <v>1.159</v>
      </c>
      <c r="OY38" s="347">
        <f>SUMIFS([1]Calculations!VA$3:VA$107,[1]Calculations!$B$3:$B$107,$NU38,[1]Calculations!$C$3:$C$107,"&lt;&gt;"&amp;"Turnpike only",[1]Calculations!$C$3:$C$107,"&lt;&gt;"&amp;"w/o Turnpike")</f>
        <v>1.1100000000000001</v>
      </c>
      <c r="OZ38" s="347">
        <f>SUMIFS([1]Calculations!VB$3:VB$107,[1]Calculations!$B$3:$B$107,$NU38,[1]Calculations!$C$3:$C$107,"&lt;&gt;"&amp;"Turnpike only",[1]Calculations!$C$3:$C$107,"&lt;&gt;"&amp;"w/o Turnpike")</f>
        <v>1.234</v>
      </c>
      <c r="PA38" s="347">
        <f>SUMIFS([1]Calculations!VC$3:VC$107,[1]Calculations!$B$3:$B$107,$NU38,[1]Calculations!$C$3:$C$107,"&lt;&gt;"&amp;"Turnpike only",[1]Calculations!$C$3:$C$107,"&lt;&gt;"&amp;"w/o Turnpike")</f>
        <v>1.0549999999999999</v>
      </c>
      <c r="PB38" s="348">
        <f>SUMIFS([1]Calculations!VD$3:VD$107,[1]Calculations!$B$3:$B$107,$NU38,[1]Calculations!$C$3:$C$107,"&lt;&gt;"&amp;"Turnpike only",[1]Calculations!$C$3:$C$107,"&lt;&gt;"&amp;"w/o Turnpike")</f>
        <v>1.046</v>
      </c>
      <c r="PC38" s="346">
        <f>SUMIFS([1]Calculations!VE$3:VE$107,[1]Calculations!$B$3:$B$107,$NU38,[1]Calculations!$C$3:$C$107,"&lt;&gt;"&amp;"Turnpike only",[1]Calculations!$C$3:$C$107,"&lt;&gt;"&amp;"w/o Turnpike")</f>
        <v>9.76</v>
      </c>
      <c r="PD38" s="347">
        <f>SUMIFS([1]Calculations!VF$3:VF$107,[1]Calculations!$B$3:$B$107,$NU38,[1]Calculations!$C$3:$C$107,"&lt;&gt;"&amp;"Turnpike only",[1]Calculations!$C$3:$C$107,"&lt;&gt;"&amp;"w/o Turnpike")</f>
        <v>8.9809999999999999</v>
      </c>
      <c r="PE38" s="347">
        <f>SUMIFS([1]Calculations!VG$3:VG$107,[1]Calculations!$B$3:$B$107,$NU38,[1]Calculations!$C$3:$C$107,"&lt;&gt;"&amp;"Turnpike only",[1]Calculations!$C$3:$C$107,"&lt;&gt;"&amp;"w/o Turnpike")</f>
        <v>8.7469999999999999</v>
      </c>
      <c r="PF38" s="347">
        <f>SUMIFS([1]Calculations!VH$3:VH$107,[1]Calculations!$B$3:$B$107,$NU38,[1]Calculations!$C$3:$C$107,"&lt;&gt;"&amp;"Turnpike only",[1]Calculations!$C$3:$C$107,"&lt;&gt;"&amp;"w/o Turnpike")</f>
        <v>7.6959999999999997</v>
      </c>
      <c r="PG38" s="347">
        <f>SUMIFS([1]Calculations!VI$3:VI$107,[1]Calculations!$B$3:$B$107,$NU38,[1]Calculations!$C$3:$C$107,"&lt;&gt;"&amp;"Turnpike only",[1]Calculations!$C$3:$C$107,"&lt;&gt;"&amp;"w/o Turnpike")</f>
        <v>6.7309999999999999</v>
      </c>
      <c r="PH38" s="347">
        <f>SUMIFS([1]Calculations!VJ$3:VJ$107,[1]Calculations!$B$3:$B$107,$NU38,[1]Calculations!$C$3:$C$107,"&lt;&gt;"&amp;"Turnpike only",[1]Calculations!$C$3:$C$107,"&lt;&gt;"&amp;"w/o Turnpike")</f>
        <v>5.8419999999999996</v>
      </c>
      <c r="PI38" s="347">
        <f>SUMIFS([1]Calculations!VK$3:VK$107,[1]Calculations!$B$3:$B$107,$NU38,[1]Calculations!$C$3:$C$107,"&lt;&gt;"&amp;"Turnpike only",[1]Calculations!$C$3:$C$107,"&lt;&gt;"&amp;"w/o Turnpike")</f>
        <v>5.17</v>
      </c>
      <c r="PJ38" s="347">
        <f>SUMIFS([1]Calculations!VL$3:VL$107,[1]Calculations!$B$3:$B$107,$NU38,[1]Calculations!$C$3:$C$107,"&lt;&gt;"&amp;"Turnpike only",[1]Calculations!$C$3:$C$107,"&lt;&gt;"&amp;"w/o Turnpike")</f>
        <v>5.0990000000000002</v>
      </c>
      <c r="PK38" s="347">
        <f>SUMIFS([1]Calculations!VM$3:VM$107,[1]Calculations!$B$3:$B$107,$NU38,[1]Calculations!$C$3:$C$107,"&lt;&gt;"&amp;"Turnpike only",[1]Calculations!$C$3:$C$107,"&lt;&gt;"&amp;"w/o Turnpike")</f>
        <v>5.4560000000000004</v>
      </c>
      <c r="PL38" s="347">
        <f>SUMIFS([1]Calculations!VN$3:VN$107,[1]Calculations!$B$3:$B$107,$NU38,[1]Calculations!$C$3:$C$107,"&lt;&gt;"&amp;"Turnpike only",[1]Calculations!$C$3:$C$107,"&lt;&gt;"&amp;"w/o Turnpike")</f>
        <v>5.2329999999999997</v>
      </c>
      <c r="PM38" s="348">
        <f>SUMIFS([1]Calculations!VO$3:VO$107,[1]Calculations!$B$3:$B$107,$NU38,[1]Calculations!$C$3:$C$107,"&lt;&gt;"&amp;"Turnpike only",[1]Calculations!$C$3:$C$107,"&lt;&gt;"&amp;"w/o Turnpike")</f>
        <v>6.2279999999999998</v>
      </c>
      <c r="PN38" s="350">
        <f>SUMIFS([1]Calculations!VP$3:VP$107,[1]Calculations!$B$3:$B$107,$NU38,[1]Calculations!$C$3:$C$107,"&lt;&gt;"&amp;"Turnpike only",[1]Calculations!$C$3:$C$107,"&lt;&gt;"&amp;"w/o Turnpike")</f>
        <v>8.6</v>
      </c>
      <c r="PO38" s="351">
        <f>SUMIFS([1]Calculations!VQ$3:VQ$107,[1]Calculations!$B$3:$B$107,$NU38,[1]Calculations!$C$3:$C$107,"&lt;&gt;"&amp;"Turnpike only",[1]Calculations!$C$3:$C$107,"&lt;&gt;"&amp;"w/o Turnpike")</f>
        <v>9</v>
      </c>
      <c r="PP38" s="351">
        <f>SUMIFS([1]Calculations!VR$3:VR$107,[1]Calculations!$B$3:$B$107,$NU38,[1]Calculations!$C$3:$C$107,"&lt;&gt;"&amp;"Turnpike only",[1]Calculations!$C$3:$C$107,"&lt;&gt;"&amp;"w/o Turnpike")</f>
        <v>10.199999999999999</v>
      </c>
      <c r="PQ38" s="351">
        <f>SUMIFS([1]Calculations!VS$3:VS$107,[1]Calculations!$B$3:$B$107,$NU38,[1]Calculations!$C$3:$C$107,"&lt;&gt;"&amp;"Turnpike only",[1]Calculations!$C$3:$C$107,"&lt;&gt;"&amp;"w/o Turnpike")</f>
        <v>9.4</v>
      </c>
      <c r="PR38" s="351">
        <f>SUMIFS([1]Calculations!VT$3:VT$107,[1]Calculations!$B$3:$B$107,$NU38,[1]Calculations!$C$3:$C$107,"&lt;&gt;"&amp;"Turnpike only",[1]Calculations!$C$3:$C$107,"&lt;&gt;"&amp;"w/o Turnpike")</f>
        <v>9.8000000000000007</v>
      </c>
      <c r="PS38" s="351">
        <f>SUMIFS([1]Calculations!VU$3:VU$107,[1]Calculations!$B$3:$B$107,$NU38,[1]Calculations!$C$3:$C$107,"&lt;&gt;"&amp;"Turnpike only",[1]Calculations!$C$3:$C$107,"&lt;&gt;"&amp;"w/o Turnpike")</f>
        <v>9</v>
      </c>
      <c r="PT38" s="351">
        <f>SUMIFS([1]Calculations!VV$3:VV$107,[1]Calculations!$B$3:$B$107,$NU38,[1]Calculations!$C$3:$C$107,"&lt;&gt;"&amp;"Turnpike only",[1]Calculations!$C$3:$C$107,"&lt;&gt;"&amp;"w/o Turnpike")</f>
        <v>8.1999999999999993</v>
      </c>
      <c r="PU38" s="351">
        <f>SUMIFS([1]Calculations!VW$3:VW$107,[1]Calculations!$B$3:$B$107,$NU38,[1]Calculations!$C$3:$C$107,"&lt;&gt;"&amp;"Turnpike only",[1]Calculations!$C$3:$C$107,"&lt;&gt;"&amp;"w/o Turnpike")</f>
        <v>8</v>
      </c>
      <c r="PV38" s="351">
        <f>SUMIFS([1]Calculations!VX$3:VX$107,[1]Calculations!$B$3:$B$107,$NU38,[1]Calculations!$C$3:$C$107,"&lt;&gt;"&amp;"Turnpike only",[1]Calculations!$C$3:$C$107,"&lt;&gt;"&amp;"w/o Turnpike")</f>
        <v>9</v>
      </c>
      <c r="PW38" s="351">
        <f>SUMIFS([1]Calculations!VY$3:VY$107,[1]Calculations!$B$3:$B$107,$NU38,[1]Calculations!$C$3:$C$107,"&lt;&gt;"&amp;"Turnpike only",[1]Calculations!$C$3:$C$107,"&lt;&gt;"&amp;"w/o Turnpike")</f>
        <v>9.6</v>
      </c>
      <c r="PX38" s="352">
        <f>SUMIFS([1]Calculations!VZ$3:VZ$107,[1]Calculations!$B$3:$B$107,$NU38,[1]Calculations!$C$3:$C$107,"&lt;&gt;"&amp;"Turnpike only",[1]Calculations!$C$3:$C$107,"&lt;&gt;"&amp;"w/o Turnpike")</f>
        <v>11.4</v>
      </c>
      <c r="PY38" s="340">
        <f>SUMIFS([1]Calculations!PB$3:PB$107,[1]Calculations!$B$3:$B$107,$NU38,[1]Calculations!$C$3:$C$107,"&lt;&gt;"&amp;"Turnpike only",[1]Calculations!$C$3:$C$107,"&lt;&gt;"&amp;"w/o Turnpike")</f>
        <v>6.9035751717000036</v>
      </c>
      <c r="PZ38" s="341">
        <f>SUMIFS([1]Calculations!PC$3:PC$107,[1]Calculations!$B$3:$B$107,$NU38,[1]Calculations!$C$3:$C$107,"&lt;&gt;"&amp;"Turnpike only",[1]Calculations!$C$3:$C$107,"&lt;&gt;"&amp;"w/o Turnpike")</f>
        <v>6.942491854950001</v>
      </c>
      <c r="QA38" s="341">
        <f>SUMIFS([1]Calculations!PD$3:PD$107,[1]Calculations!$B$3:$B$107,$NU38,[1]Calculations!$C$3:$C$107,"&lt;&gt;"&amp;"Turnpike only",[1]Calculations!$C$3:$C$107,"&lt;&gt;"&amp;"w/o Turnpike")</f>
        <v>6.6494525748600015</v>
      </c>
      <c r="QB38" s="341">
        <f>SUMIFS([1]Calculations!PE$3:PE$107,[1]Calculations!$B$3:$B$107,$NU38,[1]Calculations!$C$3:$C$107,"&lt;&gt;"&amp;"Turnpike only",[1]Calculations!$C$3:$C$107,"&lt;&gt;"&amp;"w/o Turnpike")</f>
        <v>6.6135366379000029</v>
      </c>
      <c r="QC38" s="341">
        <f>SUMIFS([1]Calculations!PF$3:PF$107,[1]Calculations!$B$3:$B$107,$NU38,[1]Calculations!$C$3:$C$107,"&lt;&gt;"&amp;"Turnpike only",[1]Calculations!$C$3:$C$107,"&lt;&gt;"&amp;"w/o Turnpike")</f>
        <v>6.595725959200001</v>
      </c>
      <c r="QD38" s="341">
        <f>SUMIFS([1]Calculations!PG$3:PG$107,[1]Calculations!$B$3:$B$107,$NU38,[1]Calculations!$C$3:$C$107,"&lt;&gt;"&amp;"Turnpike only",[1]Calculations!$C$3:$C$107,"&lt;&gt;"&amp;"w/o Turnpike")</f>
        <v>6.4974219108000018</v>
      </c>
      <c r="QE38" s="341">
        <f>SUMIFS([1]Calculations!PH$3:PH$107,[1]Calculations!$B$3:$B$107,$NU38,[1]Calculations!$C$3:$C$107,"&lt;&gt;"&amp;"Turnpike only",[1]Calculations!$C$3:$C$107,"&lt;&gt;"&amp;"w/o Turnpike")</f>
        <v>6.3903753061200028</v>
      </c>
      <c r="QF38" s="341">
        <f>SUMIFS([1]Calculations!PI$3:PI$107,[1]Calculations!$B$3:$B$107,$NU38,[1]Calculations!$C$3:$C$107,"&lt;&gt;"&amp;"Turnpike only",[1]Calculations!$C$3:$C$107,"&lt;&gt;"&amp;"w/o Turnpike")</f>
        <v>6.5203660115499993</v>
      </c>
      <c r="QG38" s="341">
        <f>SUMIFS([1]Calculations!PJ$3:PJ$107,[1]Calculations!$B$3:$B$107,$NU38,[1]Calculations!$C$3:$C$107,"&lt;&gt;"&amp;"Turnpike only",[1]Calculations!$C$3:$C$107,"&lt;&gt;"&amp;"w/o Turnpike")</f>
        <v>6.4573213390999999</v>
      </c>
      <c r="QH38" s="341">
        <f>SUMIFS([1]Calculations!PK$3:PK$107,[1]Calculations!$B$3:$B$107,$NU38,[1]Calculations!$C$3:$C$107,"&lt;&gt;"&amp;"Turnpike only",[1]Calculations!$C$3:$C$107,"&lt;&gt;"&amp;"w/o Turnpike")</f>
        <v>6.5434098084000016</v>
      </c>
      <c r="QI38" s="341">
        <f>SUMIFS([1]Calculations!PL$3:PL$107,[1]Calculations!$B$3:$B$107,$NU38,[1]Calculations!$C$3:$C$107,"&lt;&gt;"&amp;"Turnpike only",[1]Calculations!$C$3:$C$107,"&lt;&gt;"&amp;"w/o Turnpike")</f>
        <v>6.7309356855600004</v>
      </c>
      <c r="QJ38" s="341">
        <f>SUMIFS([1]Calculations!PM$3:PM$107,[1]Calculations!$B$3:$B$107,$NU38,[1]Calculations!$C$3:$C$107,"&lt;&gt;"&amp;"Turnpike only",[1]Calculations!$C$3:$C$107,"&lt;&gt;"&amp;"w/o Turnpike")</f>
        <v>6.7813408983999999</v>
      </c>
      <c r="QK38" s="341">
        <f>SUMIFS([1]Calculations!PN$3:PN$107,[1]Calculations!$B$3:$B$107,$NU38,[1]Calculations!$C$3:$C$107,"&lt;&gt;"&amp;"Turnpike only",[1]Calculations!$C$3:$C$107,"&lt;&gt;"&amp;"w/o Turnpike")</f>
        <v>6.7827791626500051</v>
      </c>
      <c r="QL38" s="341">
        <f>SUMIFS([1]Calculations!PO$3:PO$107,[1]Calculations!$B$3:$B$107,$NU38,[1]Calculations!$C$3:$C$107,"&lt;&gt;"&amp;"Turnpike only",[1]Calculations!$C$3:$C$107,"&lt;&gt;"&amp;"w/o Turnpike")</f>
        <v>6.8295206684499981</v>
      </c>
      <c r="QM38" s="341">
        <f>SUMIFS([1]Calculations!PP$3:PP$107,[1]Calculations!$B$3:$B$107,$NU38,[1]Calculations!$C$3:$C$107,"&lt;&gt;"&amp;"Turnpike only",[1]Calculations!$C$3:$C$107,"&lt;&gt;"&amp;"w/o Turnpike")</f>
        <v>6.2087853420000041</v>
      </c>
      <c r="QN38" s="341">
        <f>SUMIFS([1]Calculations!PQ$3:PQ$107,[1]Calculations!$B$3:$B$107,$NU38,[1]Calculations!$C$3:$C$107,"&lt;&gt;"&amp;"Turnpike only",[1]Calculations!$C$3:$C$107,"&lt;&gt;"&amp;"w/o Turnpike")</f>
        <v>6.5768629088499999</v>
      </c>
      <c r="QO38" s="341">
        <f>SUMIFS([1]Calculations!PR$3:PR$107,[1]Calculations!$B$3:$B$107,$NU38,[1]Calculations!$C$3:$C$107,"&lt;&gt;"&amp;"Turnpike only",[1]Calculations!$C$3:$C$107,"&lt;&gt;"&amp;"w/o Turnpike")</f>
        <v>6.87695575455</v>
      </c>
      <c r="QP38" s="342">
        <f>SUMIFS([1]Calculations!PS$3:PS$107,[1]Calculations!$B$3:$B$107,$NU38,[1]Calculations!$C$3:$C$107,"&lt;&gt;"&amp;"Turnpike only",[1]Calculations!$C$3:$C$107,"&lt;&gt;"&amp;"w/o Turnpike")</f>
        <v>7.0371502249500004</v>
      </c>
      <c r="QQ38" s="343">
        <f>SUMIFS([1]Calculations!PT$3:PT$107,[1]Calculations!$B$3:$B$107,$NU38,[1]Calculations!$C$3:$C$107,"&lt;&gt;"&amp;"Turnpike only",[1]Calculations!$C$3:$C$107,"&lt;&gt;"&amp;"w/o Turnpike")</f>
        <v>8</v>
      </c>
      <c r="QR38" s="344">
        <f>SUMIFS([1]Calculations!PU$3:PU$107,[1]Calculations!$B$3:$B$107,$NU38,[1]Calculations!$C$3:$C$107,"&lt;&gt;"&amp;"Turnpike only",[1]Calculations!$C$3:$C$107,"&lt;&gt;"&amp;"w/o Turnpike")</f>
        <v>8</v>
      </c>
      <c r="QS38" s="344">
        <f>SUMIFS([1]Calculations!PV$3:PV$107,[1]Calculations!$B$3:$B$107,$NU38,[1]Calculations!$C$3:$C$107,"&lt;&gt;"&amp;"Turnpike only",[1]Calculations!$C$3:$C$107,"&lt;&gt;"&amp;"w/o Turnpike")</f>
        <v>7</v>
      </c>
      <c r="QT38" s="344">
        <f>SUMIFS([1]Calculations!PW$3:PW$107,[1]Calculations!$B$3:$B$107,$NU38,[1]Calculations!$C$3:$C$107,"&lt;&gt;"&amp;"Turnpike only",[1]Calculations!$C$3:$C$107,"&lt;&gt;"&amp;"w/o Turnpike")</f>
        <v>7</v>
      </c>
      <c r="QU38" s="344">
        <f>SUMIFS([1]Calculations!PX$3:PX$107,[1]Calculations!$B$3:$B$107,$NU38,[1]Calculations!$C$3:$C$107,"&lt;&gt;"&amp;"Turnpike only",[1]Calculations!$C$3:$C$107,"&lt;&gt;"&amp;"w/o Turnpike")</f>
        <v>4</v>
      </c>
      <c r="QV38" s="344">
        <f>SUMIFS([1]Calculations!PY$3:PY$107,[1]Calculations!$B$3:$B$107,$NU38,[1]Calculations!$C$3:$C$107,"&lt;&gt;"&amp;"Turnpike only",[1]Calculations!$C$3:$C$107,"&lt;&gt;"&amp;"w/o Turnpike")</f>
        <v>4</v>
      </c>
      <c r="QW38" s="344">
        <f>SUMIFS([1]Calculations!PZ$3:PZ$107,[1]Calculations!$B$3:$B$107,$NU38,[1]Calculations!$C$3:$C$107,"&lt;&gt;"&amp;"Turnpike only",[1]Calculations!$C$3:$C$107,"&lt;&gt;"&amp;"w/o Turnpike")</f>
        <v>5</v>
      </c>
      <c r="QX38" s="344">
        <f>SUMIFS([1]Calculations!QA$3:QA$107,[1]Calculations!$B$3:$B$107,$NU38,[1]Calculations!$C$3:$C$107,"&lt;&gt;"&amp;"Turnpike only",[1]Calculations!$C$3:$C$107,"&lt;&gt;"&amp;"w/o Turnpike")</f>
        <v>5</v>
      </c>
      <c r="QY38" s="344">
        <f>SUMIFS([1]Calculations!QB$3:QB$107,[1]Calculations!$B$3:$B$107,$NU38,[1]Calculations!$C$3:$C$107,"&lt;&gt;"&amp;"Turnpike only",[1]Calculations!$C$3:$C$107,"&lt;&gt;"&amp;"w/o Turnpike")</f>
        <v>8</v>
      </c>
      <c r="QZ38" s="344">
        <f>SUMIFS([1]Calculations!QC$3:QC$107,[1]Calculations!$B$3:$B$107,$NU38,[1]Calculations!$C$3:$C$107,"&lt;&gt;"&amp;"Turnpike only",[1]Calculations!$C$3:$C$107,"&lt;&gt;"&amp;"w/o Turnpike")</f>
        <v>9</v>
      </c>
      <c r="RA38" s="344">
        <f>SUMIFS([1]Calculations!QD$3:QD$107,[1]Calculations!$B$3:$B$107,$NU38,[1]Calculations!$C$3:$C$107,"&lt;&gt;"&amp;"Turnpike only",[1]Calculations!$C$3:$C$107,"&lt;&gt;"&amp;"w/o Turnpike")</f>
        <v>4</v>
      </c>
      <c r="RB38" s="344">
        <f>SUMIFS([1]Calculations!QE$3:QE$107,[1]Calculations!$B$3:$B$107,$NU38,[1]Calculations!$C$3:$C$107,"&lt;&gt;"&amp;"Turnpike only",[1]Calculations!$C$3:$C$107,"&lt;&gt;"&amp;"w/o Turnpike")</f>
        <v>10</v>
      </c>
      <c r="RC38" s="344">
        <f>SUMIFS([1]Calculations!QF$3:QF$107,[1]Calculations!$B$3:$B$107,$NU38,[1]Calculations!$C$3:$C$107,"&lt;&gt;"&amp;"Turnpike only",[1]Calculations!$C$3:$C$107,"&lt;&gt;"&amp;"w/o Turnpike")</f>
        <v>9</v>
      </c>
      <c r="RD38" s="344">
        <f>SUMIFS([1]Calculations!QG$3:QG$107,[1]Calculations!$B$3:$B$107,$NU38,[1]Calculations!$C$3:$C$107,"&lt;&gt;"&amp;"Turnpike only",[1]Calculations!$C$3:$C$107,"&lt;&gt;"&amp;"w/o Turnpike")</f>
        <v>7</v>
      </c>
      <c r="RE38" s="344">
        <f>SUMIFS([1]Calculations!QH$3:QH$107,[1]Calculations!$B$3:$B$107,$NU38,[1]Calculations!$C$3:$C$107,"&lt;&gt;"&amp;"Turnpike only",[1]Calculations!$C$3:$C$107,"&lt;&gt;"&amp;"w/o Turnpike")</f>
        <v>7</v>
      </c>
      <c r="RF38" s="344">
        <f>SUMIFS([1]Calculations!QI$3:QI$107,[1]Calculations!$B$3:$B$107,$NU38,[1]Calculations!$C$3:$C$107,"&lt;&gt;"&amp;"Turnpike only",[1]Calculations!$C$3:$C$107,"&lt;&gt;"&amp;"w/o Turnpike")</f>
        <v>8</v>
      </c>
      <c r="RG38" s="344">
        <f>SUMIFS([1]Calculations!QJ$3:QJ$107,[1]Calculations!$B$3:$B$107,$NU38,[1]Calculations!$C$3:$C$107,"&lt;&gt;"&amp;"Turnpike only",[1]Calculations!$C$3:$C$107,"&lt;&gt;"&amp;"w/o Turnpike")</f>
        <v>4</v>
      </c>
      <c r="RH38" s="345">
        <f>SUMIFS([1]Calculations!QK$3:QK$107,[1]Calculations!$B$3:$B$107,$NU38,[1]Calculations!$C$3:$C$107,"&lt;&gt;"&amp;"Turnpike only",[1]Calculations!$C$3:$C$107,"&lt;&gt;"&amp;"w/o Turnpike")</f>
        <v>9</v>
      </c>
      <c r="RI38" s="343">
        <f>SUMIFS([1]Calculations!QL$3:QL$107,[1]Calculations!$B$3:$B$107,$NU38,[1]Calculations!$C$3:$C$107,"&lt;&gt;"&amp;"Turnpike only",[1]Calculations!$C$3:$C$107,"&lt;&gt;"&amp;"w/o Turnpike")</f>
        <v>68</v>
      </c>
      <c r="RJ38" s="344">
        <f>SUMIFS([1]Calculations!QM$3:QM$107,[1]Calculations!$B$3:$B$107,$NU38,[1]Calculations!$C$3:$C$107,"&lt;&gt;"&amp;"Turnpike only",[1]Calculations!$C$3:$C$107,"&lt;&gt;"&amp;"w/o Turnpike")</f>
        <v>47</v>
      </c>
      <c r="RK38" s="344">
        <f>SUMIFS([1]Calculations!QN$3:QN$107,[1]Calculations!$B$3:$B$107,$NU38,[1]Calculations!$C$3:$C$107,"&lt;&gt;"&amp;"Turnpike only",[1]Calculations!$C$3:$C$107,"&lt;&gt;"&amp;"w/o Turnpike")</f>
        <v>44</v>
      </c>
      <c r="RL38" s="344">
        <f>SUMIFS([1]Calculations!QO$3:QO$107,[1]Calculations!$B$3:$B$107,$NU38,[1]Calculations!$C$3:$C$107,"&lt;&gt;"&amp;"Turnpike only",[1]Calculations!$C$3:$C$107,"&lt;&gt;"&amp;"w/o Turnpike")</f>
        <v>78</v>
      </c>
      <c r="RM38" s="344">
        <f>SUMIFS([1]Calculations!QP$3:QP$107,[1]Calculations!$B$3:$B$107,$NU38,[1]Calculations!$C$3:$C$107,"&lt;&gt;"&amp;"Turnpike only",[1]Calculations!$C$3:$C$107,"&lt;&gt;"&amp;"w/o Turnpike")</f>
        <v>43</v>
      </c>
      <c r="RN38" s="344">
        <f>SUMIFS([1]Calculations!QQ$3:QQ$107,[1]Calculations!$B$3:$B$107,$NU38,[1]Calculations!$C$3:$C$107,"&lt;&gt;"&amp;"Turnpike only",[1]Calculations!$C$3:$C$107,"&lt;&gt;"&amp;"w/o Turnpike")</f>
        <v>66</v>
      </c>
      <c r="RO38" s="344">
        <f>SUMIFS([1]Calculations!QR$3:QR$107,[1]Calculations!$B$3:$B$107,$NU38,[1]Calculations!$C$3:$C$107,"&lt;&gt;"&amp;"Turnpike only",[1]Calculations!$C$3:$C$107,"&lt;&gt;"&amp;"w/o Turnpike")</f>
        <v>77</v>
      </c>
      <c r="RP38" s="344">
        <f>SUMIFS([1]Calculations!QS$3:QS$107,[1]Calculations!$B$3:$B$107,$NU38,[1]Calculations!$C$3:$C$107,"&lt;&gt;"&amp;"Turnpike only",[1]Calculations!$C$3:$C$107,"&lt;&gt;"&amp;"w/o Turnpike")</f>
        <v>54</v>
      </c>
      <c r="RQ38" s="344">
        <f>SUMIFS([1]Calculations!QT$3:QT$107,[1]Calculations!$B$3:$B$107,$NU38,[1]Calculations!$C$3:$C$107,"&lt;&gt;"&amp;"Turnpike only",[1]Calculations!$C$3:$C$107,"&lt;&gt;"&amp;"w/o Turnpike")</f>
        <v>51</v>
      </c>
      <c r="RR38" s="344">
        <f>SUMIFS([1]Calculations!QU$3:QU$107,[1]Calculations!$B$3:$B$107,$NU38,[1]Calculations!$C$3:$C$107,"&lt;&gt;"&amp;"Turnpike only",[1]Calculations!$C$3:$C$107,"&lt;&gt;"&amp;"w/o Turnpike")</f>
        <v>35</v>
      </c>
      <c r="RS38" s="344">
        <f>SUMIFS([1]Calculations!QV$3:QV$107,[1]Calculations!$B$3:$B$107,$NU38,[1]Calculations!$C$3:$C$107,"&lt;&gt;"&amp;"Turnpike only",[1]Calculations!$C$3:$C$107,"&lt;&gt;"&amp;"w/o Turnpike")</f>
        <v>33</v>
      </c>
      <c r="RT38" s="344">
        <f>SUMIFS([1]Calculations!QW$3:QW$107,[1]Calculations!$B$3:$B$107,$NU38,[1]Calculations!$C$3:$C$107,"&lt;&gt;"&amp;"Turnpike only",[1]Calculations!$C$3:$C$107,"&lt;&gt;"&amp;"w/o Turnpike")</f>
        <v>49</v>
      </c>
      <c r="RU38" s="344">
        <f>SUMIFS([1]Calculations!QX$3:QX$107,[1]Calculations!$B$3:$B$107,$NU38,[1]Calculations!$C$3:$C$107,"&lt;&gt;"&amp;"Turnpike only",[1]Calculations!$C$3:$C$107,"&lt;&gt;"&amp;"w/o Turnpike")</f>
        <v>26</v>
      </c>
      <c r="RV38" s="344">
        <f>SUMIFS([1]Calculations!QY$3:QY$107,[1]Calculations!$B$3:$B$107,$NU38,[1]Calculations!$C$3:$C$107,"&lt;&gt;"&amp;"Turnpike only",[1]Calculations!$C$3:$C$107,"&lt;&gt;"&amp;"w/o Turnpike")</f>
        <v>31</v>
      </c>
      <c r="RW38" s="344">
        <f>SUMIFS([1]Calculations!QZ$3:QZ$107,[1]Calculations!$B$3:$B$107,$NU38,[1]Calculations!$C$3:$C$107,"&lt;&gt;"&amp;"Turnpike only",[1]Calculations!$C$3:$C$107,"&lt;&gt;"&amp;"w/o Turnpike")</f>
        <v>31</v>
      </c>
      <c r="RX38" s="344">
        <f>SUMIFS([1]Calculations!RA$3:RA$107,[1]Calculations!$B$3:$B$107,$NU38,[1]Calculations!$C$3:$C$107,"&lt;&gt;"&amp;"Turnpike only",[1]Calculations!$C$3:$C$107,"&lt;&gt;"&amp;"w/o Turnpike")</f>
        <v>44</v>
      </c>
      <c r="RY38" s="344">
        <f>SUMIFS([1]Calculations!RB$3:RB$107,[1]Calculations!$B$3:$B$107,$NU38,[1]Calculations!$C$3:$C$107,"&lt;&gt;"&amp;"Turnpike only",[1]Calculations!$C$3:$C$107,"&lt;&gt;"&amp;"w/o Turnpike")</f>
        <v>42</v>
      </c>
      <c r="RZ38" s="345">
        <f>SUMIFS([1]Calculations!RC$3:RC$107,[1]Calculations!$B$3:$B$107,$NU38,[1]Calculations!$C$3:$C$107,"&lt;&gt;"&amp;"Turnpike only",[1]Calculations!$C$3:$C$107,"&lt;&gt;"&amp;"w/o Turnpike")</f>
        <v>62</v>
      </c>
      <c r="SA38" s="346">
        <f>SUMIFS([1]Calculations!RD$3:RD$107,[1]Calculations!$B$3:$B$107,$NU38,[1]Calculations!$C$3:$C$107,"&lt;&gt;"&amp;"Turnpike only",[1]Calculations!$C$3:$C$107,"&lt;&gt;"&amp;"w/o Turnpike")</f>
        <v>1.1588198579765738</v>
      </c>
      <c r="SB38" s="347">
        <f>SUMIFS([1]Calculations!RE$3:RE$107,[1]Calculations!$B$3:$B$107,$NU38,[1]Calculations!$C$3:$C$107,"&lt;&gt;"&amp;"Turnpike only",[1]Calculations!$C$3:$C$107,"&lt;&gt;"&amp;"w/o Turnpike")</f>
        <v>1.1523240022667069</v>
      </c>
      <c r="SC38" s="347">
        <f>SUMIFS([1]Calculations!RF$3:RF$107,[1]Calculations!$B$3:$B$107,$NU38,[1]Calculations!$C$3:$C$107,"&lt;&gt;"&amp;"Turnpike only",[1]Calculations!$C$3:$C$107,"&lt;&gt;"&amp;"w/o Turnpike")</f>
        <v>1.0527182382599938</v>
      </c>
      <c r="SD38" s="347">
        <f>SUMIFS([1]Calculations!RG$3:RG$107,[1]Calculations!$B$3:$B$107,$NU38,[1]Calculations!$C$3:$C$107,"&lt;&gt;"&amp;"Turnpike only",[1]Calculations!$C$3:$C$107,"&lt;&gt;"&amp;"w/o Turnpike")</f>
        <v>1.0584352039248264</v>
      </c>
      <c r="SE38" s="347">
        <f>SUMIFS([1]Calculations!RH$3:RH$107,[1]Calculations!$B$3:$B$107,$NU38,[1]Calculations!$C$3:$C$107,"&lt;&gt;"&amp;"Turnpike only",[1]Calculations!$C$3:$C$107,"&lt;&gt;"&amp;"w/o Turnpike")</f>
        <v>0.60645333428697545</v>
      </c>
      <c r="SF38" s="347">
        <f>SUMIFS([1]Calculations!RI$3:RI$107,[1]Calculations!$B$3:$B$107,$NU38,[1]Calculations!$C$3:$C$107,"&lt;&gt;"&amp;"Turnpike only",[1]Calculations!$C$3:$C$107,"&lt;&gt;"&amp;"w/o Turnpike")</f>
        <v>0.61562879168293017</v>
      </c>
      <c r="SG38" s="347">
        <f>SUMIFS([1]Calculations!RJ$3:RJ$107,[1]Calculations!$B$3:$B$107,$NU38,[1]Calculations!$C$3:$C$107,"&lt;&gt;"&amp;"Turnpike only",[1]Calculations!$C$3:$C$107,"&lt;&gt;"&amp;"w/o Turnpike")</f>
        <v>0.78242665891806806</v>
      </c>
      <c r="SH38" s="347">
        <f>SUMIFS([1]Calculations!RK$3:RK$107,[1]Calculations!$B$3:$B$107,$NU38,[1]Calculations!$C$3:$C$107,"&lt;&gt;"&amp;"Turnpike only",[1]Calculations!$C$3:$C$107,"&lt;&gt;"&amp;"w/o Turnpike")</f>
        <v>0.76682811841285226</v>
      </c>
      <c r="SI38" s="347">
        <f>SUMIFS([1]Calculations!RL$3:RL$107,[1]Calculations!$B$3:$B$107,$NU38,[1]Calculations!$C$3:$C$107,"&lt;&gt;"&amp;"Turnpike only",[1]Calculations!$C$3:$C$107,"&lt;&gt;"&amp;"w/o Turnpike")</f>
        <v>1.2389038085434685</v>
      </c>
      <c r="SJ38" s="347">
        <f>SUMIFS([1]Calculations!RM$3:RM$107,[1]Calculations!$B$3:$B$107,$NU38,[1]Calculations!$C$3:$C$107,"&lt;&gt;"&amp;"Turnpike only",[1]Calculations!$C$3:$C$107,"&lt;&gt;"&amp;"w/o Turnpike")</f>
        <v>1.3754296710021721</v>
      </c>
      <c r="SK38" s="347">
        <f>SUMIFS([1]Calculations!RN$3:RN$107,[1]Calculations!$B$3:$B$107,$NU38,[1]Calculations!$C$3:$C$107,"&lt;&gt;"&amp;"Turnpike only",[1]Calculations!$C$3:$C$107,"&lt;&gt;"&amp;"w/o Turnpike")</f>
        <v>0.59427101771025281</v>
      </c>
      <c r="SL38" s="347">
        <f>SUMIFS([1]Calculations!RO$3:RO$107,[1]Calculations!$B$3:$B$107,$NU38,[1]Calculations!$C$3:$C$107,"&lt;&gt;"&amp;"Turnpike only",[1]Calculations!$C$3:$C$107,"&lt;&gt;"&amp;"w/o Turnpike")</f>
        <v>1.4746346113287736</v>
      </c>
      <c r="SM38" s="347">
        <f>SUMIFS([1]Calculations!RP$3:RP$107,[1]Calculations!$B$3:$B$107,$NU38,[1]Calculations!$C$3:$C$107,"&lt;&gt;"&amp;"Turnpike only",[1]Calculations!$C$3:$C$107,"&lt;&gt;"&amp;"w/o Turnpike")</f>
        <v>1.3268897282635006</v>
      </c>
      <c r="SN38" s="347">
        <f>SUMIFS([1]Calculations!RQ$3:RQ$107,[1]Calculations!$B$3:$B$107,$NU38,[1]Calculations!$C$3:$C$107,"&lt;&gt;"&amp;"Turnpike only",[1]Calculations!$C$3:$C$107,"&lt;&gt;"&amp;"w/o Turnpike")</f>
        <v>1.0249621225011525</v>
      </c>
      <c r="SO38" s="347">
        <f>SUMIFS([1]Calculations!RR$3:RR$107,[1]Calculations!$B$3:$B$107,$NU38,[1]Calculations!$C$3:$C$107,"&lt;&gt;"&amp;"Turnpike only",[1]Calculations!$C$3:$C$107,"&lt;&gt;"&amp;"w/o Turnpike")</f>
        <v>1.1274346936505821</v>
      </c>
      <c r="SP38" s="347">
        <f>SUMIFS([1]Calculations!RS$3:RS$107,[1]Calculations!$B$3:$B$107,$NU38,[1]Calculations!$C$3:$C$107,"&lt;&gt;"&amp;"Turnpike only",[1]Calculations!$C$3:$C$107,"&lt;&gt;"&amp;"w/o Turnpike")</f>
        <v>1.2163853969397764</v>
      </c>
      <c r="SQ38" s="347">
        <f>SUMIFS([1]Calculations!RT$3:RT$107,[1]Calculations!$B$3:$B$107,$NU38,[1]Calculations!$C$3:$C$107,"&lt;&gt;"&amp;"Turnpike only",[1]Calculations!$C$3:$C$107,"&lt;&gt;"&amp;"w/o Turnpike")</f>
        <v>0.58165271709847488</v>
      </c>
      <c r="SR38" s="348">
        <f>SUMIFS([1]Calculations!RU$3:RU$107,[1]Calculations!$B$3:$B$107,$NU38,[1]Calculations!$C$3:$C$107,"&lt;&gt;"&amp;"Turnpike only",[1]Calculations!$C$3:$C$107,"&lt;&gt;"&amp;"w/o Turnpike")</f>
        <v>1.278926797397443</v>
      </c>
      <c r="SS38" s="356">
        <f>SUMIFS([1]Calculations!RV$3:RV$107,[1]Calculations!$B$3:$B$107,$NU38,[1]Calculations!$C$3:$C$107,"&lt;&gt;"&amp;"Turnpike only",[1]Calculations!$C$3:$C$107,"&lt;&gt;"&amp;"w/o Turnpike")</f>
        <v>9.8499687928008779</v>
      </c>
      <c r="ST38" s="347">
        <f>SUMIFS([1]Calculations!RW$3:RW$107,[1]Calculations!$B$3:$B$107,$NU38,[1]Calculations!$C$3:$C$107,"&lt;&gt;"&amp;"Turnpike only",[1]Calculations!$C$3:$C$107,"&lt;&gt;"&amp;"w/o Turnpike")</f>
        <v>6.7699035133169039</v>
      </c>
      <c r="SU38" s="347">
        <f>SUMIFS([1]Calculations!RX$3:RX$107,[1]Calculations!$B$3:$B$107,$NU38,[1]Calculations!$C$3:$C$107,"&lt;&gt;"&amp;"Turnpike only",[1]Calculations!$C$3:$C$107,"&lt;&gt;"&amp;"w/o Turnpike")</f>
        <v>6.6170860690628182</v>
      </c>
      <c r="SV38" s="347">
        <f>SUMIFS([1]Calculations!RY$3:RY$107,[1]Calculations!$B$3:$B$107,$NU38,[1]Calculations!$C$3:$C$107,"&lt;&gt;"&amp;"Turnpike only",[1]Calculations!$C$3:$C$107,"&lt;&gt;"&amp;"w/o Turnpike")</f>
        <v>11.793992272305207</v>
      </c>
      <c r="SW38" s="347">
        <f>SUMIFS([1]Calculations!RZ$3:RZ$107,[1]Calculations!$B$3:$B$107,$NU38,[1]Calculations!$C$3:$C$107,"&lt;&gt;"&amp;"Turnpike only",[1]Calculations!$C$3:$C$107,"&lt;&gt;"&amp;"w/o Turnpike")</f>
        <v>6.5193733435849861</v>
      </c>
      <c r="SX38" s="347">
        <f>SUMIFS([1]Calculations!SA$3:SA$107,[1]Calculations!$B$3:$B$107,$NU38,[1]Calculations!$C$3:$C$107,"&lt;&gt;"&amp;"Turnpike only",[1]Calculations!$C$3:$C$107,"&lt;&gt;"&amp;"w/o Turnpike")</f>
        <v>10.157875062768348</v>
      </c>
      <c r="SY38" s="347">
        <f>SUMIFS([1]Calculations!SB$3:SB$107,[1]Calculations!$B$3:$B$107,$NU38,[1]Calculations!$C$3:$C$107,"&lt;&gt;"&amp;"Turnpike only",[1]Calculations!$C$3:$C$107,"&lt;&gt;"&amp;"w/o Turnpike")</f>
        <v>12.049370547338247</v>
      </c>
      <c r="SZ38" s="347">
        <f>SUMIFS([1]Calculations!SC$3:SC$107,[1]Calculations!$B$3:$B$107,$NU38,[1]Calculations!$C$3:$C$107,"&lt;&gt;"&amp;"Turnpike only",[1]Calculations!$C$3:$C$107,"&lt;&gt;"&amp;"w/o Turnpike")</f>
        <v>8.2817436788588044</v>
      </c>
      <c r="TA38" s="347">
        <f>SUMIFS([1]Calculations!SD$3:SD$107,[1]Calculations!$B$3:$B$107,$NU38,[1]Calculations!$C$3:$C$107,"&lt;&gt;"&amp;"Turnpike only",[1]Calculations!$C$3:$C$107,"&lt;&gt;"&amp;"w/o Turnpike")</f>
        <v>7.8980117794646114</v>
      </c>
      <c r="TB38" s="347">
        <f>SUMIFS([1]Calculations!SE$3:SE$107,[1]Calculations!$B$3:$B$107,$NU38,[1]Calculations!$C$3:$C$107,"&lt;&gt;"&amp;"Turnpike only",[1]Calculations!$C$3:$C$107,"&lt;&gt;"&amp;"w/o Turnpike")</f>
        <v>5.3488931650084472</v>
      </c>
      <c r="TC38" s="347">
        <f>SUMIFS([1]Calculations!SF$3:SF$107,[1]Calculations!$B$3:$B$107,$NU38,[1]Calculations!$C$3:$C$107,"&lt;&gt;"&amp;"Turnpike only",[1]Calculations!$C$3:$C$107,"&lt;&gt;"&amp;"w/o Turnpike")</f>
        <v>4.9027358961095864</v>
      </c>
      <c r="TD38" s="347">
        <f>SUMIFS([1]Calculations!SG$3:SG$107,[1]Calculations!$B$3:$B$107,$NU38,[1]Calculations!$C$3:$C$107,"&lt;&gt;"&amp;"Turnpike only",[1]Calculations!$C$3:$C$107,"&lt;&gt;"&amp;"w/o Turnpike")</f>
        <v>7.2257095955109909</v>
      </c>
      <c r="TE38" s="347">
        <f>SUMIFS([1]Calculations!SH$3:SH$107,[1]Calculations!$B$3:$B$107,$NU38,[1]Calculations!$C$3:$C$107,"&lt;&gt;"&amp;"Turnpike only",[1]Calculations!$C$3:$C$107,"&lt;&gt;"&amp;"w/o Turnpike")</f>
        <v>3.8332369927612242</v>
      </c>
      <c r="TF38" s="347">
        <f>SUMIFS([1]Calculations!SI$3:SI$107,[1]Calculations!$B$3:$B$107,$NU38,[1]Calculations!$C$3:$C$107,"&lt;&gt;"&amp;"Turnpike only",[1]Calculations!$C$3:$C$107,"&lt;&gt;"&amp;"w/o Turnpike")</f>
        <v>4.539117971076533</v>
      </c>
      <c r="TG38" s="347">
        <f>SUMIFS([1]Calculations!SJ$3:SJ$107,[1]Calculations!$B$3:$B$107,$NU38,[1]Calculations!$C$3:$C$107,"&lt;&gt;"&amp;"Turnpike only",[1]Calculations!$C$3:$C$107,"&lt;&gt;"&amp;"w/o Turnpike")</f>
        <v>4.9929250718811495</v>
      </c>
      <c r="TH38" s="347">
        <f>SUMIFS([1]Calculations!SK$3:SK$107,[1]Calculations!$B$3:$B$107,$NU38,[1]Calculations!$C$3:$C$107,"&lt;&gt;"&amp;"Turnpike only",[1]Calculations!$C$3:$C$107,"&lt;&gt;"&amp;"w/o Turnpike")</f>
        <v>6.6901196831687706</v>
      </c>
      <c r="TI38" s="347">
        <f>SUMIFS([1]Calculations!SL$3:SL$107,[1]Calculations!$B$3:$B$107,$NU38,[1]Calculations!$C$3:$C$107,"&lt;&gt;"&amp;"Turnpike only",[1]Calculations!$C$3:$C$107,"&lt;&gt;"&amp;"w/o Turnpike")</f>
        <v>6.1073535295339862</v>
      </c>
      <c r="TJ38" s="357">
        <f>SUMIFS([1]Calculations!SM$3:SM$107,[1]Calculations!$B$3:$B$107,$NU38,[1]Calculations!$C$3:$C$107,"&lt;&gt;"&amp;"Turnpike only",[1]Calculations!$C$3:$C$107,"&lt;&gt;"&amp;"w/o Turnpike")</f>
        <v>8.8103846042934961</v>
      </c>
      <c r="TK38" s="343">
        <f>SUMIFS([1]Calculations!SN$3:SN$107,[1]Calculations!$B$3:$B$107,$NU38,[1]Calculations!$C$3:$C$107,"&lt;&gt;"&amp;"Turnpike only",[1]Calculations!$C$3:$C$107,"&lt;&gt;"&amp;"w/o Turnpike")</f>
        <v>11</v>
      </c>
      <c r="TL38" s="344">
        <f>SUMIFS([1]Calculations!SO$3:SO$107,[1]Calculations!$B$3:$B$107,$NU38,[1]Calculations!$C$3:$C$107,"&lt;&gt;"&amp;"Turnpike only",[1]Calculations!$C$3:$C$107,"&lt;&gt;"&amp;"w/o Turnpike")</f>
        <v>6</v>
      </c>
      <c r="TM38" s="344">
        <f>SUMIFS([1]Calculations!SP$3:SP$107,[1]Calculations!$B$3:$B$107,$NU38,[1]Calculations!$C$3:$C$107,"&lt;&gt;"&amp;"Turnpike only",[1]Calculations!$C$3:$C$107,"&lt;&gt;"&amp;"w/o Turnpike")</f>
        <v>6</v>
      </c>
      <c r="TN38" s="344">
        <f>SUMIFS([1]Calculations!SQ$3:SQ$107,[1]Calculations!$B$3:$B$107,$NU38,[1]Calculations!$C$3:$C$107,"&lt;&gt;"&amp;"Turnpike only",[1]Calculations!$C$3:$C$107,"&lt;&gt;"&amp;"w/o Turnpike")</f>
        <v>8</v>
      </c>
      <c r="TO38" s="344">
        <f>SUMIFS([1]Calculations!SR$3:SR$107,[1]Calculations!$B$3:$B$107,$NU38,[1]Calculations!$C$3:$C$107,"&lt;&gt;"&amp;"Turnpike only",[1]Calculations!$C$3:$C$107,"&lt;&gt;"&amp;"w/o Turnpike")</f>
        <v>6</v>
      </c>
      <c r="TP38" s="344">
        <f>SUMIFS([1]Calculations!SS$3:SS$107,[1]Calculations!$B$3:$B$107,$NU38,[1]Calculations!$C$3:$C$107,"&lt;&gt;"&amp;"Turnpike only",[1]Calculations!$C$3:$C$107,"&lt;&gt;"&amp;"w/o Turnpike")</f>
        <v>10</v>
      </c>
      <c r="TQ38" s="344">
        <f>SUMIFS([1]Calculations!ST$3:ST$107,[1]Calculations!$B$3:$B$107,$NU38,[1]Calculations!$C$3:$C$107,"&lt;&gt;"&amp;"Turnpike only",[1]Calculations!$C$3:$C$107,"&lt;&gt;"&amp;"w/o Turnpike")</f>
        <v>9</v>
      </c>
      <c r="TR38" s="344">
        <f>SUMIFS([1]Calculations!SU$3:SU$107,[1]Calculations!$B$3:$B$107,$NU38,[1]Calculations!$C$3:$C$107,"&lt;&gt;"&amp;"Turnpike only",[1]Calculations!$C$3:$C$107,"&lt;&gt;"&amp;"w/o Turnpike")</f>
        <v>10</v>
      </c>
      <c r="TS38" s="344">
        <f>SUMIFS([1]Calculations!SV$3:SV$107,[1]Calculations!$B$3:$B$107,$NU38,[1]Calculations!$C$3:$C$107,"&lt;&gt;"&amp;"Turnpike only",[1]Calculations!$C$3:$C$107,"&lt;&gt;"&amp;"w/o Turnpike")</f>
        <v>10</v>
      </c>
      <c r="TT38" s="344">
        <f>SUMIFS([1]Calculations!SW$3:SW$107,[1]Calculations!$B$3:$B$107,$NU38,[1]Calculations!$C$3:$C$107,"&lt;&gt;"&amp;"Turnpike only",[1]Calculations!$C$3:$C$107,"&lt;&gt;"&amp;"w/o Turnpike")</f>
        <v>12</v>
      </c>
      <c r="TU38" s="344">
        <f>SUMIFS([1]Calculations!SX$3:SX$107,[1]Calculations!$B$3:$B$107,$NU38,[1]Calculations!$C$3:$C$107,"&lt;&gt;"&amp;"Turnpike only",[1]Calculations!$C$3:$C$107,"&lt;&gt;"&amp;"w/o Turnpike")</f>
        <v>6</v>
      </c>
      <c r="TV38" s="344">
        <f>SUMIFS([1]Calculations!SY$3:SY$107,[1]Calculations!$B$3:$B$107,$NU38,[1]Calculations!$C$3:$C$107,"&lt;&gt;"&amp;"Turnpike only",[1]Calculations!$C$3:$C$107,"&lt;&gt;"&amp;"w/o Turnpike")</f>
        <v>11</v>
      </c>
      <c r="TW38" s="344">
        <f>SUMIFS([1]Calculations!SZ$3:SZ$107,[1]Calculations!$B$3:$B$107,$NU38,[1]Calculations!$C$3:$C$107,"&lt;&gt;"&amp;"Turnpike only",[1]Calculations!$C$3:$C$107,"&lt;&gt;"&amp;"w/o Turnpike")</f>
        <v>6</v>
      </c>
      <c r="TX38" s="344">
        <f>SUMIFS([1]Calculations!TA$3:TA$107,[1]Calculations!$B$3:$B$107,$NU38,[1]Calculations!$C$3:$C$107,"&lt;&gt;"&amp;"Turnpike only",[1]Calculations!$C$3:$C$107,"&lt;&gt;"&amp;"w/o Turnpike")</f>
        <v>6</v>
      </c>
      <c r="TY38" s="344">
        <f>SUMIFS([1]Calculations!TB$3:TB$107,[1]Calculations!$B$3:$B$107,$NU38,[1]Calculations!$C$3:$C$107,"&lt;&gt;"&amp;"Turnpike only",[1]Calculations!$C$3:$C$107,"&lt;&gt;"&amp;"w/o Turnpike")</f>
        <v>11</v>
      </c>
      <c r="TZ38" s="344">
        <f>SUMIFS([1]Calculations!TC$3:TC$107,[1]Calculations!$B$3:$B$107,$NU38,[1]Calculations!$C$3:$C$107,"&lt;&gt;"&amp;"Turnpike only",[1]Calculations!$C$3:$C$107,"&lt;&gt;"&amp;"w/o Turnpike")</f>
        <v>11</v>
      </c>
      <c r="UA38" s="344">
        <f>SUMIFS([1]Calculations!TD$3:TD$107,[1]Calculations!$B$3:$B$107,$NU38,[1]Calculations!$C$3:$C$107,"&lt;&gt;"&amp;"Turnpike only",[1]Calculations!$C$3:$C$107,"&lt;&gt;"&amp;"w/o Turnpike")</f>
        <v>14</v>
      </c>
      <c r="UB38" s="345">
        <f>SUMIFS([1]Calculations!TE$3:TE$107,[1]Calculations!$B$3:$B$107,$NU38,[1]Calculations!$C$3:$C$107,"&lt;&gt;"&amp;"Turnpike only",[1]Calculations!$C$3:$C$107,"&lt;&gt;"&amp;"w/o Turnpike")</f>
        <v>15</v>
      </c>
      <c r="UC38" s="343">
        <f>SUMIFS([1]Calculations!TF$3:TF$107,[1]Calculations!$B$3:$B$107,$NU38,[1]Calculations!$C$3:$C$107,"&lt;&gt;"&amp;"Turnpike only",[1]Calculations!$C$3:$C$107,"&lt;&gt;"&amp;"w/o Turnpike")</f>
        <v>2</v>
      </c>
      <c r="UD38" s="344">
        <f>SUMIFS([1]Calculations!TG$3:TG$107,[1]Calculations!$B$3:$B$107,$NU38,[1]Calculations!$C$3:$C$107,"&lt;&gt;"&amp;"Turnpike only",[1]Calculations!$C$3:$C$107,"&lt;&gt;"&amp;"w/o Turnpike")</f>
        <v>0</v>
      </c>
      <c r="UE38" s="344">
        <f>SUMIFS([1]Calculations!TH$3:TH$107,[1]Calculations!$B$3:$B$107,$NU38,[1]Calculations!$C$3:$C$107,"&lt;&gt;"&amp;"Turnpike only",[1]Calculations!$C$3:$C$107,"&lt;&gt;"&amp;"w/o Turnpike")</f>
        <v>2</v>
      </c>
      <c r="UF38" s="344">
        <f>SUMIFS([1]Calculations!TI$3:TI$107,[1]Calculations!$B$3:$B$107,$NU38,[1]Calculations!$C$3:$C$107,"&lt;&gt;"&amp;"Turnpike only",[1]Calculations!$C$3:$C$107,"&lt;&gt;"&amp;"w/o Turnpike")</f>
        <v>1</v>
      </c>
      <c r="UG38" s="344">
        <f>SUMIFS([1]Calculations!TJ$3:TJ$107,[1]Calculations!$B$3:$B$107,$NU38,[1]Calculations!$C$3:$C$107,"&lt;&gt;"&amp;"Turnpike only",[1]Calculations!$C$3:$C$107,"&lt;&gt;"&amp;"w/o Turnpike")</f>
        <v>4</v>
      </c>
      <c r="UH38" s="344">
        <f>SUMIFS([1]Calculations!TK$3:TK$107,[1]Calculations!$B$3:$B$107,$NU38,[1]Calculations!$C$3:$C$107,"&lt;&gt;"&amp;"Turnpike only",[1]Calculations!$C$3:$C$107,"&lt;&gt;"&amp;"w/o Turnpike")</f>
        <v>6</v>
      </c>
      <c r="UI38" s="344">
        <f>SUMIFS([1]Calculations!TL$3:TL$107,[1]Calculations!$B$3:$B$107,$NU38,[1]Calculations!$C$3:$C$107,"&lt;&gt;"&amp;"Turnpike only",[1]Calculations!$C$3:$C$107,"&lt;&gt;"&amp;"w/o Turnpike")</f>
        <v>1</v>
      </c>
      <c r="UJ38" s="344">
        <f>SUMIFS([1]Calculations!TM$3:TM$107,[1]Calculations!$B$3:$B$107,$NU38,[1]Calculations!$C$3:$C$107,"&lt;&gt;"&amp;"Turnpike only",[1]Calculations!$C$3:$C$107,"&lt;&gt;"&amp;"w/o Turnpike")</f>
        <v>4</v>
      </c>
      <c r="UK38" s="344">
        <f>SUMIFS([1]Calculations!TN$3:TN$107,[1]Calculations!$B$3:$B$107,$NU38,[1]Calculations!$C$3:$C$107,"&lt;&gt;"&amp;"Turnpike only",[1]Calculations!$C$3:$C$107,"&lt;&gt;"&amp;"w/o Turnpike")</f>
        <v>2</v>
      </c>
      <c r="UL38" s="344">
        <f>SUMIFS([1]Calculations!TO$3:TO$107,[1]Calculations!$B$3:$B$107,$NU38,[1]Calculations!$C$3:$C$107,"&lt;&gt;"&amp;"Turnpike only",[1]Calculations!$C$3:$C$107,"&lt;&gt;"&amp;"w/o Turnpike")</f>
        <v>4</v>
      </c>
      <c r="UM38" s="344">
        <f>SUMIFS([1]Calculations!TP$3:TP$107,[1]Calculations!$B$3:$B$107,$NU38,[1]Calculations!$C$3:$C$107,"&lt;&gt;"&amp;"Turnpike only",[1]Calculations!$C$3:$C$107,"&lt;&gt;"&amp;"w/o Turnpike")</f>
        <v>1</v>
      </c>
      <c r="UN38" s="344">
        <f>SUMIFS([1]Calculations!TQ$3:TQ$107,[1]Calculations!$B$3:$B$107,$NU38,[1]Calculations!$C$3:$C$107,"&lt;&gt;"&amp;"Turnpike only",[1]Calculations!$C$3:$C$107,"&lt;&gt;"&amp;"w/o Turnpike")</f>
        <v>0</v>
      </c>
      <c r="UO38" s="344">
        <f>SUMIFS([1]Calculations!TR$3:TR$107,[1]Calculations!$B$3:$B$107,$NU38,[1]Calculations!$C$3:$C$107,"&lt;&gt;"&amp;"Turnpike only",[1]Calculations!$C$3:$C$107,"&lt;&gt;"&amp;"w/o Turnpike")</f>
        <v>3</v>
      </c>
      <c r="UP38" s="344">
        <f>SUMIFS([1]Calculations!TS$3:TS$107,[1]Calculations!$B$3:$B$107,$NU38,[1]Calculations!$C$3:$C$107,"&lt;&gt;"&amp;"Turnpike only",[1]Calculations!$C$3:$C$107,"&lt;&gt;"&amp;"w/o Turnpike")</f>
        <v>3</v>
      </c>
      <c r="UQ38" s="344">
        <f>SUMIFS([1]Calculations!TT$3:TT$107,[1]Calculations!$B$3:$B$107,$NU38,[1]Calculations!$C$3:$C$107,"&lt;&gt;"&amp;"Turnpike only",[1]Calculations!$C$3:$C$107,"&lt;&gt;"&amp;"w/o Turnpike")</f>
        <v>1</v>
      </c>
      <c r="UR38" s="344">
        <f>SUMIFS([1]Calculations!TU$3:TU$107,[1]Calculations!$B$3:$B$107,$NU38,[1]Calculations!$C$3:$C$107,"&lt;&gt;"&amp;"Turnpike only",[1]Calculations!$C$3:$C$107,"&lt;&gt;"&amp;"w/o Turnpike")</f>
        <v>0</v>
      </c>
      <c r="US38" s="344">
        <f>SUMIFS([1]Calculations!TV$3:TV$107,[1]Calculations!$B$3:$B$107,$NU38,[1]Calculations!$C$3:$C$107,"&lt;&gt;"&amp;"Turnpike only",[1]Calculations!$C$3:$C$107,"&lt;&gt;"&amp;"w/o Turnpike")</f>
        <v>2</v>
      </c>
      <c r="UT38" s="345">
        <f>SUMIFS([1]Calculations!TW$3:TW$107,[1]Calculations!$B$3:$B$107,$NU38,[1]Calculations!$C$3:$C$107,"&lt;&gt;"&amp;"Turnpike only",[1]Calculations!$C$3:$C$107,"&lt;&gt;"&amp;"w/o Turnpike")</f>
        <v>2</v>
      </c>
    </row>
    <row r="39" spans="1:566" ht="21" x14ac:dyDescent="0.25">
      <c r="A39" s="358" t="s">
        <v>95</v>
      </c>
      <c r="B39" s="359" t="s">
        <v>96</v>
      </c>
      <c r="C39" s="282" t="s">
        <v>53</v>
      </c>
      <c r="D39" s="335">
        <f>SUMIFS([1]Calculations!DL$3:DL$107,[1]Calculations!$A$3:$A$107,$A39,[1]Calculations!$C$3:$C$107,"&lt;&gt;"&amp;"Turnpike only",[1]Calculations!$C$3:$C$107,"&lt;&gt;"&amp;"w/o Turnpike")</f>
        <v>19.399999999999999</v>
      </c>
      <c r="E39" s="336">
        <f>SUMIFS([1]Calculations!DM$3:DM$107,[1]Calculations!$A$3:$A$107,$A39,[1]Calculations!$C$3:$C$107,"&lt;&gt;"&amp;"Turnpike only",[1]Calculations!$C$3:$C$107,"&lt;&gt;"&amp;"w/o Turnpike")</f>
        <v>18.2</v>
      </c>
      <c r="F39" s="132">
        <f t="shared" si="252"/>
        <v>-6.1855670103092751E-2</v>
      </c>
      <c r="G39" s="336">
        <f>SUMIFS([1]Calculations!DN$3:DN$107,[1]Calculations!$A$3:$A$107,$A39,[1]Calculations!$C$3:$C$107,"&lt;&gt;"&amp;"Turnpike only",[1]Calculations!$C$3:$C$107,"&lt;&gt;"&amp;"w/o Turnpike")</f>
        <v>14.2</v>
      </c>
      <c r="H39" s="132">
        <f t="shared" si="210"/>
        <v>-0.21978021978021978</v>
      </c>
      <c r="I39" s="336">
        <f>SUMIFS([1]Calculations!DO$3:DO$107,[1]Calculations!$A$3:$A$107,$A39,[1]Calculations!$C$3:$C$107,"&lt;&gt;"&amp;"Turnpike only",[1]Calculations!$C$3:$C$107,"&lt;&gt;"&amp;"w/o Turnpike")</f>
        <v>14.2</v>
      </c>
      <c r="J39" s="132">
        <f t="shared" si="211"/>
        <v>0</v>
      </c>
      <c r="K39" s="336">
        <f>SUMIFS([1]Calculations!DP$3:DP$107,[1]Calculations!$A$3:$A$107,$A39,[1]Calculations!$C$3:$C$107,"&lt;&gt;"&amp;"Turnpike only",[1]Calculations!$C$3:$C$107,"&lt;&gt;"&amp;"w/o Turnpike")</f>
        <v>15.4</v>
      </c>
      <c r="L39" s="132">
        <f t="shared" si="212"/>
        <v>8.4507042253521208E-2</v>
      </c>
      <c r="M39" s="336">
        <f>SUMIFS([1]Calculations!DQ$3:DQ$107,[1]Calculations!$A$3:$A$107,$A39,[1]Calculations!$C$3:$C$107,"&lt;&gt;"&amp;"Turnpike only",[1]Calculations!$C$3:$C$107,"&lt;&gt;"&amp;"w/o Turnpike")</f>
        <v>16.8</v>
      </c>
      <c r="N39" s="132">
        <f t="shared" si="213"/>
        <v>9.0909090909090925E-2</v>
      </c>
      <c r="O39" s="336">
        <f>SUMIFS([1]Calculations!DR$3:DR$107,[1]Calculations!$A$3:$A$107,$A39,[1]Calculations!$C$3:$C$107,"&lt;&gt;"&amp;"Turnpike only",[1]Calculations!$C$3:$C$107,"&lt;&gt;"&amp;"w/o Turnpike")</f>
        <v>18</v>
      </c>
      <c r="P39" s="132">
        <f t="shared" si="214"/>
        <v>7.1428571428571383E-2</v>
      </c>
      <c r="Q39" s="336">
        <f>SUMIFS([1]Calculations!DS$3:DS$107,[1]Calculations!$A$3:$A$107,$A39,[1]Calculations!$C$3:$C$107,"&lt;&gt;"&amp;"Turnpike only",[1]Calculations!$C$3:$C$107,"&lt;&gt;"&amp;"w/o Turnpike")</f>
        <v>22</v>
      </c>
      <c r="R39" s="132">
        <f t="shared" si="215"/>
        <v>0.22222222222222221</v>
      </c>
      <c r="S39" s="336">
        <f>SUMIFS([1]Calculations!DT$3:DT$107,[1]Calculations!$A$3:$A$107,$A39,[1]Calculations!$C$3:$C$107,"&lt;&gt;"&amp;"Turnpike only",[1]Calculations!$C$3:$C$107,"&lt;&gt;"&amp;"w/o Turnpike")</f>
        <v>26.4</v>
      </c>
      <c r="T39" s="132">
        <f t="shared" si="215"/>
        <v>0.19999999999999993</v>
      </c>
      <c r="U39" s="336">
        <f>SUMIFS([1]Calculations!DU$3:DU$107,[1]Calculations!$A$3:$A$107,$A39,[1]Calculations!$C$3:$C$107,"&lt;&gt;"&amp;"Turnpike only",[1]Calculations!$C$3:$C$107,"&lt;&gt;"&amp;"w/o Turnpike")</f>
        <v>27</v>
      </c>
      <c r="V39" s="132">
        <f t="shared" si="215"/>
        <v>2.2727272727272783E-2</v>
      </c>
      <c r="W39" s="336">
        <f>SUMIFS([1]Calculations!DV$3:DV$107,[1]Calculations!$A$3:$A$107,$A39,[1]Calculations!$C$3:$C$107,"&lt;&gt;"&amp;"Turnpike only",[1]Calculations!$C$3:$C$107,"&lt;&gt;"&amp;"w/o Turnpike")</f>
        <v>26.4</v>
      </c>
      <c r="X39" s="133">
        <f t="shared" si="215"/>
        <v>-2.2222222222222275E-2</v>
      </c>
      <c r="Y39" s="335">
        <f>SUMIFS([1]Calculations!DZ$3:DZ$107,[1]Calculations!$A$3:$A$107,$A39,[1]Calculations!$C$3:$C$107,"&lt;&gt;"&amp;"Turnpike only",[1]Calculations!$C$3:$C$107,"&lt;&gt;"&amp;"w/o Turnpike")</f>
        <v>143.4</v>
      </c>
      <c r="Z39" s="336">
        <f>SUMIFS([1]Calculations!EA$3:EA$107,[1]Calculations!$A$3:$A$107,$A39,[1]Calculations!$C$3:$C$107,"&lt;&gt;"&amp;"Turnpike only",[1]Calculations!$C$3:$C$107,"&lt;&gt;"&amp;"w/o Turnpike")</f>
        <v>138.6</v>
      </c>
      <c r="AA39" s="132">
        <f t="shared" si="253"/>
        <v>-3.3472803347280415E-2</v>
      </c>
      <c r="AB39" s="336">
        <f>SUMIFS([1]Calculations!EB$3:EB$107,[1]Calculations!$A$3:$A$107,$A39,[1]Calculations!$C$3:$C$107,"&lt;&gt;"&amp;"Turnpike only",[1]Calculations!$C$3:$C$107,"&lt;&gt;"&amp;"w/o Turnpike")</f>
        <v>138.4</v>
      </c>
      <c r="AC39" s="132">
        <f t="shared" si="216"/>
        <v>-1.443001443001361E-3</v>
      </c>
      <c r="AD39" s="336">
        <f>SUMIFS([1]Calculations!EC$3:EC$107,[1]Calculations!$A$3:$A$107,$A39,[1]Calculations!$C$3:$C$107,"&lt;&gt;"&amp;"Turnpike only",[1]Calculations!$C$3:$C$107,"&lt;&gt;"&amp;"w/o Turnpike")</f>
        <v>121.6</v>
      </c>
      <c r="AE39" s="132">
        <f t="shared" si="217"/>
        <v>-0.1213872832369943</v>
      </c>
      <c r="AF39" s="336">
        <f>SUMIFS([1]Calculations!ED$3:ED$107,[1]Calculations!$A$3:$A$107,$A39,[1]Calculations!$C$3:$C$107,"&lt;&gt;"&amp;"Turnpike only",[1]Calculations!$C$3:$C$107,"&lt;&gt;"&amp;"w/o Turnpike")</f>
        <v>107</v>
      </c>
      <c r="AG39" s="132">
        <f t="shared" si="218"/>
        <v>-0.12006578947368417</v>
      </c>
      <c r="AH39" s="336">
        <f>SUMIFS([1]Calculations!EE$3:EE$107,[1]Calculations!$A$3:$A$107,$A39,[1]Calculations!$C$3:$C$107,"&lt;&gt;"&amp;"Turnpike only",[1]Calculations!$C$3:$C$107,"&lt;&gt;"&amp;"w/o Turnpike")</f>
        <v>91.8</v>
      </c>
      <c r="AI39" s="132">
        <f t="shared" si="219"/>
        <v>-0.14205607476635518</v>
      </c>
      <c r="AJ39" s="336">
        <f>SUMIFS([1]Calculations!EF$3:EF$107,[1]Calculations!$A$3:$A$107,$A39,[1]Calculations!$C$3:$C$107,"&lt;&gt;"&amp;"Turnpike only",[1]Calculations!$C$3:$C$107,"&lt;&gt;"&amp;"w/o Turnpike")</f>
        <v>83.4</v>
      </c>
      <c r="AK39" s="132">
        <f t="shared" si="220"/>
        <v>-9.150326797385612E-2</v>
      </c>
      <c r="AL39" s="336">
        <f>SUMIFS([1]Calculations!EG$3:EG$107,[1]Calculations!$A$3:$A$107,$A39,[1]Calculations!$C$3:$C$107,"&lt;&gt;"&amp;"Turnpike only",[1]Calculations!$C$3:$C$107,"&lt;&gt;"&amp;"w/o Turnpike")</f>
        <v>67.599999999999994</v>
      </c>
      <c r="AM39" s="132">
        <f t="shared" si="221"/>
        <v>-0.18944844124700252</v>
      </c>
      <c r="AN39" s="336">
        <f>SUMIFS([1]Calculations!EH$3:EH$107,[1]Calculations!$A$3:$A$107,$A39,[1]Calculations!$C$3:$C$107,"&lt;&gt;"&amp;"Turnpike only",[1]Calculations!$C$3:$C$107,"&lt;&gt;"&amp;"w/o Turnpike")</f>
        <v>72.2</v>
      </c>
      <c r="AO39" s="132">
        <f t="shared" si="222"/>
        <v>6.8047337278106634E-2</v>
      </c>
      <c r="AP39" s="336">
        <f>SUMIFS([1]Calculations!EI$3:EI$107,[1]Calculations!$A$3:$A$107,$A39,[1]Calculations!$C$3:$C$107,"&lt;&gt;"&amp;"Turnpike only",[1]Calculations!$C$3:$C$107,"&lt;&gt;"&amp;"w/o Turnpike")</f>
        <v>77.599999999999994</v>
      </c>
      <c r="AQ39" s="132">
        <f t="shared" si="223"/>
        <v>7.4792243767312902E-2</v>
      </c>
      <c r="AR39" s="336">
        <f>SUMIFS([1]Calculations!EJ$3:EJ$107,[1]Calculations!$A$3:$A$107,$A39,[1]Calculations!$C$3:$C$107,"&lt;&gt;"&amp;"Turnpike only",[1]Calculations!$C$3:$C$107,"&lt;&gt;"&amp;"w/o Turnpike")</f>
        <v>77.599999999999994</v>
      </c>
      <c r="AS39" s="133">
        <f t="shared" si="224"/>
        <v>0</v>
      </c>
      <c r="AT39" s="337">
        <f>SUMIFS([1]Calculations!EN$3:EN$107,[1]Calculations!$A$3:$A$107,$A39,[1]Calculations!$C$3:$C$107,"&lt;&gt;"&amp;"Turnpike only",[1]Calculations!$C$3:$C$107,"&lt;&gt;"&amp;"w/o Turnpike")</f>
        <v>1.6839999999999999</v>
      </c>
      <c r="AU39" s="338">
        <f>SUMIFS([1]Calculations!EO$3:EO$107,[1]Calculations!$A$3:$A$107,$A39,[1]Calculations!$C$3:$C$107,"&lt;&gt;"&amp;"Turnpike only",[1]Calculations!$C$3:$C$107,"&lt;&gt;"&amp;"w/o Turnpike")</f>
        <v>1.56</v>
      </c>
      <c r="AV39" s="132">
        <f t="shared" si="254"/>
        <v>-7.3634204275534382E-2</v>
      </c>
      <c r="AW39" s="338">
        <f>SUMIFS([1]Calculations!EP$3:EP$107,[1]Calculations!$A$3:$A$107,$A39,[1]Calculations!$C$3:$C$107,"&lt;&gt;"&amp;"Turnpike only",[1]Calculations!$C$3:$C$107,"&lt;&gt;"&amp;"w/o Turnpike")</f>
        <v>1.198</v>
      </c>
      <c r="AX39" s="132">
        <f t="shared" si="225"/>
        <v>-0.23205128205128212</v>
      </c>
      <c r="AY39" s="338">
        <f>SUMIFS([1]Calculations!EQ$3:EQ$107,[1]Calculations!$A$3:$A$107,$A39,[1]Calculations!$C$3:$C$107,"&lt;&gt;"&amp;"Turnpike only",[1]Calculations!$C$3:$C$107,"&lt;&gt;"&amp;"w/o Turnpike")</f>
        <v>1.1599999999999999</v>
      </c>
      <c r="AZ39" s="132">
        <f t="shared" si="226"/>
        <v>-3.1719532554257128E-2</v>
      </c>
      <c r="BA39" s="338">
        <f>SUMIFS([1]Calculations!ER$3:ER$107,[1]Calculations!$A$3:$A$107,$A39,[1]Calculations!$C$3:$C$107,"&lt;&gt;"&amp;"Turnpike only",[1]Calculations!$C$3:$C$107,"&lt;&gt;"&amp;"w/o Turnpike")</f>
        <v>1.236</v>
      </c>
      <c r="BB39" s="132">
        <f t="shared" si="227"/>
        <v>6.5517241379310406E-2</v>
      </c>
      <c r="BC39" s="338">
        <f>SUMIFS([1]Calculations!ES$3:ES$107,[1]Calculations!$A$3:$A$107,$A39,[1]Calculations!$C$3:$C$107,"&lt;&gt;"&amp;"Turnpike only",[1]Calculations!$C$3:$C$107,"&lt;&gt;"&amp;"w/o Turnpike")</f>
        <v>1.2909999999999999</v>
      </c>
      <c r="BD39" s="132">
        <f t="shared" si="228"/>
        <v>4.4498381877022604E-2</v>
      </c>
      <c r="BE39" s="338">
        <f>SUMIFS([1]Calculations!ET$3:ET$107,[1]Calculations!$A$3:$A$107,$A39,[1]Calculations!$C$3:$C$107,"&lt;&gt;"&amp;"Turnpike only",[1]Calculations!$C$3:$C$107,"&lt;&gt;"&amp;"w/o Turnpike")</f>
        <v>1.3380000000000001</v>
      </c>
      <c r="BF39" s="132">
        <f t="shared" si="229"/>
        <v>3.6405886909372701E-2</v>
      </c>
      <c r="BG39" s="338">
        <f>SUMIFS([1]Calculations!EU$3:EU$107,[1]Calculations!$A$3:$A$107,$A39,[1]Calculations!$C$3:$C$107,"&lt;&gt;"&amp;"Turnpike only",[1]Calculations!$C$3:$C$107,"&lt;&gt;"&amp;"w/o Turnpike")</f>
        <v>1.617</v>
      </c>
      <c r="BH39" s="132">
        <f t="shared" si="230"/>
        <v>0.20852017937219725</v>
      </c>
      <c r="BI39" s="338">
        <f>SUMIFS([1]Calculations!EV$3:EV$107,[1]Calculations!$A$3:$A$107,$A39,[1]Calculations!$C$3:$C$107,"&lt;&gt;"&amp;"Turnpike only",[1]Calculations!$C$3:$C$107,"&lt;&gt;"&amp;"w/o Turnpike")</f>
        <v>1.8620000000000001</v>
      </c>
      <c r="BJ39" s="132">
        <f t="shared" si="231"/>
        <v>0.15151515151515157</v>
      </c>
      <c r="BK39" s="338">
        <f>SUMIFS([1]Calculations!EW$3:EW$107,[1]Calculations!$A$3:$A$107,$A39,[1]Calculations!$C$3:$C$107,"&lt;&gt;"&amp;"Turnpike only",[1]Calculations!$C$3:$C$107,"&lt;&gt;"&amp;"w/o Turnpike")</f>
        <v>1.8260000000000001</v>
      </c>
      <c r="BL39" s="132">
        <f t="shared" si="232"/>
        <v>-1.9334049409237396E-2</v>
      </c>
      <c r="BM39" s="338">
        <f>SUMIFS([1]Calculations!EX$3:EX$107,[1]Calculations!$A$3:$A$107,$A39,[1]Calculations!$C$3:$C$107,"&lt;&gt;"&amp;"Turnpike only",[1]Calculations!$C$3:$C$107,"&lt;&gt;"&amp;"w/o Turnpike")</f>
        <v>1.74</v>
      </c>
      <c r="BN39" s="133">
        <f t="shared" si="233"/>
        <v>-4.709748083242063E-2</v>
      </c>
      <c r="BO39" s="337">
        <f>SUMIFS([1]Calculations!FB$3:FB$107,[1]Calculations!$A$3:$A$107,$A39,[1]Calculations!$C$3:$C$107,"&lt;&gt;"&amp;"Turnpike only",[1]Calculations!$C$3:$C$107,"&lt;&gt;"&amp;"w/o Turnpike")</f>
        <v>12.433999999999999</v>
      </c>
      <c r="BP39" s="338">
        <f>SUMIFS([1]Calculations!FC$3:FC$107,[1]Calculations!$A$3:$A$107,$A39,[1]Calculations!$C$3:$C$107,"&lt;&gt;"&amp;"Turnpike only",[1]Calculations!$C$3:$C$107,"&lt;&gt;"&amp;"w/o Turnpike")</f>
        <v>11.881</v>
      </c>
      <c r="BQ39" s="132">
        <f t="shared" si="255"/>
        <v>-4.4474827087019386E-2</v>
      </c>
      <c r="BR39" s="338">
        <f>SUMIFS([1]Calculations!FD$3:FD$107,[1]Calculations!$A$3:$A$107,$A39,[1]Calculations!$C$3:$C$107,"&lt;&gt;"&amp;"Turnpike only",[1]Calculations!$C$3:$C$107,"&lt;&gt;"&amp;"w/o Turnpike")</f>
        <v>11.657</v>
      </c>
      <c r="BS39" s="132">
        <f t="shared" si="234"/>
        <v>-1.8853631849170962E-2</v>
      </c>
      <c r="BT39" s="338">
        <f>SUMIFS([1]Calculations!FE$3:FE$107,[1]Calculations!$A$3:$A$107,$A39,[1]Calculations!$C$3:$C$107,"&lt;&gt;"&amp;"Turnpike only",[1]Calculations!$C$3:$C$107,"&lt;&gt;"&amp;"w/o Turnpike")</f>
        <v>10.003</v>
      </c>
      <c r="BU39" s="132">
        <f t="shared" si="235"/>
        <v>-0.14188899373766833</v>
      </c>
      <c r="BV39" s="338">
        <f>SUMIFS([1]Calculations!FF$3:FF$107,[1]Calculations!$A$3:$A$107,$A39,[1]Calculations!$C$3:$C$107,"&lt;&gt;"&amp;"Turnpike only",[1]Calculations!$C$3:$C$107,"&lt;&gt;"&amp;"w/o Turnpike")</f>
        <v>8.6639999999999997</v>
      </c>
      <c r="BW39" s="132">
        <f t="shared" si="236"/>
        <v>-0.13385984204738582</v>
      </c>
      <c r="BX39" s="338">
        <f>SUMIFS([1]Calculations!FG$3:FG$107,[1]Calculations!$A$3:$A$107,$A39,[1]Calculations!$C$3:$C$107,"&lt;&gt;"&amp;"Turnpike only",[1]Calculations!$C$3:$C$107,"&lt;&gt;"&amp;"w/o Turnpike")</f>
        <v>7.085</v>
      </c>
      <c r="BY39" s="132">
        <f t="shared" si="237"/>
        <v>-0.18224838411819019</v>
      </c>
      <c r="BZ39" s="338">
        <f>SUMIFS([1]Calculations!FH$3:FH$107,[1]Calculations!$A$3:$A$107,$A39,[1]Calculations!$C$3:$C$107,"&lt;&gt;"&amp;"Turnpike only",[1]Calculations!$C$3:$C$107,"&lt;&gt;"&amp;"w/o Turnpike")</f>
        <v>6.2679999999999998</v>
      </c>
      <c r="CA39" s="132">
        <f t="shared" si="238"/>
        <v>-0.11531404375441075</v>
      </c>
      <c r="CB39" s="338">
        <f>SUMIFS([1]Calculations!FI$3:FI$107,[1]Calculations!$A$3:$A$107,$A39,[1]Calculations!$C$3:$C$107,"&lt;&gt;"&amp;"Turnpike only",[1]Calculations!$C$3:$C$107,"&lt;&gt;"&amp;"w/o Turnpike")</f>
        <v>4.9980000000000002</v>
      </c>
      <c r="CC39" s="132">
        <f t="shared" si="239"/>
        <v>-0.20261646458200377</v>
      </c>
      <c r="CD39" s="338">
        <f>SUMIFS([1]Calculations!FJ$3:FJ$107,[1]Calculations!$A$3:$A$107,$A39,[1]Calculations!$C$3:$C$107,"&lt;&gt;"&amp;"Turnpike only",[1]Calculations!$C$3:$C$107,"&lt;&gt;"&amp;"w/o Turnpike")</f>
        <v>5.1079999999999997</v>
      </c>
      <c r="CE39" s="132">
        <f t="shared" si="240"/>
        <v>2.2008803521408448E-2</v>
      </c>
      <c r="CF39" s="338">
        <f>SUMIFS([1]Calculations!FK$3:FK$107,[1]Calculations!$A$3:$A$107,$A39,[1]Calculations!$C$3:$C$107,"&lt;&gt;"&amp;"Turnpike only",[1]Calculations!$C$3:$C$107,"&lt;&gt;"&amp;"w/o Turnpike")</f>
        <v>5.2140000000000004</v>
      </c>
      <c r="CG39" s="132">
        <f t="shared" si="241"/>
        <v>2.0751761942051833E-2</v>
      </c>
      <c r="CH39" s="338">
        <f>SUMIFS([1]Calculations!FL$3:FL$107,[1]Calculations!$A$3:$A$107,$A39,[1]Calculations!$C$3:$C$107,"&lt;&gt;"&amp;"Turnpike only",[1]Calculations!$C$3:$C$107,"&lt;&gt;"&amp;"w/o Turnpike")</f>
        <v>4.9989999999999997</v>
      </c>
      <c r="CI39" s="133">
        <f t="shared" si="242"/>
        <v>-4.1235136171845176E-2</v>
      </c>
      <c r="CJ39" s="335">
        <f>SUMIFS([1]Calculations!FP$3:FP$107,[1]Calculations!$A$3:$A$107,$A39,[1]Calculations!$C$3:$C$107,"&lt;&gt;"&amp;"Turnpike only",[1]Calculations!$C$3:$C$107,"&lt;&gt;"&amp;"w/o Turnpike")</f>
        <v>8.6</v>
      </c>
      <c r="CK39" s="336">
        <f>SUMIFS([1]Calculations!FQ$3:FQ$107,[1]Calculations!$A$3:$A$107,$A39,[1]Calculations!$C$3:$C$107,"&lt;&gt;"&amp;"Turnpike only",[1]Calculations!$C$3:$C$107,"&lt;&gt;"&amp;"w/o Turnpike")</f>
        <v>9</v>
      </c>
      <c r="CL39" s="132">
        <f t="shared" si="256"/>
        <v>4.6511627906976785E-2</v>
      </c>
      <c r="CM39" s="336">
        <f>SUMIFS([1]Calculations!FR$3:FR$107,[1]Calculations!$A$3:$A$107,$A39,[1]Calculations!$C$3:$C$107,"&lt;&gt;"&amp;"Turnpike only",[1]Calculations!$C$3:$C$107,"&lt;&gt;"&amp;"w/o Turnpike")</f>
        <v>9.4</v>
      </c>
      <c r="CN39" s="132">
        <f t="shared" si="243"/>
        <v>4.4444444444444481E-2</v>
      </c>
      <c r="CO39" s="336">
        <f>SUMIFS([1]Calculations!FS$3:FS$107,[1]Calculations!$A$3:$A$107,$A39,[1]Calculations!$C$3:$C$107,"&lt;&gt;"&amp;"Turnpike only",[1]Calculations!$C$3:$C$107,"&lt;&gt;"&amp;"w/o Turnpike")</f>
        <v>8.6</v>
      </c>
      <c r="CP39" s="132">
        <f t="shared" si="244"/>
        <v>-8.5106382978723472E-2</v>
      </c>
      <c r="CQ39" s="336">
        <f>SUMIFS([1]Calculations!FT$3:FT$107,[1]Calculations!$A$3:$A$107,$A39,[1]Calculations!$C$3:$C$107,"&lt;&gt;"&amp;"Turnpike only",[1]Calculations!$C$3:$C$107,"&lt;&gt;"&amp;"w/o Turnpike")</f>
        <v>9</v>
      </c>
      <c r="CR39" s="132">
        <f t="shared" si="245"/>
        <v>4.6511627906976785E-2</v>
      </c>
      <c r="CS39" s="336">
        <f>SUMIFS([1]Calculations!FU$3:FU$107,[1]Calculations!$A$3:$A$107,$A39,[1]Calculations!$C$3:$C$107,"&lt;&gt;"&amp;"Turnpike only",[1]Calculations!$C$3:$C$107,"&lt;&gt;"&amp;"w/o Turnpike")</f>
        <v>7.6</v>
      </c>
      <c r="CT39" s="132">
        <f t="shared" si="246"/>
        <v>-0.15555555555555559</v>
      </c>
      <c r="CU39" s="336">
        <f>SUMIFS([1]Calculations!FV$3:FV$107,[1]Calculations!$A$3:$A$107,$A39,[1]Calculations!$C$3:$C$107,"&lt;&gt;"&amp;"Turnpike only",[1]Calculations!$C$3:$C$107,"&lt;&gt;"&amp;"w/o Turnpike")</f>
        <v>8.4</v>
      </c>
      <c r="CV39" s="132">
        <f t="shared" si="247"/>
        <v>0.10526315789473695</v>
      </c>
      <c r="CW39" s="336">
        <f>SUMIFS([1]Calculations!FW$3:FW$107,[1]Calculations!$A$3:$A$107,$A39,[1]Calculations!$C$3:$C$107,"&lt;&gt;"&amp;"Turnpike only",[1]Calculations!$C$3:$C$107,"&lt;&gt;"&amp;"w/o Turnpike")</f>
        <v>10</v>
      </c>
      <c r="CX39" s="132">
        <f t="shared" si="248"/>
        <v>0.19047619047619044</v>
      </c>
      <c r="CY39" s="336">
        <f>SUMIFS([1]Calculations!FX$3:FX$107,[1]Calculations!$A$3:$A$107,$A39,[1]Calculations!$C$3:$C$107,"&lt;&gt;"&amp;"Turnpike only",[1]Calculations!$C$3:$C$107,"&lt;&gt;"&amp;"w/o Turnpike")</f>
        <v>11</v>
      </c>
      <c r="CZ39" s="132">
        <f t="shared" si="249"/>
        <v>0.1</v>
      </c>
      <c r="DA39" s="336">
        <f>SUMIFS([1]Calculations!FY$3:FY$107,[1]Calculations!$A$3:$A$107,$A39,[1]Calculations!$C$3:$C$107,"&lt;&gt;"&amp;"Turnpike only",[1]Calculations!$C$3:$C$107,"&lt;&gt;"&amp;"w/o Turnpike")</f>
        <v>13</v>
      </c>
      <c r="DB39" s="132">
        <f t="shared" si="250"/>
        <v>0.18181818181818182</v>
      </c>
      <c r="DC39" s="336">
        <f>SUMIFS([1]Calculations!FZ$3:FZ$107,[1]Calculations!$A$3:$A$107,$A39,[1]Calculations!$C$3:$C$107,"&lt;&gt;"&amp;"Turnpike only",[1]Calculations!$C$3:$C$107,"&lt;&gt;"&amp;"w/o Turnpike")</f>
        <v>13.4</v>
      </c>
      <c r="DD39" s="133">
        <f t="shared" si="251"/>
        <v>3.0769230769230795E-2</v>
      </c>
      <c r="DE39" s="76"/>
      <c r="DF39" s="349" t="s">
        <v>96</v>
      </c>
      <c r="DG39" s="340">
        <f>SUMIFS([1]Calculations!E:E,[1]Calculations!$B:$B,$DF39,[1]Calculations!$C:$C,"&lt;&gt;"&amp;"Turnpike only",[1]Calculations!$C:$C,"&lt;&gt;"&amp;"w/o Turnpike")</f>
        <v>11.815558660350002</v>
      </c>
      <c r="DH39" s="341">
        <f>SUMIFS([1]Calculations!F:F,[1]Calculations!$B:$B,$DF39,[1]Calculations!$C:$C,"&lt;&gt;"&amp;"Turnpike only",[1]Calculations!$C:$C,"&lt;&gt;"&amp;"w/o Turnpike")</f>
        <v>12.03004842835</v>
      </c>
      <c r="DI39" s="341">
        <f>SUMIFS([1]Calculations!G:G,[1]Calculations!$B:$B,$DF39,[1]Calculations!$C:$C,"&lt;&gt;"&amp;"Turnpike only",[1]Calculations!$C:$C,"&lt;&gt;"&amp;"w/o Turnpike")</f>
        <v>11.66529961512</v>
      </c>
      <c r="DJ39" s="341">
        <f>SUMIFS([1]Calculations!H:H,[1]Calculations!$B:$B,$DF39,[1]Calculations!$C:$C,"&lt;&gt;"&amp;"Turnpike only",[1]Calculations!$C:$C,"&lt;&gt;"&amp;"w/o Turnpike")</f>
        <v>11.35313968585</v>
      </c>
      <c r="DK39" s="341">
        <f>SUMIFS([1]Calculations!I:I,[1]Calculations!$B:$B,$DF39,[1]Calculations!$C:$C,"&lt;&gt;"&amp;"Turnpike only",[1]Calculations!$C:$C,"&lt;&gt;"&amp;"w/o Turnpike")</f>
        <v>11.536391702649999</v>
      </c>
      <c r="DL39" s="341">
        <f>SUMIFS([1]Calculations!J:J,[1]Calculations!$B:$B,$DF39,[1]Calculations!$C:$C,"&lt;&gt;"&amp;"Turnpike only",[1]Calculations!$C:$C,"&lt;&gt;"&amp;"w/o Turnpike")</f>
        <v>11.352933369600001</v>
      </c>
      <c r="DM39" s="341">
        <f>SUMIFS([1]Calculations!K:K,[1]Calculations!$B:$B,$DF39,[1]Calculations!$C:$C,"&lt;&gt;"&amp;"Turnpike only",[1]Calculations!$C:$C,"&lt;&gt;"&amp;"w/o Turnpike")</f>
        <v>11.648865428220001</v>
      </c>
      <c r="DN39" s="341">
        <f>SUMIFS([1]Calculations!L:L,[1]Calculations!$B:$B,$DF39,[1]Calculations!$C:$C,"&lt;&gt;"&amp;"Turnpike only",[1]Calculations!$C:$C,"&lt;&gt;"&amp;"w/o Turnpike")</f>
        <v>11.7296815881</v>
      </c>
      <c r="DO39" s="341">
        <f>SUMIFS([1]Calculations!M:M,[1]Calculations!$B:$B,$DF39,[1]Calculations!$C:$C,"&lt;&gt;"&amp;"Turnpike only",[1]Calculations!$C:$C,"&lt;&gt;"&amp;"w/o Turnpike")</f>
        <v>12.32846162435</v>
      </c>
      <c r="DP39" s="341">
        <f>SUMIFS([1]Calculations!N:N,[1]Calculations!$B:$B,$DF39,[1]Calculations!$C:$C,"&lt;&gt;"&amp;"Turnpike only",[1]Calculations!$C:$C,"&lt;&gt;"&amp;"w/o Turnpike")</f>
        <v>12.86087893375</v>
      </c>
      <c r="DQ39" s="341">
        <f>SUMIFS([1]Calculations!O:O,[1]Calculations!$B:$B,$DF39,[1]Calculations!$C:$C,"&lt;&gt;"&amp;"Turnpike only",[1]Calculations!$C:$C,"&lt;&gt;"&amp;"w/o Turnpike")</f>
        <v>12.979578370079999</v>
      </c>
      <c r="DR39" s="341">
        <f>SUMIFS([1]Calculations!P:P,[1]Calculations!$B:$B,$DF39,[1]Calculations!$C:$C,"&lt;&gt;"&amp;"Turnpike only",[1]Calculations!$C:$C,"&lt;&gt;"&amp;"w/o Turnpike")</f>
        <v>12.614242261600001</v>
      </c>
      <c r="DS39" s="341">
        <f>SUMIFS([1]Calculations!Q:Q,[1]Calculations!$B:$B,$DF39,[1]Calculations!$C:$C,"&lt;&gt;"&amp;"Turnpike only",[1]Calculations!$C:$C,"&lt;&gt;"&amp;"w/o Turnpike")</f>
        <v>13.909414922850001</v>
      </c>
      <c r="DT39" s="341">
        <f>SUMIFS([1]Calculations!R:R,[1]Calculations!$B:$B,$DF39,[1]Calculations!$C:$C,"&lt;&gt;"&amp;"Turnpike only",[1]Calculations!$C:$C,"&lt;&gt;"&amp;"w/o Turnpike")</f>
        <v>14.74502284755</v>
      </c>
      <c r="DU39" s="341">
        <f>SUMIFS([1]Calculations!S:S,[1]Calculations!$B:$B,$DF39,[1]Calculations!$C:$C,"&lt;&gt;"&amp;"Turnpike only",[1]Calculations!$C:$C,"&lt;&gt;"&amp;"w/o Turnpike")</f>
        <v>13.84809933935</v>
      </c>
      <c r="DV39" s="341">
        <f>SUMIFS([1]Calculations!T:T,[1]Calculations!$B:$B,$DF39,[1]Calculations!$C:$C,"&lt;&gt;"&amp;"Turnpike only",[1]Calculations!$C:$C,"&lt;&gt;"&amp;"w/o Turnpike")</f>
        <v>15.3722123084</v>
      </c>
      <c r="DW39" s="341">
        <f>SUMIFS([1]Calculations!U:U,[1]Calculations!$B:$B,$DF39,[1]Calculations!$C:$C,"&lt;&gt;"&amp;"Turnpike only",[1]Calculations!$C:$C,"&lt;&gt;"&amp;"w/o Turnpike")</f>
        <v>16.185665849999999</v>
      </c>
      <c r="DX39" s="342">
        <f>SUMIFS([1]Calculations!V:V,[1]Calculations!$B:$B,$DF39,[1]Calculations!$C:$C,"&lt;&gt;"&amp;"Turnpike only",[1]Calculations!$C:$C,"&lt;&gt;"&amp;"w/o Turnpike")</f>
        <v>16.195402619199999</v>
      </c>
      <c r="DY39" s="343">
        <f>SUMIFS([1]Calculations!W$3:W$107,[1]Calculations!$B$3:$B$107,$DF39,[1]Calculations!$C$3:$C$107,"&lt;&gt;"&amp;"Turnpike only",[1]Calculations!$C$3:$C$107,"&lt;&gt;"&amp;"w/o Turnpike")</f>
        <v>23</v>
      </c>
      <c r="DZ39" s="344">
        <f>SUMIFS([1]Calculations!X$3:X$107,[1]Calculations!$B$3:$B$107,$DF39,[1]Calculations!$C$3:$C$107,"&lt;&gt;"&amp;"Turnpike only",[1]Calculations!$C$3:$C$107,"&lt;&gt;"&amp;"w/o Turnpike")</f>
        <v>22</v>
      </c>
      <c r="EA39" s="344">
        <f>SUMIFS([1]Calculations!Y$3:Y$107,[1]Calculations!$B$3:$B$107,$DF39,[1]Calculations!$C$3:$C$107,"&lt;&gt;"&amp;"Turnpike only",[1]Calculations!$C$3:$C$107,"&lt;&gt;"&amp;"w/o Turnpike")</f>
        <v>17</v>
      </c>
      <c r="EB39" s="344">
        <f>SUMIFS([1]Calculations!Z$3:Z$107,[1]Calculations!$B$3:$B$107,$DF39,[1]Calculations!$C$3:$C$107,"&lt;&gt;"&amp;"Turnpike only",[1]Calculations!$C$3:$C$107,"&lt;&gt;"&amp;"w/o Turnpike")</f>
        <v>19</v>
      </c>
      <c r="EC39" s="344">
        <f>SUMIFS([1]Calculations!AA$3:AA$107,[1]Calculations!$B$3:$B$107,$DF39,[1]Calculations!$C$3:$C$107,"&lt;&gt;"&amp;"Turnpike only",[1]Calculations!$C$3:$C$107,"&lt;&gt;"&amp;"w/o Turnpike")</f>
        <v>29</v>
      </c>
      <c r="ED39" s="344">
        <f>SUMIFS([1]Calculations!AB$3:AB$107,[1]Calculations!$B$3:$B$107,$DF39,[1]Calculations!$C$3:$C$107,"&lt;&gt;"&amp;"Turnpike only",[1]Calculations!$C$3:$C$107,"&lt;&gt;"&amp;"w/o Turnpike")</f>
        <v>17</v>
      </c>
      <c r="EE39" s="344">
        <f>SUMIFS([1]Calculations!AC$3:AC$107,[1]Calculations!$B$3:$B$107,$DF39,[1]Calculations!$C$3:$C$107,"&lt;&gt;"&amp;"Turnpike only",[1]Calculations!$C$3:$C$107,"&lt;&gt;"&amp;"w/o Turnpike")</f>
        <v>15</v>
      </c>
      <c r="EF39" s="344">
        <f>SUMIFS([1]Calculations!AD$3:AD$107,[1]Calculations!$B$3:$B$107,$DF39,[1]Calculations!$C$3:$C$107,"&lt;&gt;"&amp;"Turnpike only",[1]Calculations!$C$3:$C$107,"&lt;&gt;"&amp;"w/o Turnpike")</f>
        <v>17</v>
      </c>
      <c r="EG39" s="344">
        <f>SUMIFS([1]Calculations!AE$3:AE$107,[1]Calculations!$B$3:$B$107,$DF39,[1]Calculations!$C$3:$C$107,"&lt;&gt;"&amp;"Turnpike only",[1]Calculations!$C$3:$C$107,"&lt;&gt;"&amp;"w/o Turnpike")</f>
        <v>13</v>
      </c>
      <c r="EH39" s="344">
        <f>SUMIFS([1]Calculations!AF$3:AF$107,[1]Calculations!$B$3:$B$107,$DF39,[1]Calculations!$C$3:$C$107,"&lt;&gt;"&amp;"Turnpike only",[1]Calculations!$C$3:$C$107,"&lt;&gt;"&amp;"w/o Turnpike")</f>
        <v>9</v>
      </c>
      <c r="EI39" s="344">
        <f>SUMIFS([1]Calculations!AG$3:AG$107,[1]Calculations!$B$3:$B$107,$DF39,[1]Calculations!$C$3:$C$107,"&lt;&gt;"&amp;"Turnpike only",[1]Calculations!$C$3:$C$107,"&lt;&gt;"&amp;"w/o Turnpike")</f>
        <v>17</v>
      </c>
      <c r="EJ39" s="344">
        <f>SUMIFS([1]Calculations!AH$3:AH$107,[1]Calculations!$B$3:$B$107,$DF39,[1]Calculations!$C$3:$C$107,"&lt;&gt;"&amp;"Turnpike only",[1]Calculations!$C$3:$C$107,"&lt;&gt;"&amp;"w/o Turnpike")</f>
        <v>21</v>
      </c>
      <c r="EK39" s="344">
        <f>SUMIFS([1]Calculations!AI$3:AI$107,[1]Calculations!$B$3:$B$107,$DF39,[1]Calculations!$C$3:$C$107,"&lt;&gt;"&amp;"Turnpike only",[1]Calculations!$C$3:$C$107,"&lt;&gt;"&amp;"w/o Turnpike")</f>
        <v>24</v>
      </c>
      <c r="EL39" s="344">
        <f>SUMIFS([1]Calculations!AJ$3:AJ$107,[1]Calculations!$B$3:$B$107,$DF39,[1]Calculations!$C$3:$C$107,"&lt;&gt;"&amp;"Turnpike only",[1]Calculations!$C$3:$C$107,"&lt;&gt;"&amp;"w/o Turnpike")</f>
        <v>19</v>
      </c>
      <c r="EM39" s="344">
        <f>SUMIFS([1]Calculations!AK$3:AK$107,[1]Calculations!$B$3:$B$107,$DF39,[1]Calculations!$C$3:$C$107,"&lt;&gt;"&amp;"Turnpike only",[1]Calculations!$C$3:$C$107,"&lt;&gt;"&amp;"w/o Turnpike")</f>
        <v>29</v>
      </c>
      <c r="EN39" s="344">
        <f>SUMIFS([1]Calculations!AL$3:AL$107,[1]Calculations!$B$3:$B$107,$DF39,[1]Calculations!$C$3:$C$107,"&lt;&gt;"&amp;"Turnpike only",[1]Calculations!$C$3:$C$107,"&lt;&gt;"&amp;"w/o Turnpike")</f>
        <v>39</v>
      </c>
      <c r="EO39" s="344">
        <f>SUMIFS([1]Calculations!AM$3:AM$107,[1]Calculations!$B$3:$B$107,$DF39,[1]Calculations!$C$3:$C$107,"&lt;&gt;"&amp;"Turnpike only",[1]Calculations!$C$3:$C$107,"&lt;&gt;"&amp;"w/o Turnpike")</f>
        <v>24</v>
      </c>
      <c r="EP39" s="345">
        <f>SUMIFS([1]Calculations!AN$3:AN$107,[1]Calculations!$B$3:$B$107,$DF39,[1]Calculations!$C$3:$C$107,"&lt;&gt;"&amp;"Turnpike only",[1]Calculations!$C$3:$C$107,"&lt;&gt;"&amp;"w/o Turnpike")</f>
        <v>21</v>
      </c>
      <c r="EQ39" s="343">
        <f>SUMIFS([1]Calculations!AO$3:AO$107,[1]Calculations!$B$3:$B$107,$DF39,[1]Calculations!$C$3:$C$107,"&lt;&gt;"&amp;"Turnpike only",[1]Calculations!$C$3:$C$107,"&lt;&gt;"&amp;"w/o Turnpike")</f>
        <v>159</v>
      </c>
      <c r="ER39" s="344">
        <f>SUMIFS([1]Calculations!AP$3:AP$107,[1]Calculations!$B$3:$B$107,$DF39,[1]Calculations!$C$3:$C$107,"&lt;&gt;"&amp;"Turnpike only",[1]Calculations!$C$3:$C$107,"&lt;&gt;"&amp;"w/o Turnpike")</f>
        <v>116</v>
      </c>
      <c r="ES39" s="344">
        <f>SUMIFS([1]Calculations!AQ$3:AQ$107,[1]Calculations!$B$3:$B$107,$DF39,[1]Calculations!$C$3:$C$107,"&lt;&gt;"&amp;"Turnpike only",[1]Calculations!$C$3:$C$107,"&lt;&gt;"&amp;"w/o Turnpike")</f>
        <v>110</v>
      </c>
      <c r="ET39" s="344">
        <f>SUMIFS([1]Calculations!AR$3:AR$107,[1]Calculations!$B$3:$B$107,$DF39,[1]Calculations!$C$3:$C$107,"&lt;&gt;"&amp;"Turnpike only",[1]Calculations!$C$3:$C$107,"&lt;&gt;"&amp;"w/o Turnpike")</f>
        <v>117</v>
      </c>
      <c r="EU39" s="344">
        <f>SUMIFS([1]Calculations!AS$3:AS$107,[1]Calculations!$B$3:$B$107,$DF39,[1]Calculations!$C$3:$C$107,"&lt;&gt;"&amp;"Turnpike only",[1]Calculations!$C$3:$C$107,"&lt;&gt;"&amp;"w/o Turnpike")</f>
        <v>117</v>
      </c>
      <c r="EV39" s="344">
        <f>SUMIFS([1]Calculations!AT$3:AT$107,[1]Calculations!$B$3:$B$107,$DF39,[1]Calculations!$C$3:$C$107,"&lt;&gt;"&amp;"Turnpike only",[1]Calculations!$C$3:$C$107,"&lt;&gt;"&amp;"w/o Turnpike")</f>
        <v>163</v>
      </c>
      <c r="EW39" s="344">
        <f>SUMIFS([1]Calculations!AU$3:AU$107,[1]Calculations!$B$3:$B$107,$DF39,[1]Calculations!$C$3:$C$107,"&lt;&gt;"&amp;"Turnpike only",[1]Calculations!$C$3:$C$107,"&lt;&gt;"&amp;"w/o Turnpike")</f>
        <v>138</v>
      </c>
      <c r="EX39" s="344">
        <f>SUMIFS([1]Calculations!AV$3:AV$107,[1]Calculations!$B$3:$B$107,$DF39,[1]Calculations!$C$3:$C$107,"&lt;&gt;"&amp;"Turnpike only",[1]Calculations!$C$3:$C$107,"&lt;&gt;"&amp;"w/o Turnpike")</f>
        <v>182</v>
      </c>
      <c r="EY39" s="344">
        <f>SUMIFS([1]Calculations!AW$3:AW$107,[1]Calculations!$B$3:$B$107,$DF39,[1]Calculations!$C$3:$C$107,"&lt;&gt;"&amp;"Turnpike only",[1]Calculations!$C$3:$C$107,"&lt;&gt;"&amp;"w/o Turnpike")</f>
        <v>93</v>
      </c>
      <c r="EZ39" s="344">
        <f>SUMIFS([1]Calculations!AX$3:AX$107,[1]Calculations!$B$3:$B$107,$DF39,[1]Calculations!$C$3:$C$107,"&lt;&gt;"&amp;"Turnpike only",[1]Calculations!$C$3:$C$107,"&lt;&gt;"&amp;"w/o Turnpike")</f>
        <v>116</v>
      </c>
      <c r="FA39" s="344">
        <f>SUMIFS([1]Calculations!AY$3:AY$107,[1]Calculations!$B$3:$B$107,$DF39,[1]Calculations!$C$3:$C$107,"&lt;&gt;"&amp;"Turnpike only",[1]Calculations!$C$3:$C$107,"&lt;&gt;"&amp;"w/o Turnpike")</f>
        <v>79</v>
      </c>
      <c r="FB39" s="344">
        <f>SUMIFS([1]Calculations!AZ$3:AZ$107,[1]Calculations!$B$3:$B$107,$DF39,[1]Calculations!$C$3:$C$107,"&lt;&gt;"&amp;"Turnpike only",[1]Calculations!$C$3:$C$107,"&lt;&gt;"&amp;"w/o Turnpike")</f>
        <v>65</v>
      </c>
      <c r="FC39" s="344">
        <f>SUMIFS([1]Calculations!BA$3:BA$107,[1]Calculations!$B$3:$B$107,$DF39,[1]Calculations!$C$3:$C$107,"&lt;&gt;"&amp;"Turnpike only",[1]Calculations!$C$3:$C$107,"&lt;&gt;"&amp;"w/o Turnpike")</f>
        <v>106</v>
      </c>
      <c r="FD39" s="344">
        <f>SUMIFS([1]Calculations!BB$3:BB$107,[1]Calculations!$B$3:$B$107,$DF39,[1]Calculations!$C$3:$C$107,"&lt;&gt;"&amp;"Turnpike only",[1]Calculations!$C$3:$C$107,"&lt;&gt;"&amp;"w/o Turnpike")</f>
        <v>51</v>
      </c>
      <c r="FE39" s="344">
        <f>SUMIFS([1]Calculations!BC$3:BC$107,[1]Calculations!$B$3:$B$107,$DF39,[1]Calculations!$C$3:$C$107,"&lt;&gt;"&amp;"Turnpike only",[1]Calculations!$C$3:$C$107,"&lt;&gt;"&amp;"w/o Turnpike")</f>
        <v>37</v>
      </c>
      <c r="FF39" s="344">
        <f>SUMIFS([1]Calculations!BD$3:BD$107,[1]Calculations!$B$3:$B$107,$DF39,[1]Calculations!$C$3:$C$107,"&lt;&gt;"&amp;"Turnpike only",[1]Calculations!$C$3:$C$107,"&lt;&gt;"&amp;"w/o Turnpike")</f>
        <v>102</v>
      </c>
      <c r="FG39" s="344">
        <f>SUMIFS([1]Calculations!BE$3:BE$107,[1]Calculations!$B$3:$B$107,$DF39,[1]Calculations!$C$3:$C$107,"&lt;&gt;"&amp;"Turnpike only",[1]Calculations!$C$3:$C$107,"&lt;&gt;"&amp;"w/o Turnpike")</f>
        <v>92</v>
      </c>
      <c r="FH39" s="345">
        <f>SUMIFS([1]Calculations!BF$3:BF$107,[1]Calculations!$B$3:$B$107,$DF39,[1]Calculations!$C$3:$C$107,"&lt;&gt;"&amp;"Turnpike only",[1]Calculations!$C$3:$C$107,"&lt;&gt;"&amp;"w/o Turnpike")</f>
        <v>106</v>
      </c>
      <c r="FI39" s="346">
        <f>SUMIFS([1]Calculations!BG$3:BG$107,[1]Calculations!$B$3:$B$107,$DF39,[1]Calculations!$C$3:$C$107,"&lt;&gt;"&amp;"Turnpike only",[1]Calculations!$C$3:$C$107,"&lt;&gt;"&amp;"w/o Turnpike")</f>
        <v>1.9470000000000001</v>
      </c>
      <c r="FJ39" s="347">
        <f>SUMIFS([1]Calculations!BH$3:BH$107,[1]Calculations!$B$3:$B$107,$DF39,[1]Calculations!$C$3:$C$107,"&lt;&gt;"&amp;"Turnpike only",[1]Calculations!$C$3:$C$107,"&lt;&gt;"&amp;"w/o Turnpike")</f>
        <v>1.829</v>
      </c>
      <c r="FK39" s="347">
        <f>SUMIFS([1]Calculations!BI$3:BI$107,[1]Calculations!$B$3:$B$107,$DF39,[1]Calculations!$C$3:$C$107,"&lt;&gt;"&amp;"Turnpike only",[1]Calculations!$C$3:$C$107,"&lt;&gt;"&amp;"w/o Turnpike")</f>
        <v>1.4570000000000001</v>
      </c>
      <c r="FL39" s="347">
        <f>SUMIFS([1]Calculations!BJ$3:BJ$107,[1]Calculations!$B$3:$B$107,$DF39,[1]Calculations!$C$3:$C$107,"&lt;&gt;"&amp;"Turnpike only",[1]Calculations!$C$3:$C$107,"&lt;&gt;"&amp;"w/o Turnpike")</f>
        <v>1.6739999999999999</v>
      </c>
      <c r="FM39" s="347">
        <f>SUMIFS([1]Calculations!BK$3:BK$107,[1]Calculations!$B$3:$B$107,$DF39,[1]Calculations!$C$3:$C$107,"&lt;&gt;"&amp;"Turnpike only",[1]Calculations!$C$3:$C$107,"&lt;&gt;"&amp;"w/o Turnpike")</f>
        <v>2.5139999999999998</v>
      </c>
      <c r="FN39" s="347">
        <f>SUMIFS([1]Calculations!BL$3:BL$107,[1]Calculations!$B$3:$B$107,$DF39,[1]Calculations!$C$3:$C$107,"&lt;&gt;"&amp;"Turnpike only",[1]Calculations!$C$3:$C$107,"&lt;&gt;"&amp;"w/o Turnpike")</f>
        <v>1.4970000000000001</v>
      </c>
      <c r="FO39" s="347">
        <f>SUMIFS([1]Calculations!BM$3:BM$107,[1]Calculations!$B$3:$B$107,$DF39,[1]Calculations!$C$3:$C$107,"&lt;&gt;"&amp;"Turnpike only",[1]Calculations!$C$3:$C$107,"&lt;&gt;"&amp;"w/o Turnpike")</f>
        <v>1.288</v>
      </c>
      <c r="FP39" s="347">
        <f>SUMIFS([1]Calculations!BN$3:BN$107,[1]Calculations!$B$3:$B$107,$DF39,[1]Calculations!$C$3:$C$107,"&lt;&gt;"&amp;"Turnpike only",[1]Calculations!$C$3:$C$107,"&lt;&gt;"&amp;"w/o Turnpike")</f>
        <v>1.4490000000000001</v>
      </c>
      <c r="FQ39" s="347">
        <f>SUMIFS([1]Calculations!BO$3:BO$107,[1]Calculations!$B$3:$B$107,$DF39,[1]Calculations!$C$3:$C$107,"&lt;&gt;"&amp;"Turnpike only",[1]Calculations!$C$3:$C$107,"&lt;&gt;"&amp;"w/o Turnpike")</f>
        <v>1.054</v>
      </c>
      <c r="FR39" s="347">
        <f>SUMIFS([1]Calculations!BP$3:BP$107,[1]Calculations!$B$3:$B$107,$DF39,[1]Calculations!$C$3:$C$107,"&lt;&gt;"&amp;"Turnpike only",[1]Calculations!$C$3:$C$107,"&lt;&gt;"&amp;"w/o Turnpike")</f>
        <v>0.7</v>
      </c>
      <c r="FS39" s="347">
        <f>SUMIFS([1]Calculations!BQ$3:BQ$107,[1]Calculations!$B$3:$B$107,$DF39,[1]Calculations!$C$3:$C$107,"&lt;&gt;"&amp;"Turnpike only",[1]Calculations!$C$3:$C$107,"&lt;&gt;"&amp;"w/o Turnpike")</f>
        <v>1.31</v>
      </c>
      <c r="FT39" s="347">
        <f>SUMIFS([1]Calculations!BR$3:BR$107,[1]Calculations!$B$3:$B$107,$DF39,[1]Calculations!$C$3:$C$107,"&lt;&gt;"&amp;"Turnpike only",[1]Calculations!$C$3:$C$107,"&lt;&gt;"&amp;"w/o Turnpike")</f>
        <v>1.665</v>
      </c>
      <c r="FU39" s="347">
        <f>SUMIFS([1]Calculations!BS$3:BS$107,[1]Calculations!$B$3:$B$107,$DF39,[1]Calculations!$C$3:$C$107,"&lt;&gt;"&amp;"Turnpike only",[1]Calculations!$C$3:$C$107,"&lt;&gt;"&amp;"w/o Turnpike")</f>
        <v>1.7250000000000001</v>
      </c>
      <c r="FV39" s="347">
        <f>SUMIFS([1]Calculations!BT$3:BT$107,[1]Calculations!$B$3:$B$107,$DF39,[1]Calculations!$C$3:$C$107,"&lt;&gt;"&amp;"Turnpike only",[1]Calculations!$C$3:$C$107,"&lt;&gt;"&amp;"w/o Turnpike")</f>
        <v>1.2889999999999999</v>
      </c>
      <c r="FW39" s="347">
        <f>SUMIFS([1]Calculations!BU$3:BU$107,[1]Calculations!$B$3:$B$107,$DF39,[1]Calculations!$C$3:$C$107,"&lt;&gt;"&amp;"Turnpike only",[1]Calculations!$C$3:$C$107,"&lt;&gt;"&amp;"w/o Turnpike")</f>
        <v>2.0939999999999999</v>
      </c>
      <c r="FX39" s="347">
        <f>SUMIFS([1]Calculations!BV$3:BV$107,[1]Calculations!$B$3:$B$107,$DF39,[1]Calculations!$C$3:$C$107,"&lt;&gt;"&amp;"Turnpike only",[1]Calculations!$C$3:$C$107,"&lt;&gt;"&amp;"w/o Turnpike")</f>
        <v>2.5369999999999999</v>
      </c>
      <c r="FY39" s="347">
        <f>SUMIFS([1]Calculations!BW$3:BW$107,[1]Calculations!$B$3:$B$107,$DF39,[1]Calculations!$C$3:$C$107,"&lt;&gt;"&amp;"Turnpike only",[1]Calculations!$C$3:$C$107,"&lt;&gt;"&amp;"w/o Turnpike")</f>
        <v>1.4830000000000001</v>
      </c>
      <c r="FZ39" s="348">
        <f>SUMIFS([1]Calculations!BX$3:BX$107,[1]Calculations!$B$3:$B$107,$DF39,[1]Calculations!$C$3:$C$107,"&lt;&gt;"&amp;"Turnpike only",[1]Calculations!$C$3:$C$107,"&lt;&gt;"&amp;"w/o Turnpike")</f>
        <v>1.2969999999999999</v>
      </c>
      <c r="GA39" s="346">
        <f>SUMIFS([1]Calculations!BY$3:BY$107,[1]Calculations!$B$3:$B$107,$DF39,[1]Calculations!$C$3:$C$107,"&lt;&gt;"&amp;"Turnpike only",[1]Calculations!$C$3:$C$107,"&lt;&gt;"&amp;"w/o Turnpike")</f>
        <v>13.457000000000001</v>
      </c>
      <c r="GB39" s="347">
        <f>SUMIFS([1]Calculations!BZ$3:BZ$107,[1]Calculations!$B$3:$B$107,$DF39,[1]Calculations!$C$3:$C$107,"&lt;&gt;"&amp;"Turnpike only",[1]Calculations!$C$3:$C$107,"&lt;&gt;"&amp;"w/o Turnpike")</f>
        <v>9.6430000000000007</v>
      </c>
      <c r="GC39" s="347">
        <f>SUMIFS([1]Calculations!CA$3:CA$107,[1]Calculations!$B$3:$B$107,$DF39,[1]Calculations!$C$3:$C$107,"&lt;&gt;"&amp;"Turnpike only",[1]Calculations!$C$3:$C$107,"&lt;&gt;"&amp;"w/o Turnpike")</f>
        <v>9.43</v>
      </c>
      <c r="GD39" s="347">
        <f>SUMIFS([1]Calculations!CB$3:CB$107,[1]Calculations!$B$3:$B$107,$DF39,[1]Calculations!$C$3:$C$107,"&lt;&gt;"&amp;"Turnpike only",[1]Calculations!$C$3:$C$107,"&lt;&gt;"&amp;"w/o Turnpike")</f>
        <v>10.305999999999999</v>
      </c>
      <c r="GE39" s="347">
        <f>SUMIFS([1]Calculations!CC$3:CC$107,[1]Calculations!$B$3:$B$107,$DF39,[1]Calculations!$C$3:$C$107,"&lt;&gt;"&amp;"Turnpike only",[1]Calculations!$C$3:$C$107,"&lt;&gt;"&amp;"w/o Turnpike")</f>
        <v>10.141999999999999</v>
      </c>
      <c r="GF39" s="347">
        <f>SUMIFS([1]Calculations!CD$3:CD$107,[1]Calculations!$B$3:$B$107,$DF39,[1]Calculations!$C$3:$C$107,"&lt;&gt;"&amp;"Turnpike only",[1]Calculations!$C$3:$C$107,"&lt;&gt;"&amp;"w/o Turnpike")</f>
        <v>14.358000000000001</v>
      </c>
      <c r="GG39" s="347">
        <f>SUMIFS([1]Calculations!CE$3:CE$107,[1]Calculations!$B$3:$B$107,$DF39,[1]Calculations!$C$3:$C$107,"&lt;&gt;"&amp;"Turnpike only",[1]Calculations!$C$3:$C$107,"&lt;&gt;"&amp;"w/o Turnpike")</f>
        <v>11.847</v>
      </c>
      <c r="GH39" s="347">
        <f>SUMIFS([1]Calculations!CF$3:CF$107,[1]Calculations!$B$3:$B$107,$DF39,[1]Calculations!$C$3:$C$107,"&lt;&gt;"&amp;"Turnpike only",[1]Calculations!$C$3:$C$107,"&lt;&gt;"&amp;"w/o Turnpike")</f>
        <v>15.516</v>
      </c>
      <c r="GI39" s="347">
        <f>SUMIFS([1]Calculations!CG$3:CG$107,[1]Calculations!$B$3:$B$107,$DF39,[1]Calculations!$C$3:$C$107,"&lt;&gt;"&amp;"Turnpike only",[1]Calculations!$C$3:$C$107,"&lt;&gt;"&amp;"w/o Turnpike")</f>
        <v>7.5439999999999996</v>
      </c>
      <c r="GJ39" s="347">
        <f>SUMIFS([1]Calculations!CH$3:CH$107,[1]Calculations!$B$3:$B$107,$DF39,[1]Calculations!$C$3:$C$107,"&lt;&gt;"&amp;"Turnpike only",[1]Calculations!$C$3:$C$107,"&lt;&gt;"&amp;"w/o Turnpike")</f>
        <v>9.02</v>
      </c>
      <c r="GK39" s="347">
        <f>SUMIFS([1]Calculations!CI$3:CI$107,[1]Calculations!$B$3:$B$107,$DF39,[1]Calculations!$C$3:$C$107,"&lt;&gt;"&amp;"Turnpike only",[1]Calculations!$C$3:$C$107,"&lt;&gt;"&amp;"w/o Turnpike")</f>
        <v>6.0860000000000003</v>
      </c>
      <c r="GL39" s="347">
        <f>SUMIFS([1]Calculations!CJ$3:CJ$107,[1]Calculations!$B$3:$B$107,$DF39,[1]Calculations!$C$3:$C$107,"&lt;&gt;"&amp;"Turnpike only",[1]Calculations!$C$3:$C$107,"&lt;&gt;"&amp;"w/o Turnpike")</f>
        <v>5.1529999999999996</v>
      </c>
      <c r="GM39" s="347">
        <f>SUMIFS([1]Calculations!CK$3:CK$107,[1]Calculations!$B$3:$B$107,$DF39,[1]Calculations!$C$3:$C$107,"&lt;&gt;"&amp;"Turnpike only",[1]Calculations!$C$3:$C$107,"&lt;&gt;"&amp;"w/o Turnpike")</f>
        <v>7.6210000000000004</v>
      </c>
      <c r="GN39" s="347">
        <f>SUMIFS([1]Calculations!CL$3:CL$107,[1]Calculations!$B$3:$B$107,$DF39,[1]Calculations!$C$3:$C$107,"&lt;&gt;"&amp;"Turnpike only",[1]Calculations!$C$3:$C$107,"&lt;&gt;"&amp;"w/o Turnpike")</f>
        <v>3.4590000000000001</v>
      </c>
      <c r="GO39" s="347">
        <f>SUMIFS([1]Calculations!CM$3:CM$107,[1]Calculations!$B$3:$B$107,$DF39,[1]Calculations!$C$3:$C$107,"&lt;&gt;"&amp;"Turnpike only",[1]Calculations!$C$3:$C$107,"&lt;&gt;"&amp;"w/o Turnpike")</f>
        <v>2.6720000000000002</v>
      </c>
      <c r="GP39" s="347">
        <f>SUMIFS([1]Calculations!CN$3:CN$107,[1]Calculations!$B$3:$B$107,$DF39,[1]Calculations!$C$3:$C$107,"&lt;&gt;"&amp;"Turnpike only",[1]Calculations!$C$3:$C$107,"&lt;&gt;"&amp;"w/o Turnpike")</f>
        <v>6.6349999999999998</v>
      </c>
      <c r="GQ39" s="347">
        <f>SUMIFS([1]Calculations!CO$3:CO$107,[1]Calculations!$B$3:$B$107,$DF39,[1]Calculations!$C$3:$C$107,"&lt;&gt;"&amp;"Turnpike only",[1]Calculations!$C$3:$C$107,"&lt;&gt;"&amp;"w/o Turnpike")</f>
        <v>5.6840000000000002</v>
      </c>
      <c r="GR39" s="348">
        <f>SUMIFS([1]Calculations!CP$3:CP$107,[1]Calculations!$B$3:$B$107,$DF39,[1]Calculations!$C$3:$C$107,"&lt;&gt;"&amp;"Turnpike only",[1]Calculations!$C$3:$C$107,"&lt;&gt;"&amp;"w/o Turnpike")</f>
        <v>6.5449999999999999</v>
      </c>
      <c r="GS39" s="343">
        <f>SUMIFS([1]Calculations!CQ$3:CQ$107,[1]Calculations!$B$3:$B$107,$DF39,[1]Calculations!$C$3:$C$107,"&lt;&gt;"&amp;"Turnpike only",[1]Calculations!$C$3:$C$107,"&lt;&gt;"&amp;"w/o Turnpike")</f>
        <v>7</v>
      </c>
      <c r="GT39" s="344">
        <f>SUMIFS([1]Calculations!CR$3:CR$107,[1]Calculations!$B$3:$B$107,$DF39,[1]Calculations!$C$3:$C$107,"&lt;&gt;"&amp;"Turnpike only",[1]Calculations!$C$3:$C$107,"&lt;&gt;"&amp;"w/o Turnpike")</f>
        <v>7</v>
      </c>
      <c r="GU39" s="344">
        <f>SUMIFS([1]Calculations!CS$3:CS$107,[1]Calculations!$B$3:$B$107,$DF39,[1]Calculations!$C$3:$C$107,"&lt;&gt;"&amp;"Turnpike only",[1]Calculations!$C$3:$C$107,"&lt;&gt;"&amp;"w/o Turnpike")</f>
        <v>5</v>
      </c>
      <c r="GV39" s="344">
        <f>SUMIFS([1]Calculations!CT$3:CT$107,[1]Calculations!$B$3:$B$107,$DF39,[1]Calculations!$C$3:$C$107,"&lt;&gt;"&amp;"Turnpike only",[1]Calculations!$C$3:$C$107,"&lt;&gt;"&amp;"w/o Turnpike")</f>
        <v>3</v>
      </c>
      <c r="GW39" s="344">
        <f>SUMIFS([1]Calculations!CU$3:CU$107,[1]Calculations!$B$3:$B$107,$DF39,[1]Calculations!$C$3:$C$107,"&lt;&gt;"&amp;"Turnpike only",[1]Calculations!$C$3:$C$107,"&lt;&gt;"&amp;"w/o Turnpike")</f>
        <v>5</v>
      </c>
      <c r="GX39" s="344">
        <f>SUMIFS([1]Calculations!CV$3:CV$107,[1]Calculations!$B$3:$B$107,$DF39,[1]Calculations!$C$3:$C$107,"&lt;&gt;"&amp;"Turnpike only",[1]Calculations!$C$3:$C$107,"&lt;&gt;"&amp;"w/o Turnpike")</f>
        <v>12</v>
      </c>
      <c r="GY39" s="344">
        <f>SUMIFS([1]Calculations!CW$3:CW$107,[1]Calculations!$B$3:$B$107,$DF39,[1]Calculations!$C$3:$C$107,"&lt;&gt;"&amp;"Turnpike only",[1]Calculations!$C$3:$C$107,"&lt;&gt;"&amp;"w/o Turnpike")</f>
        <v>5</v>
      </c>
      <c r="GZ39" s="344">
        <f>SUMIFS([1]Calculations!CX$3:CX$107,[1]Calculations!$B$3:$B$107,$DF39,[1]Calculations!$C$3:$C$107,"&lt;&gt;"&amp;"Turnpike only",[1]Calculations!$C$3:$C$107,"&lt;&gt;"&amp;"w/o Turnpike")</f>
        <v>18</v>
      </c>
      <c r="HA39" s="344">
        <f>SUMIFS([1]Calculations!CY$3:CY$107,[1]Calculations!$B$3:$B$107,$DF39,[1]Calculations!$C$3:$C$107,"&lt;&gt;"&amp;"Turnpike only",[1]Calculations!$C$3:$C$107,"&lt;&gt;"&amp;"w/o Turnpike")</f>
        <v>5</v>
      </c>
      <c r="HB39" s="344">
        <f>SUMIFS([1]Calculations!CZ$3:CZ$107,[1]Calculations!$B$3:$B$107,$DF39,[1]Calculations!$C$3:$C$107,"&lt;&gt;"&amp;"Turnpike only",[1]Calculations!$C$3:$C$107,"&lt;&gt;"&amp;"w/o Turnpike")</f>
        <v>7</v>
      </c>
      <c r="HC39" s="344">
        <f>SUMIFS([1]Calculations!DA$3:DA$107,[1]Calculations!$B$3:$B$107,$DF39,[1]Calculations!$C$3:$C$107,"&lt;&gt;"&amp;"Turnpike only",[1]Calculations!$C$3:$C$107,"&lt;&gt;"&amp;"w/o Turnpike")</f>
        <v>8</v>
      </c>
      <c r="HD39" s="344">
        <f>SUMIFS([1]Calculations!DB$3:DB$107,[1]Calculations!$B$3:$B$107,$DF39,[1]Calculations!$C$3:$C$107,"&lt;&gt;"&amp;"Turnpike only",[1]Calculations!$C$3:$C$107,"&lt;&gt;"&amp;"w/o Turnpike")</f>
        <v>7</v>
      </c>
      <c r="HE39" s="344">
        <f>SUMIFS([1]Calculations!DC$3:DC$107,[1]Calculations!$B$3:$B$107,$DF39,[1]Calculations!$C$3:$C$107,"&lt;&gt;"&amp;"Turnpike only",[1]Calculations!$C$3:$C$107,"&lt;&gt;"&amp;"w/o Turnpike")</f>
        <v>11</v>
      </c>
      <c r="HF39" s="344">
        <f>SUMIFS([1]Calculations!DD$3:DD$107,[1]Calculations!$B$3:$B$107,$DF39,[1]Calculations!$C$3:$C$107,"&lt;&gt;"&amp;"Turnpike only",[1]Calculations!$C$3:$C$107,"&lt;&gt;"&amp;"w/o Turnpike")</f>
        <v>9</v>
      </c>
      <c r="HG39" s="344">
        <f>SUMIFS([1]Calculations!DE$3:DE$107,[1]Calculations!$B$3:$B$107,$DF39,[1]Calculations!$C$3:$C$107,"&lt;&gt;"&amp;"Turnpike only",[1]Calculations!$C$3:$C$107,"&lt;&gt;"&amp;"w/o Turnpike")</f>
        <v>15</v>
      </c>
      <c r="HH39" s="344">
        <f>SUMIFS([1]Calculations!DF$3:DF$107,[1]Calculations!$B$3:$B$107,$DF39,[1]Calculations!$C$3:$C$107,"&lt;&gt;"&amp;"Turnpike only",[1]Calculations!$C$3:$C$107,"&lt;&gt;"&amp;"w/o Turnpike")</f>
        <v>13</v>
      </c>
      <c r="HI39" s="344">
        <f>SUMIFS([1]Calculations!DG$3:DG$107,[1]Calculations!$B$3:$B$107,$DF39,[1]Calculations!$C$3:$C$107,"&lt;&gt;"&amp;"Turnpike only",[1]Calculations!$C$3:$C$107,"&lt;&gt;"&amp;"w/o Turnpike")</f>
        <v>17</v>
      </c>
      <c r="HJ39" s="345">
        <f>SUMIFS([1]Calculations!DH$3:DH$107,[1]Calculations!$B$3:$B$107,$DF39,[1]Calculations!$C$3:$C$107,"&lt;&gt;"&amp;"Turnpike only",[1]Calculations!$C$3:$C$107,"&lt;&gt;"&amp;"w/o Turnpike")</f>
        <v>13</v>
      </c>
      <c r="HL39" s="349" t="s">
        <v>96</v>
      </c>
      <c r="HM39" s="350">
        <f>SUMIFS([1]Calculations!MX$3:MX$107,[1]Calculations!$B$3:$B$107,$HL39,[1]Calculations!$D$3:$D$107,"&lt;&gt;comb")</f>
        <v>15.4</v>
      </c>
      <c r="HN39" s="351">
        <f>SUMIFS([1]Calculations!MY$3:MY$107,[1]Calculations!$B$3:$B$107,$HL39,[1]Calculations!$D$3:$D$107,"&lt;&gt;comb")</f>
        <v>13.8</v>
      </c>
      <c r="HO39" s="351">
        <f>SUMIFS([1]Calculations!MZ$3:MZ$107,[1]Calculations!$B$3:$B$107,$HL39,[1]Calculations!$D$3:$D$107,"&lt;&gt;comb")</f>
        <v>10.199999999999999</v>
      </c>
      <c r="HP39" s="351">
        <f>SUMIFS([1]Calculations!NA$3:NA$107,[1]Calculations!$B$3:$B$107,$HL39,[1]Calculations!$D$3:$D$107,"&lt;&gt;comb")</f>
        <v>10</v>
      </c>
      <c r="HQ39" s="351">
        <f>SUMIFS([1]Calculations!NB$3:NB$107,[1]Calculations!$B$3:$B$107,$HL39,[1]Calculations!$D$3:$D$107,"&lt;&gt;comb")</f>
        <v>11</v>
      </c>
      <c r="HR39" s="351">
        <f>SUMIFS([1]Calculations!NC$3:NC$107,[1]Calculations!$B$3:$B$107,$HL39,[1]Calculations!$D$3:$D$107,"&lt;&gt;comb")</f>
        <v>12.4</v>
      </c>
      <c r="HS39" s="351">
        <f>SUMIFS([1]Calculations!ND$3:ND$107,[1]Calculations!$B$3:$B$107,$HL39,[1]Calculations!$D$3:$D$107,"&lt;&gt;comb")</f>
        <v>13.8</v>
      </c>
      <c r="HT39" s="351">
        <f>SUMIFS([1]Calculations!NE$3:NE$107,[1]Calculations!$B$3:$B$107,$HL39,[1]Calculations!$D$3:$D$107,"&lt;&gt;comb")</f>
        <v>16.600000000000001</v>
      </c>
      <c r="HU39" s="351">
        <f>SUMIFS([1]Calculations!NF$3:NF$107,[1]Calculations!$B$3:$B$107,$HL39,[1]Calculations!$D$3:$D$107,"&lt;&gt;comb")</f>
        <v>19.8</v>
      </c>
      <c r="HV39" s="351">
        <f>SUMIFS([1]Calculations!NG$3:NG$107,[1]Calculations!$B$3:$B$107,$HL39,[1]Calculations!$D$3:$D$107,"&lt;&gt;comb")</f>
        <v>20.6</v>
      </c>
      <c r="HW39" s="352">
        <f>SUMIFS([1]Calculations!NH$3:NH$107,[1]Calculations!$B$3:$B$107,$HL39,[1]Calculations!$D$3:$D$107,"&lt;&gt;comb")</f>
        <v>20</v>
      </c>
      <c r="HX39" s="350">
        <f>SUMIFS([1]Calculations!NI$3:NI$107,[1]Calculations!$B$3:$B$107,$HL39,[1]Calculations!$D$3:$D$107,"&lt;&gt;comb")</f>
        <v>103.8</v>
      </c>
      <c r="HY39" s="351">
        <f>SUMIFS([1]Calculations!NJ$3:NJ$107,[1]Calculations!$B$3:$B$107,$HL39,[1]Calculations!$D$3:$D$107,"&lt;&gt;comb")</f>
        <v>100.6</v>
      </c>
      <c r="HZ39" s="351">
        <f>SUMIFS([1]Calculations!NK$3:NK$107,[1]Calculations!$B$3:$B$107,$HL39,[1]Calculations!$D$3:$D$107,"&lt;&gt;comb")</f>
        <v>100.4</v>
      </c>
      <c r="IA39" s="351">
        <f>SUMIFS([1]Calculations!NL$3:NL$107,[1]Calculations!$B$3:$B$107,$HL39,[1]Calculations!$D$3:$D$107,"&lt;&gt;comb")</f>
        <v>87.4</v>
      </c>
      <c r="IB39" s="351">
        <f>SUMIFS([1]Calculations!NM$3:NM$107,[1]Calculations!$B$3:$B$107,$HL39,[1]Calculations!$D$3:$D$107,"&lt;&gt;comb")</f>
        <v>77.599999999999994</v>
      </c>
      <c r="IC39" s="351">
        <f>SUMIFS([1]Calculations!NN$3:NN$107,[1]Calculations!$B$3:$B$107,$HL39,[1]Calculations!$D$3:$D$107,"&lt;&gt;comb")</f>
        <v>64.400000000000006</v>
      </c>
      <c r="ID39" s="351">
        <f>SUMIFS([1]Calculations!NO$3:NO$107,[1]Calculations!$B$3:$B$107,$HL39,[1]Calculations!$D$3:$D$107,"&lt;&gt;comb")</f>
        <v>58.8</v>
      </c>
      <c r="IE39" s="351">
        <f>SUMIFS([1]Calculations!NP$3:NP$107,[1]Calculations!$B$3:$B$107,$HL39,[1]Calculations!$D$3:$D$107,"&lt;&gt;comb")</f>
        <v>45</v>
      </c>
      <c r="IF39" s="351">
        <f>SUMIFS([1]Calculations!NQ$3:NQ$107,[1]Calculations!$B$3:$B$107,$HL39,[1]Calculations!$D$3:$D$107,"&lt;&gt;comb")</f>
        <v>47.8</v>
      </c>
      <c r="IG39" s="351">
        <f>SUMIFS([1]Calculations!NR$3:NR$107,[1]Calculations!$B$3:$B$107,$HL39,[1]Calculations!$D$3:$D$107,"&lt;&gt;comb")</f>
        <v>50.4</v>
      </c>
      <c r="IH39" s="352">
        <f>SUMIFS([1]Calculations!NS$3:NS$107,[1]Calculations!$B$3:$B$107,$HL39,[1]Calculations!$D$3:$D$107,"&lt;&gt;comb")</f>
        <v>50.4</v>
      </c>
      <c r="II39" s="346">
        <f>SUMIFS([1]Calculations!NT$3:NT$107,[1]Calculations!$B$3:$B$107,$HL39,[1]Calculations!$D$3:$D$107,"&lt;&gt;comb")</f>
        <v>2.0950000000000002</v>
      </c>
      <c r="IJ39" s="347">
        <f>SUMIFS([1]Calculations!NU$3:NU$107,[1]Calculations!$B$3:$B$107,$HL39,[1]Calculations!$D$3:$D$107,"&lt;&gt;comb")</f>
        <v>1.8440000000000001</v>
      </c>
      <c r="IK39" s="347">
        <f>SUMIFS([1]Calculations!NV$3:NV$107,[1]Calculations!$B$3:$B$107,$HL39,[1]Calculations!$D$3:$D$107,"&lt;&gt;comb")</f>
        <v>1.347</v>
      </c>
      <c r="IL39" s="347">
        <f>SUMIFS([1]Calculations!NW$3:NW$107,[1]Calculations!$B$3:$B$107,$HL39,[1]Calculations!$D$3:$D$107,"&lt;&gt;comb")</f>
        <v>1.258</v>
      </c>
      <c r="IM39" s="347">
        <f>SUMIFS([1]Calculations!NX$3:NX$107,[1]Calculations!$B$3:$B$107,$HL39,[1]Calculations!$D$3:$D$107,"&lt;&gt;comb")</f>
        <v>1.3120000000000001</v>
      </c>
      <c r="IN39" s="347">
        <f>SUMIFS([1]Calculations!NY$3:NY$107,[1]Calculations!$B$3:$B$107,$HL39,[1]Calculations!$D$3:$D$107,"&lt;&gt;comb")</f>
        <v>1.375</v>
      </c>
      <c r="IO39" s="347">
        <f>SUMIFS([1]Calculations!NZ$3:NZ$107,[1]Calculations!$B$3:$B$107,$HL39,[1]Calculations!$D$3:$D$107,"&lt;&gt;comb")</f>
        <v>1.4610000000000001</v>
      </c>
      <c r="IP39" s="347">
        <f>SUMIFS([1]Calculations!OA$3:OA$107,[1]Calculations!$B$3:$B$107,$HL39,[1]Calculations!$D$3:$D$107,"&lt;&gt;comb")</f>
        <v>1.7270000000000001</v>
      </c>
      <c r="IQ39" s="347">
        <f>SUMIFS([1]Calculations!OB$3:OB$107,[1]Calculations!$B$3:$B$107,$HL39,[1]Calculations!$D$3:$D$107,"&lt;&gt;comb")</f>
        <v>1.9630000000000001</v>
      </c>
      <c r="IR39" s="347">
        <f>SUMIFS([1]Calculations!OC$3:OC$107,[1]Calculations!$B$3:$B$107,$HL39,[1]Calculations!$D$3:$D$107,"&lt;&gt;comb")</f>
        <v>1.976</v>
      </c>
      <c r="IS39" s="348">
        <f>SUMIFS([1]Calculations!OD$3:OD$107,[1]Calculations!$B$3:$B$107,$HL39,[1]Calculations!$D$3:$D$107,"&lt;&gt;comb")</f>
        <v>1.8480000000000001</v>
      </c>
      <c r="IT39" s="346">
        <f>SUMIFS([1]Calculations!OE$3:OE$107,[1]Calculations!$B$3:$B$107,$HL39,[1]Calculations!$D$3:$D$107,"&lt;&gt;comb")</f>
        <v>14.141999999999999</v>
      </c>
      <c r="IU39" s="347">
        <f>SUMIFS([1]Calculations!OF$3:OF$107,[1]Calculations!$B$3:$B$107,$HL39,[1]Calculations!$D$3:$D$107,"&lt;&gt;comb")</f>
        <v>13.484999999999999</v>
      </c>
      <c r="IV39" s="347">
        <f>SUMIFS([1]Calculations!OG$3:OG$107,[1]Calculations!$B$3:$B$107,$HL39,[1]Calculations!$D$3:$D$107,"&lt;&gt;comb")</f>
        <v>13.198</v>
      </c>
      <c r="IW39" s="347">
        <f>SUMIFS([1]Calculations!OH$3:OH$107,[1]Calculations!$B$3:$B$107,$HL39,[1]Calculations!$D$3:$D$107,"&lt;&gt;comb")</f>
        <v>11.131</v>
      </c>
      <c r="IX39" s="347">
        <f>SUMIFS([1]Calculations!OI$3:OI$107,[1]Calculations!$B$3:$B$107,$HL39,[1]Calculations!$D$3:$D$107,"&lt;&gt;comb")</f>
        <v>9.5239999999999991</v>
      </c>
      <c r="IY39" s="347">
        <f>SUMIFS([1]Calculations!OJ$3:OJ$107,[1]Calculations!$B$3:$B$107,$HL39,[1]Calculations!$D$3:$D$107,"&lt;&gt;comb")</f>
        <v>7.3520000000000003</v>
      </c>
      <c r="IZ39" s="347">
        <f>SUMIFS([1]Calculations!OK$3:OK$107,[1]Calculations!$B$3:$B$107,$HL39,[1]Calculations!$D$3:$D$107,"&lt;&gt;comb")</f>
        <v>6.4320000000000004</v>
      </c>
      <c r="JA39" s="347">
        <f>SUMIFS([1]Calculations!OL$3:OL$107,[1]Calculations!$B$3:$B$107,$HL39,[1]Calculations!$D$3:$D$107,"&lt;&gt;comb")</f>
        <v>4.74</v>
      </c>
      <c r="JB39" s="347">
        <f>SUMIFS([1]Calculations!OM$3:OM$107,[1]Calculations!$B$3:$B$107,$HL39,[1]Calculations!$D$3:$D$107,"&lt;&gt;comb")</f>
        <v>4.7670000000000003</v>
      </c>
      <c r="JC39" s="347">
        <f>SUMIFS([1]Calculations!ON$3:ON$107,[1]Calculations!$B$3:$B$107,$HL39,[1]Calculations!$D$3:$D$107,"&lt;&gt;comb")</f>
        <v>4.8019999999999996</v>
      </c>
      <c r="JD39" s="348">
        <f>SUMIFS([1]Calculations!OO$3:OO$107,[1]Calculations!$B$3:$B$107,$HL39,[1]Calculations!$D$3:$D$107,"&lt;&gt;comb")</f>
        <v>4.5529999999999999</v>
      </c>
      <c r="JE39" s="350">
        <f>SUMIFS([1]Calculations!OP$3:OP$107,[1]Calculations!$B$3:$B$107,$HL39,[1]Calculations!$D$3:$D$107,"&lt;&gt;comb")</f>
        <v>5.6</v>
      </c>
      <c r="JF39" s="351">
        <f>SUMIFS([1]Calculations!OQ$3:OQ$107,[1]Calculations!$B$3:$B$107,$HL39,[1]Calculations!$D$3:$D$107,"&lt;&gt;comb")</f>
        <v>5.6</v>
      </c>
      <c r="JG39" s="351">
        <f>SUMIFS([1]Calculations!OR$3:OR$107,[1]Calculations!$B$3:$B$107,$HL39,[1]Calculations!$D$3:$D$107,"&lt;&gt;comb")</f>
        <v>5.4</v>
      </c>
      <c r="JH39" s="351">
        <f>SUMIFS([1]Calculations!OS$3:OS$107,[1]Calculations!$B$3:$B$107,$HL39,[1]Calculations!$D$3:$D$107,"&lt;&gt;comb")</f>
        <v>4.5999999999999996</v>
      </c>
      <c r="JI39" s="351">
        <f>SUMIFS([1]Calculations!OT$3:OT$107,[1]Calculations!$B$3:$B$107,$HL39,[1]Calculations!$D$3:$D$107,"&lt;&gt;comb")</f>
        <v>4.8</v>
      </c>
      <c r="JJ39" s="351">
        <f>SUMIFS([1]Calculations!OU$3:OU$107,[1]Calculations!$B$3:$B$107,$HL39,[1]Calculations!$D$3:$D$107,"&lt;&gt;comb")</f>
        <v>3.4</v>
      </c>
      <c r="JK39" s="351">
        <f>SUMIFS([1]Calculations!OV$3:OV$107,[1]Calculations!$B$3:$B$107,$HL39,[1]Calculations!$D$3:$D$107,"&lt;&gt;comb")</f>
        <v>3.8</v>
      </c>
      <c r="JL39" s="351">
        <f>SUMIFS([1]Calculations!OW$3:OW$107,[1]Calculations!$B$3:$B$107,$HL39,[1]Calculations!$D$3:$D$107,"&lt;&gt;comb")</f>
        <v>5</v>
      </c>
      <c r="JM39" s="351">
        <f>SUMIFS([1]Calculations!OX$3:OX$107,[1]Calculations!$B$3:$B$107,$HL39,[1]Calculations!$D$3:$D$107,"&lt;&gt;comb")</f>
        <v>5.2</v>
      </c>
      <c r="JN39" s="351">
        <f>SUMIFS([1]Calculations!OY$3:OY$107,[1]Calculations!$B$3:$B$107,$HL39,[1]Calculations!$D$3:$D$107,"&lt;&gt;comb")</f>
        <v>6</v>
      </c>
      <c r="JO39" s="352">
        <f>SUMIFS([1]Calculations!OZ$3:OZ$107,[1]Calculations!$B$3:$B$107,$HL39,[1]Calculations!$D$3:$D$107,"&lt;&gt;comb")</f>
        <v>6.6</v>
      </c>
      <c r="JP39" s="353">
        <f>SUMIFS([1]Calculations!IT$3:IT$107,[1]Calculations!$B$3:$B$107,$HL39,[1]Calculations!$C$3:$C$107,"&lt;&gt;"&amp;"Turnpike only",[1]Calculations!$C$3:$C$107,"&lt;&gt;"&amp;"w/o Turnpike")</f>
        <v>7.7316234500000007</v>
      </c>
      <c r="JQ39" s="354">
        <f>SUMIFS([1]Calculations!IU$3:IU$107,[1]Calculations!$B$3:$B$107,$HL39,[1]Calculations!$C$3:$C$107,"&lt;&gt;"&amp;"Turnpike only",[1]Calculations!$C$3:$C$107,"&lt;&gt;"&amp;"w/o Turnpike")</f>
        <v>7.7753796499999996</v>
      </c>
      <c r="JR39" s="354">
        <f>SUMIFS([1]Calculations!IV$3:IV$107,[1]Calculations!$B$3:$B$107,$HL39,[1]Calculations!$C$3:$C$107,"&lt;&gt;"&amp;"Turnpike only",[1]Calculations!$C$3:$C$107,"&lt;&gt;"&amp;"w/o Turnpike")</f>
        <v>7.311882119999999</v>
      </c>
      <c r="JS39" s="354">
        <f>SUMIFS([1]Calculations!IW$3:IW$107,[1]Calculations!$B$3:$B$107,$HL39,[1]Calculations!$C$3:$C$107,"&lt;&gt;"&amp;"Turnpike only",[1]Calculations!$C$3:$C$107,"&lt;&gt;"&amp;"w/o Turnpike")</f>
        <v>7.1430755500000007</v>
      </c>
      <c r="JT39" s="354">
        <f>SUMIFS([1]Calculations!IX$3:IX$107,[1]Calculations!$B$3:$B$107,$HL39,[1]Calculations!$C$3:$C$107,"&lt;&gt;"&amp;"Turnpike only",[1]Calculations!$C$3:$C$107,"&lt;&gt;"&amp;"w/o Turnpike")</f>
        <v>7.5237587057499997</v>
      </c>
      <c r="JU39" s="354">
        <f>SUMIFS([1]Calculations!IY$3:IY$107,[1]Calculations!$B$3:$B$107,$HL39,[1]Calculations!$C$3:$C$107,"&lt;&gt;"&amp;"Turnpike only",[1]Calculations!$C$3:$C$107,"&lt;&gt;"&amp;"w/o Turnpike")</f>
        <v>7.1817399999999996</v>
      </c>
      <c r="JV39" s="354">
        <f>SUMIFS([1]Calculations!IZ$3:IZ$107,[1]Calculations!$B$3:$B$107,$HL39,[1]Calculations!$C$3:$C$107,"&lt;&gt;"&amp;"Turnpike only",[1]Calculations!$C$3:$C$107,"&lt;&gt;"&amp;"w/o Turnpike")</f>
        <v>7.3573320000000013</v>
      </c>
      <c r="JW39" s="354">
        <f>SUMIFS([1]Calculations!JA$3:JA$107,[1]Calculations!$B$3:$B$107,$HL39,[1]Calculations!$C$3:$C$107,"&lt;&gt;"&amp;"Turnpike only",[1]Calculations!$C$3:$C$107,"&lt;&gt;"&amp;"w/o Turnpike")</f>
        <v>7.4759299999999991</v>
      </c>
      <c r="JX39" s="354">
        <f>SUMIFS([1]Calculations!JB$3:JB$107,[1]Calculations!$B$3:$B$107,$HL39,[1]Calculations!$C$3:$C$107,"&lt;&gt;"&amp;"Turnpike only",[1]Calculations!$C$3:$C$107,"&lt;&gt;"&amp;"w/o Turnpike")</f>
        <v>8.0216049999999992</v>
      </c>
      <c r="JY39" s="354">
        <f>SUMIFS([1]Calculations!JC$3:JC$107,[1]Calculations!$B$3:$B$107,$HL39,[1]Calculations!$C$3:$C$107,"&lt;&gt;"&amp;"Turnpike only",[1]Calculations!$C$3:$C$107,"&lt;&gt;"&amp;"w/o Turnpike")</f>
        <v>8.467270000000001</v>
      </c>
      <c r="JZ39" s="354">
        <f>SUMIFS([1]Calculations!JD$3:JD$107,[1]Calculations!$B$3:$B$107,$HL39,[1]Calculations!$C$3:$C$107,"&lt;&gt;"&amp;"Turnpike only",[1]Calculations!$C$3:$C$107,"&lt;&gt;"&amp;"w/o Turnpike")</f>
        <v>8.803032</v>
      </c>
      <c r="KA39" s="354">
        <f>SUMIFS([1]Calculations!JE$3:JE$107,[1]Calculations!$B$3:$B$107,$HL39,[1]Calculations!$C$3:$C$107,"&lt;&gt;"&amp;"Turnpike only",[1]Calculations!$C$3:$C$107,"&lt;&gt;"&amp;"w/o Turnpike")</f>
        <v>9.3742950000000018</v>
      </c>
      <c r="KB39" s="354">
        <f>SUMIFS([1]Calculations!JF$3:JF$107,[1]Calculations!$B$3:$B$107,$HL39,[1]Calculations!$C$3:$C$107,"&lt;&gt;"&amp;"Turnpike only",[1]Calculations!$C$3:$C$107,"&lt;&gt;"&amp;"w/o Turnpike")</f>
        <v>9.5907400000000003</v>
      </c>
      <c r="KC39" s="354">
        <f>SUMIFS([1]Calculations!JG$3:JG$107,[1]Calculations!$B$3:$B$107,$HL39,[1]Calculations!$C$3:$C$107,"&lt;&gt;"&amp;"Turnpike only",[1]Calculations!$C$3:$C$107,"&lt;&gt;"&amp;"w/o Turnpike")</f>
        <v>10.31820999885</v>
      </c>
      <c r="KD39" s="354">
        <f>SUMIFS([1]Calculations!JH$3:JH$107,[1]Calculations!$B$3:$B$107,$HL39,[1]Calculations!$C$3:$C$107,"&lt;&gt;"&amp;"Turnpike only",[1]Calculations!$C$3:$C$107,"&lt;&gt;"&amp;"w/o Turnpike")</f>
        <v>9.8162150890499991</v>
      </c>
      <c r="KE39" s="354">
        <f>SUMIFS([1]Calculations!JI$3:JI$107,[1]Calculations!$B$3:$B$107,$HL39,[1]Calculations!$C$3:$C$107,"&lt;&gt;"&amp;"Turnpike only",[1]Calculations!$C$3:$C$107,"&lt;&gt;"&amp;"w/o Turnpike")</f>
        <v>11.006774943350001</v>
      </c>
      <c r="KF39" s="354">
        <f>SUMIFS([1]Calculations!JJ$3:JJ$107,[1]Calculations!$B$3:$B$107,$HL39,[1]Calculations!$C$3:$C$107,"&lt;&gt;"&amp;"Turnpike only",[1]Calculations!$C$3:$C$107,"&lt;&gt;"&amp;"w/o Turnpike")</f>
        <v>11.562956698299999</v>
      </c>
      <c r="KG39" s="355">
        <f>SUMIFS([1]Calculations!JK$3:JK$107,[1]Calculations!$B$3:$B$107,$HL39,[1]Calculations!$C$3:$C$107,"&lt;&gt;"&amp;"Turnpike only",[1]Calculations!$C$3:$C$107,"&lt;&gt;"&amp;"w/o Turnpike")</f>
        <v>11.5936023976</v>
      </c>
      <c r="KH39" s="343">
        <f>SUMIFS([1]Calculations!JL$3:JL$107,[1]Calculations!$B$3:$B$107,$HL39,[1]Calculations!$C$3:$C$107,"&lt;&gt;"&amp;"Turnpike only",[1]Calculations!$C$3:$C$107,"&lt;&gt;"&amp;"w/o Turnpike")</f>
        <v>18</v>
      </c>
      <c r="KI39" s="344">
        <f>SUMIFS([1]Calculations!JM$3:JM$107,[1]Calculations!$B$3:$B$107,$HL39,[1]Calculations!$C$3:$C$107,"&lt;&gt;"&amp;"Turnpike only",[1]Calculations!$C$3:$C$107,"&lt;&gt;"&amp;"w/o Turnpike")</f>
        <v>19</v>
      </c>
      <c r="KJ39" s="344">
        <f>SUMIFS([1]Calculations!JN$3:JN$107,[1]Calculations!$B$3:$B$107,$HL39,[1]Calculations!$C$3:$C$107,"&lt;&gt;"&amp;"Turnpike only",[1]Calculations!$C$3:$C$107,"&lt;&gt;"&amp;"w/o Turnpike")</f>
        <v>13</v>
      </c>
      <c r="KK39" s="344">
        <f>SUMIFS([1]Calculations!JO$3:JO$107,[1]Calculations!$B$3:$B$107,$HL39,[1]Calculations!$C$3:$C$107,"&lt;&gt;"&amp;"Turnpike only",[1]Calculations!$C$3:$C$107,"&lt;&gt;"&amp;"w/o Turnpike")</f>
        <v>17</v>
      </c>
      <c r="KL39" s="344">
        <f>SUMIFS([1]Calculations!JP$3:JP$107,[1]Calculations!$B$3:$B$107,$HL39,[1]Calculations!$C$3:$C$107,"&lt;&gt;"&amp;"Turnpike only",[1]Calculations!$C$3:$C$107,"&lt;&gt;"&amp;"w/o Turnpike")</f>
        <v>24</v>
      </c>
      <c r="KM39" s="344">
        <f>SUMIFS([1]Calculations!JQ$3:JQ$107,[1]Calculations!$B$3:$B$107,$HL39,[1]Calculations!$C$3:$C$107,"&lt;&gt;"&amp;"Turnpike only",[1]Calculations!$C$3:$C$107,"&lt;&gt;"&amp;"w/o Turnpike")</f>
        <v>13</v>
      </c>
      <c r="KN39" s="344">
        <f>SUMIFS([1]Calculations!JR$3:JR$107,[1]Calculations!$B$3:$B$107,$HL39,[1]Calculations!$C$3:$C$107,"&lt;&gt;"&amp;"Turnpike only",[1]Calculations!$C$3:$C$107,"&lt;&gt;"&amp;"w/o Turnpike")</f>
        <v>9</v>
      </c>
      <c r="KO39" s="344">
        <f>SUMIFS([1]Calculations!JS$3:JS$107,[1]Calculations!$B$3:$B$107,$HL39,[1]Calculations!$C$3:$C$107,"&lt;&gt;"&amp;"Turnpike only",[1]Calculations!$C$3:$C$107,"&lt;&gt;"&amp;"w/o Turnpike")</f>
        <v>14</v>
      </c>
      <c r="KP39" s="344">
        <f>SUMIFS([1]Calculations!JT$3:JT$107,[1]Calculations!$B$3:$B$107,$HL39,[1]Calculations!$C$3:$C$107,"&lt;&gt;"&amp;"Turnpike only",[1]Calculations!$C$3:$C$107,"&lt;&gt;"&amp;"w/o Turnpike")</f>
        <v>9</v>
      </c>
      <c r="KQ39" s="344">
        <f>SUMIFS([1]Calculations!JU$3:JU$107,[1]Calculations!$B$3:$B$107,$HL39,[1]Calculations!$C$3:$C$107,"&lt;&gt;"&amp;"Turnpike only",[1]Calculations!$C$3:$C$107,"&lt;&gt;"&amp;"w/o Turnpike")</f>
        <v>6</v>
      </c>
      <c r="KR39" s="344">
        <f>SUMIFS([1]Calculations!JV$3:JV$107,[1]Calculations!$B$3:$B$107,$HL39,[1]Calculations!$C$3:$C$107,"&lt;&gt;"&amp;"Turnpike only",[1]Calculations!$C$3:$C$107,"&lt;&gt;"&amp;"w/o Turnpike")</f>
        <v>12</v>
      </c>
      <c r="KS39" s="344">
        <f>SUMIFS([1]Calculations!JW$3:JW$107,[1]Calculations!$B$3:$B$107,$HL39,[1]Calculations!$C$3:$C$107,"&lt;&gt;"&amp;"Turnpike only",[1]Calculations!$C$3:$C$107,"&lt;&gt;"&amp;"w/o Turnpike")</f>
        <v>14</v>
      </c>
      <c r="KT39" s="344">
        <f>SUMIFS([1]Calculations!JX$3:JX$107,[1]Calculations!$B$3:$B$107,$HL39,[1]Calculations!$C$3:$C$107,"&lt;&gt;"&amp;"Turnpike only",[1]Calculations!$C$3:$C$107,"&lt;&gt;"&amp;"w/o Turnpike")</f>
        <v>21</v>
      </c>
      <c r="KU39" s="344">
        <f>SUMIFS([1]Calculations!JY$3:JY$107,[1]Calculations!$B$3:$B$107,$HL39,[1]Calculations!$C$3:$C$107,"&lt;&gt;"&amp;"Turnpike only",[1]Calculations!$C$3:$C$107,"&lt;&gt;"&amp;"w/o Turnpike")</f>
        <v>16</v>
      </c>
      <c r="KV39" s="344">
        <f>SUMIFS([1]Calculations!JZ$3:JZ$107,[1]Calculations!$B$3:$B$107,$HL39,[1]Calculations!$C$3:$C$107,"&lt;&gt;"&amp;"Turnpike only",[1]Calculations!$C$3:$C$107,"&lt;&gt;"&amp;"w/o Turnpike")</f>
        <v>20</v>
      </c>
      <c r="KW39" s="344">
        <f>SUMIFS([1]Calculations!KA$3:KA$107,[1]Calculations!$B$3:$B$107,$HL39,[1]Calculations!$C$3:$C$107,"&lt;&gt;"&amp;"Turnpike only",[1]Calculations!$C$3:$C$107,"&lt;&gt;"&amp;"w/o Turnpike")</f>
        <v>28</v>
      </c>
      <c r="KX39" s="344">
        <f>SUMIFS([1]Calculations!KB$3:KB$107,[1]Calculations!$B$3:$B$107,$HL39,[1]Calculations!$C$3:$C$107,"&lt;&gt;"&amp;"Turnpike only",[1]Calculations!$C$3:$C$107,"&lt;&gt;"&amp;"w/o Turnpike")</f>
        <v>18</v>
      </c>
      <c r="KY39" s="345">
        <f>SUMIFS([1]Calculations!KC$3:KC$107,[1]Calculations!$B$3:$B$107,$HL39,[1]Calculations!$C$3:$C$107,"&lt;&gt;"&amp;"Turnpike only",[1]Calculations!$C$3:$C$107,"&lt;&gt;"&amp;"w/o Turnpike")</f>
        <v>18</v>
      </c>
      <c r="KZ39" s="343">
        <f>SUMIFS([1]Calculations!KD$3:KD$107,[1]Calculations!$B$3:$B$107,$HL39,[1]Calculations!$C$3:$C$107,"&lt;&gt;"&amp;"Turnpike only",[1]Calculations!$C$3:$C$107,"&lt;&gt;"&amp;"w/o Turnpike")</f>
        <v>111</v>
      </c>
      <c r="LA39" s="344">
        <f>SUMIFS([1]Calculations!KE$3:KE$107,[1]Calculations!$B$3:$B$107,$HL39,[1]Calculations!$C$3:$C$107,"&lt;&gt;"&amp;"Turnpike only",[1]Calculations!$C$3:$C$107,"&lt;&gt;"&amp;"w/o Turnpike")</f>
        <v>78</v>
      </c>
      <c r="LB39" s="344">
        <f>SUMIFS([1]Calculations!KF$3:KF$107,[1]Calculations!$B$3:$B$107,$HL39,[1]Calculations!$C$3:$C$107,"&lt;&gt;"&amp;"Turnpike only",[1]Calculations!$C$3:$C$107,"&lt;&gt;"&amp;"w/o Turnpike")</f>
        <v>76</v>
      </c>
      <c r="LC39" s="344">
        <f>SUMIFS([1]Calculations!KG$3:KG$107,[1]Calculations!$B$3:$B$107,$HL39,[1]Calculations!$C$3:$C$107,"&lt;&gt;"&amp;"Turnpike only",[1]Calculations!$C$3:$C$107,"&lt;&gt;"&amp;"w/o Turnpike")</f>
        <v>84</v>
      </c>
      <c r="LD39" s="344">
        <f>SUMIFS([1]Calculations!KH$3:KH$107,[1]Calculations!$B$3:$B$107,$HL39,[1]Calculations!$C$3:$C$107,"&lt;&gt;"&amp;"Turnpike only",[1]Calculations!$C$3:$C$107,"&lt;&gt;"&amp;"w/o Turnpike")</f>
        <v>89</v>
      </c>
      <c r="LE39" s="344">
        <f>SUMIFS([1]Calculations!KI$3:KI$107,[1]Calculations!$B$3:$B$107,$HL39,[1]Calculations!$C$3:$C$107,"&lt;&gt;"&amp;"Turnpike only",[1]Calculations!$C$3:$C$107,"&lt;&gt;"&amp;"w/o Turnpike")</f>
        <v>115</v>
      </c>
      <c r="LF39" s="344">
        <f>SUMIFS([1]Calculations!KJ$3:KJ$107,[1]Calculations!$B$3:$B$107,$HL39,[1]Calculations!$C$3:$C$107,"&lt;&gt;"&amp;"Turnpike only",[1]Calculations!$C$3:$C$107,"&lt;&gt;"&amp;"w/o Turnpike")</f>
        <v>96</v>
      </c>
      <c r="LG39" s="344">
        <f>SUMIFS([1]Calculations!KK$3:KK$107,[1]Calculations!$B$3:$B$107,$HL39,[1]Calculations!$C$3:$C$107,"&lt;&gt;"&amp;"Turnpike only",[1]Calculations!$C$3:$C$107,"&lt;&gt;"&amp;"w/o Turnpike")</f>
        <v>135</v>
      </c>
      <c r="LH39" s="344">
        <f>SUMIFS([1]Calculations!KL$3:KL$107,[1]Calculations!$B$3:$B$107,$HL39,[1]Calculations!$C$3:$C$107,"&lt;&gt;"&amp;"Turnpike only",[1]Calculations!$C$3:$C$107,"&lt;&gt;"&amp;"w/o Turnpike")</f>
        <v>68</v>
      </c>
      <c r="LI39" s="344">
        <f>SUMIFS([1]Calculations!KM$3:KM$107,[1]Calculations!$B$3:$B$107,$HL39,[1]Calculations!$C$3:$C$107,"&lt;&gt;"&amp;"Turnpike only",[1]Calculations!$C$3:$C$107,"&lt;&gt;"&amp;"w/o Turnpike")</f>
        <v>88</v>
      </c>
      <c r="LJ39" s="344">
        <f>SUMIFS([1]Calculations!KN$3:KN$107,[1]Calculations!$B$3:$B$107,$HL39,[1]Calculations!$C$3:$C$107,"&lt;&gt;"&amp;"Turnpike only",[1]Calculations!$C$3:$C$107,"&lt;&gt;"&amp;"w/o Turnpike")</f>
        <v>50</v>
      </c>
      <c r="LK39" s="344">
        <f>SUMIFS([1]Calculations!KO$3:KO$107,[1]Calculations!$B$3:$B$107,$HL39,[1]Calculations!$C$3:$C$107,"&lt;&gt;"&amp;"Turnpike only",[1]Calculations!$C$3:$C$107,"&lt;&gt;"&amp;"w/o Turnpike")</f>
        <v>47</v>
      </c>
      <c r="LL39" s="344">
        <f>SUMIFS([1]Calculations!KP$3:KP$107,[1]Calculations!$B$3:$B$107,$HL39,[1]Calculations!$C$3:$C$107,"&lt;&gt;"&amp;"Turnpike only",[1]Calculations!$C$3:$C$107,"&lt;&gt;"&amp;"w/o Turnpike")</f>
        <v>69</v>
      </c>
      <c r="LM39" s="344">
        <f>SUMIFS([1]Calculations!KQ$3:KQ$107,[1]Calculations!$B$3:$B$107,$HL39,[1]Calculations!$C$3:$C$107,"&lt;&gt;"&amp;"Turnpike only",[1]Calculations!$C$3:$C$107,"&lt;&gt;"&amp;"w/o Turnpike")</f>
        <v>40</v>
      </c>
      <c r="LN39" s="344">
        <f>SUMIFS([1]Calculations!KR$3:KR$107,[1]Calculations!$B$3:$B$107,$HL39,[1]Calculations!$C$3:$C$107,"&lt;&gt;"&amp;"Turnpike only",[1]Calculations!$C$3:$C$107,"&lt;&gt;"&amp;"w/o Turnpike")</f>
        <v>19</v>
      </c>
      <c r="LO39" s="344">
        <f>SUMIFS([1]Calculations!KS$3:KS$107,[1]Calculations!$B$3:$B$107,$HL39,[1]Calculations!$C$3:$C$107,"&lt;&gt;"&amp;"Turnpike only",[1]Calculations!$C$3:$C$107,"&lt;&gt;"&amp;"w/o Turnpike")</f>
        <v>64</v>
      </c>
      <c r="LP39" s="344">
        <f>SUMIFS([1]Calculations!KT$3:KT$107,[1]Calculations!$B$3:$B$107,$HL39,[1]Calculations!$C$3:$C$107,"&lt;&gt;"&amp;"Turnpike only",[1]Calculations!$C$3:$C$107,"&lt;&gt;"&amp;"w/o Turnpike")</f>
        <v>60</v>
      </c>
      <c r="LQ39" s="345">
        <f>SUMIFS([1]Calculations!KU$3:KU$107,[1]Calculations!$B$3:$B$107,$HL39,[1]Calculations!$C$3:$C$107,"&lt;&gt;"&amp;"Turnpike only",[1]Calculations!$C$3:$C$107,"&lt;&gt;"&amp;"w/o Turnpike")</f>
        <v>69</v>
      </c>
      <c r="LR39" s="346">
        <f>SUMIFS([1]Calculations!KV$3:KV$107,[1]Calculations!$B$3:$B$107,$HL39,[1]Calculations!$C$3:$C$107,"&lt;&gt;"&amp;"Turnpike only",[1]Calculations!$C$3:$C$107,"&lt;&gt;"&amp;"w/o Turnpike")</f>
        <v>2.3281009630648786</v>
      </c>
      <c r="LS39" s="347">
        <f>SUMIFS([1]Calculations!KW$3:KW$107,[1]Calculations!$B$3:$B$107,$HL39,[1]Calculations!$C$3:$C$107,"&lt;&gt;"&amp;"Turnpike only",[1]Calculations!$C$3:$C$107,"&lt;&gt;"&amp;"w/o Turnpike")</f>
        <v>2.4436105830536521</v>
      </c>
      <c r="LT39" s="347">
        <f>SUMIFS([1]Calculations!KX$3:KX$107,[1]Calculations!$B$3:$B$107,$HL39,[1]Calculations!$C$3:$C$107,"&lt;&gt;"&amp;"Turnpike only",[1]Calculations!$C$3:$C$107,"&lt;&gt;"&amp;"w/o Turnpike")</f>
        <v>1.7779280063120058</v>
      </c>
      <c r="LU39" s="347">
        <f>SUMIFS([1]Calculations!KY$3:KY$107,[1]Calculations!$B$3:$B$107,$HL39,[1]Calculations!$C$3:$C$107,"&lt;&gt;"&amp;"Turnpike only",[1]Calculations!$C$3:$C$107,"&lt;&gt;"&amp;"w/o Turnpike")</f>
        <v>2.3799272289651197</v>
      </c>
      <c r="LV39" s="347">
        <f>SUMIFS([1]Calculations!KZ$3:KZ$107,[1]Calculations!$B$3:$B$107,$HL39,[1]Calculations!$C$3:$C$107,"&lt;&gt;"&amp;"Turnpike only",[1]Calculations!$C$3:$C$107,"&lt;&gt;"&amp;"w/o Turnpike")</f>
        <v>3.1898949632260409</v>
      </c>
      <c r="LW39" s="347">
        <f>SUMIFS([1]Calculations!LA$3:LA$107,[1]Calculations!$B$3:$B$107,$HL39,[1]Calculations!$C$3:$C$107,"&lt;&gt;"&amp;"Turnpike only",[1]Calculations!$C$3:$C$107,"&lt;&gt;"&amp;"w/o Turnpike")</f>
        <v>1.8101462876684482</v>
      </c>
      <c r="LX39" s="347">
        <f>SUMIFS([1]Calculations!LB$3:LB$107,[1]Calculations!$B$3:$B$107,$HL39,[1]Calculations!$C$3:$C$107,"&lt;&gt;"&amp;"Turnpike only",[1]Calculations!$C$3:$C$107,"&lt;&gt;"&amp;"w/o Turnpike")</f>
        <v>1.2232695221583039</v>
      </c>
      <c r="LY39" s="347">
        <f>SUMIFS([1]Calculations!LC$3:LC$107,[1]Calculations!$B$3:$B$107,$HL39,[1]Calculations!$C$3:$C$107,"&lt;&gt;"&amp;"Turnpike only",[1]Calculations!$C$3:$C$107,"&lt;&gt;"&amp;"w/o Turnpike")</f>
        <v>1.8726767104560906</v>
      </c>
      <c r="LZ39" s="347">
        <f>SUMIFS([1]Calculations!LD$3:LD$107,[1]Calculations!$B$3:$B$107,$HL39,[1]Calculations!$C$3:$C$107,"&lt;&gt;"&amp;"Turnpike only",[1]Calculations!$C$3:$C$107,"&lt;&gt;"&amp;"w/o Turnpike")</f>
        <v>1.1219699798232399</v>
      </c>
      <c r="MA39" s="347">
        <f>SUMIFS([1]Calculations!LE$3:LE$107,[1]Calculations!$B$3:$B$107,$HL39,[1]Calculations!$C$3:$C$107,"&lt;&gt;"&amp;"Turnpike only",[1]Calculations!$C$3:$C$107,"&lt;&gt;"&amp;"w/o Turnpike")</f>
        <v>0.70861092182013796</v>
      </c>
      <c r="MB39" s="347">
        <f>SUMIFS([1]Calculations!LF$3:LF$107,[1]Calculations!$B$3:$B$107,$HL39,[1]Calculations!$C$3:$C$107,"&lt;&gt;"&amp;"Turnpike only",[1]Calculations!$C$3:$C$107,"&lt;&gt;"&amp;"w/o Turnpike")</f>
        <v>1.3631666907492781</v>
      </c>
      <c r="MC39" s="347">
        <f>SUMIFS([1]Calculations!LG$3:LG$107,[1]Calculations!$B$3:$B$107,$HL39,[1]Calculations!$C$3:$C$107,"&lt;&gt;"&amp;"Turnpike only",[1]Calculations!$C$3:$C$107,"&lt;&gt;"&amp;"w/o Turnpike")</f>
        <v>1.4934456404454945</v>
      </c>
      <c r="MD39" s="347">
        <f>SUMIFS([1]Calculations!LH$3:LH$107,[1]Calculations!$B$3:$B$107,$HL39,[1]Calculations!$C$3:$C$107,"&lt;&gt;"&amp;"Turnpike only",[1]Calculations!$C$3:$C$107,"&lt;&gt;"&amp;"w/o Turnpike")</f>
        <v>2.1896120633027274</v>
      </c>
      <c r="ME39" s="347">
        <f>SUMIFS([1]Calculations!LI$3:LI$107,[1]Calculations!$B$3:$B$107,$HL39,[1]Calculations!$C$3:$C$107,"&lt;&gt;"&amp;"Turnpike only",[1]Calculations!$C$3:$C$107,"&lt;&gt;"&amp;"w/o Turnpike")</f>
        <v>1.5506565578509506</v>
      </c>
      <c r="MF39" s="347">
        <f>SUMIFS([1]Calculations!LJ$3:LJ$107,[1]Calculations!$B$3:$B$107,$HL39,[1]Calculations!$C$3:$C$107,"&lt;&gt;"&amp;"Turnpike only",[1]Calculations!$C$3:$C$107,"&lt;&gt;"&amp;"w/o Turnpike")</f>
        <v>2.0374451678743295</v>
      </c>
      <c r="MG39" s="347">
        <f>SUMIFS([1]Calculations!LK$3:LK$107,[1]Calculations!$B$3:$B$107,$HL39,[1]Calculations!$C$3:$C$107,"&lt;&gt;"&amp;"Turnpike only",[1]Calculations!$C$3:$C$107,"&lt;&gt;"&amp;"w/o Turnpike")</f>
        <v>2.5438877549610344</v>
      </c>
      <c r="MH39" s="347">
        <f>SUMIFS([1]Calculations!LL$3:LL$107,[1]Calculations!$B$3:$B$107,$HL39,[1]Calculations!$C$3:$C$107,"&lt;&gt;"&amp;"Turnpike only",[1]Calculations!$C$3:$C$107,"&lt;&gt;"&amp;"w/o Turnpike")</f>
        <v>1.5566952700468371</v>
      </c>
      <c r="MI39" s="348">
        <f>SUMIFS([1]Calculations!LM$3:LM$107,[1]Calculations!$B$3:$B$107,$HL39,[1]Calculations!$C$3:$C$107,"&lt;&gt;"&amp;"Turnpike only",[1]Calculations!$C$3:$C$107,"&lt;&gt;"&amp;"w/o Turnpike")</f>
        <v>1.5525804131187209</v>
      </c>
      <c r="MJ39" s="346">
        <f>SUMIFS([1]Calculations!LN$3:LN$107,[1]Calculations!$B$3:$B$107,$HL39,[1]Calculations!$C$3:$C$107,"&lt;&gt;"&amp;"Turnpike only",[1]Calculations!$C$3:$C$107,"&lt;&gt;"&amp;"w/o Turnpike")</f>
        <v>14.35662260556675</v>
      </c>
      <c r="MK39" s="347">
        <f>SUMIFS([1]Calculations!LO$3:LO$107,[1]Calculations!$B$3:$B$107,$HL39,[1]Calculations!$C$3:$C$107,"&lt;&gt;"&amp;"Turnpike only",[1]Calculations!$C$3:$C$107,"&lt;&gt;"&amp;"w/o Turnpike")</f>
        <v>10.031664498851836</v>
      </c>
      <c r="ML39" s="347">
        <f>SUMIFS([1]Calculations!LP$3:LP$107,[1]Calculations!$B$3:$B$107,$HL39,[1]Calculations!$C$3:$C$107,"&lt;&gt;"&amp;"Turnpike only",[1]Calculations!$C$3:$C$107,"&lt;&gt;"&amp;"w/o Turnpike")</f>
        <v>10.394040652285572</v>
      </c>
      <c r="MM39" s="347">
        <f>SUMIFS([1]Calculations!LQ$3:LQ$107,[1]Calculations!$B$3:$B$107,$HL39,[1]Calculations!$C$3:$C$107,"&lt;&gt;"&amp;"Turnpike only",[1]Calculations!$C$3:$C$107,"&lt;&gt;"&amp;"w/o Turnpike")</f>
        <v>11.759640425474709</v>
      </c>
      <c r="MN39" s="347">
        <f>SUMIFS([1]Calculations!LR$3:LR$107,[1]Calculations!$B$3:$B$107,$HL39,[1]Calculations!$C$3:$C$107,"&lt;&gt;"&amp;"Turnpike only",[1]Calculations!$C$3:$C$107,"&lt;&gt;"&amp;"w/o Turnpike")</f>
        <v>11.829193821963235</v>
      </c>
      <c r="MO39" s="347">
        <f>SUMIFS([1]Calculations!LS$3:LS$107,[1]Calculations!$B$3:$B$107,$HL39,[1]Calculations!$C$3:$C$107,"&lt;&gt;"&amp;"Turnpike only",[1]Calculations!$C$3:$C$107,"&lt;&gt;"&amp;"w/o Turnpike")</f>
        <v>16.012832544759348</v>
      </c>
      <c r="MP39" s="347">
        <f>SUMIFS([1]Calculations!LT$3:LT$107,[1]Calculations!$B$3:$B$107,$HL39,[1]Calculations!$C$3:$C$107,"&lt;&gt;"&amp;"Turnpike only",[1]Calculations!$C$3:$C$107,"&lt;&gt;"&amp;"w/o Turnpike")</f>
        <v>13.048208236355242</v>
      </c>
      <c r="MQ39" s="347">
        <f>SUMIFS([1]Calculations!LU$3:LU$107,[1]Calculations!$B$3:$B$107,$HL39,[1]Calculations!$C$3:$C$107,"&lt;&gt;"&amp;"Turnpike only",[1]Calculations!$C$3:$C$107,"&lt;&gt;"&amp;"w/o Turnpike")</f>
        <v>18.057953993683732</v>
      </c>
      <c r="MR39" s="347">
        <f>SUMIFS([1]Calculations!LV$3:LV$107,[1]Calculations!$B$3:$B$107,$HL39,[1]Calculations!$C$3:$C$107,"&lt;&gt;"&amp;"Turnpike only",[1]Calculations!$C$3:$C$107,"&lt;&gt;"&amp;"w/o Turnpike")</f>
        <v>8.4771065142200346</v>
      </c>
      <c r="MS39" s="347">
        <f>SUMIFS([1]Calculations!LW$3:LW$107,[1]Calculations!$B$3:$B$107,$HL39,[1]Calculations!$C$3:$C$107,"&lt;&gt;"&amp;"Turnpike only",[1]Calculations!$C$3:$C$107,"&lt;&gt;"&amp;"w/o Turnpike")</f>
        <v>10.392960186695356</v>
      </c>
      <c r="MT39" s="347">
        <f>SUMIFS([1]Calculations!LX$3:LX$107,[1]Calculations!$B$3:$B$107,$HL39,[1]Calculations!$C$3:$C$107,"&lt;&gt;"&amp;"Turnpike only",[1]Calculations!$C$3:$C$107,"&lt;&gt;"&amp;"w/o Turnpike")</f>
        <v>5.679861211455326</v>
      </c>
      <c r="MU39" s="347">
        <f>SUMIFS([1]Calculations!LY$3:LY$107,[1]Calculations!$B$3:$B$107,$HL39,[1]Calculations!$C$3:$C$107,"&lt;&gt;"&amp;"Turnpike only",[1]Calculations!$C$3:$C$107,"&lt;&gt;"&amp;"w/o Turnpike")</f>
        <v>5.0137103643527317</v>
      </c>
      <c r="MV39" s="347">
        <f>SUMIFS([1]Calculations!LZ$3:LZ$107,[1]Calculations!$B$3:$B$107,$HL39,[1]Calculations!$C$3:$C$107,"&lt;&gt;"&amp;"Turnpike only",[1]Calculations!$C$3:$C$107,"&lt;&gt;"&amp;"w/o Turnpike")</f>
        <v>7.1944396365661039</v>
      </c>
      <c r="MW39" s="347">
        <f>SUMIFS([1]Calculations!MA$3:MA$107,[1]Calculations!$B$3:$B$107,$HL39,[1]Calculations!$C$3:$C$107,"&lt;&gt;"&amp;"Turnpike only",[1]Calculations!$C$3:$C$107,"&lt;&gt;"&amp;"w/o Turnpike")</f>
        <v>3.8766413946273763</v>
      </c>
      <c r="MX39" s="347">
        <f>SUMIFS([1]Calculations!MB$3:MB$107,[1]Calculations!$B$3:$B$107,$HL39,[1]Calculations!$C$3:$C$107,"&lt;&gt;"&amp;"Turnpike only",[1]Calculations!$C$3:$C$107,"&lt;&gt;"&amp;"w/o Turnpike")</f>
        <v>1.9355729094806129</v>
      </c>
      <c r="MY39" s="347">
        <f>SUMIFS([1]Calculations!MC$3:MC$107,[1]Calculations!$B$3:$B$107,$HL39,[1]Calculations!$C$3:$C$107,"&lt;&gt;"&amp;"Turnpike only",[1]Calculations!$C$3:$C$107,"&lt;&gt;"&amp;"w/o Turnpike")</f>
        <v>5.8146005827680787</v>
      </c>
      <c r="MZ39" s="347">
        <f>SUMIFS([1]Calculations!MD$3:MD$107,[1]Calculations!$B$3:$B$107,$HL39,[1]Calculations!$C$3:$C$107,"&lt;&gt;"&amp;"Turnpike only",[1]Calculations!$C$3:$C$107,"&lt;&gt;"&amp;"w/o Turnpike")</f>
        <v>5.1889842334894567</v>
      </c>
      <c r="NA39" s="348">
        <f>SUMIFS([1]Calculations!ME$3:ME$107,[1]Calculations!$B$3:$B$107,$HL39,[1]Calculations!$C$3:$C$107,"&lt;&gt;"&amp;"Turnpike only",[1]Calculations!$C$3:$C$107,"&lt;&gt;"&amp;"w/o Turnpike")</f>
        <v>5.9515582502884294</v>
      </c>
      <c r="NB39" s="343">
        <f>SUMIFS([1]Calculations!MF$3:MF$107,[1]Calculations!$B$3:$B$107,$HL39,[1]Calculations!$C$3:$C$107,"&lt;&gt;"&amp;"Turnpike only",[1]Calculations!$C$3:$C$107,"&lt;&gt;"&amp;"w/o Turnpike")</f>
        <v>1</v>
      </c>
      <c r="NC39" s="344">
        <f>SUMIFS([1]Calculations!MG$3:MG$107,[1]Calculations!$B$3:$B$107,$HL39,[1]Calculations!$C$3:$C$107,"&lt;&gt;"&amp;"Turnpike only",[1]Calculations!$C$3:$C$107,"&lt;&gt;"&amp;"w/o Turnpike")</f>
        <v>4</v>
      </c>
      <c r="ND39" s="344">
        <f>SUMIFS([1]Calculations!MH$3:MH$107,[1]Calculations!$B$3:$B$107,$HL39,[1]Calculations!$C$3:$C$107,"&lt;&gt;"&amp;"Turnpike only",[1]Calculations!$C$3:$C$107,"&lt;&gt;"&amp;"w/o Turnpike")</f>
        <v>3</v>
      </c>
      <c r="NE39" s="344">
        <f>SUMIFS([1]Calculations!MI$3:MI$107,[1]Calculations!$B$3:$B$107,$HL39,[1]Calculations!$C$3:$C$107,"&lt;&gt;"&amp;"Turnpike only",[1]Calculations!$C$3:$C$107,"&lt;&gt;"&amp;"w/o Turnpike")</f>
        <v>2</v>
      </c>
      <c r="NF39" s="344">
        <f>SUMIFS([1]Calculations!MJ$3:MJ$107,[1]Calculations!$B$3:$B$107,$HL39,[1]Calculations!$C$3:$C$107,"&lt;&gt;"&amp;"Turnpike only",[1]Calculations!$C$3:$C$107,"&lt;&gt;"&amp;"w/o Turnpike")</f>
        <v>3</v>
      </c>
      <c r="NG39" s="344">
        <f>SUMIFS([1]Calculations!MK$3:MK$107,[1]Calculations!$B$3:$B$107,$HL39,[1]Calculations!$C$3:$C$107,"&lt;&gt;"&amp;"Turnpike only",[1]Calculations!$C$3:$C$107,"&lt;&gt;"&amp;"w/o Turnpike")</f>
        <v>9</v>
      </c>
      <c r="NH39" s="344">
        <f>SUMIFS([1]Calculations!ML$3:ML$107,[1]Calculations!$B$3:$B$107,$HL39,[1]Calculations!$C$3:$C$107,"&lt;&gt;"&amp;"Turnpike only",[1]Calculations!$C$3:$C$107,"&lt;&gt;"&amp;"w/o Turnpike")</f>
        <v>3</v>
      </c>
      <c r="NI39" s="344">
        <f>SUMIFS([1]Calculations!MM$3:MM$107,[1]Calculations!$B$3:$B$107,$HL39,[1]Calculations!$C$3:$C$107,"&lt;&gt;"&amp;"Turnpike only",[1]Calculations!$C$3:$C$107,"&lt;&gt;"&amp;"w/o Turnpike")</f>
        <v>11</v>
      </c>
      <c r="NJ39" s="344">
        <f>SUMIFS([1]Calculations!MN$3:MN$107,[1]Calculations!$B$3:$B$107,$HL39,[1]Calculations!$C$3:$C$107,"&lt;&gt;"&amp;"Turnpike only",[1]Calculations!$C$3:$C$107,"&lt;&gt;"&amp;"w/o Turnpike")</f>
        <v>2</v>
      </c>
      <c r="NK39" s="344">
        <f>SUMIFS([1]Calculations!MO$3:MO$107,[1]Calculations!$B$3:$B$107,$HL39,[1]Calculations!$C$3:$C$107,"&lt;&gt;"&amp;"Turnpike only",[1]Calculations!$C$3:$C$107,"&lt;&gt;"&amp;"w/o Turnpike")</f>
        <v>2</v>
      </c>
      <c r="NL39" s="344">
        <f>SUMIFS([1]Calculations!MP$3:MP$107,[1]Calculations!$B$3:$B$107,$HL39,[1]Calculations!$C$3:$C$107,"&lt;&gt;"&amp;"Turnpike only",[1]Calculations!$C$3:$C$107,"&lt;&gt;"&amp;"w/o Turnpike")</f>
        <v>5</v>
      </c>
      <c r="NM39" s="344">
        <f>SUMIFS([1]Calculations!MQ$3:MQ$107,[1]Calculations!$B$3:$B$107,$HL39,[1]Calculations!$C$3:$C$107,"&lt;&gt;"&amp;"Turnpike only",[1]Calculations!$C$3:$C$107,"&lt;&gt;"&amp;"w/o Turnpike")</f>
        <v>4</v>
      </c>
      <c r="NN39" s="344">
        <f>SUMIFS([1]Calculations!MR$3:MR$107,[1]Calculations!$B$3:$B$107,$HL39,[1]Calculations!$C$3:$C$107,"&lt;&gt;"&amp;"Turnpike only",[1]Calculations!$C$3:$C$107,"&lt;&gt;"&amp;"w/o Turnpike")</f>
        <v>4</v>
      </c>
      <c r="NO39" s="344">
        <f>SUMIFS([1]Calculations!MS$3:MS$107,[1]Calculations!$B$3:$B$107,$HL39,[1]Calculations!$C$3:$C$107,"&lt;&gt;"&amp;"Turnpike only",[1]Calculations!$C$3:$C$107,"&lt;&gt;"&amp;"w/o Turnpike")</f>
        <v>4</v>
      </c>
      <c r="NP39" s="344">
        <f>SUMIFS([1]Calculations!MT$3:MT$107,[1]Calculations!$B$3:$B$107,$HL39,[1]Calculations!$C$3:$C$107,"&lt;&gt;"&amp;"Turnpike only",[1]Calculations!$C$3:$C$107,"&lt;&gt;"&amp;"w/o Turnpike")</f>
        <v>8</v>
      </c>
      <c r="NQ39" s="344">
        <f>SUMIFS([1]Calculations!MU$3:MU$107,[1]Calculations!$B$3:$B$107,$HL39,[1]Calculations!$C$3:$C$107,"&lt;&gt;"&amp;"Turnpike only",[1]Calculations!$C$3:$C$107,"&lt;&gt;"&amp;"w/o Turnpike")</f>
        <v>6</v>
      </c>
      <c r="NR39" s="344">
        <f>SUMIFS([1]Calculations!MV$3:MV$107,[1]Calculations!$B$3:$B$107,$HL39,[1]Calculations!$C$3:$C$107,"&lt;&gt;"&amp;"Turnpike only",[1]Calculations!$C$3:$C$107,"&lt;&gt;"&amp;"w/o Turnpike")</f>
        <v>8</v>
      </c>
      <c r="NS39" s="345">
        <f>SUMIFS([1]Calculations!MW$3:MW$107,[1]Calculations!$B$3:$B$107,$HL39,[1]Calculations!$C$3:$C$107,"&lt;&gt;"&amp;"Turnpike only",[1]Calculations!$C$3:$C$107,"&lt;&gt;"&amp;"w/o Turnpike")</f>
        <v>7</v>
      </c>
      <c r="NU39" s="349" t="s">
        <v>96</v>
      </c>
      <c r="NV39" s="350">
        <f>SUMIFS([1]Calculations!TX$3:TX$107,[1]Calculations!$B$3:$B$107,$NU39,[1]Calculations!$C$3:$C$107,"&lt;&gt;"&amp;"Turnpike only",[1]Calculations!$C$3:$C$107,"&lt;&gt;"&amp;"w/o Turnpike")</f>
        <v>4</v>
      </c>
      <c r="NW39" s="351">
        <f>SUMIFS([1]Calculations!TY$3:TY$107,[1]Calculations!$B$3:$B$107,$NU39,[1]Calculations!$C$3:$C$107,"&lt;&gt;"&amp;"Turnpike only",[1]Calculations!$C$3:$C$107,"&lt;&gt;"&amp;"w/o Turnpike")</f>
        <v>4.4000000000000004</v>
      </c>
      <c r="NX39" s="351">
        <f>SUMIFS([1]Calculations!TZ$3:TZ$107,[1]Calculations!$B$3:$B$107,$NU39,[1]Calculations!$C$3:$C$107,"&lt;&gt;"&amp;"Turnpike only",[1]Calculations!$C$3:$C$107,"&lt;&gt;"&amp;"w/o Turnpike")</f>
        <v>4</v>
      </c>
      <c r="NY39" s="351">
        <f>SUMIFS([1]Calculations!UA$3:UA$107,[1]Calculations!$B$3:$B$107,$NU39,[1]Calculations!$C$3:$C$107,"&lt;&gt;"&amp;"Turnpike only",[1]Calculations!$C$3:$C$107,"&lt;&gt;"&amp;"w/o Turnpike")</f>
        <v>4.2</v>
      </c>
      <c r="NZ39" s="351">
        <f>SUMIFS([1]Calculations!UB$3:UB$107,[1]Calculations!$B$3:$B$107,$NU39,[1]Calculations!$C$3:$C$107,"&lt;&gt;"&amp;"Turnpike only",[1]Calculations!$C$3:$C$107,"&lt;&gt;"&amp;"w/o Turnpike")</f>
        <v>4.4000000000000004</v>
      </c>
      <c r="OA39" s="351">
        <f>SUMIFS([1]Calculations!UC$3:UC$107,[1]Calculations!$B$3:$B$107,$NU39,[1]Calculations!$C$3:$C$107,"&lt;&gt;"&amp;"Turnpike only",[1]Calculations!$C$3:$C$107,"&lt;&gt;"&amp;"w/o Turnpike")</f>
        <v>4.4000000000000004</v>
      </c>
      <c r="OB39" s="351">
        <f>SUMIFS([1]Calculations!UD$3:UD$107,[1]Calculations!$B$3:$B$107,$NU39,[1]Calculations!$C$3:$C$107,"&lt;&gt;"&amp;"Turnpike only",[1]Calculations!$C$3:$C$107,"&lt;&gt;"&amp;"w/o Turnpike")</f>
        <v>4</v>
      </c>
      <c r="OC39" s="351">
        <f>SUMIFS([1]Calculations!UE$3:UE$107,[1]Calculations!$B$3:$B$107,$NU39,[1]Calculations!$C$3:$C$107,"&lt;&gt;"&amp;"Turnpike only",[1]Calculations!$C$3:$C$107,"&lt;&gt;"&amp;"w/o Turnpike")</f>
        <v>5.2</v>
      </c>
      <c r="OD39" s="351">
        <f>SUMIFS([1]Calculations!UF$3:UF$107,[1]Calculations!$B$3:$B$107,$NU39,[1]Calculations!$C$3:$C$107,"&lt;&gt;"&amp;"Turnpike only",[1]Calculations!$C$3:$C$107,"&lt;&gt;"&amp;"w/o Turnpike")</f>
        <v>6.2</v>
      </c>
      <c r="OE39" s="351">
        <f>SUMIFS([1]Calculations!UG$3:UG$107,[1]Calculations!$B$3:$B$107,$NU39,[1]Calculations!$C$3:$C$107,"&lt;&gt;"&amp;"Turnpike only",[1]Calculations!$C$3:$C$107,"&lt;&gt;"&amp;"w/o Turnpike")</f>
        <v>5.8</v>
      </c>
      <c r="OF39" s="352">
        <f>SUMIFS([1]Calculations!UH$3:UH$107,[1]Calculations!$B$3:$B$107,$NU39,[1]Calculations!$C$3:$C$107,"&lt;&gt;"&amp;"Turnpike only",[1]Calculations!$C$3:$C$107,"&lt;&gt;"&amp;"w/o Turnpike")</f>
        <v>5.8</v>
      </c>
      <c r="OG39" s="350">
        <f>SUMIFS([1]Calculations!UI$3:UI$107,[1]Calculations!$B$3:$B$107,$NU39,[1]Calculations!$C$3:$C$107,"&lt;&gt;"&amp;"Turnpike only",[1]Calculations!$C$3:$C$107,"&lt;&gt;"&amp;"w/o Turnpike")</f>
        <v>36.6</v>
      </c>
      <c r="OH39" s="351">
        <f>SUMIFS([1]Calculations!UJ$3:UJ$107,[1]Calculations!$B$3:$B$107,$NU39,[1]Calculations!$C$3:$C$107,"&lt;&gt;"&amp;"Turnpike only",[1]Calculations!$C$3:$C$107,"&lt;&gt;"&amp;"w/o Turnpike")</f>
        <v>35.4</v>
      </c>
      <c r="OI39" s="351">
        <f>SUMIFS([1]Calculations!UK$3:UK$107,[1]Calculations!$B$3:$B$107,$NU39,[1]Calculations!$C$3:$C$107,"&lt;&gt;"&amp;"Turnpike only",[1]Calculations!$C$3:$C$107,"&lt;&gt;"&amp;"w/o Turnpike")</f>
        <v>35.799999999999997</v>
      </c>
      <c r="OJ39" s="351">
        <f>SUMIFS([1]Calculations!UL$3:UL$107,[1]Calculations!$B$3:$B$107,$NU39,[1]Calculations!$C$3:$C$107,"&lt;&gt;"&amp;"Turnpike only",[1]Calculations!$C$3:$C$107,"&lt;&gt;"&amp;"w/o Turnpike")</f>
        <v>32.200000000000003</v>
      </c>
      <c r="OK39" s="351">
        <f>SUMIFS([1]Calculations!UM$3:UM$107,[1]Calculations!$B$3:$B$107,$NU39,[1]Calculations!$C$3:$C$107,"&lt;&gt;"&amp;"Turnpike only",[1]Calculations!$C$3:$C$107,"&lt;&gt;"&amp;"w/o Turnpike")</f>
        <v>27.2</v>
      </c>
      <c r="OL39" s="351">
        <f>SUMIFS([1]Calculations!UN$3:UN$107,[1]Calculations!$B$3:$B$107,$NU39,[1]Calculations!$C$3:$C$107,"&lt;&gt;"&amp;"Turnpike only",[1]Calculations!$C$3:$C$107,"&lt;&gt;"&amp;"w/o Turnpike")</f>
        <v>25</v>
      </c>
      <c r="OM39" s="351">
        <f>SUMIFS([1]Calculations!UO$3:UO$107,[1]Calculations!$B$3:$B$107,$NU39,[1]Calculations!$C$3:$C$107,"&lt;&gt;"&amp;"Turnpike only",[1]Calculations!$C$3:$C$107,"&lt;&gt;"&amp;"w/o Turnpike")</f>
        <v>22</v>
      </c>
      <c r="ON39" s="351">
        <f>SUMIFS([1]Calculations!UP$3:UP$107,[1]Calculations!$B$3:$B$107,$NU39,[1]Calculations!$C$3:$C$107,"&lt;&gt;"&amp;"Turnpike only",[1]Calculations!$C$3:$C$107,"&lt;&gt;"&amp;"w/o Turnpike")</f>
        <v>20.2</v>
      </c>
      <c r="OO39" s="351">
        <f>SUMIFS([1]Calculations!UQ$3:UQ$107,[1]Calculations!$B$3:$B$107,$NU39,[1]Calculations!$C$3:$C$107,"&lt;&gt;"&amp;"Turnpike only",[1]Calculations!$C$3:$C$107,"&lt;&gt;"&amp;"w/o Turnpike")</f>
        <v>21.8</v>
      </c>
      <c r="OP39" s="351">
        <f>SUMIFS([1]Calculations!UR$3:UR$107,[1]Calculations!$B$3:$B$107,$NU39,[1]Calculations!$C$3:$C$107,"&lt;&gt;"&amp;"Turnpike only",[1]Calculations!$C$3:$C$107,"&lt;&gt;"&amp;"w/o Turnpike")</f>
        <v>24.8</v>
      </c>
      <c r="OQ39" s="352">
        <f>SUMIFS([1]Calculations!US$3:US$107,[1]Calculations!$B$3:$B$107,$NU39,[1]Calculations!$C$3:$C$107,"&lt;&gt;"&amp;"Turnpike only",[1]Calculations!$C$3:$C$107,"&lt;&gt;"&amp;"w/o Turnpike")</f>
        <v>24</v>
      </c>
      <c r="OR39" s="346">
        <f>SUMIFS([1]Calculations!UT$3:UT$107,[1]Calculations!$B$3:$B$107,$NU39,[1]Calculations!$C$3:$C$107,"&lt;&gt;"&amp;"Turnpike only",[1]Calculations!$C$3:$C$107,"&lt;&gt;"&amp;"w/o Turnpike")</f>
        <v>0.95699999999999996</v>
      </c>
      <c r="OS39" s="347">
        <f>SUMIFS([1]Calculations!UU$3:UU$107,[1]Calculations!$B$3:$B$107,$NU39,[1]Calculations!$C$3:$C$107,"&lt;&gt;"&amp;"Turnpike only",[1]Calculations!$C$3:$C$107,"&lt;&gt;"&amp;"w/o Turnpike")</f>
        <v>1.0469999999999999</v>
      </c>
      <c r="OT39" s="347">
        <f>SUMIFS([1]Calculations!UV$3:UV$107,[1]Calculations!$B$3:$B$107,$NU39,[1]Calculations!$C$3:$C$107,"&lt;&gt;"&amp;"Turnpike only",[1]Calculations!$C$3:$C$107,"&lt;&gt;"&amp;"w/o Turnpike")</f>
        <v>0.93500000000000005</v>
      </c>
      <c r="OU39" s="347">
        <f>SUMIFS([1]Calculations!UW$3:UW$107,[1]Calculations!$B$3:$B$107,$NU39,[1]Calculations!$C$3:$C$107,"&lt;&gt;"&amp;"Turnpike only",[1]Calculations!$C$3:$C$107,"&lt;&gt;"&amp;"w/o Turnpike")</f>
        <v>0.98199999999999998</v>
      </c>
      <c r="OV39" s="347">
        <f>SUMIFS([1]Calculations!UX$3:UX$107,[1]Calculations!$B$3:$B$107,$NU39,[1]Calculations!$C$3:$C$107,"&lt;&gt;"&amp;"Turnpike only",[1]Calculations!$C$3:$C$107,"&lt;&gt;"&amp;"w/o Turnpike")</f>
        <v>1.135</v>
      </c>
      <c r="OW39" s="347">
        <f>SUMIFS([1]Calculations!UY$3:UY$107,[1]Calculations!$B$3:$B$107,$NU39,[1]Calculations!$C$3:$C$107,"&lt;&gt;"&amp;"Turnpike only",[1]Calculations!$C$3:$C$107,"&lt;&gt;"&amp;"w/o Turnpike")</f>
        <v>1.133</v>
      </c>
      <c r="OX39" s="347">
        <f>SUMIFS([1]Calculations!UZ$3:UZ$107,[1]Calculations!$B$3:$B$107,$NU39,[1]Calculations!$C$3:$C$107,"&lt;&gt;"&amp;"Turnpike only",[1]Calculations!$C$3:$C$107,"&lt;&gt;"&amp;"w/o Turnpike")</f>
        <v>1.0369999999999999</v>
      </c>
      <c r="OY39" s="347">
        <f>SUMIFS([1]Calculations!VA$3:VA$107,[1]Calculations!$B$3:$B$107,$NU39,[1]Calculations!$C$3:$C$107,"&lt;&gt;"&amp;"Turnpike only",[1]Calculations!$C$3:$C$107,"&lt;&gt;"&amp;"w/o Turnpike")</f>
        <v>1.347</v>
      </c>
      <c r="OZ39" s="347">
        <f>SUMIFS([1]Calculations!VB$3:VB$107,[1]Calculations!$B$3:$B$107,$NU39,[1]Calculations!$C$3:$C$107,"&lt;&gt;"&amp;"Turnpike only",[1]Calculations!$C$3:$C$107,"&lt;&gt;"&amp;"w/o Turnpike")</f>
        <v>1.5660000000000001</v>
      </c>
      <c r="PA39" s="347">
        <f>SUMIFS([1]Calculations!VC$3:VC$107,[1]Calculations!$B$3:$B$107,$NU39,[1]Calculations!$C$3:$C$107,"&lt;&gt;"&amp;"Turnpike only",[1]Calculations!$C$3:$C$107,"&lt;&gt;"&amp;"w/o Turnpike")</f>
        <v>1.35</v>
      </c>
      <c r="PB39" s="348">
        <f>SUMIFS([1]Calculations!VD$3:VD$107,[1]Calculations!$B$3:$B$107,$NU39,[1]Calculations!$C$3:$C$107,"&lt;&gt;"&amp;"Turnpike only",[1]Calculations!$C$3:$C$107,"&lt;&gt;"&amp;"w/o Turnpike")</f>
        <v>1.3420000000000001</v>
      </c>
      <c r="PC39" s="346">
        <f>SUMIFS([1]Calculations!VE$3:VE$107,[1]Calculations!$B$3:$B$107,$NU39,[1]Calculations!$C$3:$C$107,"&lt;&gt;"&amp;"Turnpike only",[1]Calculations!$C$3:$C$107,"&lt;&gt;"&amp;"w/o Turnpike")</f>
        <v>8.7070000000000007</v>
      </c>
      <c r="PD39" s="347">
        <f>SUMIFS([1]Calculations!VF$3:VF$107,[1]Calculations!$B$3:$B$107,$NU39,[1]Calculations!$C$3:$C$107,"&lt;&gt;"&amp;"Turnpike only",[1]Calculations!$C$3:$C$107,"&lt;&gt;"&amp;"w/o Turnpike")</f>
        <v>8.3949999999999996</v>
      </c>
      <c r="PE39" s="347">
        <f>SUMIFS([1]Calculations!VG$3:VG$107,[1]Calculations!$B$3:$B$107,$NU39,[1]Calculations!$C$3:$C$107,"&lt;&gt;"&amp;"Turnpike only",[1]Calculations!$C$3:$C$107,"&lt;&gt;"&amp;"w/o Turnpike")</f>
        <v>8.391</v>
      </c>
      <c r="PF39" s="347">
        <f>SUMIFS([1]Calculations!VH$3:VH$107,[1]Calculations!$B$3:$B$107,$NU39,[1]Calculations!$C$3:$C$107,"&lt;&gt;"&amp;"Turnpike only",[1]Calculations!$C$3:$C$107,"&lt;&gt;"&amp;"w/o Turnpike")</f>
        <v>7.5259999999999998</v>
      </c>
      <c r="PG39" s="347">
        <f>SUMIFS([1]Calculations!VI$3:VI$107,[1]Calculations!$B$3:$B$107,$NU39,[1]Calculations!$C$3:$C$107,"&lt;&gt;"&amp;"Turnpike only",[1]Calculations!$C$3:$C$107,"&lt;&gt;"&amp;"w/o Turnpike")</f>
        <v>6.5880000000000001</v>
      </c>
      <c r="PH39" s="347">
        <f>SUMIFS([1]Calculations!VJ$3:VJ$107,[1]Calculations!$B$3:$B$107,$NU39,[1]Calculations!$C$3:$C$107,"&lt;&gt;"&amp;"Turnpike only",[1]Calculations!$C$3:$C$107,"&lt;&gt;"&amp;"w/o Turnpike")</f>
        <v>6.0469999999999997</v>
      </c>
      <c r="PI39" s="347">
        <f>SUMIFS([1]Calculations!VK$3:VK$107,[1]Calculations!$B$3:$B$107,$NU39,[1]Calculations!$C$3:$C$107,"&lt;&gt;"&amp;"Turnpike only",[1]Calculations!$C$3:$C$107,"&lt;&gt;"&amp;"w/o Turnpike")</f>
        <v>5.3380000000000001</v>
      </c>
      <c r="PJ39" s="347">
        <f>SUMIFS([1]Calculations!VL$3:VL$107,[1]Calculations!$B$3:$B$107,$NU39,[1]Calculations!$C$3:$C$107,"&lt;&gt;"&amp;"Turnpike only",[1]Calculations!$C$3:$C$107,"&lt;&gt;"&amp;"w/o Turnpike")</f>
        <v>4.9889999999999999</v>
      </c>
      <c r="PK39" s="347">
        <f>SUMIFS([1]Calculations!VM$3:VM$107,[1]Calculations!$B$3:$B$107,$NU39,[1]Calculations!$C$3:$C$107,"&lt;&gt;"&amp;"Turnpike only",[1]Calculations!$C$3:$C$107,"&lt;&gt;"&amp;"w/o Turnpike")</f>
        <v>5.3</v>
      </c>
      <c r="PL39" s="347">
        <f>SUMIFS([1]Calculations!VN$3:VN$107,[1]Calculations!$B$3:$B$107,$NU39,[1]Calculations!$C$3:$C$107,"&lt;&gt;"&amp;"Turnpike only",[1]Calculations!$C$3:$C$107,"&lt;&gt;"&amp;"w/o Turnpike")</f>
        <v>5.6719999999999997</v>
      </c>
      <c r="PM39" s="348">
        <f>SUMIFS([1]Calculations!VO$3:VO$107,[1]Calculations!$B$3:$B$107,$NU39,[1]Calculations!$C$3:$C$107,"&lt;&gt;"&amp;"Turnpike only",[1]Calculations!$C$3:$C$107,"&lt;&gt;"&amp;"w/o Turnpike")</f>
        <v>5.4009999999999998</v>
      </c>
      <c r="PN39" s="350">
        <f>SUMIFS([1]Calculations!VP$3:VP$107,[1]Calculations!$B$3:$B$107,$NU39,[1]Calculations!$C$3:$C$107,"&lt;&gt;"&amp;"Turnpike only",[1]Calculations!$C$3:$C$107,"&lt;&gt;"&amp;"w/o Turnpike")</f>
        <v>2.4</v>
      </c>
      <c r="PO39" s="351">
        <f>SUMIFS([1]Calculations!VQ$3:VQ$107,[1]Calculations!$B$3:$B$107,$NU39,[1]Calculations!$C$3:$C$107,"&lt;&gt;"&amp;"Turnpike only",[1]Calculations!$C$3:$C$107,"&lt;&gt;"&amp;"w/o Turnpike")</f>
        <v>2.8</v>
      </c>
      <c r="PP39" s="351">
        <f>SUMIFS([1]Calculations!VR$3:VR$107,[1]Calculations!$B$3:$B$107,$NU39,[1]Calculations!$C$3:$C$107,"&lt;&gt;"&amp;"Turnpike only",[1]Calculations!$C$3:$C$107,"&lt;&gt;"&amp;"w/o Turnpike")</f>
        <v>3.4</v>
      </c>
      <c r="PQ39" s="351">
        <f>SUMIFS([1]Calculations!VS$3:VS$107,[1]Calculations!$B$3:$B$107,$NU39,[1]Calculations!$C$3:$C$107,"&lt;&gt;"&amp;"Turnpike only",[1]Calculations!$C$3:$C$107,"&lt;&gt;"&amp;"w/o Turnpike")</f>
        <v>3.6</v>
      </c>
      <c r="PR39" s="351">
        <f>SUMIFS([1]Calculations!VT$3:VT$107,[1]Calculations!$B$3:$B$107,$NU39,[1]Calculations!$C$3:$C$107,"&lt;&gt;"&amp;"Turnpike only",[1]Calculations!$C$3:$C$107,"&lt;&gt;"&amp;"w/o Turnpike")</f>
        <v>3.6</v>
      </c>
      <c r="PS39" s="351">
        <f>SUMIFS([1]Calculations!VU$3:VU$107,[1]Calculations!$B$3:$B$107,$NU39,[1]Calculations!$C$3:$C$107,"&lt;&gt;"&amp;"Turnpike only",[1]Calculations!$C$3:$C$107,"&lt;&gt;"&amp;"w/o Turnpike")</f>
        <v>3.4</v>
      </c>
      <c r="PT39" s="351">
        <f>SUMIFS([1]Calculations!VV$3:VV$107,[1]Calculations!$B$3:$B$107,$NU39,[1]Calculations!$C$3:$C$107,"&lt;&gt;"&amp;"Turnpike only",[1]Calculations!$C$3:$C$107,"&lt;&gt;"&amp;"w/o Turnpike")</f>
        <v>3.6</v>
      </c>
      <c r="PU39" s="351">
        <f>SUMIFS([1]Calculations!VW$3:VW$107,[1]Calculations!$B$3:$B$107,$NU39,[1]Calculations!$C$3:$C$107,"&lt;&gt;"&amp;"Turnpike only",[1]Calculations!$C$3:$C$107,"&lt;&gt;"&amp;"w/o Turnpike")</f>
        <v>3.8</v>
      </c>
      <c r="PV39" s="351">
        <f>SUMIFS([1]Calculations!VX$3:VX$107,[1]Calculations!$B$3:$B$107,$NU39,[1]Calculations!$C$3:$C$107,"&lt;&gt;"&amp;"Turnpike only",[1]Calculations!$C$3:$C$107,"&lt;&gt;"&amp;"w/o Turnpike")</f>
        <v>4.5999999999999996</v>
      </c>
      <c r="PW39" s="351">
        <f>SUMIFS([1]Calculations!VY$3:VY$107,[1]Calculations!$B$3:$B$107,$NU39,[1]Calculations!$C$3:$C$107,"&lt;&gt;"&amp;"Turnpike only",[1]Calculations!$C$3:$C$107,"&lt;&gt;"&amp;"w/o Turnpike")</f>
        <v>5.6</v>
      </c>
      <c r="PX39" s="352">
        <f>SUMIFS([1]Calculations!VZ$3:VZ$107,[1]Calculations!$B$3:$B$107,$NU39,[1]Calculations!$C$3:$C$107,"&lt;&gt;"&amp;"Turnpike only",[1]Calculations!$C$3:$C$107,"&lt;&gt;"&amp;"w/o Turnpike")</f>
        <v>5.6</v>
      </c>
      <c r="PY39" s="340">
        <f>SUMIFS([1]Calculations!PB$3:PB$107,[1]Calculations!$B$3:$B$107,$NU39,[1]Calculations!$C$3:$C$107,"&lt;&gt;"&amp;"Turnpike only",[1]Calculations!$C$3:$C$107,"&lt;&gt;"&amp;"w/o Turnpike")</f>
        <v>4.0839352103500008</v>
      </c>
      <c r="PZ39" s="341">
        <f>SUMIFS([1]Calculations!PC$3:PC$107,[1]Calculations!$B$3:$B$107,$NU39,[1]Calculations!$C$3:$C$107,"&lt;&gt;"&amp;"Turnpike only",[1]Calculations!$C$3:$C$107,"&lt;&gt;"&amp;"w/o Turnpike")</f>
        <v>4.2546687783500001</v>
      </c>
      <c r="QA39" s="341">
        <f>SUMIFS([1]Calculations!PD$3:PD$107,[1]Calculations!$B$3:$B$107,$NU39,[1]Calculations!$C$3:$C$107,"&lt;&gt;"&amp;"Turnpike only",[1]Calculations!$C$3:$C$107,"&lt;&gt;"&amp;"w/o Turnpike")</f>
        <v>4.3534174951200013</v>
      </c>
      <c r="QB39" s="341">
        <f>SUMIFS([1]Calculations!PE$3:PE$107,[1]Calculations!$B$3:$B$107,$NU39,[1]Calculations!$C$3:$C$107,"&lt;&gt;"&amp;"Turnpike only",[1]Calculations!$C$3:$C$107,"&lt;&gt;"&amp;"w/o Turnpike")</f>
        <v>4.2100641358499988</v>
      </c>
      <c r="QC39" s="341">
        <f>SUMIFS([1]Calculations!PF$3:PF$107,[1]Calculations!$B$3:$B$107,$NU39,[1]Calculations!$C$3:$C$107,"&lt;&gt;"&amp;"Turnpike only",[1]Calculations!$C$3:$C$107,"&lt;&gt;"&amp;"w/o Turnpike")</f>
        <v>4.012632996899999</v>
      </c>
      <c r="QD39" s="341">
        <f>SUMIFS([1]Calculations!PG$3:PG$107,[1]Calculations!$B$3:$B$107,$NU39,[1]Calculations!$C$3:$C$107,"&lt;&gt;"&amp;"Turnpike only",[1]Calculations!$C$3:$C$107,"&lt;&gt;"&amp;"w/o Turnpike")</f>
        <v>4.171193369600001</v>
      </c>
      <c r="QE39" s="341">
        <f>SUMIFS([1]Calculations!PH$3:PH$107,[1]Calculations!$B$3:$B$107,$NU39,[1]Calculations!$C$3:$C$107,"&lt;&gt;"&amp;"Turnpike only",[1]Calculations!$C$3:$C$107,"&lt;&gt;"&amp;"w/o Turnpike")</f>
        <v>4.2915334282199993</v>
      </c>
      <c r="QF39" s="341">
        <f>SUMIFS([1]Calculations!PI$3:PI$107,[1]Calculations!$B$3:$B$107,$NU39,[1]Calculations!$C$3:$C$107,"&lt;&gt;"&amp;"Turnpike only",[1]Calculations!$C$3:$C$107,"&lt;&gt;"&amp;"w/o Turnpike")</f>
        <v>4.253751588100001</v>
      </c>
      <c r="QG39" s="341">
        <f>SUMIFS([1]Calculations!PJ$3:PJ$107,[1]Calculations!$B$3:$B$107,$NU39,[1]Calculations!$C$3:$C$107,"&lt;&gt;"&amp;"Turnpike only",[1]Calculations!$C$3:$C$107,"&lt;&gt;"&amp;"w/o Turnpike")</f>
        <v>4.3068566243500008</v>
      </c>
      <c r="QH39" s="341">
        <f>SUMIFS([1]Calculations!PK$3:PK$107,[1]Calculations!$B$3:$B$107,$NU39,[1]Calculations!$C$3:$C$107,"&lt;&gt;"&amp;"Turnpike only",[1]Calculations!$C$3:$C$107,"&lt;&gt;"&amp;"w/o Turnpike")</f>
        <v>4.3936089337499986</v>
      </c>
      <c r="QI39" s="341">
        <f>SUMIFS([1]Calculations!PL$3:PL$107,[1]Calculations!$B$3:$B$107,$NU39,[1]Calculations!$C$3:$C$107,"&lt;&gt;"&amp;"Turnpike only",[1]Calculations!$C$3:$C$107,"&lt;&gt;"&amp;"w/o Turnpike")</f>
        <v>4.1765463700799987</v>
      </c>
      <c r="QJ39" s="341">
        <f>SUMIFS([1]Calculations!PM$3:PM$107,[1]Calculations!$B$3:$B$107,$NU39,[1]Calculations!$C$3:$C$107,"&lt;&gt;"&amp;"Turnpike only",[1]Calculations!$C$3:$C$107,"&lt;&gt;"&amp;"w/o Turnpike")</f>
        <v>3.2399472615999994</v>
      </c>
      <c r="QK39" s="341">
        <f>SUMIFS([1]Calculations!PN$3:PN$107,[1]Calculations!$B$3:$B$107,$NU39,[1]Calculations!$C$3:$C$107,"&lt;&gt;"&amp;"Turnpike only",[1]Calculations!$C$3:$C$107,"&lt;&gt;"&amp;"w/o Turnpike")</f>
        <v>4.3186749228500005</v>
      </c>
      <c r="QL39" s="341">
        <f>SUMIFS([1]Calculations!PO$3:PO$107,[1]Calculations!$B$3:$B$107,$NU39,[1]Calculations!$C$3:$C$107,"&lt;&gt;"&amp;"Turnpike only",[1]Calculations!$C$3:$C$107,"&lt;&gt;"&amp;"w/o Turnpike")</f>
        <v>4.4268128487000009</v>
      </c>
      <c r="QM39" s="341">
        <f>SUMIFS([1]Calculations!PP$3:PP$107,[1]Calculations!$B$3:$B$107,$NU39,[1]Calculations!$C$3:$C$107,"&lt;&gt;"&amp;"Turnpike only",[1]Calculations!$C$3:$C$107,"&lt;&gt;"&amp;"w/o Turnpike")</f>
        <v>4.031884250300001</v>
      </c>
      <c r="QN39" s="341">
        <f>SUMIFS([1]Calculations!PQ$3:PQ$107,[1]Calculations!$B$3:$B$107,$NU39,[1]Calculations!$C$3:$C$107,"&lt;&gt;"&amp;"Turnpike only",[1]Calculations!$C$3:$C$107,"&lt;&gt;"&amp;"w/o Turnpike")</f>
        <v>4.3654373650499991</v>
      </c>
      <c r="QO39" s="341">
        <f>SUMIFS([1]Calculations!PR$3:PR$107,[1]Calculations!$B$3:$B$107,$NU39,[1]Calculations!$C$3:$C$107,"&lt;&gt;"&amp;"Turnpike only",[1]Calculations!$C$3:$C$107,"&lt;&gt;"&amp;"w/o Turnpike")</f>
        <v>4.6227091517000005</v>
      </c>
      <c r="QP39" s="342">
        <f>SUMIFS([1]Calculations!PS$3:PS$107,[1]Calculations!$B$3:$B$107,$NU39,[1]Calculations!$C$3:$C$107,"&lt;&gt;"&amp;"Turnpike only",[1]Calculations!$C$3:$C$107,"&lt;&gt;"&amp;"w/o Turnpike")</f>
        <v>4.6018002215999996</v>
      </c>
      <c r="QQ39" s="343">
        <f>SUMIFS([1]Calculations!PT$3:PT$107,[1]Calculations!$B$3:$B$107,$NU39,[1]Calculations!$C$3:$C$107,"&lt;&gt;"&amp;"Turnpike only",[1]Calculations!$C$3:$C$107,"&lt;&gt;"&amp;"w/o Turnpike")</f>
        <v>5</v>
      </c>
      <c r="QR39" s="344">
        <f>SUMIFS([1]Calculations!PU$3:PU$107,[1]Calculations!$B$3:$B$107,$NU39,[1]Calculations!$C$3:$C$107,"&lt;&gt;"&amp;"Turnpike only",[1]Calculations!$C$3:$C$107,"&lt;&gt;"&amp;"w/o Turnpike")</f>
        <v>3</v>
      </c>
      <c r="QS39" s="344">
        <f>SUMIFS([1]Calculations!PV$3:PV$107,[1]Calculations!$B$3:$B$107,$NU39,[1]Calculations!$C$3:$C$107,"&lt;&gt;"&amp;"Turnpike only",[1]Calculations!$C$3:$C$107,"&lt;&gt;"&amp;"w/o Turnpike")</f>
        <v>4</v>
      </c>
      <c r="QT39" s="344">
        <f>SUMIFS([1]Calculations!PW$3:PW$107,[1]Calculations!$B$3:$B$107,$NU39,[1]Calculations!$C$3:$C$107,"&lt;&gt;"&amp;"Turnpike only",[1]Calculations!$C$3:$C$107,"&lt;&gt;"&amp;"w/o Turnpike")</f>
        <v>2</v>
      </c>
      <c r="QU39" s="344">
        <f>SUMIFS([1]Calculations!PX$3:PX$107,[1]Calculations!$B$3:$B$107,$NU39,[1]Calculations!$C$3:$C$107,"&lt;&gt;"&amp;"Turnpike only",[1]Calculations!$C$3:$C$107,"&lt;&gt;"&amp;"w/o Turnpike")</f>
        <v>5</v>
      </c>
      <c r="QV39" s="344">
        <f>SUMIFS([1]Calculations!PY$3:PY$107,[1]Calculations!$B$3:$B$107,$NU39,[1]Calculations!$C$3:$C$107,"&lt;&gt;"&amp;"Turnpike only",[1]Calculations!$C$3:$C$107,"&lt;&gt;"&amp;"w/o Turnpike")</f>
        <v>4</v>
      </c>
      <c r="QW39" s="344">
        <f>SUMIFS([1]Calculations!PZ$3:PZ$107,[1]Calculations!$B$3:$B$107,$NU39,[1]Calculations!$C$3:$C$107,"&lt;&gt;"&amp;"Turnpike only",[1]Calculations!$C$3:$C$107,"&lt;&gt;"&amp;"w/o Turnpike")</f>
        <v>6</v>
      </c>
      <c r="QX39" s="344">
        <f>SUMIFS([1]Calculations!QA$3:QA$107,[1]Calculations!$B$3:$B$107,$NU39,[1]Calculations!$C$3:$C$107,"&lt;&gt;"&amp;"Turnpike only",[1]Calculations!$C$3:$C$107,"&lt;&gt;"&amp;"w/o Turnpike")</f>
        <v>3</v>
      </c>
      <c r="QY39" s="344">
        <f>SUMIFS([1]Calculations!QB$3:QB$107,[1]Calculations!$B$3:$B$107,$NU39,[1]Calculations!$C$3:$C$107,"&lt;&gt;"&amp;"Turnpike only",[1]Calculations!$C$3:$C$107,"&lt;&gt;"&amp;"w/o Turnpike")</f>
        <v>4</v>
      </c>
      <c r="QZ39" s="344">
        <f>SUMIFS([1]Calculations!QC$3:QC$107,[1]Calculations!$B$3:$B$107,$NU39,[1]Calculations!$C$3:$C$107,"&lt;&gt;"&amp;"Turnpike only",[1]Calculations!$C$3:$C$107,"&lt;&gt;"&amp;"w/o Turnpike")</f>
        <v>3</v>
      </c>
      <c r="RA39" s="344">
        <f>SUMIFS([1]Calculations!QD$3:QD$107,[1]Calculations!$B$3:$B$107,$NU39,[1]Calculations!$C$3:$C$107,"&lt;&gt;"&amp;"Turnpike only",[1]Calculations!$C$3:$C$107,"&lt;&gt;"&amp;"w/o Turnpike")</f>
        <v>5</v>
      </c>
      <c r="RB39" s="344">
        <f>SUMIFS([1]Calculations!QE$3:QE$107,[1]Calculations!$B$3:$B$107,$NU39,[1]Calculations!$C$3:$C$107,"&lt;&gt;"&amp;"Turnpike only",[1]Calculations!$C$3:$C$107,"&lt;&gt;"&amp;"w/o Turnpike")</f>
        <v>7</v>
      </c>
      <c r="RC39" s="344">
        <f>SUMIFS([1]Calculations!QF$3:QF$107,[1]Calculations!$B$3:$B$107,$NU39,[1]Calculations!$C$3:$C$107,"&lt;&gt;"&amp;"Turnpike only",[1]Calculations!$C$3:$C$107,"&lt;&gt;"&amp;"w/o Turnpike")</f>
        <v>3</v>
      </c>
      <c r="RD39" s="344">
        <f>SUMIFS([1]Calculations!QG$3:QG$107,[1]Calculations!$B$3:$B$107,$NU39,[1]Calculations!$C$3:$C$107,"&lt;&gt;"&amp;"Turnpike only",[1]Calculations!$C$3:$C$107,"&lt;&gt;"&amp;"w/o Turnpike")</f>
        <v>2</v>
      </c>
      <c r="RE39" s="344">
        <f>SUMIFS([1]Calculations!QH$3:QH$107,[1]Calculations!$B$3:$B$107,$NU39,[1]Calculations!$C$3:$C$107,"&lt;&gt;"&amp;"Turnpike only",[1]Calculations!$C$3:$C$107,"&lt;&gt;"&amp;"w/o Turnpike")</f>
        <v>9</v>
      </c>
      <c r="RF39" s="344">
        <f>SUMIFS([1]Calculations!QI$3:QI$107,[1]Calculations!$B$3:$B$107,$NU39,[1]Calculations!$C$3:$C$107,"&lt;&gt;"&amp;"Turnpike only",[1]Calculations!$C$3:$C$107,"&lt;&gt;"&amp;"w/o Turnpike")</f>
        <v>10</v>
      </c>
      <c r="RG39" s="344">
        <f>SUMIFS([1]Calculations!QJ$3:QJ$107,[1]Calculations!$B$3:$B$107,$NU39,[1]Calculations!$C$3:$C$107,"&lt;&gt;"&amp;"Turnpike only",[1]Calculations!$C$3:$C$107,"&lt;&gt;"&amp;"w/o Turnpike")</f>
        <v>5</v>
      </c>
      <c r="RH39" s="345">
        <f>SUMIFS([1]Calculations!QK$3:QK$107,[1]Calculations!$B$3:$B$107,$NU39,[1]Calculations!$C$3:$C$107,"&lt;&gt;"&amp;"Turnpike only",[1]Calculations!$C$3:$C$107,"&lt;&gt;"&amp;"w/o Turnpike")</f>
        <v>3</v>
      </c>
      <c r="RI39" s="343">
        <f>SUMIFS([1]Calculations!QL$3:QL$107,[1]Calculations!$B$3:$B$107,$NU39,[1]Calculations!$C$3:$C$107,"&lt;&gt;"&amp;"Turnpike only",[1]Calculations!$C$3:$C$107,"&lt;&gt;"&amp;"w/o Turnpike")</f>
        <v>45</v>
      </c>
      <c r="RJ39" s="344">
        <f>SUMIFS([1]Calculations!QM$3:QM$107,[1]Calculations!$B$3:$B$107,$NU39,[1]Calculations!$C$3:$C$107,"&lt;&gt;"&amp;"Turnpike only",[1]Calculations!$C$3:$C$107,"&lt;&gt;"&amp;"w/o Turnpike")</f>
        <v>28</v>
      </c>
      <c r="RK39" s="344">
        <f>SUMIFS([1]Calculations!QN$3:QN$107,[1]Calculations!$B$3:$B$107,$NU39,[1]Calculations!$C$3:$C$107,"&lt;&gt;"&amp;"Turnpike only",[1]Calculations!$C$3:$C$107,"&lt;&gt;"&amp;"w/o Turnpike")</f>
        <v>32</v>
      </c>
      <c r="RL39" s="344">
        <f>SUMIFS([1]Calculations!QO$3:QO$107,[1]Calculations!$B$3:$B$107,$NU39,[1]Calculations!$C$3:$C$107,"&lt;&gt;"&amp;"Turnpike only",[1]Calculations!$C$3:$C$107,"&lt;&gt;"&amp;"w/o Turnpike")</f>
        <v>31</v>
      </c>
      <c r="RM39" s="344">
        <f>SUMIFS([1]Calculations!QP$3:QP$107,[1]Calculations!$B$3:$B$107,$NU39,[1]Calculations!$C$3:$C$107,"&lt;&gt;"&amp;"Turnpike only",[1]Calculations!$C$3:$C$107,"&lt;&gt;"&amp;"w/o Turnpike")</f>
        <v>22</v>
      </c>
      <c r="RN39" s="344">
        <f>SUMIFS([1]Calculations!QQ$3:QQ$107,[1]Calculations!$B$3:$B$107,$NU39,[1]Calculations!$C$3:$C$107,"&lt;&gt;"&amp;"Turnpike only",[1]Calculations!$C$3:$C$107,"&lt;&gt;"&amp;"w/o Turnpike")</f>
        <v>45</v>
      </c>
      <c r="RO39" s="344">
        <f>SUMIFS([1]Calculations!QR$3:QR$107,[1]Calculations!$B$3:$B$107,$NU39,[1]Calculations!$C$3:$C$107,"&lt;&gt;"&amp;"Turnpike only",[1]Calculations!$C$3:$C$107,"&lt;&gt;"&amp;"w/o Turnpike")</f>
        <v>40</v>
      </c>
      <c r="RP39" s="344">
        <f>SUMIFS([1]Calculations!QS$3:QS$107,[1]Calculations!$B$3:$B$107,$NU39,[1]Calculations!$C$3:$C$107,"&lt;&gt;"&amp;"Turnpike only",[1]Calculations!$C$3:$C$107,"&lt;&gt;"&amp;"w/o Turnpike")</f>
        <v>45</v>
      </c>
      <c r="RQ39" s="344">
        <f>SUMIFS([1]Calculations!QT$3:QT$107,[1]Calculations!$B$3:$B$107,$NU39,[1]Calculations!$C$3:$C$107,"&lt;&gt;"&amp;"Turnpike only",[1]Calculations!$C$3:$C$107,"&lt;&gt;"&amp;"w/o Turnpike")</f>
        <v>25</v>
      </c>
      <c r="RR39" s="344">
        <f>SUMIFS([1]Calculations!QU$3:QU$107,[1]Calculations!$B$3:$B$107,$NU39,[1]Calculations!$C$3:$C$107,"&lt;&gt;"&amp;"Turnpike only",[1]Calculations!$C$3:$C$107,"&lt;&gt;"&amp;"w/o Turnpike")</f>
        <v>24</v>
      </c>
      <c r="RS39" s="344">
        <f>SUMIFS([1]Calculations!QV$3:QV$107,[1]Calculations!$B$3:$B$107,$NU39,[1]Calculations!$C$3:$C$107,"&lt;&gt;"&amp;"Turnpike only",[1]Calculations!$C$3:$C$107,"&lt;&gt;"&amp;"w/o Turnpike")</f>
        <v>27</v>
      </c>
      <c r="RT39" s="344">
        <f>SUMIFS([1]Calculations!QW$3:QW$107,[1]Calculations!$B$3:$B$107,$NU39,[1]Calculations!$C$3:$C$107,"&lt;&gt;"&amp;"Turnpike only",[1]Calculations!$C$3:$C$107,"&lt;&gt;"&amp;"w/o Turnpike")</f>
        <v>15</v>
      </c>
      <c r="RU39" s="344">
        <f>SUMIFS([1]Calculations!QX$3:QX$107,[1]Calculations!$B$3:$B$107,$NU39,[1]Calculations!$C$3:$C$107,"&lt;&gt;"&amp;"Turnpike only",[1]Calculations!$C$3:$C$107,"&lt;&gt;"&amp;"w/o Turnpike")</f>
        <v>34</v>
      </c>
      <c r="RV39" s="344">
        <f>SUMIFS([1]Calculations!QY$3:QY$107,[1]Calculations!$B$3:$B$107,$NU39,[1]Calculations!$C$3:$C$107,"&lt;&gt;"&amp;"Turnpike only",[1]Calculations!$C$3:$C$107,"&lt;&gt;"&amp;"w/o Turnpike")</f>
        <v>10</v>
      </c>
      <c r="RW39" s="344">
        <f>SUMIFS([1]Calculations!QZ$3:QZ$107,[1]Calculations!$B$3:$B$107,$NU39,[1]Calculations!$C$3:$C$107,"&lt;&gt;"&amp;"Turnpike only",[1]Calculations!$C$3:$C$107,"&lt;&gt;"&amp;"w/o Turnpike")</f>
        <v>15</v>
      </c>
      <c r="RX39" s="344">
        <f>SUMIFS([1]Calculations!RA$3:RA$107,[1]Calculations!$B$3:$B$107,$NU39,[1]Calculations!$C$3:$C$107,"&lt;&gt;"&amp;"Turnpike only",[1]Calculations!$C$3:$C$107,"&lt;&gt;"&amp;"w/o Turnpike")</f>
        <v>35</v>
      </c>
      <c r="RY39" s="344">
        <f>SUMIFS([1]Calculations!RB$3:RB$107,[1]Calculations!$B$3:$B$107,$NU39,[1]Calculations!$C$3:$C$107,"&lt;&gt;"&amp;"Turnpike only",[1]Calculations!$C$3:$C$107,"&lt;&gt;"&amp;"w/o Turnpike")</f>
        <v>30</v>
      </c>
      <c r="RZ39" s="345">
        <f>SUMIFS([1]Calculations!RC$3:RC$107,[1]Calculations!$B$3:$B$107,$NU39,[1]Calculations!$C$3:$C$107,"&lt;&gt;"&amp;"Turnpike only",[1]Calculations!$C$3:$C$107,"&lt;&gt;"&amp;"w/o Turnpike")</f>
        <v>30</v>
      </c>
      <c r="SA39" s="346">
        <f>SUMIFS([1]Calculations!RD$3:RD$107,[1]Calculations!$B$3:$B$107,$NU39,[1]Calculations!$C$3:$C$107,"&lt;&gt;"&amp;"Turnpike only",[1]Calculations!$C$3:$C$107,"&lt;&gt;"&amp;"w/o Turnpike")</f>
        <v>1.2243093346163763</v>
      </c>
      <c r="SB39" s="347">
        <f>SUMIFS([1]Calculations!RE$3:RE$107,[1]Calculations!$B$3:$B$107,$NU39,[1]Calculations!$C$3:$C$107,"&lt;&gt;"&amp;"Turnpike only",[1]Calculations!$C$3:$C$107,"&lt;&gt;"&amp;"w/o Turnpike")</f>
        <v>0.70510776661759977</v>
      </c>
      <c r="SC39" s="347">
        <f>SUMIFS([1]Calculations!RF$3:RF$107,[1]Calculations!$B$3:$B$107,$NU39,[1]Calculations!$C$3:$C$107,"&lt;&gt;"&amp;"Turnpike only",[1]Calculations!$C$3:$C$107,"&lt;&gt;"&amp;"w/o Turnpike")</f>
        <v>0.91881837762719343</v>
      </c>
      <c r="SD39" s="347">
        <f>SUMIFS([1]Calculations!RG$3:RG$107,[1]Calculations!$B$3:$B$107,$NU39,[1]Calculations!$C$3:$C$107,"&lt;&gt;"&amp;"Turnpike only",[1]Calculations!$C$3:$C$107,"&lt;&gt;"&amp;"w/o Turnpike")</f>
        <v>0.47505214539830432</v>
      </c>
      <c r="SE39" s="347">
        <f>SUMIFS([1]Calculations!RH$3:RH$107,[1]Calculations!$B$3:$B$107,$NU39,[1]Calculations!$C$3:$C$107,"&lt;&gt;"&amp;"Turnpike only",[1]Calculations!$C$3:$C$107,"&lt;&gt;"&amp;"w/o Turnpike")</f>
        <v>1.2460646173878354</v>
      </c>
      <c r="SF39" s="347">
        <f>SUMIFS([1]Calculations!RI$3:RI$107,[1]Calculations!$B$3:$B$107,$NU39,[1]Calculations!$C$3:$C$107,"&lt;&gt;"&amp;"Turnpike only",[1]Calculations!$C$3:$C$107,"&lt;&gt;"&amp;"w/o Turnpike")</f>
        <v>0.9589581794870331</v>
      </c>
      <c r="SG39" s="347">
        <f>SUMIFS([1]Calculations!RJ$3:RJ$107,[1]Calculations!$B$3:$B$107,$NU39,[1]Calculations!$C$3:$C$107,"&lt;&gt;"&amp;"Turnpike only",[1]Calculations!$C$3:$C$107,"&lt;&gt;"&amp;"w/o Turnpike")</f>
        <v>1.3981016576838414</v>
      </c>
      <c r="SH39" s="347">
        <f>SUMIFS([1]Calculations!RK$3:RK$107,[1]Calculations!$B$3:$B$107,$NU39,[1]Calculations!$C$3:$C$107,"&lt;&gt;"&amp;"Turnpike only",[1]Calculations!$C$3:$C$107,"&lt;&gt;"&amp;"w/o Turnpike")</f>
        <v>0.70525980134632005</v>
      </c>
      <c r="SI39" s="347">
        <f>SUMIFS([1]Calculations!RL$3:RL$107,[1]Calculations!$B$3:$B$107,$NU39,[1]Calculations!$C$3:$C$107,"&lt;&gt;"&amp;"Turnpike only",[1]Calculations!$C$3:$C$107,"&lt;&gt;"&amp;"w/o Turnpike")</f>
        <v>0.92875160444972737</v>
      </c>
      <c r="SJ39" s="347">
        <f>SUMIFS([1]Calculations!RM$3:RM$107,[1]Calculations!$B$3:$B$107,$NU39,[1]Calculations!$C$3:$C$107,"&lt;&gt;"&amp;"Turnpike only",[1]Calculations!$C$3:$C$107,"&lt;&gt;"&amp;"w/o Turnpike")</f>
        <v>0.68280997358576101</v>
      </c>
      <c r="SK39" s="347">
        <f>SUMIFS([1]Calculations!RN$3:RN$107,[1]Calculations!$B$3:$B$107,$NU39,[1]Calculations!$C$3:$C$107,"&lt;&gt;"&amp;"Turnpike only",[1]Calculations!$C$3:$C$107,"&lt;&gt;"&amp;"w/o Turnpike")</f>
        <v>1.1971613761597548</v>
      </c>
      <c r="SL39" s="347">
        <f>SUMIFS([1]Calculations!RO$3:RO$107,[1]Calculations!$B$3:$B$107,$NU39,[1]Calculations!$C$3:$C$107,"&lt;&gt;"&amp;"Turnpike only",[1]Calculations!$C$3:$C$107,"&lt;&gt;"&amp;"w/o Turnpike")</f>
        <v>2.1605289947044244</v>
      </c>
      <c r="SM39" s="347">
        <f>SUMIFS([1]Calculations!RP$3:RP$107,[1]Calculations!$B$3:$B$107,$NU39,[1]Calculations!$C$3:$C$107,"&lt;&gt;"&amp;"Turnpike only",[1]Calculations!$C$3:$C$107,"&lt;&gt;"&amp;"w/o Turnpike")</f>
        <v>0.69465751731557179</v>
      </c>
      <c r="SN39" s="347">
        <f>SUMIFS([1]Calculations!RQ$3:RQ$107,[1]Calculations!$B$3:$B$107,$NU39,[1]Calculations!$C$3:$C$107,"&lt;&gt;"&amp;"Turnpike only",[1]Calculations!$C$3:$C$107,"&lt;&gt;"&amp;"w/o Turnpike")</f>
        <v>0.45179230935577719</v>
      </c>
      <c r="SO39" s="347">
        <f>SUMIFS([1]Calculations!RR$3:RR$107,[1]Calculations!$B$3:$B$107,$NU39,[1]Calculations!$C$3:$C$107,"&lt;&gt;"&amp;"Turnpike only",[1]Calculations!$C$3:$C$107,"&lt;&gt;"&amp;"w/o Turnpike")</f>
        <v>2.2322069388103927</v>
      </c>
      <c r="SP39" s="347">
        <f>SUMIFS([1]Calculations!RS$3:RS$107,[1]Calculations!$B$3:$B$107,$NU39,[1]Calculations!$C$3:$C$107,"&lt;&gt;"&amp;"Turnpike only",[1]Calculations!$C$3:$C$107,"&lt;&gt;"&amp;"w/o Turnpike")</f>
        <v>2.2907212184650061</v>
      </c>
      <c r="SQ39" s="347">
        <f>SUMIFS([1]Calculations!RT$3:RT$107,[1]Calculations!$B$3:$B$107,$NU39,[1]Calculations!$C$3:$C$107,"&lt;&gt;"&amp;"Turnpike only",[1]Calculations!$C$3:$C$107,"&lt;&gt;"&amp;"w/o Turnpike")</f>
        <v>1.0816168259604328</v>
      </c>
      <c r="SR39" s="348">
        <f>SUMIFS([1]Calculations!RU$3:RU$107,[1]Calculations!$B$3:$B$107,$NU39,[1]Calculations!$C$3:$C$107,"&lt;&gt;"&amp;"Turnpike only",[1]Calculations!$C$3:$C$107,"&lt;&gt;"&amp;"w/o Turnpike")</f>
        <v>0.65191878298378847</v>
      </c>
      <c r="SS39" s="356">
        <f>SUMIFS([1]Calculations!RV$3:RV$107,[1]Calculations!$B$3:$B$107,$NU39,[1]Calculations!$C$3:$C$107,"&lt;&gt;"&amp;"Turnpike only",[1]Calculations!$C$3:$C$107,"&lt;&gt;"&amp;"w/o Turnpike")</f>
        <v>11.018784011547385</v>
      </c>
      <c r="ST39" s="347">
        <f>SUMIFS([1]Calculations!RW$3:RW$107,[1]Calculations!$B$3:$B$107,$NU39,[1]Calculations!$C$3:$C$107,"&lt;&gt;"&amp;"Turnpike only",[1]Calculations!$C$3:$C$107,"&lt;&gt;"&amp;"w/o Turnpike")</f>
        <v>6.581005821764264</v>
      </c>
      <c r="SU39" s="347">
        <f>SUMIFS([1]Calculations!RX$3:RX$107,[1]Calculations!$B$3:$B$107,$NU39,[1]Calculations!$C$3:$C$107,"&lt;&gt;"&amp;"Turnpike only",[1]Calculations!$C$3:$C$107,"&lt;&gt;"&amp;"w/o Turnpike")</f>
        <v>7.3505470210175474</v>
      </c>
      <c r="SV39" s="347">
        <f>SUMIFS([1]Calculations!RY$3:RY$107,[1]Calculations!$B$3:$B$107,$NU39,[1]Calculations!$C$3:$C$107,"&lt;&gt;"&amp;"Turnpike only",[1]Calculations!$C$3:$C$107,"&lt;&gt;"&amp;"w/o Turnpike")</f>
        <v>7.3633082536737167</v>
      </c>
      <c r="SW39" s="347">
        <f>SUMIFS([1]Calculations!RZ$3:RZ$107,[1]Calculations!$B$3:$B$107,$NU39,[1]Calculations!$C$3:$C$107,"&lt;&gt;"&amp;"Turnpike only",[1]Calculations!$C$3:$C$107,"&lt;&gt;"&amp;"w/o Turnpike")</f>
        <v>5.4826843165064751</v>
      </c>
      <c r="SX39" s="347">
        <f>SUMIFS([1]Calculations!SA$3:SA$107,[1]Calculations!$B$3:$B$107,$NU39,[1]Calculations!$C$3:$C$107,"&lt;&gt;"&amp;"Turnpike only",[1]Calculations!$C$3:$C$107,"&lt;&gt;"&amp;"w/o Turnpike")</f>
        <v>10.788279519229121</v>
      </c>
      <c r="SY39" s="347">
        <f>SUMIFS([1]Calculations!SB$3:SB$107,[1]Calculations!$B$3:$B$107,$NU39,[1]Calculations!$C$3:$C$107,"&lt;&gt;"&amp;"Turnpike only",[1]Calculations!$C$3:$C$107,"&lt;&gt;"&amp;"w/o Turnpike")</f>
        <v>9.3206777178922771</v>
      </c>
      <c r="SZ39" s="347">
        <f>SUMIFS([1]Calculations!SC$3:SC$107,[1]Calculations!$B$3:$B$107,$NU39,[1]Calculations!$C$3:$C$107,"&lt;&gt;"&amp;"Turnpike only",[1]Calculations!$C$3:$C$107,"&lt;&gt;"&amp;"w/o Turnpike")</f>
        <v>10.5788970201948</v>
      </c>
      <c r="TA39" s="347">
        <f>SUMIFS([1]Calculations!SD$3:SD$107,[1]Calculations!$B$3:$B$107,$NU39,[1]Calculations!$C$3:$C$107,"&lt;&gt;"&amp;"Turnpike only",[1]Calculations!$C$3:$C$107,"&lt;&gt;"&amp;"w/o Turnpike")</f>
        <v>5.804697527810796</v>
      </c>
      <c r="TB39" s="347">
        <f>SUMIFS([1]Calculations!SE$3:SE$107,[1]Calculations!$B$3:$B$107,$NU39,[1]Calculations!$C$3:$C$107,"&lt;&gt;"&amp;"Turnpike only",[1]Calculations!$C$3:$C$107,"&lt;&gt;"&amp;"w/o Turnpike")</f>
        <v>5.4624797886860881</v>
      </c>
      <c r="TC39" s="347">
        <f>SUMIFS([1]Calculations!SF$3:SF$107,[1]Calculations!$B$3:$B$107,$NU39,[1]Calculations!$C$3:$C$107,"&lt;&gt;"&amp;"Turnpike only",[1]Calculations!$C$3:$C$107,"&lt;&gt;"&amp;"w/o Turnpike")</f>
        <v>6.4646714312626763</v>
      </c>
      <c r="TD39" s="347">
        <f>SUMIFS([1]Calculations!SG$3:SG$107,[1]Calculations!$B$3:$B$107,$NU39,[1]Calculations!$C$3:$C$107,"&lt;&gt;"&amp;"Turnpike only",[1]Calculations!$C$3:$C$107,"&lt;&gt;"&amp;"w/o Turnpike")</f>
        <v>4.629704988652338</v>
      </c>
      <c r="TE39" s="347">
        <f>SUMIFS([1]Calculations!SH$3:SH$107,[1]Calculations!$B$3:$B$107,$NU39,[1]Calculations!$C$3:$C$107,"&lt;&gt;"&amp;"Turnpike only",[1]Calculations!$C$3:$C$107,"&lt;&gt;"&amp;"w/o Turnpike")</f>
        <v>7.8727851962431474</v>
      </c>
      <c r="TF39" s="347">
        <f>SUMIFS([1]Calculations!SI$3:SI$107,[1]Calculations!$B$3:$B$107,$NU39,[1]Calculations!$C$3:$C$107,"&lt;&gt;"&amp;"Turnpike only",[1]Calculations!$C$3:$C$107,"&lt;&gt;"&amp;"w/o Turnpike")</f>
        <v>2.2589615467788859</v>
      </c>
      <c r="TG39" s="347">
        <f>SUMIFS([1]Calculations!SJ$3:SJ$107,[1]Calculations!$B$3:$B$107,$NU39,[1]Calculations!$C$3:$C$107,"&lt;&gt;"&amp;"Turnpike only",[1]Calculations!$C$3:$C$107,"&lt;&gt;"&amp;"w/o Turnpike")</f>
        <v>3.7203448980173208</v>
      </c>
      <c r="TH39" s="347">
        <f>SUMIFS([1]Calculations!SK$3:SK$107,[1]Calculations!$B$3:$B$107,$NU39,[1]Calculations!$C$3:$C$107,"&lt;&gt;"&amp;"Turnpike only",[1]Calculations!$C$3:$C$107,"&lt;&gt;"&amp;"w/o Turnpike")</f>
        <v>8.0175242646275215</v>
      </c>
      <c r="TI39" s="347">
        <f>SUMIFS([1]Calculations!SL$3:SL$107,[1]Calculations!$B$3:$B$107,$NU39,[1]Calculations!$C$3:$C$107,"&lt;&gt;"&amp;"Turnpike only",[1]Calculations!$C$3:$C$107,"&lt;&gt;"&amp;"w/o Turnpike")</f>
        <v>6.489700955762598</v>
      </c>
      <c r="TJ39" s="357">
        <f>SUMIFS([1]Calculations!SM$3:SM$107,[1]Calculations!$B$3:$B$107,$NU39,[1]Calculations!$C$3:$C$107,"&lt;&gt;"&amp;"Turnpike only",[1]Calculations!$C$3:$C$107,"&lt;&gt;"&amp;"w/o Turnpike")</f>
        <v>6.5191878298378851</v>
      </c>
      <c r="TK39" s="343">
        <f>SUMIFS([1]Calculations!SN$3:SN$107,[1]Calculations!$B$3:$B$107,$NU39,[1]Calculations!$C$3:$C$107,"&lt;&gt;"&amp;"Turnpike only",[1]Calculations!$C$3:$C$107,"&lt;&gt;"&amp;"w/o Turnpike")</f>
        <v>5</v>
      </c>
      <c r="TL39" s="344">
        <f>SUMIFS([1]Calculations!SO$3:SO$107,[1]Calculations!$B$3:$B$107,$NU39,[1]Calculations!$C$3:$C$107,"&lt;&gt;"&amp;"Turnpike only",[1]Calculations!$C$3:$C$107,"&lt;&gt;"&amp;"w/o Turnpike")</f>
        <v>0</v>
      </c>
      <c r="TM39" s="344">
        <f>SUMIFS([1]Calculations!SP$3:SP$107,[1]Calculations!$B$3:$B$107,$NU39,[1]Calculations!$C$3:$C$107,"&lt;&gt;"&amp;"Turnpike only",[1]Calculations!$C$3:$C$107,"&lt;&gt;"&amp;"w/o Turnpike")</f>
        <v>1</v>
      </c>
      <c r="TN39" s="344">
        <f>SUMIFS([1]Calculations!SQ$3:SQ$107,[1]Calculations!$B$3:$B$107,$NU39,[1]Calculations!$C$3:$C$107,"&lt;&gt;"&amp;"Turnpike only",[1]Calculations!$C$3:$C$107,"&lt;&gt;"&amp;"w/o Turnpike")</f>
        <v>1</v>
      </c>
      <c r="TO39" s="344">
        <f>SUMIFS([1]Calculations!SR$3:SR$107,[1]Calculations!$B$3:$B$107,$NU39,[1]Calculations!$C$3:$C$107,"&lt;&gt;"&amp;"Turnpike only",[1]Calculations!$C$3:$C$107,"&lt;&gt;"&amp;"w/o Turnpike")</f>
        <v>1</v>
      </c>
      <c r="TP39" s="344">
        <f>SUMIFS([1]Calculations!SS$3:SS$107,[1]Calculations!$B$3:$B$107,$NU39,[1]Calculations!$C$3:$C$107,"&lt;&gt;"&amp;"Turnpike only",[1]Calculations!$C$3:$C$107,"&lt;&gt;"&amp;"w/o Turnpike")</f>
        <v>1</v>
      </c>
      <c r="TQ39" s="344">
        <f>SUMIFS([1]Calculations!ST$3:ST$107,[1]Calculations!$B$3:$B$107,$NU39,[1]Calculations!$C$3:$C$107,"&lt;&gt;"&amp;"Turnpike only",[1]Calculations!$C$3:$C$107,"&lt;&gt;"&amp;"w/o Turnpike")</f>
        <v>2</v>
      </c>
      <c r="TR39" s="344">
        <f>SUMIFS([1]Calculations!SU$3:SU$107,[1]Calculations!$B$3:$B$107,$NU39,[1]Calculations!$C$3:$C$107,"&lt;&gt;"&amp;"Turnpike only",[1]Calculations!$C$3:$C$107,"&lt;&gt;"&amp;"w/o Turnpike")</f>
        <v>7</v>
      </c>
      <c r="TS39" s="344">
        <f>SUMIFS([1]Calculations!SV$3:SV$107,[1]Calculations!$B$3:$B$107,$NU39,[1]Calculations!$C$3:$C$107,"&lt;&gt;"&amp;"Turnpike only",[1]Calculations!$C$3:$C$107,"&lt;&gt;"&amp;"w/o Turnpike")</f>
        <v>3</v>
      </c>
      <c r="TT39" s="344">
        <f>SUMIFS([1]Calculations!SW$3:SW$107,[1]Calculations!$B$3:$B$107,$NU39,[1]Calculations!$C$3:$C$107,"&lt;&gt;"&amp;"Turnpike only",[1]Calculations!$C$3:$C$107,"&lt;&gt;"&amp;"w/o Turnpike")</f>
        <v>4</v>
      </c>
      <c r="TU39" s="344">
        <f>SUMIFS([1]Calculations!SX$3:SX$107,[1]Calculations!$B$3:$B$107,$NU39,[1]Calculations!$C$3:$C$107,"&lt;&gt;"&amp;"Turnpike only",[1]Calculations!$C$3:$C$107,"&lt;&gt;"&amp;"w/o Turnpike")</f>
        <v>2</v>
      </c>
      <c r="TV39" s="344">
        <f>SUMIFS([1]Calculations!SY$3:SY$107,[1]Calculations!$B$3:$B$107,$NU39,[1]Calculations!$C$3:$C$107,"&lt;&gt;"&amp;"Turnpike only",[1]Calculations!$C$3:$C$107,"&lt;&gt;"&amp;"w/o Turnpike")</f>
        <v>2</v>
      </c>
      <c r="TW39" s="344">
        <f>SUMIFS([1]Calculations!SZ$3:SZ$107,[1]Calculations!$B$3:$B$107,$NU39,[1]Calculations!$C$3:$C$107,"&lt;&gt;"&amp;"Turnpike only",[1]Calculations!$C$3:$C$107,"&lt;&gt;"&amp;"w/o Turnpike")</f>
        <v>6</v>
      </c>
      <c r="TX39" s="344">
        <f>SUMIFS([1]Calculations!TA$3:TA$107,[1]Calculations!$B$3:$B$107,$NU39,[1]Calculations!$C$3:$C$107,"&lt;&gt;"&amp;"Turnpike only",[1]Calculations!$C$3:$C$107,"&lt;&gt;"&amp;"w/o Turnpike")</f>
        <v>4</v>
      </c>
      <c r="TY39" s="344">
        <f>SUMIFS([1]Calculations!TB$3:TB$107,[1]Calculations!$B$3:$B$107,$NU39,[1]Calculations!$C$3:$C$107,"&lt;&gt;"&amp;"Turnpike only",[1]Calculations!$C$3:$C$107,"&lt;&gt;"&amp;"w/o Turnpike")</f>
        <v>5</v>
      </c>
      <c r="TZ39" s="344">
        <f>SUMIFS([1]Calculations!TC$3:TC$107,[1]Calculations!$B$3:$B$107,$NU39,[1]Calculations!$C$3:$C$107,"&lt;&gt;"&amp;"Turnpike only",[1]Calculations!$C$3:$C$107,"&lt;&gt;"&amp;"w/o Turnpike")</f>
        <v>6</v>
      </c>
      <c r="UA39" s="344">
        <f>SUMIFS([1]Calculations!TD$3:TD$107,[1]Calculations!$B$3:$B$107,$NU39,[1]Calculations!$C$3:$C$107,"&lt;&gt;"&amp;"Turnpike only",[1]Calculations!$C$3:$C$107,"&lt;&gt;"&amp;"w/o Turnpike")</f>
        <v>7</v>
      </c>
      <c r="UB39" s="345">
        <f>SUMIFS([1]Calculations!TE$3:TE$107,[1]Calculations!$B$3:$B$107,$NU39,[1]Calculations!$C$3:$C$107,"&lt;&gt;"&amp;"Turnpike only",[1]Calculations!$C$3:$C$107,"&lt;&gt;"&amp;"w/o Turnpike")</f>
        <v>6</v>
      </c>
      <c r="UC39" s="343">
        <f>SUMIFS([1]Calculations!TF$3:TF$107,[1]Calculations!$B$3:$B$107,$NU39,[1]Calculations!$C$3:$C$107,"&lt;&gt;"&amp;"Turnpike only",[1]Calculations!$C$3:$C$107,"&lt;&gt;"&amp;"w/o Turnpike")</f>
        <v>1</v>
      </c>
      <c r="UD39" s="344">
        <f>SUMIFS([1]Calculations!TG$3:TG$107,[1]Calculations!$B$3:$B$107,$NU39,[1]Calculations!$C$3:$C$107,"&lt;&gt;"&amp;"Turnpike only",[1]Calculations!$C$3:$C$107,"&lt;&gt;"&amp;"w/o Turnpike")</f>
        <v>3</v>
      </c>
      <c r="UE39" s="344">
        <f>SUMIFS([1]Calculations!TH$3:TH$107,[1]Calculations!$B$3:$B$107,$NU39,[1]Calculations!$C$3:$C$107,"&lt;&gt;"&amp;"Turnpike only",[1]Calculations!$C$3:$C$107,"&lt;&gt;"&amp;"w/o Turnpike")</f>
        <v>1</v>
      </c>
      <c r="UF39" s="344">
        <f>SUMIFS([1]Calculations!TI$3:TI$107,[1]Calculations!$B$3:$B$107,$NU39,[1]Calculations!$C$3:$C$107,"&lt;&gt;"&amp;"Turnpike only",[1]Calculations!$C$3:$C$107,"&lt;&gt;"&amp;"w/o Turnpike")</f>
        <v>0</v>
      </c>
      <c r="UG39" s="344">
        <f>SUMIFS([1]Calculations!TJ$3:TJ$107,[1]Calculations!$B$3:$B$107,$NU39,[1]Calculations!$C$3:$C$107,"&lt;&gt;"&amp;"Turnpike only",[1]Calculations!$C$3:$C$107,"&lt;&gt;"&amp;"w/o Turnpike")</f>
        <v>1</v>
      </c>
      <c r="UH39" s="344">
        <f>SUMIFS([1]Calculations!TK$3:TK$107,[1]Calculations!$B$3:$B$107,$NU39,[1]Calculations!$C$3:$C$107,"&lt;&gt;"&amp;"Turnpike only",[1]Calculations!$C$3:$C$107,"&lt;&gt;"&amp;"w/o Turnpike")</f>
        <v>2</v>
      </c>
      <c r="UI39" s="344">
        <f>SUMIFS([1]Calculations!TL$3:TL$107,[1]Calculations!$B$3:$B$107,$NU39,[1]Calculations!$C$3:$C$107,"&lt;&gt;"&amp;"Turnpike only",[1]Calculations!$C$3:$C$107,"&lt;&gt;"&amp;"w/o Turnpike")</f>
        <v>0</v>
      </c>
      <c r="UJ39" s="344">
        <f>SUMIFS([1]Calculations!TM$3:TM$107,[1]Calculations!$B$3:$B$107,$NU39,[1]Calculations!$C$3:$C$107,"&lt;&gt;"&amp;"Turnpike only",[1]Calculations!$C$3:$C$107,"&lt;&gt;"&amp;"w/o Turnpike")</f>
        <v>0</v>
      </c>
      <c r="UK39" s="344">
        <f>SUMIFS([1]Calculations!TN$3:TN$107,[1]Calculations!$B$3:$B$107,$NU39,[1]Calculations!$C$3:$C$107,"&lt;&gt;"&amp;"Turnpike only",[1]Calculations!$C$3:$C$107,"&lt;&gt;"&amp;"w/o Turnpike")</f>
        <v>0</v>
      </c>
      <c r="UL39" s="344">
        <f>SUMIFS([1]Calculations!TO$3:TO$107,[1]Calculations!$B$3:$B$107,$NU39,[1]Calculations!$C$3:$C$107,"&lt;&gt;"&amp;"Turnpike only",[1]Calculations!$C$3:$C$107,"&lt;&gt;"&amp;"w/o Turnpike")</f>
        <v>1</v>
      </c>
      <c r="UM39" s="344">
        <f>SUMIFS([1]Calculations!TP$3:TP$107,[1]Calculations!$B$3:$B$107,$NU39,[1]Calculations!$C$3:$C$107,"&lt;&gt;"&amp;"Turnpike only",[1]Calculations!$C$3:$C$107,"&lt;&gt;"&amp;"w/o Turnpike")</f>
        <v>1</v>
      </c>
      <c r="UN39" s="344">
        <f>SUMIFS([1]Calculations!TQ$3:TQ$107,[1]Calculations!$B$3:$B$107,$NU39,[1]Calculations!$C$3:$C$107,"&lt;&gt;"&amp;"Turnpike only",[1]Calculations!$C$3:$C$107,"&lt;&gt;"&amp;"w/o Turnpike")</f>
        <v>1</v>
      </c>
      <c r="UO39" s="344">
        <f>SUMIFS([1]Calculations!TR$3:TR$107,[1]Calculations!$B$3:$B$107,$NU39,[1]Calculations!$C$3:$C$107,"&lt;&gt;"&amp;"Turnpike only",[1]Calculations!$C$3:$C$107,"&lt;&gt;"&amp;"w/o Turnpike")</f>
        <v>1</v>
      </c>
      <c r="UP39" s="344">
        <f>SUMIFS([1]Calculations!TS$3:TS$107,[1]Calculations!$B$3:$B$107,$NU39,[1]Calculations!$C$3:$C$107,"&lt;&gt;"&amp;"Turnpike only",[1]Calculations!$C$3:$C$107,"&lt;&gt;"&amp;"w/o Turnpike")</f>
        <v>1</v>
      </c>
      <c r="UQ39" s="344">
        <f>SUMIFS([1]Calculations!TT$3:TT$107,[1]Calculations!$B$3:$B$107,$NU39,[1]Calculations!$C$3:$C$107,"&lt;&gt;"&amp;"Turnpike only",[1]Calculations!$C$3:$C$107,"&lt;&gt;"&amp;"w/o Turnpike")</f>
        <v>2</v>
      </c>
      <c r="UR39" s="344">
        <f>SUMIFS([1]Calculations!TU$3:TU$107,[1]Calculations!$B$3:$B$107,$NU39,[1]Calculations!$C$3:$C$107,"&lt;&gt;"&amp;"Turnpike only",[1]Calculations!$C$3:$C$107,"&lt;&gt;"&amp;"w/o Turnpike")</f>
        <v>1</v>
      </c>
      <c r="US39" s="344">
        <f>SUMIFS([1]Calculations!TV$3:TV$107,[1]Calculations!$B$3:$B$107,$NU39,[1]Calculations!$C$3:$C$107,"&lt;&gt;"&amp;"Turnpike only",[1]Calculations!$C$3:$C$107,"&lt;&gt;"&amp;"w/o Turnpike")</f>
        <v>2</v>
      </c>
      <c r="UT39" s="345">
        <f>SUMIFS([1]Calculations!TW$3:TW$107,[1]Calculations!$B$3:$B$107,$NU39,[1]Calculations!$C$3:$C$107,"&lt;&gt;"&amp;"Turnpike only",[1]Calculations!$C$3:$C$107,"&lt;&gt;"&amp;"w/o Turnpike")</f>
        <v>0</v>
      </c>
    </row>
    <row r="40" spans="1:566" ht="21" x14ac:dyDescent="0.25">
      <c r="A40" s="305" t="s">
        <v>97</v>
      </c>
      <c r="B40" s="306" t="s">
        <v>98</v>
      </c>
      <c r="C40" s="307" t="s">
        <v>80</v>
      </c>
      <c r="D40" s="308">
        <f>SUMIFS([1]Calculations!DL$3:DL$107,[1]Calculations!$A$3:$A$107,$A40,[1]Calculations!$C$3:$C$107,"&lt;&gt;"&amp;"Turnpike only",[1]Calculations!$C$3:$C$107,"&lt;&gt;"&amp;"w/o Turnpike")</f>
        <v>18.399999999999999</v>
      </c>
      <c r="E40" s="309">
        <f>SUMIFS([1]Calculations!DM$3:DM$107,[1]Calculations!$A$3:$A$107,$A40,[1]Calculations!$C$3:$C$107,"&lt;&gt;"&amp;"Turnpike only",[1]Calculations!$C$3:$C$107,"&lt;&gt;"&amp;"w/o Turnpike")</f>
        <v>20</v>
      </c>
      <c r="F40" s="310">
        <f t="shared" si="252"/>
        <v>8.6956521739130516E-2</v>
      </c>
      <c r="G40" s="309">
        <f>SUMIFS([1]Calculations!DN$3:DN$107,[1]Calculations!$A$3:$A$107,$A40,[1]Calculations!$C$3:$C$107,"&lt;&gt;"&amp;"Turnpike only",[1]Calculations!$C$3:$C$107,"&lt;&gt;"&amp;"w/o Turnpike")</f>
        <v>17.8</v>
      </c>
      <c r="H40" s="310">
        <f t="shared" si="210"/>
        <v>-0.10999999999999996</v>
      </c>
      <c r="I40" s="309">
        <f>SUMIFS([1]Calculations!DO$3:DO$107,[1]Calculations!$A$3:$A$107,$A40,[1]Calculations!$C$3:$C$107,"&lt;&gt;"&amp;"Turnpike only",[1]Calculations!$C$3:$C$107,"&lt;&gt;"&amp;"w/o Turnpike")</f>
        <v>18.399999999999999</v>
      </c>
      <c r="J40" s="310">
        <f t="shared" si="211"/>
        <v>3.3707865168539207E-2</v>
      </c>
      <c r="K40" s="309">
        <f>SUMIFS([1]Calculations!DP$3:DP$107,[1]Calculations!$A$3:$A$107,$A40,[1]Calculations!$C$3:$C$107,"&lt;&gt;"&amp;"Turnpike only",[1]Calculations!$C$3:$C$107,"&lt;&gt;"&amp;"w/o Turnpike")</f>
        <v>22</v>
      </c>
      <c r="L40" s="310">
        <f t="shared" si="212"/>
        <v>0.19565217391304357</v>
      </c>
      <c r="M40" s="309">
        <f>SUMIFS([1]Calculations!DQ$3:DQ$107,[1]Calculations!$A$3:$A$107,$A40,[1]Calculations!$C$3:$C$107,"&lt;&gt;"&amp;"Turnpike only",[1]Calculations!$C$3:$C$107,"&lt;&gt;"&amp;"w/o Turnpike")</f>
        <v>21.8</v>
      </c>
      <c r="N40" s="310">
        <f t="shared" si="213"/>
        <v>-9.0909090909090592E-3</v>
      </c>
      <c r="O40" s="309">
        <f>SUMIFS([1]Calculations!DR$3:DR$107,[1]Calculations!$A$3:$A$107,$A40,[1]Calculations!$C$3:$C$107,"&lt;&gt;"&amp;"Turnpike only",[1]Calculations!$C$3:$C$107,"&lt;&gt;"&amp;"w/o Turnpike")</f>
        <v>19.2</v>
      </c>
      <c r="P40" s="310">
        <f t="shared" si="214"/>
        <v>-0.11926605504587162</v>
      </c>
      <c r="Q40" s="309">
        <f>SUMIFS([1]Calculations!DS$3:DS$107,[1]Calculations!$A$3:$A$107,$A40,[1]Calculations!$C$3:$C$107,"&lt;&gt;"&amp;"Turnpike only",[1]Calculations!$C$3:$C$107,"&lt;&gt;"&amp;"w/o Turnpike")</f>
        <v>22.2</v>
      </c>
      <c r="R40" s="310">
        <f t="shared" si="215"/>
        <v>0.15625</v>
      </c>
      <c r="S40" s="309">
        <f>SUMIFS([1]Calculations!DT$3:DT$107,[1]Calculations!$A$3:$A$107,$A40,[1]Calculations!$C$3:$C$107,"&lt;&gt;"&amp;"Turnpike only",[1]Calculations!$C$3:$C$107,"&lt;&gt;"&amp;"w/o Turnpike")</f>
        <v>20.399999999999999</v>
      </c>
      <c r="T40" s="310">
        <f t="shared" si="215"/>
        <v>-8.1081081081081113E-2</v>
      </c>
      <c r="U40" s="309">
        <f>SUMIFS([1]Calculations!DU$3:DU$107,[1]Calculations!$A$3:$A$107,$A40,[1]Calculations!$C$3:$C$107,"&lt;&gt;"&amp;"Turnpike only",[1]Calculations!$C$3:$C$107,"&lt;&gt;"&amp;"w/o Turnpike")</f>
        <v>19.2</v>
      </c>
      <c r="V40" s="310">
        <f t="shared" si="215"/>
        <v>-5.8823529411764677E-2</v>
      </c>
      <c r="W40" s="309">
        <f>SUMIFS([1]Calculations!DV$3:DV$107,[1]Calculations!$A$3:$A$107,$A40,[1]Calculations!$C$3:$C$107,"&lt;&gt;"&amp;"Turnpike only",[1]Calculations!$C$3:$C$107,"&lt;&gt;"&amp;"w/o Turnpike")</f>
        <v>21.2</v>
      </c>
      <c r="X40" s="311">
        <f t="shared" si="215"/>
        <v>0.10416666666666667</v>
      </c>
      <c r="Y40" s="308">
        <f>SUMIFS([1]Calculations!DZ$3:DZ$107,[1]Calculations!$A$3:$A$107,$A40,[1]Calculations!$C$3:$C$107,"&lt;&gt;"&amp;"Turnpike only",[1]Calculations!$C$3:$C$107,"&lt;&gt;"&amp;"w/o Turnpike")</f>
        <v>175.8</v>
      </c>
      <c r="Z40" s="309">
        <f>SUMIFS([1]Calculations!EA$3:EA$107,[1]Calculations!$A$3:$A$107,$A40,[1]Calculations!$C$3:$C$107,"&lt;&gt;"&amp;"Turnpike only",[1]Calculations!$C$3:$C$107,"&lt;&gt;"&amp;"w/o Turnpike")</f>
        <v>159.6</v>
      </c>
      <c r="AA40" s="310">
        <f t="shared" si="253"/>
        <v>-9.2150170648464258E-2</v>
      </c>
      <c r="AB40" s="309">
        <f>SUMIFS([1]Calculations!EB$3:EB$107,[1]Calculations!$A$3:$A$107,$A40,[1]Calculations!$C$3:$C$107,"&lt;&gt;"&amp;"Turnpike only",[1]Calculations!$C$3:$C$107,"&lt;&gt;"&amp;"w/o Turnpike")</f>
        <v>137.4</v>
      </c>
      <c r="AC40" s="310">
        <f t="shared" si="216"/>
        <v>-0.13909774436090219</v>
      </c>
      <c r="AD40" s="309">
        <f>SUMIFS([1]Calculations!EC$3:EC$107,[1]Calculations!$A$3:$A$107,$A40,[1]Calculations!$C$3:$C$107,"&lt;&gt;"&amp;"Turnpike only",[1]Calculations!$C$3:$C$107,"&lt;&gt;"&amp;"w/o Turnpike")</f>
        <v>118.8</v>
      </c>
      <c r="AE40" s="310">
        <f t="shared" si="217"/>
        <v>-0.13537117903930138</v>
      </c>
      <c r="AF40" s="309">
        <f>SUMIFS([1]Calculations!ED$3:ED$107,[1]Calculations!$A$3:$A$107,$A40,[1]Calculations!$C$3:$C$107,"&lt;&gt;"&amp;"Turnpike only",[1]Calculations!$C$3:$C$107,"&lt;&gt;"&amp;"w/o Turnpike")</f>
        <v>97.6</v>
      </c>
      <c r="AG40" s="310">
        <f t="shared" si="218"/>
        <v>-0.17845117845117847</v>
      </c>
      <c r="AH40" s="309">
        <f>SUMIFS([1]Calculations!EE$3:EE$107,[1]Calculations!$A$3:$A$107,$A40,[1]Calculations!$C$3:$C$107,"&lt;&gt;"&amp;"Turnpike only",[1]Calculations!$C$3:$C$107,"&lt;&gt;"&amp;"w/o Turnpike")</f>
        <v>84.6</v>
      </c>
      <c r="AI40" s="310">
        <f t="shared" si="219"/>
        <v>-0.13319672131147542</v>
      </c>
      <c r="AJ40" s="309">
        <f>SUMIFS([1]Calculations!EF$3:EF$107,[1]Calculations!$A$3:$A$107,$A40,[1]Calculations!$C$3:$C$107,"&lt;&gt;"&amp;"Turnpike only",[1]Calculations!$C$3:$C$107,"&lt;&gt;"&amp;"w/o Turnpike")</f>
        <v>79.400000000000006</v>
      </c>
      <c r="AK40" s="310">
        <f t="shared" si="220"/>
        <v>-6.1465721040188992E-2</v>
      </c>
      <c r="AL40" s="309">
        <f>SUMIFS([1]Calculations!EG$3:EG$107,[1]Calculations!$A$3:$A$107,$A40,[1]Calculations!$C$3:$C$107,"&lt;&gt;"&amp;"Turnpike only",[1]Calculations!$C$3:$C$107,"&lt;&gt;"&amp;"w/o Turnpike")</f>
        <v>72.8</v>
      </c>
      <c r="AM40" s="310">
        <f t="shared" si="221"/>
        <v>-8.3123425692695319E-2</v>
      </c>
      <c r="AN40" s="309">
        <f>SUMIFS([1]Calculations!EH$3:EH$107,[1]Calculations!$A$3:$A$107,$A40,[1]Calculations!$C$3:$C$107,"&lt;&gt;"&amp;"Turnpike only",[1]Calculations!$C$3:$C$107,"&lt;&gt;"&amp;"w/o Turnpike")</f>
        <v>65</v>
      </c>
      <c r="AO40" s="310">
        <f t="shared" si="222"/>
        <v>-0.10714285714285711</v>
      </c>
      <c r="AP40" s="309">
        <f>SUMIFS([1]Calculations!EI$3:EI$107,[1]Calculations!$A$3:$A$107,$A40,[1]Calculations!$C$3:$C$107,"&lt;&gt;"&amp;"Turnpike only",[1]Calculations!$C$3:$C$107,"&lt;&gt;"&amp;"w/o Turnpike")</f>
        <v>64.400000000000006</v>
      </c>
      <c r="AQ40" s="310">
        <f t="shared" si="223"/>
        <v>-9.2307692307691432E-3</v>
      </c>
      <c r="AR40" s="309">
        <f>SUMIFS([1]Calculations!EJ$3:EJ$107,[1]Calculations!$A$3:$A$107,$A40,[1]Calculations!$C$3:$C$107,"&lt;&gt;"&amp;"Turnpike only",[1]Calculations!$C$3:$C$107,"&lt;&gt;"&amp;"w/o Turnpike")</f>
        <v>62</v>
      </c>
      <c r="AS40" s="311">
        <f t="shared" si="224"/>
        <v>-3.7267080745341699E-2</v>
      </c>
      <c r="AT40" s="312">
        <f>SUMIFS([1]Calculations!EN$3:EN$107,[1]Calculations!$A$3:$A$107,$A40,[1]Calculations!$C$3:$C$107,"&lt;&gt;"&amp;"Turnpike only",[1]Calculations!$C$3:$C$107,"&lt;&gt;"&amp;"w/o Turnpike")</f>
        <v>1.72</v>
      </c>
      <c r="AU40" s="313">
        <f>SUMIFS([1]Calculations!EO$3:EO$107,[1]Calculations!$A$3:$A$107,$A40,[1]Calculations!$C$3:$C$107,"&lt;&gt;"&amp;"Turnpike only",[1]Calculations!$C$3:$C$107,"&lt;&gt;"&amp;"w/o Turnpike")</f>
        <v>1.798</v>
      </c>
      <c r="AV40" s="310">
        <f t="shared" si="254"/>
        <v>4.5348837209302363E-2</v>
      </c>
      <c r="AW40" s="313">
        <f>SUMIFS([1]Calculations!EP$3:EP$107,[1]Calculations!$A$3:$A$107,$A40,[1]Calculations!$C$3:$C$107,"&lt;&gt;"&amp;"Turnpike only",[1]Calculations!$C$3:$C$107,"&lt;&gt;"&amp;"w/o Turnpike")</f>
        <v>1.542</v>
      </c>
      <c r="AX40" s="310">
        <f t="shared" si="225"/>
        <v>-0.14238042269187987</v>
      </c>
      <c r="AY40" s="313">
        <f>SUMIFS([1]Calculations!EQ$3:EQ$107,[1]Calculations!$A$3:$A$107,$A40,[1]Calculations!$C$3:$C$107,"&lt;&gt;"&amp;"Turnpike only",[1]Calculations!$C$3:$C$107,"&lt;&gt;"&amp;"w/o Turnpike")</f>
        <v>1.504</v>
      </c>
      <c r="AZ40" s="310">
        <f t="shared" si="226"/>
        <v>-2.4643320363164741E-2</v>
      </c>
      <c r="BA40" s="313">
        <f>SUMIFS([1]Calculations!ER$3:ER$107,[1]Calculations!$A$3:$A$107,$A40,[1]Calculations!$C$3:$C$107,"&lt;&gt;"&amp;"Turnpike only",[1]Calculations!$C$3:$C$107,"&lt;&gt;"&amp;"w/o Turnpike")</f>
        <v>1.6930000000000001</v>
      </c>
      <c r="BB40" s="310">
        <f t="shared" si="227"/>
        <v>0.12566489361702132</v>
      </c>
      <c r="BC40" s="313">
        <f>SUMIFS([1]Calculations!ES$3:ES$107,[1]Calculations!$A$3:$A$107,$A40,[1]Calculations!$C$3:$C$107,"&lt;&gt;"&amp;"Turnpike only",[1]Calculations!$C$3:$C$107,"&lt;&gt;"&amp;"w/o Turnpike")</f>
        <v>1.6</v>
      </c>
      <c r="BD40" s="310">
        <f t="shared" si="228"/>
        <v>-5.4932073242764307E-2</v>
      </c>
      <c r="BE40" s="313">
        <f>SUMIFS([1]Calculations!ET$3:ET$107,[1]Calculations!$A$3:$A$107,$A40,[1]Calculations!$C$3:$C$107,"&lt;&gt;"&amp;"Turnpike only",[1]Calculations!$C$3:$C$107,"&lt;&gt;"&amp;"w/o Turnpike")</f>
        <v>1.38</v>
      </c>
      <c r="BF40" s="310">
        <f t="shared" si="229"/>
        <v>-0.13750000000000012</v>
      </c>
      <c r="BG40" s="313">
        <f>SUMIFS([1]Calculations!EU$3:EU$107,[1]Calculations!$A$3:$A$107,$A40,[1]Calculations!$C$3:$C$107,"&lt;&gt;"&amp;"Turnpike only",[1]Calculations!$C$3:$C$107,"&lt;&gt;"&amp;"w/o Turnpike")</f>
        <v>1.5860000000000001</v>
      </c>
      <c r="BH40" s="310">
        <f t="shared" si="230"/>
        <v>0.14927536231884073</v>
      </c>
      <c r="BI40" s="313">
        <f>SUMIFS([1]Calculations!EV$3:EV$107,[1]Calculations!$A$3:$A$107,$A40,[1]Calculations!$C$3:$C$107,"&lt;&gt;"&amp;"Turnpike only",[1]Calculations!$C$3:$C$107,"&lt;&gt;"&amp;"w/o Turnpike")</f>
        <v>1.431</v>
      </c>
      <c r="BJ40" s="310">
        <f t="shared" si="231"/>
        <v>-9.7730138713745279E-2</v>
      </c>
      <c r="BK40" s="313">
        <f>SUMIFS([1]Calculations!EW$3:EW$107,[1]Calculations!$A$3:$A$107,$A40,[1]Calculations!$C$3:$C$107,"&lt;&gt;"&amp;"Turnpike only",[1]Calculations!$C$3:$C$107,"&lt;&gt;"&amp;"w/o Turnpike")</f>
        <v>1.29</v>
      </c>
      <c r="BL40" s="310">
        <f t="shared" si="232"/>
        <v>-9.8532494758909864E-2</v>
      </c>
      <c r="BM40" s="313">
        <f>SUMIFS([1]Calculations!EX$3:EX$107,[1]Calculations!$A$3:$A$107,$A40,[1]Calculations!$C$3:$C$107,"&lt;&gt;"&amp;"Turnpike only",[1]Calculations!$C$3:$C$107,"&lt;&gt;"&amp;"w/o Turnpike")</f>
        <v>1.389</v>
      </c>
      <c r="BN40" s="311">
        <f t="shared" si="233"/>
        <v>7.6744186046511606E-2</v>
      </c>
      <c r="BO40" s="312">
        <f>SUMIFS([1]Calculations!FB$3:FB$107,[1]Calculations!$A$3:$A$107,$A40,[1]Calculations!$C$3:$C$107,"&lt;&gt;"&amp;"Turnpike only",[1]Calculations!$C$3:$C$107,"&lt;&gt;"&amp;"w/o Turnpike")</f>
        <v>16.459</v>
      </c>
      <c r="BP40" s="313">
        <f>SUMIFS([1]Calculations!FC$3:FC$107,[1]Calculations!$A$3:$A$107,$A40,[1]Calculations!$C$3:$C$107,"&lt;&gt;"&amp;"Turnpike only",[1]Calculations!$C$3:$C$107,"&lt;&gt;"&amp;"w/o Turnpike")</f>
        <v>14.718999999999999</v>
      </c>
      <c r="BQ40" s="310">
        <f t="shared" si="255"/>
        <v>-0.10571723677015617</v>
      </c>
      <c r="BR40" s="313">
        <f>SUMIFS([1]Calculations!FD$3:FD$107,[1]Calculations!$A$3:$A$107,$A40,[1]Calculations!$C$3:$C$107,"&lt;&gt;"&amp;"Turnpike only",[1]Calculations!$C$3:$C$107,"&lt;&gt;"&amp;"w/o Turnpike")</f>
        <v>12.2</v>
      </c>
      <c r="BS40" s="310">
        <f t="shared" si="234"/>
        <v>-0.17113934370541478</v>
      </c>
      <c r="BT40" s="313">
        <f>SUMIFS([1]Calculations!FE$3:FE$107,[1]Calculations!$A$3:$A$107,$A40,[1]Calculations!$C$3:$C$107,"&lt;&gt;"&amp;"Turnpike only",[1]Calculations!$C$3:$C$107,"&lt;&gt;"&amp;"w/o Turnpike")</f>
        <v>10.221</v>
      </c>
      <c r="BU40" s="310">
        <f t="shared" si="235"/>
        <v>-0.1622131147540983</v>
      </c>
      <c r="BV40" s="313">
        <f>SUMIFS([1]Calculations!FF$3:FF$107,[1]Calculations!$A$3:$A$107,$A40,[1]Calculations!$C$3:$C$107,"&lt;&gt;"&amp;"Turnpike only",[1]Calculations!$C$3:$C$107,"&lt;&gt;"&amp;"w/o Turnpike")</f>
        <v>7.8490000000000002</v>
      </c>
      <c r="BW40" s="310">
        <f t="shared" si="236"/>
        <v>-0.23207122590744544</v>
      </c>
      <c r="BX40" s="313">
        <f>SUMIFS([1]Calculations!FG$3:FG$107,[1]Calculations!$A$3:$A$107,$A40,[1]Calculations!$C$3:$C$107,"&lt;&gt;"&amp;"Turnpike only",[1]Calculations!$C$3:$C$107,"&lt;&gt;"&amp;"w/o Turnpike")</f>
        <v>6.2229999999999999</v>
      </c>
      <c r="BY40" s="310">
        <f t="shared" si="237"/>
        <v>-0.20716014778952738</v>
      </c>
      <c r="BZ40" s="313">
        <f>SUMIFS([1]Calculations!FH$3:FH$107,[1]Calculations!$A$3:$A$107,$A40,[1]Calculations!$C$3:$C$107,"&lt;&gt;"&amp;"Turnpike only",[1]Calculations!$C$3:$C$107,"&lt;&gt;"&amp;"w/o Turnpike")</f>
        <v>5.7110000000000003</v>
      </c>
      <c r="CA40" s="310">
        <f t="shared" si="238"/>
        <v>-8.2275429856982094E-2</v>
      </c>
      <c r="CB40" s="313">
        <f>SUMIFS([1]Calculations!FI$3:FI$107,[1]Calculations!$A$3:$A$107,$A40,[1]Calculations!$C$3:$C$107,"&lt;&gt;"&amp;"Turnpike only",[1]Calculations!$C$3:$C$107,"&lt;&gt;"&amp;"w/o Turnpike")</f>
        <v>5.1710000000000003</v>
      </c>
      <c r="CC40" s="310">
        <f t="shared" si="239"/>
        <v>-9.4554368762038168E-2</v>
      </c>
      <c r="CD40" s="313">
        <f>SUMIFS([1]Calculations!FJ$3:FJ$107,[1]Calculations!$A$3:$A$107,$A40,[1]Calculations!$C$3:$C$107,"&lt;&gt;"&amp;"Turnpike only",[1]Calculations!$C$3:$C$107,"&lt;&gt;"&amp;"w/o Turnpike")</f>
        <v>4.548</v>
      </c>
      <c r="CE40" s="310">
        <f t="shared" si="240"/>
        <v>-0.12047959775672021</v>
      </c>
      <c r="CF40" s="313">
        <f>SUMIFS([1]Calculations!FK$3:FK$107,[1]Calculations!$A$3:$A$107,$A40,[1]Calculations!$C$3:$C$107,"&lt;&gt;"&amp;"Turnpike only",[1]Calculations!$C$3:$C$107,"&lt;&gt;"&amp;"w/o Turnpike")</f>
        <v>4.3710000000000004</v>
      </c>
      <c r="CG40" s="310">
        <f t="shared" si="241"/>
        <v>-3.8918205804749251E-2</v>
      </c>
      <c r="CH40" s="313">
        <f>SUMIFS([1]Calculations!FL$3:FL$107,[1]Calculations!$A$3:$A$107,$A40,[1]Calculations!$C$3:$C$107,"&lt;&gt;"&amp;"Turnpike only",[1]Calculations!$C$3:$C$107,"&lt;&gt;"&amp;"w/o Turnpike")</f>
        <v>4.0910000000000002</v>
      </c>
      <c r="CI40" s="311">
        <f t="shared" si="242"/>
        <v>-6.405856783344778E-2</v>
      </c>
      <c r="CJ40" s="308">
        <f>SUMIFS([1]Calculations!FP$3:FP$107,[1]Calculations!$A$3:$A$107,$A40,[1]Calculations!$C$3:$C$107,"&lt;&gt;"&amp;"Turnpike only",[1]Calculations!$C$3:$C$107,"&lt;&gt;"&amp;"w/o Turnpike")</f>
        <v>13.6</v>
      </c>
      <c r="CK40" s="309">
        <f>SUMIFS([1]Calculations!FQ$3:FQ$107,[1]Calculations!$A$3:$A$107,$A40,[1]Calculations!$C$3:$C$107,"&lt;&gt;"&amp;"Turnpike only",[1]Calculations!$C$3:$C$107,"&lt;&gt;"&amp;"w/o Turnpike")</f>
        <v>14.2</v>
      </c>
      <c r="CL40" s="310">
        <f t="shared" si="256"/>
        <v>4.4117647058823505E-2</v>
      </c>
      <c r="CM40" s="309">
        <f>SUMIFS([1]Calculations!FR$3:FR$107,[1]Calculations!$A$3:$A$107,$A40,[1]Calculations!$C$3:$C$107,"&lt;&gt;"&amp;"Turnpike only",[1]Calculations!$C$3:$C$107,"&lt;&gt;"&amp;"w/o Turnpike")</f>
        <v>15.8</v>
      </c>
      <c r="CN40" s="310">
        <f t="shared" si="243"/>
        <v>0.11267605633802827</v>
      </c>
      <c r="CO40" s="309">
        <f>SUMIFS([1]Calculations!FS$3:FS$107,[1]Calculations!$A$3:$A$107,$A40,[1]Calculations!$C$3:$C$107,"&lt;&gt;"&amp;"Turnpike only",[1]Calculations!$C$3:$C$107,"&lt;&gt;"&amp;"w/o Turnpike")</f>
        <v>15.6</v>
      </c>
      <c r="CP40" s="310">
        <f t="shared" si="244"/>
        <v>-1.2658227848101333E-2</v>
      </c>
      <c r="CQ40" s="309">
        <f>SUMIFS([1]Calculations!FT$3:FT$107,[1]Calculations!$A$3:$A$107,$A40,[1]Calculations!$C$3:$C$107,"&lt;&gt;"&amp;"Turnpike only",[1]Calculations!$C$3:$C$107,"&lt;&gt;"&amp;"w/o Turnpike")</f>
        <v>12.4</v>
      </c>
      <c r="CR40" s="310">
        <f t="shared" si="245"/>
        <v>-0.20512820512820509</v>
      </c>
      <c r="CS40" s="309">
        <f>SUMIFS([1]Calculations!FU$3:FU$107,[1]Calculations!$A$3:$A$107,$A40,[1]Calculations!$C$3:$C$107,"&lt;&gt;"&amp;"Turnpike only",[1]Calculations!$C$3:$C$107,"&lt;&gt;"&amp;"w/o Turnpike")</f>
        <v>12</v>
      </c>
      <c r="CT40" s="310">
        <f t="shared" si="246"/>
        <v>-3.2258064516129059E-2</v>
      </c>
      <c r="CU40" s="309">
        <f>SUMIFS([1]Calculations!FV$3:FV$107,[1]Calculations!$A$3:$A$107,$A40,[1]Calculations!$C$3:$C$107,"&lt;&gt;"&amp;"Turnpike only",[1]Calculations!$C$3:$C$107,"&lt;&gt;"&amp;"w/o Turnpike")</f>
        <v>11.2</v>
      </c>
      <c r="CV40" s="310">
        <f t="shared" si="247"/>
        <v>-6.6666666666666721E-2</v>
      </c>
      <c r="CW40" s="309">
        <f>SUMIFS([1]Calculations!FW$3:FW$107,[1]Calculations!$A$3:$A$107,$A40,[1]Calculations!$C$3:$C$107,"&lt;&gt;"&amp;"Turnpike only",[1]Calculations!$C$3:$C$107,"&lt;&gt;"&amp;"w/o Turnpike")</f>
        <v>9</v>
      </c>
      <c r="CX40" s="310">
        <f t="shared" si="248"/>
        <v>-0.19642857142857137</v>
      </c>
      <c r="CY40" s="309">
        <f>SUMIFS([1]Calculations!FX$3:FX$107,[1]Calculations!$A$3:$A$107,$A40,[1]Calculations!$C$3:$C$107,"&lt;&gt;"&amp;"Turnpike only",[1]Calculations!$C$3:$C$107,"&lt;&gt;"&amp;"w/o Turnpike")</f>
        <v>8.1999999999999993</v>
      </c>
      <c r="CZ40" s="310">
        <f t="shared" si="249"/>
        <v>-8.8888888888888962E-2</v>
      </c>
      <c r="DA40" s="309">
        <f>SUMIFS([1]Calculations!FY$3:FY$107,[1]Calculations!$A$3:$A$107,$A40,[1]Calculations!$C$3:$C$107,"&lt;&gt;"&amp;"Turnpike only",[1]Calculations!$C$3:$C$107,"&lt;&gt;"&amp;"w/o Turnpike")</f>
        <v>7.4</v>
      </c>
      <c r="DB40" s="310">
        <f t="shared" si="250"/>
        <v>-9.7560975609755976E-2</v>
      </c>
      <c r="DC40" s="309">
        <f>SUMIFS([1]Calculations!FZ$3:FZ$107,[1]Calculations!$A$3:$A$107,$A40,[1]Calculations!$C$3:$C$107,"&lt;&gt;"&amp;"Turnpike only",[1]Calculations!$C$3:$C$107,"&lt;&gt;"&amp;"w/o Turnpike")</f>
        <v>9</v>
      </c>
      <c r="DD40" s="311">
        <f t="shared" si="251"/>
        <v>0.21621621621621614</v>
      </c>
      <c r="DE40" s="76"/>
      <c r="DF40" s="314" t="s">
        <v>98</v>
      </c>
      <c r="DG40" s="315">
        <f>SUMIFS([1]Calculations!E:E,[1]Calculations!$B:$B,$DF40,[1]Calculations!$C:$C,"&lt;&gt;"&amp;"Turnpike only",[1]Calculations!$C:$C,"&lt;&gt;"&amp;"w/o Turnpike")</f>
        <v>12.504126331399998</v>
      </c>
      <c r="DH40" s="316">
        <f>SUMIFS([1]Calculations!F:F,[1]Calculations!$B:$B,$DF40,[1]Calculations!$C:$C,"&lt;&gt;"&amp;"Turnpike only",[1]Calculations!$C:$C,"&lt;&gt;"&amp;"w/o Turnpike")</f>
        <v>11.3988025619</v>
      </c>
      <c r="DI40" s="316">
        <f>SUMIFS([1]Calculations!G:G,[1]Calculations!$B:$B,$DF40,[1]Calculations!$C:$C,"&lt;&gt;"&amp;"Turnpike only",[1]Calculations!$C:$C,"&lt;&gt;"&amp;"w/o Turnpike")</f>
        <v>10.647436365540001</v>
      </c>
      <c r="DJ40" s="316">
        <f>SUMIFS([1]Calculations!H:H,[1]Calculations!$B:$B,$DF40,[1]Calculations!$C:$C,"&lt;&gt;"&amp;"Turnpike only",[1]Calculations!$C:$C,"&lt;&gt;"&amp;"w/o Turnpike")</f>
        <v>10.94576982155</v>
      </c>
      <c r="DK40" s="316">
        <f>SUMIFS([1]Calculations!I:I,[1]Calculations!$B:$B,$DF40,[1]Calculations!$C:$C,"&lt;&gt;"&amp;"Turnpike only",[1]Calculations!$C:$C,"&lt;&gt;"&amp;"w/o Turnpike")</f>
        <v>10.60414667725</v>
      </c>
      <c r="DL40" s="316">
        <f>SUMIFS([1]Calculations!J:J,[1]Calculations!$B:$B,$DF40,[1]Calculations!$C:$C,"&lt;&gt;"&amp;"Turnpike only",[1]Calculations!$C:$C,"&lt;&gt;"&amp;"w/o Turnpike")</f>
        <v>10.979781879350003</v>
      </c>
      <c r="DM40" s="316">
        <f>SUMIFS([1]Calculations!K:K,[1]Calculations!$B:$B,$DF40,[1]Calculations!$C:$C,"&lt;&gt;"&amp;"Turnpike only",[1]Calculations!$C:$C,"&lt;&gt;"&amp;"w/o Turnpike")</f>
        <v>10.384907566739999</v>
      </c>
      <c r="DN40" s="316">
        <f>SUMIFS([1]Calculations!L:L,[1]Calculations!$B:$B,$DF40,[1]Calculations!$C:$C,"&lt;&gt;"&amp;"Turnpike only",[1]Calculations!$C:$C,"&lt;&gt;"&amp;"w/o Turnpike")</f>
        <v>10.52015596515</v>
      </c>
      <c r="DO40" s="316">
        <f>SUMIFS([1]Calculations!M:M,[1]Calculations!$B:$B,$DF40,[1]Calculations!$C:$C,"&lt;&gt;"&amp;"Turnpike only",[1]Calculations!$C:$C,"&lt;&gt;"&amp;"w/o Turnpike")</f>
        <v>12.974976995699999</v>
      </c>
      <c r="DP40" s="316">
        <f>SUMIFS([1]Calculations!N:N,[1]Calculations!$B:$B,$DF40,[1]Calculations!$C:$C,"&lt;&gt;"&amp;"Turnpike only",[1]Calculations!$C:$C,"&lt;&gt;"&amp;"w/o Turnpike")</f>
        <v>13.430826941100001</v>
      </c>
      <c r="DQ40" s="316">
        <f>SUMIFS([1]Calculations!O:O,[1]Calculations!$B:$B,$DF40,[1]Calculations!$C:$C,"&lt;&gt;"&amp;"Turnpike only",[1]Calculations!$C:$C,"&lt;&gt;"&amp;"w/o Turnpike")</f>
        <v>13.78550286708</v>
      </c>
      <c r="DR40" s="316">
        <f>SUMIFS([1]Calculations!P:P,[1]Calculations!$B:$B,$DF40,[1]Calculations!$C:$C,"&lt;&gt;"&amp;"Turnpike only",[1]Calculations!$C:$C,"&lt;&gt;"&amp;"w/o Turnpike")</f>
        <v>13.824176881649999</v>
      </c>
      <c r="DS40" s="316">
        <f>SUMIFS([1]Calculations!Q:Q,[1]Calculations!$B:$B,$DF40,[1]Calculations!$C:$C,"&lt;&gt;"&amp;"Turnpike only",[1]Calculations!$C:$C,"&lt;&gt;"&amp;"w/o Turnpike")</f>
        <v>14.208021908299999</v>
      </c>
      <c r="DT40" s="316">
        <f>SUMIFS([1]Calculations!R:R,[1]Calculations!$B:$B,$DF40,[1]Calculations!$C:$C,"&lt;&gt;"&amp;"Turnpike only",[1]Calculations!$C:$C,"&lt;&gt;"&amp;"w/o Turnpike")</f>
        <v>14.602039397350001</v>
      </c>
      <c r="DU40" s="316">
        <f>SUMIFS([1]Calculations!S:S,[1]Calculations!$B:$B,$DF40,[1]Calculations!$C:$C,"&lt;&gt;"&amp;"Turnpike only",[1]Calculations!$C:$C,"&lt;&gt;"&amp;"w/o Turnpike")</f>
        <v>14.0530337395</v>
      </c>
      <c r="DV40" s="316">
        <f>SUMIFS([1]Calculations!T:T,[1]Calculations!$B:$B,$DF40,[1]Calculations!$C:$C,"&lt;&gt;"&amp;"Turnpike only",[1]Calculations!$C:$C,"&lt;&gt;"&amp;"w/o Turnpike")</f>
        <v>15.378234713500001</v>
      </c>
      <c r="DW40" s="316">
        <f>SUMIFS([1]Calculations!U:U,[1]Calculations!$B:$B,$DF40,[1]Calculations!$C:$C,"&lt;&gt;"&amp;"Turnpike only",[1]Calculations!$C:$C,"&lt;&gt;"&amp;"w/o Turnpike")</f>
        <v>16.061186249999999</v>
      </c>
      <c r="DX40" s="317">
        <f>SUMIFS([1]Calculations!V:V,[1]Calculations!$B:$B,$DF40,[1]Calculations!$C:$C,"&lt;&gt;"&amp;"Turnpike only",[1]Calculations!$C:$C,"&lt;&gt;"&amp;"w/o Turnpike")</f>
        <v>16.112495172350002</v>
      </c>
      <c r="DY40" s="318">
        <f>SUMIFS([1]Calculations!W$3:W$107,[1]Calculations!$B$3:$B$107,$DF40,[1]Calculations!$C$3:$C$107,"&lt;&gt;"&amp;"Turnpike only",[1]Calculations!$C$3:$C$107,"&lt;&gt;"&amp;"w/o Turnpike")</f>
        <v>30</v>
      </c>
      <c r="DZ40" s="319">
        <f>SUMIFS([1]Calculations!X$3:X$107,[1]Calculations!$B$3:$B$107,$DF40,[1]Calculations!$C$3:$C$107,"&lt;&gt;"&amp;"Turnpike only",[1]Calculations!$C$3:$C$107,"&lt;&gt;"&amp;"w/o Turnpike")</f>
        <v>16</v>
      </c>
      <c r="EA40" s="319">
        <f>SUMIFS([1]Calculations!Y$3:Y$107,[1]Calculations!$B$3:$B$107,$DF40,[1]Calculations!$C$3:$C$107,"&lt;&gt;"&amp;"Turnpike only",[1]Calculations!$C$3:$C$107,"&lt;&gt;"&amp;"w/o Turnpike")</f>
        <v>29</v>
      </c>
      <c r="EB40" s="319">
        <f>SUMIFS([1]Calculations!Z$3:Z$107,[1]Calculations!$B$3:$B$107,$DF40,[1]Calculations!$C$3:$C$107,"&lt;&gt;"&amp;"Turnpike only",[1]Calculations!$C$3:$C$107,"&lt;&gt;"&amp;"w/o Turnpike")</f>
        <v>16</v>
      </c>
      <c r="EC40" s="319">
        <f>SUMIFS([1]Calculations!AA$3:AA$107,[1]Calculations!$B$3:$B$107,$DF40,[1]Calculations!$C$3:$C$107,"&lt;&gt;"&amp;"Turnpike only",[1]Calculations!$C$3:$C$107,"&lt;&gt;"&amp;"w/o Turnpike")</f>
        <v>23</v>
      </c>
      <c r="ED40" s="319">
        <f>SUMIFS([1]Calculations!AB$3:AB$107,[1]Calculations!$B$3:$B$107,$DF40,[1]Calculations!$C$3:$C$107,"&lt;&gt;"&amp;"Turnpike only",[1]Calculations!$C$3:$C$107,"&lt;&gt;"&amp;"w/o Turnpike")</f>
        <v>22</v>
      </c>
      <c r="EE40" s="319">
        <f>SUMIFS([1]Calculations!AC$3:AC$107,[1]Calculations!$B$3:$B$107,$DF40,[1]Calculations!$C$3:$C$107,"&lt;&gt;"&amp;"Turnpike only",[1]Calculations!$C$3:$C$107,"&lt;&gt;"&amp;"w/o Turnpike")</f>
        <v>15</v>
      </c>
      <c r="EF40" s="319">
        <f>SUMIFS([1]Calculations!AD$3:AD$107,[1]Calculations!$B$3:$B$107,$DF40,[1]Calculations!$C$3:$C$107,"&lt;&gt;"&amp;"Turnpike only",[1]Calculations!$C$3:$C$107,"&lt;&gt;"&amp;"w/o Turnpike")</f>
        <v>16</v>
      </c>
      <c r="EG40" s="319">
        <f>SUMIFS([1]Calculations!AE$3:AE$107,[1]Calculations!$B$3:$B$107,$DF40,[1]Calculations!$C$3:$C$107,"&lt;&gt;"&amp;"Turnpike only",[1]Calculations!$C$3:$C$107,"&lt;&gt;"&amp;"w/o Turnpike")</f>
        <v>24</v>
      </c>
      <c r="EH40" s="319">
        <f>SUMIFS([1]Calculations!AF$3:AF$107,[1]Calculations!$B$3:$B$107,$DF40,[1]Calculations!$C$3:$C$107,"&lt;&gt;"&amp;"Turnpike only",[1]Calculations!$C$3:$C$107,"&lt;&gt;"&amp;"w/o Turnpike")</f>
        <v>12</v>
      </c>
      <c r="EI40" s="319">
        <f>SUMIFS([1]Calculations!AG$3:AG$107,[1]Calculations!$B$3:$B$107,$DF40,[1]Calculations!$C$3:$C$107,"&lt;&gt;"&amp;"Turnpike only",[1]Calculations!$C$3:$C$107,"&lt;&gt;"&amp;"w/o Turnpike")</f>
        <v>25</v>
      </c>
      <c r="EJ40" s="319">
        <f>SUMIFS([1]Calculations!AH$3:AH$107,[1]Calculations!$B$3:$B$107,$DF40,[1]Calculations!$C$3:$C$107,"&lt;&gt;"&amp;"Turnpike only",[1]Calculations!$C$3:$C$107,"&lt;&gt;"&amp;"w/o Turnpike")</f>
        <v>33</v>
      </c>
      <c r="EK40" s="319">
        <f>SUMIFS([1]Calculations!AI$3:AI$107,[1]Calculations!$B$3:$B$107,$DF40,[1]Calculations!$C$3:$C$107,"&lt;&gt;"&amp;"Turnpike only",[1]Calculations!$C$3:$C$107,"&lt;&gt;"&amp;"w/o Turnpike")</f>
        <v>15</v>
      </c>
      <c r="EL40" s="319">
        <f>SUMIFS([1]Calculations!AJ$3:AJ$107,[1]Calculations!$B$3:$B$107,$DF40,[1]Calculations!$C$3:$C$107,"&lt;&gt;"&amp;"Turnpike only",[1]Calculations!$C$3:$C$107,"&lt;&gt;"&amp;"w/o Turnpike")</f>
        <v>11</v>
      </c>
      <c r="EM40" s="319">
        <f>SUMIFS([1]Calculations!AK$3:AK$107,[1]Calculations!$B$3:$B$107,$DF40,[1]Calculations!$C$3:$C$107,"&lt;&gt;"&amp;"Turnpike only",[1]Calculations!$C$3:$C$107,"&lt;&gt;"&amp;"w/o Turnpike")</f>
        <v>27</v>
      </c>
      <c r="EN40" s="319">
        <f>SUMIFS([1]Calculations!AL$3:AL$107,[1]Calculations!$B$3:$B$107,$DF40,[1]Calculations!$C$3:$C$107,"&lt;&gt;"&amp;"Turnpike only",[1]Calculations!$C$3:$C$107,"&lt;&gt;"&amp;"w/o Turnpike")</f>
        <v>16</v>
      </c>
      <c r="EO40" s="319">
        <f>SUMIFS([1]Calculations!AM$3:AM$107,[1]Calculations!$B$3:$B$107,$DF40,[1]Calculations!$C$3:$C$107,"&lt;&gt;"&amp;"Turnpike only",[1]Calculations!$C$3:$C$107,"&lt;&gt;"&amp;"w/o Turnpike")</f>
        <v>27</v>
      </c>
      <c r="EP40" s="320">
        <f>SUMIFS([1]Calculations!AN$3:AN$107,[1]Calculations!$B$3:$B$107,$DF40,[1]Calculations!$C$3:$C$107,"&lt;&gt;"&amp;"Turnpike only",[1]Calculations!$C$3:$C$107,"&lt;&gt;"&amp;"w/o Turnpike")</f>
        <v>25</v>
      </c>
      <c r="EQ40" s="318">
        <f>SUMIFS([1]Calculations!AO$3:AO$107,[1]Calculations!$B$3:$B$107,$DF40,[1]Calculations!$C$3:$C$107,"&lt;&gt;"&amp;"Turnpike only",[1]Calculations!$C$3:$C$107,"&lt;&gt;"&amp;"w/o Turnpike")</f>
        <v>250</v>
      </c>
      <c r="ER40" s="319">
        <f>SUMIFS([1]Calculations!AP$3:AP$107,[1]Calculations!$B$3:$B$107,$DF40,[1]Calculations!$C$3:$C$107,"&lt;&gt;"&amp;"Turnpike only",[1]Calculations!$C$3:$C$107,"&lt;&gt;"&amp;"w/o Turnpike")</f>
        <v>201</v>
      </c>
      <c r="ES40" s="319">
        <f>SUMIFS([1]Calculations!AQ$3:AQ$107,[1]Calculations!$B$3:$B$107,$DF40,[1]Calculations!$C$3:$C$107,"&lt;&gt;"&amp;"Turnpike only",[1]Calculations!$C$3:$C$107,"&lt;&gt;"&amp;"w/o Turnpike")</f>
        <v>164</v>
      </c>
      <c r="ET40" s="319">
        <f>SUMIFS([1]Calculations!AR$3:AR$107,[1]Calculations!$B$3:$B$107,$DF40,[1]Calculations!$C$3:$C$107,"&lt;&gt;"&amp;"Turnpike only",[1]Calculations!$C$3:$C$107,"&lt;&gt;"&amp;"w/o Turnpike")</f>
        <v>172</v>
      </c>
      <c r="EU40" s="319">
        <f>SUMIFS([1]Calculations!AS$3:AS$107,[1]Calculations!$B$3:$B$107,$DF40,[1]Calculations!$C$3:$C$107,"&lt;&gt;"&amp;"Turnpike only",[1]Calculations!$C$3:$C$107,"&lt;&gt;"&amp;"w/o Turnpike")</f>
        <v>218</v>
      </c>
      <c r="EV40" s="319">
        <f>SUMIFS([1]Calculations!AT$3:AT$107,[1]Calculations!$B$3:$B$107,$DF40,[1]Calculations!$C$3:$C$107,"&lt;&gt;"&amp;"Turnpike only",[1]Calculations!$C$3:$C$107,"&lt;&gt;"&amp;"w/o Turnpike")</f>
        <v>170</v>
      </c>
      <c r="EW40" s="319">
        <f>SUMIFS([1]Calculations!AU$3:AU$107,[1]Calculations!$B$3:$B$107,$DF40,[1]Calculations!$C$3:$C$107,"&lt;&gt;"&amp;"Turnpike only",[1]Calculations!$C$3:$C$107,"&lt;&gt;"&amp;"w/o Turnpike")</f>
        <v>175</v>
      </c>
      <c r="EX40" s="319">
        <f>SUMIFS([1]Calculations!AV$3:AV$107,[1]Calculations!$B$3:$B$107,$DF40,[1]Calculations!$C$3:$C$107,"&lt;&gt;"&amp;"Turnpike only",[1]Calculations!$C$3:$C$107,"&lt;&gt;"&amp;"w/o Turnpike")</f>
        <v>144</v>
      </c>
      <c r="EY40" s="319">
        <f>SUMIFS([1]Calculations!AW$3:AW$107,[1]Calculations!$B$3:$B$107,$DF40,[1]Calculations!$C$3:$C$107,"&lt;&gt;"&amp;"Turnpike only",[1]Calculations!$C$3:$C$107,"&lt;&gt;"&amp;"w/o Turnpike")</f>
        <v>91</v>
      </c>
      <c r="EZ40" s="319">
        <f>SUMIFS([1]Calculations!AX$3:AX$107,[1]Calculations!$B$3:$B$107,$DF40,[1]Calculations!$C$3:$C$107,"&lt;&gt;"&amp;"Turnpike only",[1]Calculations!$C$3:$C$107,"&lt;&gt;"&amp;"w/o Turnpike")</f>
        <v>107</v>
      </c>
      <c r="FA40" s="319">
        <f>SUMIFS([1]Calculations!AY$3:AY$107,[1]Calculations!$B$3:$B$107,$DF40,[1]Calculations!$C$3:$C$107,"&lt;&gt;"&amp;"Turnpike only",[1]Calculations!$C$3:$C$107,"&lt;&gt;"&amp;"w/o Turnpike")</f>
        <v>77</v>
      </c>
      <c r="FB40" s="319">
        <f>SUMIFS([1]Calculations!AZ$3:AZ$107,[1]Calculations!$B$3:$B$107,$DF40,[1]Calculations!$C$3:$C$107,"&lt;&gt;"&amp;"Turnpike only",[1]Calculations!$C$3:$C$107,"&lt;&gt;"&amp;"w/o Turnpike")</f>
        <v>69</v>
      </c>
      <c r="FC40" s="319">
        <f>SUMIFS([1]Calculations!BA$3:BA$107,[1]Calculations!$B$3:$B$107,$DF40,[1]Calculations!$C$3:$C$107,"&lt;&gt;"&amp;"Turnpike only",[1]Calculations!$C$3:$C$107,"&lt;&gt;"&amp;"w/o Turnpike")</f>
        <v>79</v>
      </c>
      <c r="FD40" s="319">
        <f>SUMIFS([1]Calculations!BB$3:BB$107,[1]Calculations!$B$3:$B$107,$DF40,[1]Calculations!$C$3:$C$107,"&lt;&gt;"&amp;"Turnpike only",[1]Calculations!$C$3:$C$107,"&lt;&gt;"&amp;"w/o Turnpike")</f>
        <v>65</v>
      </c>
      <c r="FE40" s="319">
        <f>SUMIFS([1]Calculations!BC$3:BC$107,[1]Calculations!$B$3:$B$107,$DF40,[1]Calculations!$C$3:$C$107,"&lt;&gt;"&amp;"Turnpike only",[1]Calculations!$C$3:$C$107,"&lt;&gt;"&amp;"w/o Turnpike")</f>
        <v>74</v>
      </c>
      <c r="FF40" s="319">
        <f>SUMIFS([1]Calculations!BD$3:BD$107,[1]Calculations!$B$3:$B$107,$DF40,[1]Calculations!$C$3:$C$107,"&lt;&gt;"&amp;"Turnpike only",[1]Calculations!$C$3:$C$107,"&lt;&gt;"&amp;"w/o Turnpike")</f>
        <v>38</v>
      </c>
      <c r="FG40" s="319">
        <f>SUMIFS([1]Calculations!BE$3:BE$107,[1]Calculations!$B$3:$B$107,$DF40,[1]Calculations!$C$3:$C$107,"&lt;&gt;"&amp;"Turnpike only",[1]Calculations!$C$3:$C$107,"&lt;&gt;"&amp;"w/o Turnpike")</f>
        <v>66</v>
      </c>
      <c r="FH40" s="320">
        <f>SUMIFS([1]Calculations!BF$3:BF$107,[1]Calculations!$B$3:$B$107,$DF40,[1]Calculations!$C$3:$C$107,"&lt;&gt;"&amp;"Turnpike only",[1]Calculations!$C$3:$C$107,"&lt;&gt;"&amp;"w/o Turnpike")</f>
        <v>67</v>
      </c>
      <c r="FI40" s="321">
        <f>SUMIFS([1]Calculations!BG$3:BG$107,[1]Calculations!$B$3:$B$107,$DF40,[1]Calculations!$C$3:$C$107,"&lt;&gt;"&amp;"Turnpike only",[1]Calculations!$C$3:$C$107,"&lt;&gt;"&amp;"w/o Turnpike")</f>
        <v>2.399</v>
      </c>
      <c r="FJ40" s="322">
        <f>SUMIFS([1]Calculations!BH$3:BH$107,[1]Calculations!$B$3:$B$107,$DF40,[1]Calculations!$C$3:$C$107,"&lt;&gt;"&amp;"Turnpike only",[1]Calculations!$C$3:$C$107,"&lt;&gt;"&amp;"w/o Turnpike")</f>
        <v>1.4039999999999999</v>
      </c>
      <c r="FK40" s="322">
        <f>SUMIFS([1]Calculations!BI$3:BI$107,[1]Calculations!$B$3:$B$107,$DF40,[1]Calculations!$C$3:$C$107,"&lt;&gt;"&amp;"Turnpike only",[1]Calculations!$C$3:$C$107,"&lt;&gt;"&amp;"w/o Turnpike")</f>
        <v>2.7240000000000002</v>
      </c>
      <c r="FL40" s="322">
        <f>SUMIFS([1]Calculations!BJ$3:BJ$107,[1]Calculations!$B$3:$B$107,$DF40,[1]Calculations!$C$3:$C$107,"&lt;&gt;"&amp;"Turnpike only",[1]Calculations!$C$3:$C$107,"&lt;&gt;"&amp;"w/o Turnpike")</f>
        <v>1.462</v>
      </c>
      <c r="FM40" s="322">
        <f>SUMIFS([1]Calculations!BK$3:BK$107,[1]Calculations!$B$3:$B$107,$DF40,[1]Calculations!$C$3:$C$107,"&lt;&gt;"&amp;"Turnpike only",[1]Calculations!$C$3:$C$107,"&lt;&gt;"&amp;"w/o Turnpike")</f>
        <v>2.169</v>
      </c>
      <c r="FN40" s="322">
        <f>SUMIFS([1]Calculations!BL$3:BL$107,[1]Calculations!$B$3:$B$107,$DF40,[1]Calculations!$C$3:$C$107,"&lt;&gt;"&amp;"Turnpike only",[1]Calculations!$C$3:$C$107,"&lt;&gt;"&amp;"w/o Turnpike")</f>
        <v>2.004</v>
      </c>
      <c r="FO40" s="322">
        <f>SUMIFS([1]Calculations!BM$3:BM$107,[1]Calculations!$B$3:$B$107,$DF40,[1]Calculations!$C$3:$C$107,"&lt;&gt;"&amp;"Turnpike only",[1]Calculations!$C$3:$C$107,"&lt;&gt;"&amp;"w/o Turnpike")</f>
        <v>1.444</v>
      </c>
      <c r="FP40" s="322">
        <f>SUMIFS([1]Calculations!BN$3:BN$107,[1]Calculations!$B$3:$B$107,$DF40,[1]Calculations!$C$3:$C$107,"&lt;&gt;"&amp;"Turnpike only",[1]Calculations!$C$3:$C$107,"&lt;&gt;"&amp;"w/o Turnpike")</f>
        <v>1.5209999999999999</v>
      </c>
      <c r="FQ40" s="322">
        <f>SUMIFS([1]Calculations!BO$3:BO$107,[1]Calculations!$B$3:$B$107,$DF40,[1]Calculations!$C$3:$C$107,"&lt;&gt;"&amp;"Turnpike only",[1]Calculations!$C$3:$C$107,"&lt;&gt;"&amp;"w/o Turnpike")</f>
        <v>1.85</v>
      </c>
      <c r="FR40" s="322">
        <f>SUMIFS([1]Calculations!BP$3:BP$107,[1]Calculations!$B$3:$B$107,$DF40,[1]Calculations!$C$3:$C$107,"&lt;&gt;"&amp;"Turnpike only",[1]Calculations!$C$3:$C$107,"&lt;&gt;"&amp;"w/o Turnpike")</f>
        <v>0.89300000000000002</v>
      </c>
      <c r="FS40" s="322">
        <f>SUMIFS([1]Calculations!BQ$3:BQ$107,[1]Calculations!$B$3:$B$107,$DF40,[1]Calculations!$C$3:$C$107,"&lt;&gt;"&amp;"Turnpike only",[1]Calculations!$C$3:$C$107,"&lt;&gt;"&amp;"w/o Turnpike")</f>
        <v>1.8129999999999999</v>
      </c>
      <c r="FT40" s="322">
        <f>SUMIFS([1]Calculations!BR$3:BR$107,[1]Calculations!$B$3:$B$107,$DF40,[1]Calculations!$C$3:$C$107,"&lt;&gt;"&amp;"Turnpike only",[1]Calculations!$C$3:$C$107,"&lt;&gt;"&amp;"w/o Turnpike")</f>
        <v>2.387</v>
      </c>
      <c r="FU40" s="322">
        <f>SUMIFS([1]Calculations!BS$3:BS$107,[1]Calculations!$B$3:$B$107,$DF40,[1]Calculations!$C$3:$C$107,"&lt;&gt;"&amp;"Turnpike only",[1]Calculations!$C$3:$C$107,"&lt;&gt;"&amp;"w/o Turnpike")</f>
        <v>1.056</v>
      </c>
      <c r="FV40" s="322">
        <f>SUMIFS([1]Calculations!BT$3:BT$107,[1]Calculations!$B$3:$B$107,$DF40,[1]Calculations!$C$3:$C$107,"&lt;&gt;"&amp;"Turnpike only",[1]Calculations!$C$3:$C$107,"&lt;&gt;"&amp;"w/o Turnpike")</f>
        <v>0.753</v>
      </c>
      <c r="FW40" s="322">
        <f>SUMIFS([1]Calculations!BU$3:BU$107,[1]Calculations!$B$3:$B$107,$DF40,[1]Calculations!$C$3:$C$107,"&lt;&gt;"&amp;"Turnpike only",[1]Calculations!$C$3:$C$107,"&lt;&gt;"&amp;"w/o Turnpike")</f>
        <v>1.921</v>
      </c>
      <c r="FX40" s="322">
        <f>SUMIFS([1]Calculations!BV$3:BV$107,[1]Calculations!$B$3:$B$107,$DF40,[1]Calculations!$C$3:$C$107,"&lt;&gt;"&amp;"Turnpike only",[1]Calculations!$C$3:$C$107,"&lt;&gt;"&amp;"w/o Turnpike")</f>
        <v>1.04</v>
      </c>
      <c r="FY40" s="322">
        <f>SUMIFS([1]Calculations!BW$3:BW$107,[1]Calculations!$B$3:$B$107,$DF40,[1]Calculations!$C$3:$C$107,"&lt;&gt;"&amp;"Turnpike only",[1]Calculations!$C$3:$C$107,"&lt;&gt;"&amp;"w/o Turnpike")</f>
        <v>1.681</v>
      </c>
      <c r="FZ40" s="323">
        <f>SUMIFS([1]Calculations!BX$3:BX$107,[1]Calculations!$B$3:$B$107,$DF40,[1]Calculations!$C$3:$C$107,"&lt;&gt;"&amp;"Turnpike only",[1]Calculations!$C$3:$C$107,"&lt;&gt;"&amp;"w/o Turnpike")</f>
        <v>1.552</v>
      </c>
      <c r="GA40" s="321">
        <f>SUMIFS([1]Calculations!BY$3:BY$107,[1]Calculations!$B$3:$B$107,$DF40,[1]Calculations!$C$3:$C$107,"&lt;&gt;"&amp;"Turnpike only",[1]Calculations!$C$3:$C$107,"&lt;&gt;"&amp;"w/o Turnpike")</f>
        <v>19.992999999999999</v>
      </c>
      <c r="GB40" s="322">
        <f>SUMIFS([1]Calculations!BZ$3:BZ$107,[1]Calculations!$B$3:$B$107,$DF40,[1]Calculations!$C$3:$C$107,"&lt;&gt;"&amp;"Turnpike only",[1]Calculations!$C$3:$C$107,"&lt;&gt;"&amp;"w/o Turnpike")</f>
        <v>17.632999999999999</v>
      </c>
      <c r="GC40" s="322">
        <f>SUMIFS([1]Calculations!CA$3:CA$107,[1]Calculations!$B$3:$B$107,$DF40,[1]Calculations!$C$3:$C$107,"&lt;&gt;"&amp;"Turnpike only",[1]Calculations!$C$3:$C$107,"&lt;&gt;"&amp;"w/o Turnpike")</f>
        <v>15.403</v>
      </c>
      <c r="GD40" s="322">
        <f>SUMIFS([1]Calculations!CB$3:CB$107,[1]Calculations!$B$3:$B$107,$DF40,[1]Calculations!$C$3:$C$107,"&lt;&gt;"&amp;"Turnpike only",[1]Calculations!$C$3:$C$107,"&lt;&gt;"&amp;"w/o Turnpike")</f>
        <v>15.714</v>
      </c>
      <c r="GE40" s="322">
        <f>SUMIFS([1]Calculations!CC$3:CC$107,[1]Calculations!$B$3:$B$107,$DF40,[1]Calculations!$C$3:$C$107,"&lt;&gt;"&amp;"Turnpike only",[1]Calculations!$C$3:$C$107,"&lt;&gt;"&amp;"w/o Turnpike")</f>
        <v>20.558</v>
      </c>
      <c r="GF40" s="322">
        <f>SUMIFS([1]Calculations!CD$3:CD$107,[1]Calculations!$B$3:$B$107,$DF40,[1]Calculations!$C$3:$C$107,"&lt;&gt;"&amp;"Turnpike only",[1]Calculations!$C$3:$C$107,"&lt;&gt;"&amp;"w/o Turnpike")</f>
        <v>15.483000000000001</v>
      </c>
      <c r="GG40" s="322">
        <f>SUMIFS([1]Calculations!CE$3:CE$107,[1]Calculations!$B$3:$B$107,$DF40,[1]Calculations!$C$3:$C$107,"&lt;&gt;"&amp;"Turnpike only",[1]Calculations!$C$3:$C$107,"&lt;&gt;"&amp;"w/o Turnpike")</f>
        <v>16.850999999999999</v>
      </c>
      <c r="GH40" s="322">
        <f>SUMIFS([1]Calculations!CF$3:CF$107,[1]Calculations!$B$3:$B$107,$DF40,[1]Calculations!$C$3:$C$107,"&lt;&gt;"&amp;"Turnpike only",[1]Calculations!$C$3:$C$107,"&lt;&gt;"&amp;"w/o Turnpike")</f>
        <v>13.688000000000001</v>
      </c>
      <c r="GI40" s="322">
        <f>SUMIFS([1]Calculations!CG$3:CG$107,[1]Calculations!$B$3:$B$107,$DF40,[1]Calculations!$C$3:$C$107,"&lt;&gt;"&amp;"Turnpike only",[1]Calculations!$C$3:$C$107,"&lt;&gt;"&amp;"w/o Turnpike")</f>
        <v>7.0129999999999999</v>
      </c>
      <c r="GJ40" s="322">
        <f>SUMIFS([1]Calculations!CH$3:CH$107,[1]Calculations!$B$3:$B$107,$DF40,[1]Calculations!$C$3:$C$107,"&lt;&gt;"&amp;"Turnpike only",[1]Calculations!$C$3:$C$107,"&lt;&gt;"&amp;"w/o Turnpike")</f>
        <v>7.9669999999999996</v>
      </c>
      <c r="GK40" s="322">
        <f>SUMIFS([1]Calculations!CI$3:CI$107,[1]Calculations!$B$3:$B$107,$DF40,[1]Calculations!$C$3:$C$107,"&lt;&gt;"&amp;"Turnpike only",[1]Calculations!$C$3:$C$107,"&lt;&gt;"&amp;"w/o Turnpike")</f>
        <v>5.5860000000000003</v>
      </c>
      <c r="GL40" s="322">
        <f>SUMIFS([1]Calculations!CJ$3:CJ$107,[1]Calculations!$B$3:$B$107,$DF40,[1]Calculations!$C$3:$C$107,"&lt;&gt;"&amp;"Turnpike only",[1]Calculations!$C$3:$C$107,"&lt;&gt;"&amp;"w/o Turnpike")</f>
        <v>4.9909999999999997</v>
      </c>
      <c r="GM40" s="322">
        <f>SUMIFS([1]Calculations!CK$3:CK$107,[1]Calculations!$B$3:$B$107,$DF40,[1]Calculations!$C$3:$C$107,"&lt;&gt;"&amp;"Turnpike only",[1]Calculations!$C$3:$C$107,"&lt;&gt;"&amp;"w/o Turnpike")</f>
        <v>5.56</v>
      </c>
      <c r="GN40" s="322">
        <f>SUMIFS([1]Calculations!CL$3:CL$107,[1]Calculations!$B$3:$B$107,$DF40,[1]Calculations!$C$3:$C$107,"&lt;&gt;"&amp;"Turnpike only",[1]Calculations!$C$3:$C$107,"&lt;&gt;"&amp;"w/o Turnpike")</f>
        <v>4.4509999999999996</v>
      </c>
      <c r="GO40" s="322">
        <f>SUMIFS([1]Calculations!CM$3:CM$107,[1]Calculations!$B$3:$B$107,$DF40,[1]Calculations!$C$3:$C$107,"&lt;&gt;"&amp;"Turnpike only",[1]Calculations!$C$3:$C$107,"&lt;&gt;"&amp;"w/o Turnpike")</f>
        <v>5.266</v>
      </c>
      <c r="GP40" s="322">
        <f>SUMIFS([1]Calculations!CN$3:CN$107,[1]Calculations!$B$3:$B$107,$DF40,[1]Calculations!$C$3:$C$107,"&lt;&gt;"&amp;"Turnpike only",[1]Calculations!$C$3:$C$107,"&lt;&gt;"&amp;"w/o Turnpike")</f>
        <v>2.4710000000000001</v>
      </c>
      <c r="GQ40" s="322">
        <f>SUMIFS([1]Calculations!CO$3:CO$107,[1]Calculations!$B$3:$B$107,$DF40,[1]Calculations!$C$3:$C$107,"&lt;&gt;"&amp;"Turnpike only",[1]Calculations!$C$3:$C$107,"&lt;&gt;"&amp;"w/o Turnpike")</f>
        <v>4.109</v>
      </c>
      <c r="GR40" s="323">
        <f>SUMIFS([1]Calculations!CP$3:CP$107,[1]Calculations!$B$3:$B$107,$DF40,[1]Calculations!$C$3:$C$107,"&lt;&gt;"&amp;"Turnpike only",[1]Calculations!$C$3:$C$107,"&lt;&gt;"&amp;"w/o Turnpike")</f>
        <v>4.1580000000000004</v>
      </c>
      <c r="GS40" s="318">
        <f>SUMIFS([1]Calculations!CQ$3:CQ$107,[1]Calculations!$B$3:$B$107,$DF40,[1]Calculations!$C$3:$C$107,"&lt;&gt;"&amp;"Turnpike only",[1]Calculations!$C$3:$C$107,"&lt;&gt;"&amp;"w/o Turnpike")</f>
        <v>10</v>
      </c>
      <c r="GT40" s="319">
        <f>SUMIFS([1]Calculations!CR$3:CR$107,[1]Calculations!$B$3:$B$107,$DF40,[1]Calculations!$C$3:$C$107,"&lt;&gt;"&amp;"Turnpike only",[1]Calculations!$C$3:$C$107,"&lt;&gt;"&amp;"w/o Turnpike")</f>
        <v>14</v>
      </c>
      <c r="GU40" s="319">
        <f>SUMIFS([1]Calculations!CS$3:CS$107,[1]Calculations!$B$3:$B$107,$DF40,[1]Calculations!$C$3:$C$107,"&lt;&gt;"&amp;"Turnpike only",[1]Calculations!$C$3:$C$107,"&lt;&gt;"&amp;"w/o Turnpike")</f>
        <v>13</v>
      </c>
      <c r="GV40" s="319">
        <f>SUMIFS([1]Calculations!CT$3:CT$107,[1]Calculations!$B$3:$B$107,$DF40,[1]Calculations!$C$3:$C$107,"&lt;&gt;"&amp;"Turnpike only",[1]Calculations!$C$3:$C$107,"&lt;&gt;"&amp;"w/o Turnpike")</f>
        <v>8</v>
      </c>
      <c r="GW40" s="319">
        <f>SUMIFS([1]Calculations!CU$3:CU$107,[1]Calculations!$B$3:$B$107,$DF40,[1]Calculations!$C$3:$C$107,"&lt;&gt;"&amp;"Turnpike only",[1]Calculations!$C$3:$C$107,"&lt;&gt;"&amp;"w/o Turnpike")</f>
        <v>9</v>
      </c>
      <c r="GX40" s="319">
        <f>SUMIFS([1]Calculations!CV$3:CV$107,[1]Calculations!$B$3:$B$107,$DF40,[1]Calculations!$C$3:$C$107,"&lt;&gt;"&amp;"Turnpike only",[1]Calculations!$C$3:$C$107,"&lt;&gt;"&amp;"w/o Turnpike")</f>
        <v>14</v>
      </c>
      <c r="GY40" s="319">
        <f>SUMIFS([1]Calculations!CW$3:CW$107,[1]Calculations!$B$3:$B$107,$DF40,[1]Calculations!$C$3:$C$107,"&lt;&gt;"&amp;"Turnpike only",[1]Calculations!$C$3:$C$107,"&lt;&gt;"&amp;"w/o Turnpike")</f>
        <v>27</v>
      </c>
      <c r="GZ40" s="319">
        <f>SUMIFS([1]Calculations!CX$3:CX$107,[1]Calculations!$B$3:$B$107,$DF40,[1]Calculations!$C$3:$C$107,"&lt;&gt;"&amp;"Turnpike only",[1]Calculations!$C$3:$C$107,"&lt;&gt;"&amp;"w/o Turnpike")</f>
        <v>10</v>
      </c>
      <c r="HA40" s="319">
        <f>SUMIFS([1]Calculations!CY$3:CY$107,[1]Calculations!$B$3:$B$107,$DF40,[1]Calculations!$C$3:$C$107,"&lt;&gt;"&amp;"Turnpike only",[1]Calculations!$C$3:$C$107,"&lt;&gt;"&amp;"w/o Turnpike")</f>
        <v>11</v>
      </c>
      <c r="HB40" s="319">
        <f>SUMIFS([1]Calculations!CZ$3:CZ$107,[1]Calculations!$B$3:$B$107,$DF40,[1]Calculations!$C$3:$C$107,"&lt;&gt;"&amp;"Turnpike only",[1]Calculations!$C$3:$C$107,"&lt;&gt;"&amp;"w/o Turnpike")</f>
        <v>17</v>
      </c>
      <c r="HC40" s="319">
        <f>SUMIFS([1]Calculations!DA$3:DA$107,[1]Calculations!$B$3:$B$107,$DF40,[1]Calculations!$C$3:$C$107,"&lt;&gt;"&amp;"Turnpike only",[1]Calculations!$C$3:$C$107,"&lt;&gt;"&amp;"w/o Turnpike")</f>
        <v>13</v>
      </c>
      <c r="HD40" s="319">
        <f>SUMIFS([1]Calculations!DB$3:DB$107,[1]Calculations!$B$3:$B$107,$DF40,[1]Calculations!$C$3:$C$107,"&lt;&gt;"&amp;"Turnpike only",[1]Calculations!$C$3:$C$107,"&lt;&gt;"&amp;"w/o Turnpike")</f>
        <v>11</v>
      </c>
      <c r="HE40" s="319">
        <f>SUMIFS([1]Calculations!DC$3:DC$107,[1]Calculations!$B$3:$B$107,$DF40,[1]Calculations!$C$3:$C$107,"&lt;&gt;"&amp;"Turnpike only",[1]Calculations!$C$3:$C$107,"&lt;&gt;"&amp;"w/o Turnpike")</f>
        <v>8</v>
      </c>
      <c r="HF40" s="319">
        <f>SUMIFS([1]Calculations!DD$3:DD$107,[1]Calculations!$B$3:$B$107,$DF40,[1]Calculations!$C$3:$C$107,"&lt;&gt;"&amp;"Turnpike only",[1]Calculations!$C$3:$C$107,"&lt;&gt;"&amp;"w/o Turnpike")</f>
        <v>7</v>
      </c>
      <c r="HG40" s="319">
        <f>SUMIFS([1]Calculations!DE$3:DE$107,[1]Calculations!$B$3:$B$107,$DF40,[1]Calculations!$C$3:$C$107,"&lt;&gt;"&amp;"Turnpike only",[1]Calculations!$C$3:$C$107,"&lt;&gt;"&amp;"w/o Turnpike")</f>
        <v>6</v>
      </c>
      <c r="HH40" s="319">
        <f>SUMIFS([1]Calculations!DF$3:DF$107,[1]Calculations!$B$3:$B$107,$DF40,[1]Calculations!$C$3:$C$107,"&lt;&gt;"&amp;"Turnpike only",[1]Calculations!$C$3:$C$107,"&lt;&gt;"&amp;"w/o Turnpike")</f>
        <v>9</v>
      </c>
      <c r="HI40" s="319">
        <f>SUMIFS([1]Calculations!DG$3:DG$107,[1]Calculations!$B$3:$B$107,$DF40,[1]Calculations!$C$3:$C$107,"&lt;&gt;"&amp;"Turnpike only",[1]Calculations!$C$3:$C$107,"&lt;&gt;"&amp;"w/o Turnpike")</f>
        <v>7</v>
      </c>
      <c r="HJ40" s="320">
        <f>SUMIFS([1]Calculations!DH$3:DH$107,[1]Calculations!$B$3:$B$107,$DF40,[1]Calculations!$C$3:$C$107,"&lt;&gt;"&amp;"Turnpike only",[1]Calculations!$C$3:$C$107,"&lt;&gt;"&amp;"w/o Turnpike")</f>
        <v>16</v>
      </c>
      <c r="HL40" s="314" t="s">
        <v>98</v>
      </c>
      <c r="HM40" s="324">
        <f>SUMIFS([1]Calculations!MX$3:MX$107,[1]Calculations!$B$3:$B$107,$HL40,[1]Calculations!$D$3:$D$107,"&lt;&gt;comb")</f>
        <v>12.8</v>
      </c>
      <c r="HN40" s="325">
        <f>SUMIFS([1]Calculations!MY$3:MY$107,[1]Calculations!$B$3:$B$107,$HL40,[1]Calculations!$D$3:$D$107,"&lt;&gt;comb")</f>
        <v>14.6</v>
      </c>
      <c r="HO40" s="325">
        <f>SUMIFS([1]Calculations!MZ$3:MZ$107,[1]Calculations!$B$3:$B$107,$HL40,[1]Calculations!$D$3:$D$107,"&lt;&gt;comb")</f>
        <v>12.8</v>
      </c>
      <c r="HP40" s="325">
        <f>SUMIFS([1]Calculations!NA$3:NA$107,[1]Calculations!$B$3:$B$107,$HL40,[1]Calculations!$D$3:$D$107,"&lt;&gt;comb")</f>
        <v>12.8</v>
      </c>
      <c r="HQ40" s="325">
        <f>SUMIFS([1]Calculations!NB$3:NB$107,[1]Calculations!$B$3:$B$107,$HL40,[1]Calculations!$D$3:$D$107,"&lt;&gt;comb")</f>
        <v>14</v>
      </c>
      <c r="HR40" s="325">
        <f>SUMIFS([1]Calculations!NC$3:NC$107,[1]Calculations!$B$3:$B$107,$HL40,[1]Calculations!$D$3:$D$107,"&lt;&gt;comb")</f>
        <v>13.6</v>
      </c>
      <c r="HS40" s="325">
        <f>SUMIFS([1]Calculations!ND$3:ND$107,[1]Calculations!$B$3:$B$107,$HL40,[1]Calculations!$D$3:$D$107,"&lt;&gt;comb")</f>
        <v>11.2</v>
      </c>
      <c r="HT40" s="325">
        <f>SUMIFS([1]Calculations!NE$3:NE$107,[1]Calculations!$B$3:$B$107,$HL40,[1]Calculations!$D$3:$D$107,"&lt;&gt;comb")</f>
        <v>14.2</v>
      </c>
      <c r="HU40" s="325">
        <f>SUMIFS([1]Calculations!NF$3:NF$107,[1]Calculations!$B$3:$B$107,$HL40,[1]Calculations!$D$3:$D$107,"&lt;&gt;comb")</f>
        <v>12.4</v>
      </c>
      <c r="HV40" s="325">
        <f>SUMIFS([1]Calculations!NG$3:NG$107,[1]Calculations!$B$3:$B$107,$HL40,[1]Calculations!$D$3:$D$107,"&lt;&gt;comb")</f>
        <v>13</v>
      </c>
      <c r="HW40" s="326">
        <f>SUMIFS([1]Calculations!NH$3:NH$107,[1]Calculations!$B$3:$B$107,$HL40,[1]Calculations!$D$3:$D$107,"&lt;&gt;comb")</f>
        <v>14.6</v>
      </c>
      <c r="HX40" s="324">
        <f>SUMIFS([1]Calculations!NI$3:NI$107,[1]Calculations!$B$3:$B$107,$HL40,[1]Calculations!$D$3:$D$107,"&lt;&gt;comb")</f>
        <v>90.6</v>
      </c>
      <c r="HY40" s="325">
        <f>SUMIFS([1]Calculations!NJ$3:NJ$107,[1]Calculations!$B$3:$B$107,$HL40,[1]Calculations!$D$3:$D$107,"&lt;&gt;comb")</f>
        <v>82.8</v>
      </c>
      <c r="HZ40" s="325">
        <f>SUMIFS([1]Calculations!NK$3:NK$107,[1]Calculations!$B$3:$B$107,$HL40,[1]Calculations!$D$3:$D$107,"&lt;&gt;comb")</f>
        <v>70.2</v>
      </c>
      <c r="IA40" s="325">
        <f>SUMIFS([1]Calculations!NL$3:NL$107,[1]Calculations!$B$3:$B$107,$HL40,[1]Calculations!$D$3:$D$107,"&lt;&gt;comb")</f>
        <v>62.6</v>
      </c>
      <c r="IB40" s="325">
        <f>SUMIFS([1]Calculations!NM$3:NM$107,[1]Calculations!$B$3:$B$107,$HL40,[1]Calculations!$D$3:$D$107,"&lt;&gt;comb")</f>
        <v>53.2</v>
      </c>
      <c r="IC40" s="325">
        <f>SUMIFS([1]Calculations!NN$3:NN$107,[1]Calculations!$B$3:$B$107,$HL40,[1]Calculations!$D$3:$D$107,"&lt;&gt;comb")</f>
        <v>46.2</v>
      </c>
      <c r="ID40" s="325">
        <f>SUMIFS([1]Calculations!NO$3:NO$107,[1]Calculations!$B$3:$B$107,$HL40,[1]Calculations!$D$3:$D$107,"&lt;&gt;comb")</f>
        <v>43.8</v>
      </c>
      <c r="IE40" s="325">
        <f>SUMIFS([1]Calculations!NP$3:NP$107,[1]Calculations!$B$3:$B$107,$HL40,[1]Calculations!$D$3:$D$107,"&lt;&gt;comb")</f>
        <v>41</v>
      </c>
      <c r="IF40" s="325">
        <f>SUMIFS([1]Calculations!NQ$3:NQ$107,[1]Calculations!$B$3:$B$107,$HL40,[1]Calculations!$D$3:$D$107,"&lt;&gt;comb")</f>
        <v>35.4</v>
      </c>
      <c r="IG40" s="325">
        <f>SUMIFS([1]Calculations!NR$3:NR$107,[1]Calculations!$B$3:$B$107,$HL40,[1]Calculations!$D$3:$D$107,"&lt;&gt;comb")</f>
        <v>34.6</v>
      </c>
      <c r="IH40" s="326">
        <f>SUMIFS([1]Calculations!NS$3:NS$107,[1]Calculations!$B$3:$B$107,$HL40,[1]Calculations!$D$3:$D$107,"&lt;&gt;comb")</f>
        <v>32.799999999999997</v>
      </c>
      <c r="II40" s="321">
        <f>SUMIFS([1]Calculations!NT$3:NT$107,[1]Calculations!$B$3:$B$107,$HL40,[1]Calculations!$D$3:$D$107,"&lt;&gt;comb")</f>
        <v>2.1480000000000001</v>
      </c>
      <c r="IJ40" s="322">
        <f>SUMIFS([1]Calculations!NU$3:NU$107,[1]Calculations!$B$3:$B$107,$HL40,[1]Calculations!$D$3:$D$107,"&lt;&gt;comb")</f>
        <v>2.464</v>
      </c>
      <c r="IK40" s="322">
        <f>SUMIFS([1]Calculations!NV$3:NV$107,[1]Calculations!$B$3:$B$107,$HL40,[1]Calculations!$D$3:$D$107,"&lt;&gt;comb")</f>
        <v>2.177</v>
      </c>
      <c r="IL40" s="322">
        <f>SUMIFS([1]Calculations!NW$3:NW$107,[1]Calculations!$B$3:$B$107,$HL40,[1]Calculations!$D$3:$D$107,"&lt;&gt;comb")</f>
        <v>2.14</v>
      </c>
      <c r="IM40" s="322">
        <f>SUMIFS([1]Calculations!NX$3:NX$107,[1]Calculations!$B$3:$B$107,$HL40,[1]Calculations!$D$3:$D$107,"&lt;&gt;comb")</f>
        <v>2.2730000000000001</v>
      </c>
      <c r="IN40" s="322">
        <f>SUMIFS([1]Calculations!NY$3:NY$107,[1]Calculations!$B$3:$B$107,$HL40,[1]Calculations!$D$3:$D$107,"&lt;&gt;comb")</f>
        <v>2.157</v>
      </c>
      <c r="IO40" s="322">
        <f>SUMIFS([1]Calculations!NZ$3:NZ$107,[1]Calculations!$B$3:$B$107,$HL40,[1]Calculations!$D$3:$D$107,"&lt;&gt;comb")</f>
        <v>1.7230000000000001</v>
      </c>
      <c r="IP40" s="322">
        <f>SUMIFS([1]Calculations!OA$3:OA$107,[1]Calculations!$B$3:$B$107,$HL40,[1]Calculations!$D$3:$D$107,"&lt;&gt;comb")</f>
        <v>2.1070000000000002</v>
      </c>
      <c r="IQ40" s="322">
        <f>SUMIFS([1]Calculations!OB$3:OB$107,[1]Calculations!$B$3:$B$107,$HL40,[1]Calculations!$D$3:$D$107,"&lt;&gt;comb")</f>
        <v>1.7809999999999999</v>
      </c>
      <c r="IR40" s="322">
        <f>SUMIFS([1]Calculations!OC$3:OC$107,[1]Calculations!$B$3:$B$107,$HL40,[1]Calculations!$D$3:$D$107,"&lt;&gt;comb")</f>
        <v>1.6970000000000001</v>
      </c>
      <c r="IS40" s="323">
        <f>SUMIFS([1]Calculations!OD$3:OD$107,[1]Calculations!$B$3:$B$107,$HL40,[1]Calculations!$D$3:$D$107,"&lt;&gt;comb")</f>
        <v>1.8440000000000001</v>
      </c>
      <c r="IT40" s="321">
        <f>SUMIFS([1]Calculations!OE$3:OE$107,[1]Calculations!$B$3:$B$107,$HL40,[1]Calculations!$D$3:$D$107,"&lt;&gt;comb")</f>
        <v>15.199</v>
      </c>
      <c r="IU40" s="322">
        <f>SUMIFS([1]Calculations!OF$3:OF$107,[1]Calculations!$B$3:$B$107,$HL40,[1]Calculations!$D$3:$D$107,"&lt;&gt;comb")</f>
        <v>14.026</v>
      </c>
      <c r="IV40" s="322">
        <f>SUMIFS([1]Calculations!OG$3:OG$107,[1]Calculations!$B$3:$B$107,$HL40,[1]Calculations!$D$3:$D$107,"&lt;&gt;comb")</f>
        <v>12.012</v>
      </c>
      <c r="IW40" s="322">
        <f>SUMIFS([1]Calculations!OH$3:OH$107,[1]Calculations!$B$3:$B$107,$HL40,[1]Calculations!$D$3:$D$107,"&lt;&gt;comb")</f>
        <v>10.646000000000001</v>
      </c>
      <c r="IX40" s="322">
        <f>SUMIFS([1]Calculations!OI$3:OI$107,[1]Calculations!$B$3:$B$107,$HL40,[1]Calculations!$D$3:$D$107,"&lt;&gt;comb")</f>
        <v>8.7989999999999995</v>
      </c>
      <c r="IY40" s="322">
        <f>SUMIFS([1]Calculations!OJ$3:OJ$107,[1]Calculations!$B$3:$B$107,$HL40,[1]Calculations!$D$3:$D$107,"&lt;&gt;comb")</f>
        <v>7.2859999999999996</v>
      </c>
      <c r="IZ40" s="322">
        <f>SUMIFS([1]Calculations!OK$3:OK$107,[1]Calculations!$B$3:$B$107,$HL40,[1]Calculations!$D$3:$D$107,"&lt;&gt;comb")</f>
        <v>6.7080000000000002</v>
      </c>
      <c r="JA40" s="322">
        <f>SUMIFS([1]Calculations!OL$3:OL$107,[1]Calculations!$B$3:$B$107,$HL40,[1]Calculations!$D$3:$D$107,"&lt;&gt;comb")</f>
        <v>6.0759999999999996</v>
      </c>
      <c r="JB40" s="322">
        <f>SUMIFS([1]Calculations!OM$3:OM$107,[1]Calculations!$B$3:$B$107,$HL40,[1]Calculations!$D$3:$D$107,"&lt;&gt;comb")</f>
        <v>5.0919999999999996</v>
      </c>
      <c r="JC40" s="322">
        <f>SUMIFS([1]Calculations!ON$3:ON$107,[1]Calculations!$B$3:$B$107,$HL40,[1]Calculations!$D$3:$D$107,"&lt;&gt;comb")</f>
        <v>4.6980000000000004</v>
      </c>
      <c r="JD40" s="323">
        <f>SUMIFS([1]Calculations!OO$3:OO$107,[1]Calculations!$B$3:$B$107,$HL40,[1]Calculations!$D$3:$D$107,"&lt;&gt;comb")</f>
        <v>4.2089999999999996</v>
      </c>
      <c r="JE40" s="324">
        <f>SUMIFS([1]Calculations!OP$3:OP$107,[1]Calculations!$B$3:$B$107,$HL40,[1]Calculations!$D$3:$D$107,"&lt;&gt;comb")</f>
        <v>4.8</v>
      </c>
      <c r="JF40" s="325">
        <f>SUMIFS([1]Calculations!OQ$3:OQ$107,[1]Calculations!$B$3:$B$107,$HL40,[1]Calculations!$D$3:$D$107,"&lt;&gt;comb")</f>
        <v>4.8</v>
      </c>
      <c r="JG40" s="325">
        <f>SUMIFS([1]Calculations!OR$3:OR$107,[1]Calculations!$B$3:$B$107,$HL40,[1]Calculations!$D$3:$D$107,"&lt;&gt;comb")</f>
        <v>4.8</v>
      </c>
      <c r="JH40" s="325">
        <f>SUMIFS([1]Calculations!OS$3:OS$107,[1]Calculations!$B$3:$B$107,$HL40,[1]Calculations!$D$3:$D$107,"&lt;&gt;comb")</f>
        <v>4.4000000000000004</v>
      </c>
      <c r="JI40" s="325">
        <f>SUMIFS([1]Calculations!OT$3:OT$107,[1]Calculations!$B$3:$B$107,$HL40,[1]Calculations!$D$3:$D$107,"&lt;&gt;comb")</f>
        <v>3.6</v>
      </c>
      <c r="JJ40" s="325">
        <f>SUMIFS([1]Calculations!OU$3:OU$107,[1]Calculations!$B$3:$B$107,$HL40,[1]Calculations!$D$3:$D$107,"&lt;&gt;comb")</f>
        <v>3.6</v>
      </c>
      <c r="JK40" s="325">
        <f>SUMIFS([1]Calculations!OV$3:OV$107,[1]Calculations!$B$3:$B$107,$HL40,[1]Calculations!$D$3:$D$107,"&lt;&gt;comb")</f>
        <v>3.6</v>
      </c>
      <c r="JL40" s="325">
        <f>SUMIFS([1]Calculations!OW$3:OW$107,[1]Calculations!$B$3:$B$107,$HL40,[1]Calculations!$D$3:$D$107,"&lt;&gt;comb")</f>
        <v>3.6</v>
      </c>
      <c r="JM40" s="325">
        <f>SUMIFS([1]Calculations!OX$3:OX$107,[1]Calculations!$B$3:$B$107,$HL40,[1]Calculations!$D$3:$D$107,"&lt;&gt;comb")</f>
        <v>3.4</v>
      </c>
      <c r="JN40" s="325">
        <f>SUMIFS([1]Calculations!OY$3:OY$107,[1]Calculations!$B$3:$B$107,$HL40,[1]Calculations!$D$3:$D$107,"&lt;&gt;comb")</f>
        <v>3.6</v>
      </c>
      <c r="JO40" s="326">
        <f>SUMIFS([1]Calculations!OZ$3:OZ$107,[1]Calculations!$B$3:$B$107,$HL40,[1]Calculations!$D$3:$D$107,"&lt;&gt;comb")</f>
        <v>3.8</v>
      </c>
      <c r="JP40" s="327">
        <f>SUMIFS([1]Calculations!IT$3:IT$107,[1]Calculations!$B$3:$B$107,$HL40,[1]Calculations!$C$3:$C$107,"&lt;&gt;"&amp;"Turnpike only",[1]Calculations!$C$3:$C$107,"&lt;&gt;"&amp;"w/o Turnpike")</f>
        <v>6.6138949</v>
      </c>
      <c r="JQ40" s="328">
        <f>SUMIFS([1]Calculations!IU$3:IU$107,[1]Calculations!$B$3:$B$107,$HL40,[1]Calculations!$C$3:$C$107,"&lt;&gt;"&amp;"Turnpike only",[1]Calculations!$C$3:$C$107,"&lt;&gt;"&amp;"w/o Turnpike")</f>
        <v>6.5049679500000002</v>
      </c>
      <c r="JR40" s="328">
        <f>SUMIFS([1]Calculations!IV$3:IV$107,[1]Calculations!$B$3:$B$107,$HL40,[1]Calculations!$C$3:$C$107,"&lt;&gt;"&amp;"Turnpike only",[1]Calculations!$C$3:$C$107,"&lt;&gt;"&amp;"w/o Turnpike")</f>
        <v>6.0462102</v>
      </c>
      <c r="JS40" s="328">
        <f>SUMIFS([1]Calculations!IW$3:IW$107,[1]Calculations!$B$3:$B$107,$HL40,[1]Calculations!$C$3:$C$107,"&lt;&gt;"&amp;"Turnpike only",[1]Calculations!$C$3:$C$107,"&lt;&gt;"&amp;"w/o Turnpike")</f>
        <v>6.2563190000000004</v>
      </c>
      <c r="JT40" s="328">
        <f>SUMIFS([1]Calculations!IX$3:IX$107,[1]Calculations!$B$3:$B$107,$HL40,[1]Calculations!$C$3:$C$107,"&lt;&gt;"&amp;"Turnpike only",[1]Calculations!$C$3:$C$107,"&lt;&gt;"&amp;"w/o Turnpike")</f>
        <v>6.2250236846499991</v>
      </c>
      <c r="JU40" s="328">
        <f>SUMIFS([1]Calculations!IY$3:IY$107,[1]Calculations!$B$3:$B$107,$HL40,[1]Calculations!$C$3:$C$107,"&lt;&gt;"&amp;"Turnpike only",[1]Calculations!$C$3:$C$107,"&lt;&gt;"&amp;"w/o Turnpike")</f>
        <v>6.0141049999999998</v>
      </c>
      <c r="JV40" s="328">
        <f>SUMIFS([1]Calculations!IZ$3:IZ$107,[1]Calculations!$B$3:$B$107,$HL40,[1]Calculations!$C$3:$C$107,"&lt;&gt;"&amp;"Turnpike only",[1]Calculations!$C$3:$C$107,"&lt;&gt;"&amp;"w/o Turnpike")</f>
        <v>5.5840620000000012</v>
      </c>
      <c r="JW40" s="328">
        <f>SUMIFS([1]Calculations!JA$3:JA$107,[1]Calculations!$B$3:$B$107,$HL40,[1]Calculations!$C$3:$C$107,"&lt;&gt;"&amp;"Turnpike only",[1]Calculations!$C$3:$C$107,"&lt;&gt;"&amp;"w/o Turnpike")</f>
        <v>5.6801300000000001</v>
      </c>
      <c r="JX40" s="328">
        <f>SUMIFS([1]Calculations!JB$3:JB$107,[1]Calculations!$B$3:$B$107,$HL40,[1]Calculations!$C$3:$C$107,"&lt;&gt;"&amp;"Turnpike only",[1]Calculations!$C$3:$C$107,"&lt;&gt;"&amp;"w/o Turnpike")</f>
        <v>5.9578949999999997</v>
      </c>
      <c r="JY40" s="328">
        <f>SUMIFS([1]Calculations!JC$3:JC$107,[1]Calculations!$B$3:$B$107,$HL40,[1]Calculations!$C$3:$C$107,"&lt;&gt;"&amp;"Turnpike only",[1]Calculations!$C$3:$C$107,"&lt;&gt;"&amp;"w/o Turnpike")</f>
        <v>6.1911300000000002</v>
      </c>
      <c r="JZ40" s="328">
        <f>SUMIFS([1]Calculations!JD$3:JD$107,[1]Calculations!$B$3:$B$107,$HL40,[1]Calculations!$C$3:$C$107,"&lt;&gt;"&amp;"Turnpike only",[1]Calculations!$C$3:$C$107,"&lt;&gt;"&amp;"w/o Turnpike")</f>
        <v>6.4525800000000002</v>
      </c>
      <c r="KA40" s="328">
        <f>SUMIFS([1]Calculations!JE$3:JE$107,[1]Calculations!$B$3:$B$107,$HL40,[1]Calculations!$C$3:$C$107,"&lt;&gt;"&amp;"Turnpike only",[1]Calculations!$C$3:$C$107,"&lt;&gt;"&amp;"w/o Turnpike")</f>
        <v>6.3988149999999999</v>
      </c>
      <c r="KB40" s="328">
        <f>SUMIFS([1]Calculations!JF$3:JF$107,[1]Calculations!$B$3:$B$107,$HL40,[1]Calculations!$C$3:$C$107,"&lt;&gt;"&amp;"Turnpike only",[1]Calculations!$C$3:$C$107,"&lt;&gt;"&amp;"w/o Turnpike")</f>
        <v>6.7806050000000004</v>
      </c>
      <c r="KC40" s="328">
        <f>SUMIFS([1]Calculations!JG$3:JG$107,[1]Calculations!$B$3:$B$107,$HL40,[1]Calculations!$C$3:$C$107,"&lt;&gt;"&amp;"Turnpike only",[1]Calculations!$C$3:$C$107,"&lt;&gt;"&amp;"w/o Turnpike")</f>
        <v>7.0392558734500001</v>
      </c>
      <c r="KD40" s="328">
        <f>SUMIFS([1]Calculations!JH$3:JH$107,[1]Calculations!$B$3:$B$107,$HL40,[1]Calculations!$C$3:$C$107,"&lt;&gt;"&amp;"Turnpike only",[1]Calculations!$C$3:$C$107,"&lt;&gt;"&amp;"w/o Turnpike")</f>
        <v>7.1619674536</v>
      </c>
      <c r="KE40" s="328">
        <f>SUMIFS([1]Calculations!JI$3:JI$107,[1]Calculations!$B$3:$B$107,$HL40,[1]Calculations!$C$3:$C$107,"&lt;&gt;"&amp;"Turnpike only",[1]Calculations!$C$3:$C$107,"&lt;&gt;"&amp;"w/o Turnpike")</f>
        <v>8.2732162681000005</v>
      </c>
      <c r="KF40" s="328">
        <f>SUMIFS([1]Calculations!JJ$3:JJ$107,[1]Calculations!$B$3:$B$107,$HL40,[1]Calculations!$C$3:$C$107,"&lt;&gt;"&amp;"Turnpike only",[1]Calculations!$C$3:$C$107,"&lt;&gt;"&amp;"w/o Turnpike")</f>
        <v>8.7629284497499995</v>
      </c>
      <c r="KG40" s="329">
        <f>SUMIFS([1]Calculations!JK$3:JK$107,[1]Calculations!$B$3:$B$107,$HL40,[1]Calculations!$C$3:$C$107,"&lt;&gt;"&amp;"Turnpike only",[1]Calculations!$C$3:$C$107,"&lt;&gt;"&amp;"w/o Turnpike")</f>
        <v>8.3583930549999987</v>
      </c>
      <c r="KH40" s="318">
        <f>SUMIFS([1]Calculations!JL$3:JL$107,[1]Calculations!$B$3:$B$107,$HL40,[1]Calculations!$C$3:$C$107,"&lt;&gt;"&amp;"Turnpike only",[1]Calculations!$C$3:$C$107,"&lt;&gt;"&amp;"w/o Turnpike")</f>
        <v>27</v>
      </c>
      <c r="KI40" s="319">
        <f>SUMIFS([1]Calculations!JM$3:JM$107,[1]Calculations!$B$3:$B$107,$HL40,[1]Calculations!$C$3:$C$107,"&lt;&gt;"&amp;"Turnpike only",[1]Calculations!$C$3:$C$107,"&lt;&gt;"&amp;"w/o Turnpike")</f>
        <v>5</v>
      </c>
      <c r="KJ40" s="319">
        <f>SUMIFS([1]Calculations!JN$3:JN$107,[1]Calculations!$B$3:$B$107,$HL40,[1]Calculations!$C$3:$C$107,"&lt;&gt;"&amp;"Turnpike only",[1]Calculations!$C$3:$C$107,"&lt;&gt;"&amp;"w/o Turnpike")</f>
        <v>23</v>
      </c>
      <c r="KK40" s="319">
        <f>SUMIFS([1]Calculations!JO$3:JO$107,[1]Calculations!$B$3:$B$107,$HL40,[1]Calculations!$C$3:$C$107,"&lt;&gt;"&amp;"Turnpike only",[1]Calculations!$C$3:$C$107,"&lt;&gt;"&amp;"w/o Turnpike")</f>
        <v>9</v>
      </c>
      <c r="KL40" s="319">
        <f>SUMIFS([1]Calculations!JP$3:JP$107,[1]Calculations!$B$3:$B$107,$HL40,[1]Calculations!$C$3:$C$107,"&lt;&gt;"&amp;"Turnpike only",[1]Calculations!$C$3:$C$107,"&lt;&gt;"&amp;"w/o Turnpike")</f>
        <v>17</v>
      </c>
      <c r="KM40" s="319">
        <f>SUMIFS([1]Calculations!JQ$3:JQ$107,[1]Calculations!$B$3:$B$107,$HL40,[1]Calculations!$C$3:$C$107,"&lt;&gt;"&amp;"Turnpike only",[1]Calculations!$C$3:$C$107,"&lt;&gt;"&amp;"w/o Turnpike")</f>
        <v>16</v>
      </c>
      <c r="KN40" s="319">
        <f>SUMIFS([1]Calculations!JR$3:JR$107,[1]Calculations!$B$3:$B$107,$HL40,[1]Calculations!$C$3:$C$107,"&lt;&gt;"&amp;"Turnpike only",[1]Calculations!$C$3:$C$107,"&lt;&gt;"&amp;"w/o Turnpike")</f>
        <v>12</v>
      </c>
      <c r="KO40" s="319">
        <f>SUMIFS([1]Calculations!JS$3:JS$107,[1]Calculations!$B$3:$B$107,$HL40,[1]Calculations!$C$3:$C$107,"&lt;&gt;"&amp;"Turnpike only",[1]Calculations!$C$3:$C$107,"&lt;&gt;"&amp;"w/o Turnpike")</f>
        <v>10</v>
      </c>
      <c r="KP40" s="319">
        <f>SUMIFS([1]Calculations!JT$3:JT$107,[1]Calculations!$B$3:$B$107,$HL40,[1]Calculations!$C$3:$C$107,"&lt;&gt;"&amp;"Turnpike only",[1]Calculations!$C$3:$C$107,"&lt;&gt;"&amp;"w/o Turnpike")</f>
        <v>18</v>
      </c>
      <c r="KQ40" s="319">
        <f>SUMIFS([1]Calculations!JU$3:JU$107,[1]Calculations!$B$3:$B$107,$HL40,[1]Calculations!$C$3:$C$107,"&lt;&gt;"&amp;"Turnpike only",[1]Calculations!$C$3:$C$107,"&lt;&gt;"&amp;"w/o Turnpike")</f>
        <v>8</v>
      </c>
      <c r="KR40" s="319">
        <f>SUMIFS([1]Calculations!JV$3:JV$107,[1]Calculations!$B$3:$B$107,$HL40,[1]Calculations!$C$3:$C$107,"&lt;&gt;"&amp;"Turnpike only",[1]Calculations!$C$3:$C$107,"&lt;&gt;"&amp;"w/o Turnpike")</f>
        <v>16</v>
      </c>
      <c r="KS40" s="319">
        <f>SUMIFS([1]Calculations!JW$3:JW$107,[1]Calculations!$B$3:$B$107,$HL40,[1]Calculations!$C$3:$C$107,"&lt;&gt;"&amp;"Turnpike only",[1]Calculations!$C$3:$C$107,"&lt;&gt;"&amp;"w/o Turnpike")</f>
        <v>18</v>
      </c>
      <c r="KT40" s="319">
        <f>SUMIFS([1]Calculations!JX$3:JX$107,[1]Calculations!$B$3:$B$107,$HL40,[1]Calculations!$C$3:$C$107,"&lt;&gt;"&amp;"Turnpike only",[1]Calculations!$C$3:$C$107,"&lt;&gt;"&amp;"w/o Turnpike")</f>
        <v>8</v>
      </c>
      <c r="KU40" s="319">
        <f>SUMIFS([1]Calculations!JY$3:JY$107,[1]Calculations!$B$3:$B$107,$HL40,[1]Calculations!$C$3:$C$107,"&lt;&gt;"&amp;"Turnpike only",[1]Calculations!$C$3:$C$107,"&lt;&gt;"&amp;"w/o Turnpike")</f>
        <v>6</v>
      </c>
      <c r="KV40" s="319">
        <f>SUMIFS([1]Calculations!JZ$3:JZ$107,[1]Calculations!$B$3:$B$107,$HL40,[1]Calculations!$C$3:$C$107,"&lt;&gt;"&amp;"Turnpike only",[1]Calculations!$C$3:$C$107,"&lt;&gt;"&amp;"w/o Turnpike")</f>
        <v>23</v>
      </c>
      <c r="KW40" s="319">
        <f>SUMIFS([1]Calculations!KA$3:KA$107,[1]Calculations!$B$3:$B$107,$HL40,[1]Calculations!$C$3:$C$107,"&lt;&gt;"&amp;"Turnpike only",[1]Calculations!$C$3:$C$107,"&lt;&gt;"&amp;"w/o Turnpike")</f>
        <v>7</v>
      </c>
      <c r="KX40" s="319">
        <f>SUMIFS([1]Calculations!KB$3:KB$107,[1]Calculations!$B$3:$B$107,$HL40,[1]Calculations!$C$3:$C$107,"&lt;&gt;"&amp;"Turnpike only",[1]Calculations!$C$3:$C$107,"&lt;&gt;"&amp;"w/o Turnpike")</f>
        <v>21</v>
      </c>
      <c r="KY40" s="320">
        <f>SUMIFS([1]Calculations!KC$3:KC$107,[1]Calculations!$B$3:$B$107,$HL40,[1]Calculations!$C$3:$C$107,"&lt;&gt;"&amp;"Turnpike only",[1]Calculations!$C$3:$C$107,"&lt;&gt;"&amp;"w/o Turnpike")</f>
        <v>16</v>
      </c>
      <c r="KZ40" s="318">
        <f>SUMIFS([1]Calculations!KD$3:KD$107,[1]Calculations!$B$3:$B$107,$HL40,[1]Calculations!$C$3:$C$107,"&lt;&gt;"&amp;"Turnpike only",[1]Calculations!$C$3:$C$107,"&lt;&gt;"&amp;"w/o Turnpike")</f>
        <v>155</v>
      </c>
      <c r="LA40" s="319">
        <f>SUMIFS([1]Calculations!KE$3:KE$107,[1]Calculations!$B$3:$B$107,$HL40,[1]Calculations!$C$3:$C$107,"&lt;&gt;"&amp;"Turnpike only",[1]Calculations!$C$3:$C$107,"&lt;&gt;"&amp;"w/o Turnpike")</f>
        <v>108</v>
      </c>
      <c r="LB40" s="319">
        <f>SUMIFS([1]Calculations!KF$3:KF$107,[1]Calculations!$B$3:$B$107,$HL40,[1]Calculations!$C$3:$C$107,"&lt;&gt;"&amp;"Turnpike only",[1]Calculations!$C$3:$C$107,"&lt;&gt;"&amp;"w/o Turnpike")</f>
        <v>85</v>
      </c>
      <c r="LC40" s="319">
        <f>SUMIFS([1]Calculations!KG$3:KG$107,[1]Calculations!$B$3:$B$107,$HL40,[1]Calculations!$C$3:$C$107,"&lt;&gt;"&amp;"Turnpike only",[1]Calculations!$C$3:$C$107,"&lt;&gt;"&amp;"w/o Turnpike")</f>
        <v>85</v>
      </c>
      <c r="LD40" s="319">
        <f>SUMIFS([1]Calculations!KH$3:KH$107,[1]Calculations!$B$3:$B$107,$HL40,[1]Calculations!$C$3:$C$107,"&lt;&gt;"&amp;"Turnpike only",[1]Calculations!$C$3:$C$107,"&lt;&gt;"&amp;"w/o Turnpike")</f>
        <v>118</v>
      </c>
      <c r="LE40" s="319">
        <f>SUMIFS([1]Calculations!KI$3:KI$107,[1]Calculations!$B$3:$B$107,$HL40,[1]Calculations!$C$3:$C$107,"&lt;&gt;"&amp;"Turnpike only",[1]Calculations!$C$3:$C$107,"&lt;&gt;"&amp;"w/o Turnpike")</f>
        <v>83</v>
      </c>
      <c r="LF40" s="319">
        <f>SUMIFS([1]Calculations!KJ$3:KJ$107,[1]Calculations!$B$3:$B$107,$HL40,[1]Calculations!$C$3:$C$107,"&lt;&gt;"&amp;"Turnpike only",[1]Calculations!$C$3:$C$107,"&lt;&gt;"&amp;"w/o Turnpike")</f>
        <v>83</v>
      </c>
      <c r="LG40" s="319">
        <f>SUMIFS([1]Calculations!KK$3:KK$107,[1]Calculations!$B$3:$B$107,$HL40,[1]Calculations!$C$3:$C$107,"&lt;&gt;"&amp;"Turnpike only",[1]Calculations!$C$3:$C$107,"&lt;&gt;"&amp;"w/o Turnpike")</f>
        <v>84</v>
      </c>
      <c r="LH40" s="319">
        <f>SUMIFS([1]Calculations!KL$3:KL$107,[1]Calculations!$B$3:$B$107,$HL40,[1]Calculations!$C$3:$C$107,"&lt;&gt;"&amp;"Turnpike only",[1]Calculations!$C$3:$C$107,"&lt;&gt;"&amp;"w/o Turnpike")</f>
        <v>46</v>
      </c>
      <c r="LI40" s="319">
        <f>SUMIFS([1]Calculations!KM$3:KM$107,[1]Calculations!$B$3:$B$107,$HL40,[1]Calculations!$C$3:$C$107,"&lt;&gt;"&amp;"Turnpike only",[1]Calculations!$C$3:$C$107,"&lt;&gt;"&amp;"w/o Turnpike")</f>
        <v>55</v>
      </c>
      <c r="LJ40" s="319">
        <f>SUMIFS([1]Calculations!KN$3:KN$107,[1]Calculations!$B$3:$B$107,$HL40,[1]Calculations!$C$3:$C$107,"&lt;&gt;"&amp;"Turnpike only",[1]Calculations!$C$3:$C$107,"&lt;&gt;"&amp;"w/o Turnpike")</f>
        <v>45</v>
      </c>
      <c r="LK40" s="319">
        <f>SUMIFS([1]Calculations!KO$3:KO$107,[1]Calculations!$B$3:$B$107,$HL40,[1]Calculations!$C$3:$C$107,"&lt;&gt;"&amp;"Turnpike only",[1]Calculations!$C$3:$C$107,"&lt;&gt;"&amp;"w/o Turnpike")</f>
        <v>36</v>
      </c>
      <c r="LL40" s="319">
        <f>SUMIFS([1]Calculations!KP$3:KP$107,[1]Calculations!$B$3:$B$107,$HL40,[1]Calculations!$C$3:$C$107,"&lt;&gt;"&amp;"Turnpike only",[1]Calculations!$C$3:$C$107,"&lt;&gt;"&amp;"w/o Turnpike")</f>
        <v>49</v>
      </c>
      <c r="LM40" s="319">
        <f>SUMIFS([1]Calculations!KQ$3:KQ$107,[1]Calculations!$B$3:$B$107,$HL40,[1]Calculations!$C$3:$C$107,"&lt;&gt;"&amp;"Turnpike only",[1]Calculations!$C$3:$C$107,"&lt;&gt;"&amp;"w/o Turnpike")</f>
        <v>34</v>
      </c>
      <c r="LN40" s="319">
        <f>SUMIFS([1]Calculations!KR$3:KR$107,[1]Calculations!$B$3:$B$107,$HL40,[1]Calculations!$C$3:$C$107,"&lt;&gt;"&amp;"Turnpike only",[1]Calculations!$C$3:$C$107,"&lt;&gt;"&amp;"w/o Turnpike")</f>
        <v>41</v>
      </c>
      <c r="LO40" s="319">
        <f>SUMIFS([1]Calculations!KS$3:KS$107,[1]Calculations!$B$3:$B$107,$HL40,[1]Calculations!$C$3:$C$107,"&lt;&gt;"&amp;"Turnpike only",[1]Calculations!$C$3:$C$107,"&lt;&gt;"&amp;"w/o Turnpike")</f>
        <v>17</v>
      </c>
      <c r="LP40" s="319">
        <f>SUMIFS([1]Calculations!KT$3:KT$107,[1]Calculations!$B$3:$B$107,$HL40,[1]Calculations!$C$3:$C$107,"&lt;&gt;"&amp;"Turnpike only",[1]Calculations!$C$3:$C$107,"&lt;&gt;"&amp;"w/o Turnpike")</f>
        <v>32</v>
      </c>
      <c r="LQ40" s="320">
        <f>SUMIFS([1]Calculations!KU$3:KU$107,[1]Calculations!$B$3:$B$107,$HL40,[1]Calculations!$C$3:$C$107,"&lt;&gt;"&amp;"Turnpike only",[1]Calculations!$C$3:$C$107,"&lt;&gt;"&amp;"w/o Turnpike")</f>
        <v>40</v>
      </c>
      <c r="LR40" s="321">
        <f>SUMIFS([1]Calculations!KV$3:KV$107,[1]Calculations!$B$3:$B$107,$HL40,[1]Calculations!$C$3:$C$107,"&lt;&gt;"&amp;"Turnpike only",[1]Calculations!$C$3:$C$107,"&lt;&gt;"&amp;"w/o Turnpike")</f>
        <v>4.0823146433729995</v>
      </c>
      <c r="LS40" s="322">
        <f>SUMIFS([1]Calculations!KW$3:KW$107,[1]Calculations!$B$3:$B$107,$HL40,[1]Calculations!$C$3:$C$107,"&lt;&gt;"&amp;"Turnpike only",[1]Calculations!$C$3:$C$107,"&lt;&gt;"&amp;"w/o Turnpike")</f>
        <v>0.76864329516027818</v>
      </c>
      <c r="LT40" s="322">
        <f>SUMIFS([1]Calculations!KX$3:KX$107,[1]Calculations!$B$3:$B$107,$HL40,[1]Calculations!$C$3:$C$107,"&lt;&gt;"&amp;"Turnpike only",[1]Calculations!$C$3:$C$107,"&lt;&gt;"&amp;"w/o Turnpike")</f>
        <v>3.8040357908826921</v>
      </c>
      <c r="LU40" s="322">
        <f>SUMIFS([1]Calculations!KY$3:KY$107,[1]Calculations!$B$3:$B$107,$HL40,[1]Calculations!$C$3:$C$107,"&lt;&gt;"&amp;"Turnpike only",[1]Calculations!$C$3:$C$107,"&lt;&gt;"&amp;"w/o Turnpike")</f>
        <v>1.4385455728839913</v>
      </c>
      <c r="LV40" s="322">
        <f>SUMIFS([1]Calculations!KZ$3:KZ$107,[1]Calculations!$B$3:$B$107,$HL40,[1]Calculations!$C$3:$C$107,"&lt;&gt;"&amp;"Turnpike only",[1]Calculations!$C$3:$C$107,"&lt;&gt;"&amp;"w/o Turnpike")</f>
        <v>2.7309133043010778</v>
      </c>
      <c r="LW40" s="322">
        <f>SUMIFS([1]Calculations!LA$3:LA$107,[1]Calculations!$B$3:$B$107,$HL40,[1]Calculations!$C$3:$C$107,"&lt;&gt;"&amp;"Turnpike only",[1]Calculations!$C$3:$C$107,"&lt;&gt;"&amp;"w/o Turnpike")</f>
        <v>2.6604124803274969</v>
      </c>
      <c r="LX40" s="322">
        <f>SUMIFS([1]Calculations!LB$3:LB$107,[1]Calculations!$B$3:$B$107,$HL40,[1]Calculations!$C$3:$C$107,"&lt;&gt;"&amp;"Turnpike only",[1]Calculations!$C$3:$C$107,"&lt;&gt;"&amp;"w/o Turnpike")</f>
        <v>2.1489732742938736</v>
      </c>
      <c r="LY40" s="322">
        <f>SUMIFS([1]Calculations!LC$3:LC$107,[1]Calculations!$B$3:$B$107,$HL40,[1]Calculations!$C$3:$C$107,"&lt;&gt;"&amp;"Turnpike only",[1]Calculations!$C$3:$C$107,"&lt;&gt;"&amp;"w/o Turnpike")</f>
        <v>1.7605230866194963</v>
      </c>
      <c r="LZ40" s="322">
        <f>SUMIFS([1]Calculations!LD$3:LD$107,[1]Calculations!$B$3:$B$107,$HL40,[1]Calculations!$C$3:$C$107,"&lt;&gt;"&amp;"Turnpike only",[1]Calculations!$C$3:$C$107,"&lt;&gt;"&amp;"w/o Turnpike")</f>
        <v>3.0212012799822756</v>
      </c>
      <c r="MA40" s="322">
        <f>SUMIFS([1]Calculations!LE$3:LE$107,[1]Calculations!$B$3:$B$107,$HL40,[1]Calculations!$C$3:$C$107,"&lt;&gt;"&amp;"Turnpike only",[1]Calculations!$C$3:$C$107,"&lt;&gt;"&amp;"w/o Turnpike")</f>
        <v>1.2921712191473931</v>
      </c>
      <c r="MB40" s="322">
        <f>SUMIFS([1]Calculations!LF$3:LF$107,[1]Calculations!$B$3:$B$107,$HL40,[1]Calculations!$C$3:$C$107,"&lt;&gt;"&amp;"Turnpike only",[1]Calculations!$C$3:$C$107,"&lt;&gt;"&amp;"w/o Turnpike")</f>
        <v>2.4796283037172726</v>
      </c>
      <c r="MC40" s="322">
        <f>SUMIFS([1]Calculations!LG$3:LG$107,[1]Calculations!$B$3:$B$107,$HL40,[1]Calculations!$C$3:$C$107,"&lt;&gt;"&amp;"Turnpike only",[1]Calculations!$C$3:$C$107,"&lt;&gt;"&amp;"w/o Turnpike")</f>
        <v>2.81302084839146</v>
      </c>
      <c r="MD40" s="322">
        <f>SUMIFS([1]Calculations!LH$3:LH$107,[1]Calculations!$B$3:$B$107,$HL40,[1]Calculations!$C$3:$C$107,"&lt;&gt;"&amp;"Turnpike only",[1]Calculations!$C$3:$C$107,"&lt;&gt;"&amp;"w/o Turnpike")</f>
        <v>1.1798357226235712</v>
      </c>
      <c r="ME40" s="322">
        <f>SUMIFS([1]Calculations!LI$3:LI$107,[1]Calculations!$B$3:$B$107,$HL40,[1]Calculations!$C$3:$C$107,"&lt;&gt;"&amp;"Turnpike only",[1]Calculations!$C$3:$C$107,"&lt;&gt;"&amp;"w/o Turnpike")</f>
        <v>0.85236282184743883</v>
      </c>
      <c r="MF40" s="322">
        <f>SUMIFS([1]Calculations!LJ$3:LJ$107,[1]Calculations!$B$3:$B$107,$HL40,[1]Calculations!$C$3:$C$107,"&lt;&gt;"&amp;"Turnpike only",[1]Calculations!$C$3:$C$107,"&lt;&gt;"&amp;"w/o Turnpike")</f>
        <v>3.2114080591694019</v>
      </c>
      <c r="MG40" s="322">
        <f>SUMIFS([1]Calculations!LK$3:LK$107,[1]Calculations!$B$3:$B$107,$HL40,[1]Calculations!$C$3:$C$107,"&lt;&gt;"&amp;"Turnpike only",[1]Calculations!$C$3:$C$107,"&lt;&gt;"&amp;"w/o Turnpike")</f>
        <v>0.8461038335224853</v>
      </c>
      <c r="MH40" s="322">
        <f>SUMIFS([1]Calculations!LL$3:LL$107,[1]Calculations!$B$3:$B$107,$HL40,[1]Calculations!$C$3:$C$107,"&lt;&gt;"&amp;"Turnpike only",[1]Calculations!$C$3:$C$107,"&lt;&gt;"&amp;"w/o Turnpike")</f>
        <v>2.3964591426738302</v>
      </c>
      <c r="MI40" s="323">
        <f>SUMIFS([1]Calculations!LM$3:LM$107,[1]Calculations!$B$3:$B$107,$HL40,[1]Calculations!$C$3:$C$107,"&lt;&gt;"&amp;"Turnpike only",[1]Calculations!$C$3:$C$107,"&lt;&gt;"&amp;"w/o Turnpike")</f>
        <v>1.9142435507299798</v>
      </c>
      <c r="MJ40" s="321">
        <f>SUMIFS([1]Calculations!LN$3:LN$107,[1]Calculations!$B$3:$B$107,$HL40,[1]Calculations!$C$3:$C$107,"&lt;&gt;"&amp;"Turnpike only",[1]Calculations!$C$3:$C$107,"&lt;&gt;"&amp;"w/o Turnpike")</f>
        <v>23.435509989733887</v>
      </c>
      <c r="MK40" s="322">
        <f>SUMIFS([1]Calculations!LO$3:LO$107,[1]Calculations!$B$3:$B$107,$HL40,[1]Calculations!$C$3:$C$107,"&lt;&gt;"&amp;"Turnpike only",[1]Calculations!$C$3:$C$107,"&lt;&gt;"&amp;"w/o Turnpike")</f>
        <v>16.60269517546201</v>
      </c>
      <c r="ML40" s="322">
        <f>SUMIFS([1]Calculations!LP$3:LP$107,[1]Calculations!$B$3:$B$107,$HL40,[1]Calculations!$C$3:$C$107,"&lt;&gt;"&amp;"Turnpike only",[1]Calculations!$C$3:$C$107,"&lt;&gt;"&amp;"w/o Turnpike")</f>
        <v>14.058393140218644</v>
      </c>
      <c r="MM40" s="322">
        <f>SUMIFS([1]Calculations!LQ$3:LQ$107,[1]Calculations!$B$3:$B$107,$HL40,[1]Calculations!$C$3:$C$107,"&lt;&gt;"&amp;"Turnpike only",[1]Calculations!$C$3:$C$107,"&lt;&gt;"&amp;"w/o Turnpike")</f>
        <v>13.586263743904363</v>
      </c>
      <c r="MN40" s="322">
        <f>SUMIFS([1]Calculations!LR$3:LR$107,[1]Calculations!$B$3:$B$107,$HL40,[1]Calculations!$C$3:$C$107,"&lt;&gt;"&amp;"Turnpike only",[1]Calculations!$C$3:$C$107,"&lt;&gt;"&amp;"w/o Turnpike")</f>
        <v>18.955751171031011</v>
      </c>
      <c r="MO40" s="322">
        <f>SUMIFS([1]Calculations!LS$3:LS$107,[1]Calculations!$B$3:$B$107,$HL40,[1]Calculations!$C$3:$C$107,"&lt;&gt;"&amp;"Turnpike only",[1]Calculations!$C$3:$C$107,"&lt;&gt;"&amp;"w/o Turnpike")</f>
        <v>13.80088974169889</v>
      </c>
      <c r="MP40" s="322">
        <f>SUMIFS([1]Calculations!LT$3:LT$107,[1]Calculations!$B$3:$B$107,$HL40,[1]Calculations!$C$3:$C$107,"&lt;&gt;"&amp;"Turnpike only",[1]Calculations!$C$3:$C$107,"&lt;&gt;"&amp;"w/o Turnpike")</f>
        <v>14.863731813865961</v>
      </c>
      <c r="MQ40" s="322">
        <f>SUMIFS([1]Calculations!LU$3:LU$107,[1]Calculations!$B$3:$B$107,$HL40,[1]Calculations!$C$3:$C$107,"&lt;&gt;"&amp;"Turnpike only",[1]Calculations!$C$3:$C$107,"&lt;&gt;"&amp;"w/o Turnpike")</f>
        <v>14.788393927603769</v>
      </c>
      <c r="MR40" s="322">
        <f>SUMIFS([1]Calculations!LV$3:LV$107,[1]Calculations!$B$3:$B$107,$HL40,[1]Calculations!$C$3:$C$107,"&lt;&gt;"&amp;"Turnpike only",[1]Calculations!$C$3:$C$107,"&lt;&gt;"&amp;"w/o Turnpike")</f>
        <v>7.7208477155102599</v>
      </c>
      <c r="MS40" s="322">
        <f>SUMIFS([1]Calculations!LW$3:LW$107,[1]Calculations!$B$3:$B$107,$HL40,[1]Calculations!$C$3:$C$107,"&lt;&gt;"&amp;"Turnpike only",[1]Calculations!$C$3:$C$107,"&lt;&gt;"&amp;"w/o Turnpike")</f>
        <v>8.8836771316383274</v>
      </c>
      <c r="MT40" s="322">
        <f>SUMIFS([1]Calculations!LX$3:LX$107,[1]Calculations!$B$3:$B$107,$HL40,[1]Calculations!$C$3:$C$107,"&lt;&gt;"&amp;"Turnpike only",[1]Calculations!$C$3:$C$107,"&lt;&gt;"&amp;"w/o Turnpike")</f>
        <v>6.9739546042048293</v>
      </c>
      <c r="MU40" s="322">
        <f>SUMIFS([1]Calculations!LY$3:LY$107,[1]Calculations!$B$3:$B$107,$HL40,[1]Calculations!$C$3:$C$107,"&lt;&gt;"&amp;"Turnpike only",[1]Calculations!$C$3:$C$107,"&lt;&gt;"&amp;"w/o Turnpike")</f>
        <v>5.6260416967829201</v>
      </c>
      <c r="MV40" s="322">
        <f>SUMIFS([1]Calculations!LZ$3:LZ$107,[1]Calculations!$B$3:$B$107,$HL40,[1]Calculations!$C$3:$C$107,"&lt;&gt;"&amp;"Turnpike only",[1]Calculations!$C$3:$C$107,"&lt;&gt;"&amp;"w/o Turnpike")</f>
        <v>7.2264938010693731</v>
      </c>
      <c r="MW40" s="322">
        <f>SUMIFS([1]Calculations!MA$3:MA$107,[1]Calculations!$B$3:$B$107,$HL40,[1]Calculations!$C$3:$C$107,"&lt;&gt;"&amp;"Turnpike only",[1]Calculations!$C$3:$C$107,"&lt;&gt;"&amp;"w/o Turnpike")</f>
        <v>4.8300559904688205</v>
      </c>
      <c r="MX40" s="322">
        <f>SUMIFS([1]Calculations!MB$3:MB$107,[1]Calculations!$B$3:$B$107,$HL40,[1]Calculations!$C$3:$C$107,"&lt;&gt;"&amp;"Turnpike only",[1]Calculations!$C$3:$C$107,"&lt;&gt;"&amp;"w/o Turnpike")</f>
        <v>5.7246839315628471</v>
      </c>
      <c r="MY40" s="322">
        <f>SUMIFS([1]Calculations!MC$3:MC$107,[1]Calculations!$B$3:$B$107,$HL40,[1]Calculations!$C$3:$C$107,"&lt;&gt;"&amp;"Turnpike only",[1]Calculations!$C$3:$C$107,"&lt;&gt;"&amp;"w/o Turnpike")</f>
        <v>2.0548235956974641</v>
      </c>
      <c r="MZ40" s="322">
        <f>SUMIFS([1]Calculations!MD$3:MD$107,[1]Calculations!$B$3:$B$107,$HL40,[1]Calculations!$C$3:$C$107,"&lt;&gt;"&amp;"Turnpike only",[1]Calculations!$C$3:$C$107,"&lt;&gt;"&amp;"w/o Turnpike")</f>
        <v>3.6517472650267888</v>
      </c>
      <c r="NA40" s="323">
        <f>SUMIFS([1]Calculations!ME$3:ME$107,[1]Calculations!$B$3:$B$107,$HL40,[1]Calculations!$C$3:$C$107,"&lt;&gt;"&amp;"Turnpike only",[1]Calculations!$C$3:$C$107,"&lt;&gt;"&amp;"w/o Turnpike")</f>
        <v>4.7856088768249494</v>
      </c>
      <c r="NB40" s="318">
        <f>SUMIFS([1]Calculations!MF$3:MF$107,[1]Calculations!$B$3:$B$107,$HL40,[1]Calculations!$C$3:$C$107,"&lt;&gt;"&amp;"Turnpike only",[1]Calculations!$C$3:$C$107,"&lt;&gt;"&amp;"w/o Turnpike")</f>
        <v>4</v>
      </c>
      <c r="NC40" s="319">
        <f>SUMIFS([1]Calculations!MG$3:MG$107,[1]Calculations!$B$3:$B$107,$HL40,[1]Calculations!$C$3:$C$107,"&lt;&gt;"&amp;"Turnpike only",[1]Calculations!$C$3:$C$107,"&lt;&gt;"&amp;"w/o Turnpike")</f>
        <v>3</v>
      </c>
      <c r="ND40" s="319">
        <f>SUMIFS([1]Calculations!MH$3:MH$107,[1]Calculations!$B$3:$B$107,$HL40,[1]Calculations!$C$3:$C$107,"&lt;&gt;"&amp;"Turnpike only",[1]Calculations!$C$3:$C$107,"&lt;&gt;"&amp;"w/o Turnpike")</f>
        <v>7</v>
      </c>
      <c r="NE40" s="319">
        <f>SUMIFS([1]Calculations!MI$3:MI$107,[1]Calculations!$B$3:$B$107,$HL40,[1]Calculations!$C$3:$C$107,"&lt;&gt;"&amp;"Turnpike only",[1]Calculations!$C$3:$C$107,"&lt;&gt;"&amp;"w/o Turnpike")</f>
        <v>2</v>
      </c>
      <c r="NF40" s="319">
        <f>SUMIFS([1]Calculations!MJ$3:MJ$107,[1]Calculations!$B$3:$B$107,$HL40,[1]Calculations!$C$3:$C$107,"&lt;&gt;"&amp;"Turnpike only",[1]Calculations!$C$3:$C$107,"&lt;&gt;"&amp;"w/o Turnpike")</f>
        <v>5</v>
      </c>
      <c r="NG40" s="319">
        <f>SUMIFS([1]Calculations!MK$3:MK$107,[1]Calculations!$B$3:$B$107,$HL40,[1]Calculations!$C$3:$C$107,"&lt;&gt;"&amp;"Turnpike only",[1]Calculations!$C$3:$C$107,"&lt;&gt;"&amp;"w/o Turnpike")</f>
        <v>6</v>
      </c>
      <c r="NH40" s="319">
        <f>SUMIFS([1]Calculations!ML$3:ML$107,[1]Calculations!$B$3:$B$107,$HL40,[1]Calculations!$C$3:$C$107,"&lt;&gt;"&amp;"Turnpike only",[1]Calculations!$C$3:$C$107,"&lt;&gt;"&amp;"w/o Turnpike")</f>
        <v>6</v>
      </c>
      <c r="NI40" s="319">
        <f>SUMIFS([1]Calculations!MM$3:MM$107,[1]Calculations!$B$3:$B$107,$HL40,[1]Calculations!$C$3:$C$107,"&lt;&gt;"&amp;"Turnpike only",[1]Calculations!$C$3:$C$107,"&lt;&gt;"&amp;"w/o Turnpike")</f>
        <v>5</v>
      </c>
      <c r="NJ40" s="319">
        <f>SUMIFS([1]Calculations!MN$3:MN$107,[1]Calculations!$B$3:$B$107,$HL40,[1]Calculations!$C$3:$C$107,"&lt;&gt;"&amp;"Turnpike only",[1]Calculations!$C$3:$C$107,"&lt;&gt;"&amp;"w/o Turnpike")</f>
        <v>2</v>
      </c>
      <c r="NK40" s="319">
        <f>SUMIFS([1]Calculations!MO$3:MO$107,[1]Calculations!$B$3:$B$107,$HL40,[1]Calculations!$C$3:$C$107,"&lt;&gt;"&amp;"Turnpike only",[1]Calculations!$C$3:$C$107,"&lt;&gt;"&amp;"w/o Turnpike")</f>
        <v>5</v>
      </c>
      <c r="NL40" s="319">
        <f>SUMIFS([1]Calculations!MP$3:MP$107,[1]Calculations!$B$3:$B$107,$HL40,[1]Calculations!$C$3:$C$107,"&lt;&gt;"&amp;"Turnpike only",[1]Calculations!$C$3:$C$107,"&lt;&gt;"&amp;"w/o Turnpike")</f>
        <v>4</v>
      </c>
      <c r="NM40" s="319">
        <f>SUMIFS([1]Calculations!MQ$3:MQ$107,[1]Calculations!$B$3:$B$107,$HL40,[1]Calculations!$C$3:$C$107,"&lt;&gt;"&amp;"Turnpike only",[1]Calculations!$C$3:$C$107,"&lt;&gt;"&amp;"w/o Turnpike")</f>
        <v>2</v>
      </c>
      <c r="NN40" s="319">
        <f>SUMIFS([1]Calculations!MR$3:MR$107,[1]Calculations!$B$3:$B$107,$HL40,[1]Calculations!$C$3:$C$107,"&lt;&gt;"&amp;"Turnpike only",[1]Calculations!$C$3:$C$107,"&lt;&gt;"&amp;"w/o Turnpike")</f>
        <v>5</v>
      </c>
      <c r="NO40" s="319">
        <f>SUMIFS([1]Calculations!MS$3:MS$107,[1]Calculations!$B$3:$B$107,$HL40,[1]Calculations!$C$3:$C$107,"&lt;&gt;"&amp;"Turnpike only",[1]Calculations!$C$3:$C$107,"&lt;&gt;"&amp;"w/o Turnpike")</f>
        <v>2</v>
      </c>
      <c r="NP40" s="319">
        <f>SUMIFS([1]Calculations!MT$3:MT$107,[1]Calculations!$B$3:$B$107,$HL40,[1]Calculations!$C$3:$C$107,"&lt;&gt;"&amp;"Turnpike only",[1]Calculations!$C$3:$C$107,"&lt;&gt;"&amp;"w/o Turnpike")</f>
        <v>5</v>
      </c>
      <c r="NQ40" s="319">
        <f>SUMIFS([1]Calculations!MU$3:MU$107,[1]Calculations!$B$3:$B$107,$HL40,[1]Calculations!$C$3:$C$107,"&lt;&gt;"&amp;"Turnpike only",[1]Calculations!$C$3:$C$107,"&lt;&gt;"&amp;"w/o Turnpike")</f>
        <v>3</v>
      </c>
      <c r="NR40" s="319">
        <f>SUMIFS([1]Calculations!MV$3:MV$107,[1]Calculations!$B$3:$B$107,$HL40,[1]Calculations!$C$3:$C$107,"&lt;&gt;"&amp;"Turnpike only",[1]Calculations!$C$3:$C$107,"&lt;&gt;"&amp;"w/o Turnpike")</f>
        <v>3</v>
      </c>
      <c r="NS40" s="320">
        <f>SUMIFS([1]Calculations!MW$3:MW$107,[1]Calculations!$B$3:$B$107,$HL40,[1]Calculations!$C$3:$C$107,"&lt;&gt;"&amp;"Turnpike only",[1]Calculations!$C$3:$C$107,"&lt;&gt;"&amp;"w/o Turnpike")</f>
        <v>6</v>
      </c>
      <c r="NU40" s="314" t="s">
        <v>98</v>
      </c>
      <c r="NV40" s="324">
        <f>SUMIFS([1]Calculations!TX$3:TX$107,[1]Calculations!$B$3:$B$107,$NU40,[1]Calculations!$C$3:$C$107,"&lt;&gt;"&amp;"Turnpike only",[1]Calculations!$C$3:$C$107,"&lt;&gt;"&amp;"w/o Turnpike")</f>
        <v>5.6</v>
      </c>
      <c r="NW40" s="325">
        <f>SUMIFS([1]Calculations!TY$3:TY$107,[1]Calculations!$B$3:$B$107,$NU40,[1]Calculations!$C$3:$C$107,"&lt;&gt;"&amp;"Turnpike only",[1]Calculations!$C$3:$C$107,"&lt;&gt;"&amp;"w/o Turnpike")</f>
        <v>5.4</v>
      </c>
      <c r="NX40" s="325">
        <f>SUMIFS([1]Calculations!TZ$3:TZ$107,[1]Calculations!$B$3:$B$107,$NU40,[1]Calculations!$C$3:$C$107,"&lt;&gt;"&amp;"Turnpike only",[1]Calculations!$C$3:$C$107,"&lt;&gt;"&amp;"w/o Turnpike")</f>
        <v>5</v>
      </c>
      <c r="NY40" s="325">
        <f>SUMIFS([1]Calculations!UA$3:UA$107,[1]Calculations!$B$3:$B$107,$NU40,[1]Calculations!$C$3:$C$107,"&lt;&gt;"&amp;"Turnpike only",[1]Calculations!$C$3:$C$107,"&lt;&gt;"&amp;"w/o Turnpike")</f>
        <v>5.4</v>
      </c>
      <c r="NZ40" s="325">
        <f>SUMIFS([1]Calculations!UB$3:UB$107,[1]Calculations!$B$3:$B$107,$NU40,[1]Calculations!$C$3:$C$107,"&lt;&gt;"&amp;"Turnpike only",[1]Calculations!$C$3:$C$107,"&lt;&gt;"&amp;"w/o Turnpike")</f>
        <v>7.8</v>
      </c>
      <c r="OA40" s="325">
        <f>SUMIFS([1]Calculations!UC$3:UC$107,[1]Calculations!$B$3:$B$107,$NU40,[1]Calculations!$C$3:$C$107,"&lt;&gt;"&amp;"Turnpike only",[1]Calculations!$C$3:$C$107,"&lt;&gt;"&amp;"w/o Turnpike")</f>
        <v>8</v>
      </c>
      <c r="OB40" s="325">
        <f>SUMIFS([1]Calculations!UD$3:UD$107,[1]Calculations!$B$3:$B$107,$NU40,[1]Calculations!$C$3:$C$107,"&lt;&gt;"&amp;"Turnpike only",[1]Calculations!$C$3:$C$107,"&lt;&gt;"&amp;"w/o Turnpike")</f>
        <v>7.8</v>
      </c>
      <c r="OC40" s="325">
        <f>SUMIFS([1]Calculations!UE$3:UE$107,[1]Calculations!$B$3:$B$107,$NU40,[1]Calculations!$C$3:$C$107,"&lt;&gt;"&amp;"Turnpike only",[1]Calculations!$C$3:$C$107,"&lt;&gt;"&amp;"w/o Turnpike")</f>
        <v>7.8</v>
      </c>
      <c r="OD40" s="325">
        <f>SUMIFS([1]Calculations!UF$3:UF$107,[1]Calculations!$B$3:$B$107,$NU40,[1]Calculations!$C$3:$C$107,"&lt;&gt;"&amp;"Turnpike only",[1]Calculations!$C$3:$C$107,"&lt;&gt;"&amp;"w/o Turnpike")</f>
        <v>8</v>
      </c>
      <c r="OE40" s="325">
        <f>SUMIFS([1]Calculations!UG$3:UG$107,[1]Calculations!$B$3:$B$107,$NU40,[1]Calculations!$C$3:$C$107,"&lt;&gt;"&amp;"Turnpike only",[1]Calculations!$C$3:$C$107,"&lt;&gt;"&amp;"w/o Turnpike")</f>
        <v>6.2</v>
      </c>
      <c r="OF40" s="326">
        <f>SUMIFS([1]Calculations!UH$3:UH$107,[1]Calculations!$B$3:$B$107,$NU40,[1]Calculations!$C$3:$C$107,"&lt;&gt;"&amp;"Turnpike only",[1]Calculations!$C$3:$C$107,"&lt;&gt;"&amp;"w/o Turnpike")</f>
        <v>6.4</v>
      </c>
      <c r="OG40" s="324">
        <f>SUMIFS([1]Calculations!UI$3:UI$107,[1]Calculations!$B$3:$B$107,$NU40,[1]Calculations!$C$3:$C$107,"&lt;&gt;"&amp;"Turnpike only",[1]Calculations!$C$3:$C$107,"&lt;&gt;"&amp;"w/o Turnpike")</f>
        <v>79.400000000000006</v>
      </c>
      <c r="OH40" s="325">
        <f>SUMIFS([1]Calculations!UJ$3:UJ$107,[1]Calculations!$B$3:$B$107,$NU40,[1]Calculations!$C$3:$C$107,"&lt;&gt;"&amp;"Turnpike only",[1]Calculations!$C$3:$C$107,"&lt;&gt;"&amp;"w/o Turnpike")</f>
        <v>71.599999999999994</v>
      </c>
      <c r="OI40" s="325">
        <f>SUMIFS([1]Calculations!UK$3:UK$107,[1]Calculations!$B$3:$B$107,$NU40,[1]Calculations!$C$3:$C$107,"&lt;&gt;"&amp;"Turnpike only",[1]Calculations!$C$3:$C$107,"&lt;&gt;"&amp;"w/o Turnpike")</f>
        <v>62.2</v>
      </c>
      <c r="OJ40" s="325">
        <f>SUMIFS([1]Calculations!UL$3:UL$107,[1]Calculations!$B$3:$B$107,$NU40,[1]Calculations!$C$3:$C$107,"&lt;&gt;"&amp;"Turnpike only",[1]Calculations!$C$3:$C$107,"&lt;&gt;"&amp;"w/o Turnpike")</f>
        <v>51.8</v>
      </c>
      <c r="OK40" s="325">
        <f>SUMIFS([1]Calculations!UM$3:UM$107,[1]Calculations!$B$3:$B$107,$NU40,[1]Calculations!$C$3:$C$107,"&lt;&gt;"&amp;"Turnpike only",[1]Calculations!$C$3:$C$107,"&lt;&gt;"&amp;"w/o Turnpike")</f>
        <v>42.6</v>
      </c>
      <c r="OL40" s="325">
        <f>SUMIFS([1]Calculations!UN$3:UN$107,[1]Calculations!$B$3:$B$107,$NU40,[1]Calculations!$C$3:$C$107,"&lt;&gt;"&amp;"Turnpike only",[1]Calculations!$C$3:$C$107,"&lt;&gt;"&amp;"w/o Turnpike")</f>
        <v>36.4</v>
      </c>
      <c r="OM40" s="325">
        <f>SUMIFS([1]Calculations!UO$3:UO$107,[1]Calculations!$B$3:$B$107,$NU40,[1]Calculations!$C$3:$C$107,"&lt;&gt;"&amp;"Turnpike only",[1]Calculations!$C$3:$C$107,"&lt;&gt;"&amp;"w/o Turnpike")</f>
        <v>33.799999999999997</v>
      </c>
      <c r="ON40" s="325">
        <f>SUMIFS([1]Calculations!UP$3:UP$107,[1]Calculations!$B$3:$B$107,$NU40,[1]Calculations!$C$3:$C$107,"&lt;&gt;"&amp;"Turnpike only",[1]Calculations!$C$3:$C$107,"&lt;&gt;"&amp;"w/o Turnpike")</f>
        <v>30.2</v>
      </c>
      <c r="OO40" s="325">
        <f>SUMIFS([1]Calculations!UQ$3:UQ$107,[1]Calculations!$B$3:$B$107,$NU40,[1]Calculations!$C$3:$C$107,"&lt;&gt;"&amp;"Turnpike only",[1]Calculations!$C$3:$C$107,"&lt;&gt;"&amp;"w/o Turnpike")</f>
        <v>28.2</v>
      </c>
      <c r="OP40" s="325">
        <f>SUMIFS([1]Calculations!UR$3:UR$107,[1]Calculations!$B$3:$B$107,$NU40,[1]Calculations!$C$3:$C$107,"&lt;&gt;"&amp;"Turnpike only",[1]Calculations!$C$3:$C$107,"&lt;&gt;"&amp;"w/o Turnpike")</f>
        <v>28.4</v>
      </c>
      <c r="OQ40" s="326">
        <f>SUMIFS([1]Calculations!US$3:US$107,[1]Calculations!$B$3:$B$107,$NU40,[1]Calculations!$C$3:$C$107,"&lt;&gt;"&amp;"Turnpike only",[1]Calculations!$C$3:$C$107,"&lt;&gt;"&amp;"w/o Turnpike")</f>
        <v>27.8</v>
      </c>
      <c r="OR40" s="321">
        <f>SUMIFS([1]Calculations!UT$3:UT$107,[1]Calculations!$B$3:$B$107,$NU40,[1]Calculations!$C$3:$C$107,"&lt;&gt;"&amp;"Turnpike only",[1]Calculations!$C$3:$C$107,"&lt;&gt;"&amp;"w/o Turnpike")</f>
        <v>1.1870000000000001</v>
      </c>
      <c r="OS40" s="322">
        <f>SUMIFS([1]Calculations!UU$3:UU$107,[1]Calculations!$B$3:$B$107,$NU40,[1]Calculations!$C$3:$C$107,"&lt;&gt;"&amp;"Turnpike only",[1]Calculations!$C$3:$C$107,"&lt;&gt;"&amp;"w/o Turnpike")</f>
        <v>1.06</v>
      </c>
      <c r="OT40" s="322">
        <f>SUMIFS([1]Calculations!UV$3:UV$107,[1]Calculations!$B$3:$B$107,$NU40,[1]Calculations!$C$3:$C$107,"&lt;&gt;"&amp;"Turnpike only",[1]Calculations!$C$3:$C$107,"&lt;&gt;"&amp;"w/o Turnpike")</f>
        <v>0.89600000000000002</v>
      </c>
      <c r="OU40" s="322">
        <f>SUMIFS([1]Calculations!UW$3:UW$107,[1]Calculations!$B$3:$B$107,$NU40,[1]Calculations!$C$3:$C$107,"&lt;&gt;"&amp;"Turnpike only",[1]Calculations!$C$3:$C$107,"&lt;&gt;"&amp;"w/o Turnpike")</f>
        <v>0.873</v>
      </c>
      <c r="OV40" s="322">
        <f>SUMIFS([1]Calculations!UX$3:UX$107,[1]Calculations!$B$3:$B$107,$NU40,[1]Calculations!$C$3:$C$107,"&lt;&gt;"&amp;"Turnpike only",[1]Calculations!$C$3:$C$107,"&lt;&gt;"&amp;"w/o Turnpike")</f>
        <v>1.1519999999999999</v>
      </c>
      <c r="OW40" s="322">
        <f>SUMIFS([1]Calculations!UY$3:UY$107,[1]Calculations!$B$3:$B$107,$NU40,[1]Calculations!$C$3:$C$107,"&lt;&gt;"&amp;"Turnpike only",[1]Calculations!$C$3:$C$107,"&lt;&gt;"&amp;"w/o Turnpike")</f>
        <v>1.0920000000000001</v>
      </c>
      <c r="OX40" s="322">
        <f>SUMIFS([1]Calculations!UZ$3:UZ$107,[1]Calculations!$B$3:$B$107,$NU40,[1]Calculations!$C$3:$C$107,"&lt;&gt;"&amp;"Turnpike only",[1]Calculations!$C$3:$C$107,"&lt;&gt;"&amp;"w/o Turnpike")</f>
        <v>1.0529999999999999</v>
      </c>
      <c r="OY40" s="322">
        <f>SUMIFS([1]Calculations!VA$3:VA$107,[1]Calculations!$B$3:$B$107,$NU40,[1]Calculations!$C$3:$C$107,"&lt;&gt;"&amp;"Turnpike only",[1]Calculations!$C$3:$C$107,"&lt;&gt;"&amp;"w/o Turnpike")</f>
        <v>1.0589999999999999</v>
      </c>
      <c r="OZ40" s="322">
        <f>SUMIFS([1]Calculations!VB$3:VB$107,[1]Calculations!$B$3:$B$107,$NU40,[1]Calculations!$C$3:$C$107,"&lt;&gt;"&amp;"Turnpike only",[1]Calculations!$C$3:$C$107,"&lt;&gt;"&amp;"w/o Turnpike")</f>
        <v>1.0940000000000001</v>
      </c>
      <c r="PA40" s="322">
        <f>SUMIFS([1]Calculations!VC$3:VC$107,[1]Calculations!$B$3:$B$107,$NU40,[1]Calculations!$C$3:$C$107,"&lt;&gt;"&amp;"Turnpike only",[1]Calculations!$C$3:$C$107,"&lt;&gt;"&amp;"w/o Turnpike")</f>
        <v>0.85499999999999998</v>
      </c>
      <c r="PB40" s="323">
        <f>SUMIFS([1]Calculations!VD$3:VD$107,[1]Calculations!$B$3:$B$107,$NU40,[1]Calculations!$C$3:$C$107,"&lt;&gt;"&amp;"Turnpike only",[1]Calculations!$C$3:$C$107,"&lt;&gt;"&amp;"w/o Turnpike")</f>
        <v>0.872</v>
      </c>
      <c r="PC40" s="321">
        <f>SUMIFS([1]Calculations!VE$3:VE$107,[1]Calculations!$B$3:$B$107,$NU40,[1]Calculations!$C$3:$C$107,"&lt;&gt;"&amp;"Turnpike only",[1]Calculations!$C$3:$C$107,"&lt;&gt;"&amp;"w/o Turnpike")</f>
        <v>16.876000000000001</v>
      </c>
      <c r="PD40" s="322">
        <f>SUMIFS([1]Calculations!VF$3:VF$107,[1]Calculations!$B$3:$B$107,$NU40,[1]Calculations!$C$3:$C$107,"&lt;&gt;"&amp;"Turnpike only",[1]Calculations!$C$3:$C$107,"&lt;&gt;"&amp;"w/o Turnpike")</f>
        <v>14.603999999999999</v>
      </c>
      <c r="PE40" s="322">
        <f>SUMIFS([1]Calculations!VG$3:VG$107,[1]Calculations!$B$3:$B$107,$NU40,[1]Calculations!$C$3:$C$107,"&lt;&gt;"&amp;"Turnpike only",[1]Calculations!$C$3:$C$107,"&lt;&gt;"&amp;"w/o Turnpike")</f>
        <v>11.555</v>
      </c>
      <c r="PF40" s="322">
        <f>SUMIFS([1]Calculations!VH$3:VH$107,[1]Calculations!$B$3:$B$107,$NU40,[1]Calculations!$C$3:$C$107,"&lt;&gt;"&amp;"Turnpike only",[1]Calculations!$C$3:$C$107,"&lt;&gt;"&amp;"w/o Turnpike")</f>
        <v>9.0709999999999997</v>
      </c>
      <c r="PG40" s="322">
        <f>SUMIFS([1]Calculations!VI$3:VI$107,[1]Calculations!$B$3:$B$107,$NU40,[1]Calculations!$C$3:$C$107,"&lt;&gt;"&amp;"Turnpike only",[1]Calculations!$C$3:$C$107,"&lt;&gt;"&amp;"w/o Turnpike")</f>
        <v>6.6980000000000004</v>
      </c>
      <c r="PH40" s="322">
        <f>SUMIFS([1]Calculations!VJ$3:VJ$107,[1]Calculations!$B$3:$B$107,$NU40,[1]Calculations!$C$3:$C$107,"&lt;&gt;"&amp;"Turnpike only",[1]Calculations!$C$3:$C$107,"&lt;&gt;"&amp;"w/o Turnpike")</f>
        <v>5.0140000000000002</v>
      </c>
      <c r="PI40" s="322">
        <f>SUMIFS([1]Calculations!VK$3:VK$107,[1]Calculations!$B$3:$B$107,$NU40,[1]Calculations!$C$3:$C$107,"&lt;&gt;"&amp;"Turnpike only",[1]Calculations!$C$3:$C$107,"&lt;&gt;"&amp;"w/o Turnpike")</f>
        <v>4.5819999999999999</v>
      </c>
      <c r="PJ40" s="322">
        <f>SUMIFS([1]Calculations!VL$3:VL$107,[1]Calculations!$B$3:$B$107,$NU40,[1]Calculations!$C$3:$C$107,"&lt;&gt;"&amp;"Turnpike only",[1]Calculations!$C$3:$C$107,"&lt;&gt;"&amp;"w/o Turnpike")</f>
        <v>4.1289999999999996</v>
      </c>
      <c r="PK40" s="322">
        <f>SUMIFS([1]Calculations!VM$3:VM$107,[1]Calculations!$B$3:$B$107,$NU40,[1]Calculations!$C$3:$C$107,"&lt;&gt;"&amp;"Turnpike only",[1]Calculations!$C$3:$C$107,"&lt;&gt;"&amp;"w/o Turnpike")</f>
        <v>3.8740000000000001</v>
      </c>
      <c r="PL40" s="322">
        <f>SUMIFS([1]Calculations!VN$3:VN$107,[1]Calculations!$B$3:$B$107,$NU40,[1]Calculations!$C$3:$C$107,"&lt;&gt;"&amp;"Turnpike only",[1]Calculations!$C$3:$C$107,"&lt;&gt;"&amp;"w/o Turnpike")</f>
        <v>3.9159999999999999</v>
      </c>
      <c r="PM40" s="323">
        <f>SUMIFS([1]Calculations!VO$3:VO$107,[1]Calculations!$B$3:$B$107,$NU40,[1]Calculations!$C$3:$C$107,"&lt;&gt;"&amp;"Turnpike only",[1]Calculations!$C$3:$C$107,"&lt;&gt;"&amp;"w/o Turnpike")</f>
        <v>3.8069999999999999</v>
      </c>
      <c r="PN40" s="324">
        <f>SUMIFS([1]Calculations!VP$3:VP$107,[1]Calculations!$B$3:$B$107,$NU40,[1]Calculations!$C$3:$C$107,"&lt;&gt;"&amp;"Turnpike only",[1]Calculations!$C$3:$C$107,"&lt;&gt;"&amp;"w/o Turnpike")</f>
        <v>6</v>
      </c>
      <c r="PO40" s="325">
        <f>SUMIFS([1]Calculations!VQ$3:VQ$107,[1]Calculations!$B$3:$B$107,$NU40,[1]Calculations!$C$3:$C$107,"&lt;&gt;"&amp;"Turnpike only",[1]Calculations!$C$3:$C$107,"&lt;&gt;"&amp;"w/o Turnpike")</f>
        <v>6.8</v>
      </c>
      <c r="PP40" s="325">
        <f>SUMIFS([1]Calculations!VR$3:VR$107,[1]Calculations!$B$3:$B$107,$NU40,[1]Calculations!$C$3:$C$107,"&lt;&gt;"&amp;"Turnpike only",[1]Calculations!$C$3:$C$107,"&lt;&gt;"&amp;"w/o Turnpike")</f>
        <v>8.1999999999999993</v>
      </c>
      <c r="PQ40" s="325">
        <f>SUMIFS([1]Calculations!VS$3:VS$107,[1]Calculations!$B$3:$B$107,$NU40,[1]Calculations!$C$3:$C$107,"&lt;&gt;"&amp;"Turnpike only",[1]Calculations!$C$3:$C$107,"&lt;&gt;"&amp;"w/o Turnpike")</f>
        <v>8.1999999999999993</v>
      </c>
      <c r="PR40" s="325">
        <f>SUMIFS([1]Calculations!VT$3:VT$107,[1]Calculations!$B$3:$B$107,$NU40,[1]Calculations!$C$3:$C$107,"&lt;&gt;"&amp;"Turnpike only",[1]Calculations!$C$3:$C$107,"&lt;&gt;"&amp;"w/o Turnpike")</f>
        <v>7.8</v>
      </c>
      <c r="PS40" s="325">
        <f>SUMIFS([1]Calculations!VU$3:VU$107,[1]Calculations!$B$3:$B$107,$NU40,[1]Calculations!$C$3:$C$107,"&lt;&gt;"&amp;"Turnpike only",[1]Calculations!$C$3:$C$107,"&lt;&gt;"&amp;"w/o Turnpike")</f>
        <v>7.2</v>
      </c>
      <c r="PT40" s="325">
        <f>SUMIFS([1]Calculations!VV$3:VV$107,[1]Calculations!$B$3:$B$107,$NU40,[1]Calculations!$C$3:$C$107,"&lt;&gt;"&amp;"Turnpike only",[1]Calculations!$C$3:$C$107,"&lt;&gt;"&amp;"w/o Turnpike")</f>
        <v>6.4</v>
      </c>
      <c r="PU40" s="325">
        <f>SUMIFS([1]Calculations!VW$3:VW$107,[1]Calculations!$B$3:$B$107,$NU40,[1]Calculations!$C$3:$C$107,"&lt;&gt;"&amp;"Turnpike only",[1]Calculations!$C$3:$C$107,"&lt;&gt;"&amp;"w/o Turnpike")</f>
        <v>4.4000000000000004</v>
      </c>
      <c r="PV40" s="325">
        <f>SUMIFS([1]Calculations!VX$3:VX$107,[1]Calculations!$B$3:$B$107,$NU40,[1]Calculations!$C$3:$C$107,"&lt;&gt;"&amp;"Turnpike only",[1]Calculations!$C$3:$C$107,"&lt;&gt;"&amp;"w/o Turnpike")</f>
        <v>4.2</v>
      </c>
      <c r="PW40" s="325">
        <f>SUMIFS([1]Calculations!VY$3:VY$107,[1]Calculations!$B$3:$B$107,$NU40,[1]Calculations!$C$3:$C$107,"&lt;&gt;"&amp;"Turnpike only",[1]Calculations!$C$3:$C$107,"&lt;&gt;"&amp;"w/o Turnpike")</f>
        <v>3.2</v>
      </c>
      <c r="PX40" s="326">
        <f>SUMIFS([1]Calculations!VZ$3:VZ$107,[1]Calculations!$B$3:$B$107,$NU40,[1]Calculations!$C$3:$C$107,"&lt;&gt;"&amp;"Turnpike only",[1]Calculations!$C$3:$C$107,"&lt;&gt;"&amp;"w/o Turnpike")</f>
        <v>4.4000000000000004</v>
      </c>
      <c r="PY40" s="315">
        <f>SUMIFS([1]Calculations!PB$3:PB$107,[1]Calculations!$B$3:$B$107,$NU40,[1]Calculations!$C$3:$C$107,"&lt;&gt;"&amp;"Turnpike only",[1]Calculations!$C$3:$C$107,"&lt;&gt;"&amp;"w/o Turnpike")</f>
        <v>5.8902314313999984</v>
      </c>
      <c r="PZ40" s="316">
        <f>SUMIFS([1]Calculations!PC$3:PC$107,[1]Calculations!$B$3:$B$107,$NU40,[1]Calculations!$C$3:$C$107,"&lt;&gt;"&amp;"Turnpike only",[1]Calculations!$C$3:$C$107,"&lt;&gt;"&amp;"w/o Turnpike")</f>
        <v>4.8938346119</v>
      </c>
      <c r="QA40" s="316">
        <f>SUMIFS([1]Calculations!PD$3:PD$107,[1]Calculations!$B$3:$B$107,$NU40,[1]Calculations!$C$3:$C$107,"&lt;&gt;"&amp;"Turnpike only",[1]Calculations!$C$3:$C$107,"&lt;&gt;"&amp;"w/o Turnpike")</f>
        <v>4.6012261655400009</v>
      </c>
      <c r="QB40" s="316">
        <f>SUMIFS([1]Calculations!PE$3:PE$107,[1]Calculations!$B$3:$B$107,$NU40,[1]Calculations!$C$3:$C$107,"&lt;&gt;"&amp;"Turnpike only",[1]Calculations!$C$3:$C$107,"&lt;&gt;"&amp;"w/o Turnpike")</f>
        <v>4.6894508215499995</v>
      </c>
      <c r="QC40" s="316">
        <f>SUMIFS([1]Calculations!PF$3:PF$107,[1]Calculations!$B$3:$B$107,$NU40,[1]Calculations!$C$3:$C$107,"&lt;&gt;"&amp;"Turnpike only",[1]Calculations!$C$3:$C$107,"&lt;&gt;"&amp;"w/o Turnpike")</f>
        <v>4.379122992600001</v>
      </c>
      <c r="QD40" s="316">
        <f>SUMIFS([1]Calculations!PG$3:PG$107,[1]Calculations!$B$3:$B$107,$NU40,[1]Calculations!$C$3:$C$107,"&lt;&gt;"&amp;"Turnpike only",[1]Calculations!$C$3:$C$107,"&lt;&gt;"&amp;"w/o Turnpike")</f>
        <v>4.9656768793500037</v>
      </c>
      <c r="QE40" s="316">
        <f>SUMIFS([1]Calculations!PH$3:PH$107,[1]Calculations!$B$3:$B$107,$NU40,[1]Calculations!$C$3:$C$107,"&lt;&gt;"&amp;"Turnpike only",[1]Calculations!$C$3:$C$107,"&lt;&gt;"&amp;"w/o Turnpike")</f>
        <v>4.8008455667399978</v>
      </c>
      <c r="QF40" s="316">
        <f>SUMIFS([1]Calculations!PI$3:PI$107,[1]Calculations!$B$3:$B$107,$NU40,[1]Calculations!$C$3:$C$107,"&lt;&gt;"&amp;"Turnpike only",[1]Calculations!$C$3:$C$107,"&lt;&gt;"&amp;"w/o Turnpike")</f>
        <v>4.8400259651499997</v>
      </c>
      <c r="QG40" s="316">
        <f>SUMIFS([1]Calculations!PJ$3:PJ$107,[1]Calculations!$B$3:$B$107,$NU40,[1]Calculations!$C$3:$C$107,"&lt;&gt;"&amp;"Turnpike only",[1]Calculations!$C$3:$C$107,"&lt;&gt;"&amp;"w/o Turnpike")</f>
        <v>7.017081995699999</v>
      </c>
      <c r="QH40" s="316">
        <f>SUMIFS([1]Calculations!PK$3:PK$107,[1]Calculations!$B$3:$B$107,$NU40,[1]Calculations!$C$3:$C$107,"&lt;&gt;"&amp;"Turnpike only",[1]Calculations!$C$3:$C$107,"&lt;&gt;"&amp;"w/o Turnpike")</f>
        <v>7.2396969411000009</v>
      </c>
      <c r="QI40" s="316">
        <f>SUMIFS([1]Calculations!PL$3:PL$107,[1]Calculations!$B$3:$B$107,$NU40,[1]Calculations!$C$3:$C$107,"&lt;&gt;"&amp;"Turnpike only",[1]Calculations!$C$3:$C$107,"&lt;&gt;"&amp;"w/o Turnpike")</f>
        <v>7.3329228670799997</v>
      </c>
      <c r="QJ40" s="316">
        <f>SUMIFS([1]Calculations!PM$3:PM$107,[1]Calculations!$B$3:$B$107,$NU40,[1]Calculations!$C$3:$C$107,"&lt;&gt;"&amp;"Turnpike only",[1]Calculations!$C$3:$C$107,"&lt;&gt;"&amp;"w/o Turnpike")</f>
        <v>7.4253618816499989</v>
      </c>
      <c r="QK40" s="316">
        <f>SUMIFS([1]Calculations!PN$3:PN$107,[1]Calculations!$B$3:$B$107,$NU40,[1]Calculations!$C$3:$C$107,"&lt;&gt;"&amp;"Turnpike only",[1]Calculations!$C$3:$C$107,"&lt;&gt;"&amp;"w/o Turnpike")</f>
        <v>7.4274169082999988</v>
      </c>
      <c r="QL40" s="316">
        <f>SUMIFS([1]Calculations!PO$3:PO$107,[1]Calculations!$B$3:$B$107,$NU40,[1]Calculations!$C$3:$C$107,"&lt;&gt;"&amp;"Turnpike only",[1]Calculations!$C$3:$C$107,"&lt;&gt;"&amp;"w/o Turnpike")</f>
        <v>7.5627835239000012</v>
      </c>
      <c r="QM40" s="316">
        <f>SUMIFS([1]Calculations!PP$3:PP$107,[1]Calculations!$B$3:$B$107,$NU40,[1]Calculations!$C$3:$C$107,"&lt;&gt;"&amp;"Turnpike only",[1]Calculations!$C$3:$C$107,"&lt;&gt;"&amp;"w/o Turnpike")</f>
        <v>6.8910662859</v>
      </c>
      <c r="QN40" s="316">
        <f>SUMIFS([1]Calculations!PQ$3:PQ$107,[1]Calculations!$B$3:$B$107,$NU40,[1]Calculations!$C$3:$C$107,"&lt;&gt;"&amp;"Turnpike only",[1]Calculations!$C$3:$C$107,"&lt;&gt;"&amp;"w/o Turnpike")</f>
        <v>7.1050184454000007</v>
      </c>
      <c r="QO40" s="316">
        <f>SUMIFS([1]Calculations!PR$3:PR$107,[1]Calculations!$B$3:$B$107,$NU40,[1]Calculations!$C$3:$C$107,"&lt;&gt;"&amp;"Turnpike only",[1]Calculations!$C$3:$C$107,"&lt;&gt;"&amp;"w/o Turnpike")</f>
        <v>7.2982578002499991</v>
      </c>
      <c r="QP40" s="317">
        <f>SUMIFS([1]Calculations!PS$3:PS$107,[1]Calculations!$B$3:$B$107,$NU40,[1]Calculations!$C$3:$C$107,"&lt;&gt;"&amp;"Turnpike only",[1]Calculations!$C$3:$C$107,"&lt;&gt;"&amp;"w/o Turnpike")</f>
        <v>7.7541021173500031</v>
      </c>
      <c r="QQ40" s="318">
        <f>SUMIFS([1]Calculations!PT$3:PT$107,[1]Calculations!$B$3:$B$107,$NU40,[1]Calculations!$C$3:$C$107,"&lt;&gt;"&amp;"Turnpike only",[1]Calculations!$C$3:$C$107,"&lt;&gt;"&amp;"w/o Turnpike")</f>
        <v>3</v>
      </c>
      <c r="QR40" s="319">
        <f>SUMIFS([1]Calculations!PU$3:PU$107,[1]Calculations!$B$3:$B$107,$NU40,[1]Calculations!$C$3:$C$107,"&lt;&gt;"&amp;"Turnpike only",[1]Calculations!$C$3:$C$107,"&lt;&gt;"&amp;"w/o Turnpike")</f>
        <v>11</v>
      </c>
      <c r="QS40" s="319">
        <f>SUMIFS([1]Calculations!PV$3:PV$107,[1]Calculations!$B$3:$B$107,$NU40,[1]Calculations!$C$3:$C$107,"&lt;&gt;"&amp;"Turnpike only",[1]Calculations!$C$3:$C$107,"&lt;&gt;"&amp;"w/o Turnpike")</f>
        <v>6</v>
      </c>
      <c r="QT40" s="319">
        <f>SUMIFS([1]Calculations!PW$3:PW$107,[1]Calculations!$B$3:$B$107,$NU40,[1]Calculations!$C$3:$C$107,"&lt;&gt;"&amp;"Turnpike only",[1]Calculations!$C$3:$C$107,"&lt;&gt;"&amp;"w/o Turnpike")</f>
        <v>7</v>
      </c>
      <c r="QU40" s="319">
        <f>SUMIFS([1]Calculations!PX$3:PX$107,[1]Calculations!$B$3:$B$107,$NU40,[1]Calculations!$C$3:$C$107,"&lt;&gt;"&amp;"Turnpike only",[1]Calculations!$C$3:$C$107,"&lt;&gt;"&amp;"w/o Turnpike")</f>
        <v>6</v>
      </c>
      <c r="QV40" s="319">
        <f>SUMIFS([1]Calculations!PY$3:PY$107,[1]Calculations!$B$3:$B$107,$NU40,[1]Calculations!$C$3:$C$107,"&lt;&gt;"&amp;"Turnpike only",[1]Calculations!$C$3:$C$107,"&lt;&gt;"&amp;"w/o Turnpike")</f>
        <v>6</v>
      </c>
      <c r="QW40" s="319">
        <f>SUMIFS([1]Calculations!PZ$3:PZ$107,[1]Calculations!$B$3:$B$107,$NU40,[1]Calculations!$C$3:$C$107,"&lt;&gt;"&amp;"Turnpike only",[1]Calculations!$C$3:$C$107,"&lt;&gt;"&amp;"w/o Turnpike")</f>
        <v>3</v>
      </c>
      <c r="QX40" s="319">
        <f>SUMIFS([1]Calculations!QA$3:QA$107,[1]Calculations!$B$3:$B$107,$NU40,[1]Calculations!$C$3:$C$107,"&lt;&gt;"&amp;"Turnpike only",[1]Calculations!$C$3:$C$107,"&lt;&gt;"&amp;"w/o Turnpike")</f>
        <v>6</v>
      </c>
      <c r="QY40" s="319">
        <f>SUMIFS([1]Calculations!QB$3:QB$107,[1]Calculations!$B$3:$B$107,$NU40,[1]Calculations!$C$3:$C$107,"&lt;&gt;"&amp;"Turnpike only",[1]Calculations!$C$3:$C$107,"&lt;&gt;"&amp;"w/o Turnpike")</f>
        <v>6</v>
      </c>
      <c r="QZ40" s="319">
        <f>SUMIFS([1]Calculations!QC$3:QC$107,[1]Calculations!$B$3:$B$107,$NU40,[1]Calculations!$C$3:$C$107,"&lt;&gt;"&amp;"Turnpike only",[1]Calculations!$C$3:$C$107,"&lt;&gt;"&amp;"w/o Turnpike")</f>
        <v>4</v>
      </c>
      <c r="RA40" s="319">
        <f>SUMIFS([1]Calculations!QD$3:QD$107,[1]Calculations!$B$3:$B$107,$NU40,[1]Calculations!$C$3:$C$107,"&lt;&gt;"&amp;"Turnpike only",[1]Calculations!$C$3:$C$107,"&lt;&gt;"&amp;"w/o Turnpike")</f>
        <v>8</v>
      </c>
      <c r="RB40" s="319">
        <f>SUMIFS([1]Calculations!QE$3:QE$107,[1]Calculations!$B$3:$B$107,$NU40,[1]Calculations!$C$3:$C$107,"&lt;&gt;"&amp;"Turnpike only",[1]Calculations!$C$3:$C$107,"&lt;&gt;"&amp;"w/o Turnpike")</f>
        <v>15</v>
      </c>
      <c r="RC40" s="319">
        <f>SUMIFS([1]Calculations!QF$3:QF$107,[1]Calculations!$B$3:$B$107,$NU40,[1]Calculations!$C$3:$C$107,"&lt;&gt;"&amp;"Turnpike only",[1]Calculations!$C$3:$C$107,"&lt;&gt;"&amp;"w/o Turnpike")</f>
        <v>7</v>
      </c>
      <c r="RD40" s="319">
        <f>SUMIFS([1]Calculations!QG$3:QG$107,[1]Calculations!$B$3:$B$107,$NU40,[1]Calculations!$C$3:$C$107,"&lt;&gt;"&amp;"Turnpike only",[1]Calculations!$C$3:$C$107,"&lt;&gt;"&amp;"w/o Turnpike")</f>
        <v>5</v>
      </c>
      <c r="RE40" s="319">
        <f>SUMIFS([1]Calculations!QH$3:QH$107,[1]Calculations!$B$3:$B$107,$NU40,[1]Calculations!$C$3:$C$107,"&lt;&gt;"&amp;"Turnpike only",[1]Calculations!$C$3:$C$107,"&lt;&gt;"&amp;"w/o Turnpike")</f>
        <v>4</v>
      </c>
      <c r="RF40" s="319">
        <f>SUMIFS([1]Calculations!QI$3:QI$107,[1]Calculations!$B$3:$B$107,$NU40,[1]Calculations!$C$3:$C$107,"&lt;&gt;"&amp;"Turnpike only",[1]Calculations!$C$3:$C$107,"&lt;&gt;"&amp;"w/o Turnpike")</f>
        <v>9</v>
      </c>
      <c r="RG40" s="319">
        <f>SUMIFS([1]Calculations!QJ$3:QJ$107,[1]Calculations!$B$3:$B$107,$NU40,[1]Calculations!$C$3:$C$107,"&lt;&gt;"&amp;"Turnpike only",[1]Calculations!$C$3:$C$107,"&lt;&gt;"&amp;"w/o Turnpike")</f>
        <v>6</v>
      </c>
      <c r="RH40" s="320">
        <f>SUMIFS([1]Calculations!QK$3:QK$107,[1]Calculations!$B$3:$B$107,$NU40,[1]Calculations!$C$3:$C$107,"&lt;&gt;"&amp;"Turnpike only",[1]Calculations!$C$3:$C$107,"&lt;&gt;"&amp;"w/o Turnpike")</f>
        <v>8</v>
      </c>
      <c r="RI40" s="318">
        <f>SUMIFS([1]Calculations!QL$3:QL$107,[1]Calculations!$B$3:$B$107,$NU40,[1]Calculations!$C$3:$C$107,"&lt;&gt;"&amp;"Turnpike only",[1]Calculations!$C$3:$C$107,"&lt;&gt;"&amp;"w/o Turnpike")</f>
        <v>85</v>
      </c>
      <c r="RJ40" s="319">
        <f>SUMIFS([1]Calculations!QM$3:QM$107,[1]Calculations!$B$3:$B$107,$NU40,[1]Calculations!$C$3:$C$107,"&lt;&gt;"&amp;"Turnpike only",[1]Calculations!$C$3:$C$107,"&lt;&gt;"&amp;"w/o Turnpike")</f>
        <v>87</v>
      </c>
      <c r="RK40" s="319">
        <f>SUMIFS([1]Calculations!QN$3:QN$107,[1]Calculations!$B$3:$B$107,$NU40,[1]Calculations!$C$3:$C$107,"&lt;&gt;"&amp;"Turnpike only",[1]Calculations!$C$3:$C$107,"&lt;&gt;"&amp;"w/o Turnpike")</f>
        <v>75</v>
      </c>
      <c r="RL40" s="319">
        <f>SUMIFS([1]Calculations!QO$3:QO$107,[1]Calculations!$B$3:$B$107,$NU40,[1]Calculations!$C$3:$C$107,"&lt;&gt;"&amp;"Turnpike only",[1]Calculations!$C$3:$C$107,"&lt;&gt;"&amp;"w/o Turnpike")</f>
        <v>82</v>
      </c>
      <c r="RM40" s="319">
        <f>SUMIFS([1]Calculations!QP$3:QP$107,[1]Calculations!$B$3:$B$107,$NU40,[1]Calculations!$C$3:$C$107,"&lt;&gt;"&amp;"Turnpike only",[1]Calculations!$C$3:$C$107,"&lt;&gt;"&amp;"w/o Turnpike")</f>
        <v>97</v>
      </c>
      <c r="RN40" s="319">
        <f>SUMIFS([1]Calculations!QQ$3:QQ$107,[1]Calculations!$B$3:$B$107,$NU40,[1]Calculations!$C$3:$C$107,"&lt;&gt;"&amp;"Turnpike only",[1]Calculations!$C$3:$C$107,"&lt;&gt;"&amp;"w/o Turnpike")</f>
        <v>82</v>
      </c>
      <c r="RO40" s="319">
        <f>SUMIFS([1]Calculations!QR$3:QR$107,[1]Calculations!$B$3:$B$107,$NU40,[1]Calculations!$C$3:$C$107,"&lt;&gt;"&amp;"Turnpike only",[1]Calculations!$C$3:$C$107,"&lt;&gt;"&amp;"w/o Turnpike")</f>
        <v>77</v>
      </c>
      <c r="RP40" s="319">
        <f>SUMIFS([1]Calculations!QS$3:QS$107,[1]Calculations!$B$3:$B$107,$NU40,[1]Calculations!$C$3:$C$107,"&lt;&gt;"&amp;"Turnpike only",[1]Calculations!$C$3:$C$107,"&lt;&gt;"&amp;"w/o Turnpike")</f>
        <v>59</v>
      </c>
      <c r="RQ40" s="319">
        <f>SUMIFS([1]Calculations!QT$3:QT$107,[1]Calculations!$B$3:$B$107,$NU40,[1]Calculations!$C$3:$C$107,"&lt;&gt;"&amp;"Turnpike only",[1]Calculations!$C$3:$C$107,"&lt;&gt;"&amp;"w/o Turnpike")</f>
        <v>43</v>
      </c>
      <c r="RR40" s="319">
        <f>SUMIFS([1]Calculations!QU$3:QU$107,[1]Calculations!$B$3:$B$107,$NU40,[1]Calculations!$C$3:$C$107,"&lt;&gt;"&amp;"Turnpike only",[1]Calculations!$C$3:$C$107,"&lt;&gt;"&amp;"w/o Turnpike")</f>
        <v>50</v>
      </c>
      <c r="RS40" s="319">
        <f>SUMIFS([1]Calculations!QV$3:QV$107,[1]Calculations!$B$3:$B$107,$NU40,[1]Calculations!$C$3:$C$107,"&lt;&gt;"&amp;"Turnpike only",[1]Calculations!$C$3:$C$107,"&lt;&gt;"&amp;"w/o Turnpike")</f>
        <v>30</v>
      </c>
      <c r="RT40" s="319">
        <f>SUMIFS([1]Calculations!QW$3:QW$107,[1]Calculations!$B$3:$B$107,$NU40,[1]Calculations!$C$3:$C$107,"&lt;&gt;"&amp;"Turnpike only",[1]Calculations!$C$3:$C$107,"&lt;&gt;"&amp;"w/o Turnpike")</f>
        <v>31</v>
      </c>
      <c r="RU40" s="319">
        <f>SUMIFS([1]Calculations!QX$3:QX$107,[1]Calculations!$B$3:$B$107,$NU40,[1]Calculations!$C$3:$C$107,"&lt;&gt;"&amp;"Turnpike only",[1]Calculations!$C$3:$C$107,"&lt;&gt;"&amp;"w/o Turnpike")</f>
        <v>28</v>
      </c>
      <c r="RV40" s="319">
        <f>SUMIFS([1]Calculations!QY$3:QY$107,[1]Calculations!$B$3:$B$107,$NU40,[1]Calculations!$C$3:$C$107,"&lt;&gt;"&amp;"Turnpike only",[1]Calculations!$C$3:$C$107,"&lt;&gt;"&amp;"w/o Turnpike")</f>
        <v>30</v>
      </c>
      <c r="RW40" s="319">
        <f>SUMIFS([1]Calculations!QZ$3:QZ$107,[1]Calculations!$B$3:$B$107,$NU40,[1]Calculations!$C$3:$C$107,"&lt;&gt;"&amp;"Turnpike only",[1]Calculations!$C$3:$C$107,"&lt;&gt;"&amp;"w/o Turnpike")</f>
        <v>32</v>
      </c>
      <c r="RX40" s="319">
        <f>SUMIFS([1]Calculations!RA$3:RA$107,[1]Calculations!$B$3:$B$107,$NU40,[1]Calculations!$C$3:$C$107,"&lt;&gt;"&amp;"Turnpike only",[1]Calculations!$C$3:$C$107,"&lt;&gt;"&amp;"w/o Turnpike")</f>
        <v>20</v>
      </c>
      <c r="RY40" s="319">
        <f>SUMIFS([1]Calculations!RB$3:RB$107,[1]Calculations!$B$3:$B$107,$NU40,[1]Calculations!$C$3:$C$107,"&lt;&gt;"&amp;"Turnpike only",[1]Calculations!$C$3:$C$107,"&lt;&gt;"&amp;"w/o Turnpike")</f>
        <v>32</v>
      </c>
      <c r="RZ40" s="320">
        <f>SUMIFS([1]Calculations!RC$3:RC$107,[1]Calculations!$B$3:$B$107,$NU40,[1]Calculations!$C$3:$C$107,"&lt;&gt;"&amp;"Turnpike only",[1]Calculations!$C$3:$C$107,"&lt;&gt;"&amp;"w/o Turnpike")</f>
        <v>25</v>
      </c>
      <c r="SA40" s="321">
        <f>SUMIFS([1]Calculations!RD$3:RD$107,[1]Calculations!$B$3:$B$107,$NU40,[1]Calculations!$C$3:$C$107,"&lt;&gt;"&amp;"Turnpike only",[1]Calculations!$C$3:$C$107,"&lt;&gt;"&amp;"w/o Turnpike")</f>
        <v>0.5093178485326435</v>
      </c>
      <c r="SB40" s="322">
        <f>SUMIFS([1]Calculations!RE$3:RE$107,[1]Calculations!$B$3:$B$107,$NU40,[1]Calculations!$C$3:$C$107,"&lt;&gt;"&amp;"Turnpike only",[1]Calculations!$C$3:$C$107,"&lt;&gt;"&amp;"w/o Turnpike")</f>
        <v>2.2477261436772014</v>
      </c>
      <c r="SC40" s="322">
        <f>SUMIFS([1]Calculations!RF$3:RF$107,[1]Calculations!$B$3:$B$107,$NU40,[1]Calculations!$C$3:$C$107,"&lt;&gt;"&amp;"Turnpike only",[1]Calculations!$C$3:$C$107,"&lt;&gt;"&amp;"w/o Turnpike")</f>
        <v>1.3040002347495645</v>
      </c>
      <c r="SD40" s="322">
        <f>SUMIFS([1]Calculations!RG$3:RG$107,[1]Calculations!$B$3:$B$107,$NU40,[1]Calculations!$C$3:$C$107,"&lt;&gt;"&amp;"Turnpike only",[1]Calculations!$C$3:$C$107,"&lt;&gt;"&amp;"w/o Turnpike")</f>
        <v>1.4927121034795918</v>
      </c>
      <c r="SE40" s="322">
        <f>SUMIFS([1]Calculations!RH$3:RH$107,[1]Calculations!$B$3:$B$107,$NU40,[1]Calculations!$C$3:$C$107,"&lt;&gt;"&amp;"Turnpike only",[1]Calculations!$C$3:$C$107,"&lt;&gt;"&amp;"w/o Turnpike")</f>
        <v>1.370137356301482</v>
      </c>
      <c r="SF40" s="322">
        <f>SUMIFS([1]Calculations!RI$3:RI$107,[1]Calculations!$B$3:$B$107,$NU40,[1]Calculations!$C$3:$C$107,"&lt;&gt;"&amp;"Turnpike only",[1]Calculations!$C$3:$C$107,"&lt;&gt;"&amp;"w/o Turnpike")</f>
        <v>1.2082944874950032</v>
      </c>
      <c r="SG40" s="322">
        <f>SUMIFS([1]Calculations!RJ$3:RJ$107,[1]Calculations!$B$3:$B$107,$NU40,[1]Calculations!$C$3:$C$107,"&lt;&gt;"&amp;"Turnpike only",[1]Calculations!$C$3:$C$107,"&lt;&gt;"&amp;"w/o Turnpike")</f>
        <v>0.62488991955580497</v>
      </c>
      <c r="SH40" s="322">
        <f>SUMIFS([1]Calculations!RK$3:RK$107,[1]Calculations!$B$3:$B$107,$NU40,[1]Calculations!$C$3:$C$107,"&lt;&gt;"&amp;"Turnpike only",[1]Calculations!$C$3:$C$107,"&lt;&gt;"&amp;"w/o Turnpike")</f>
        <v>1.2396627710682231</v>
      </c>
      <c r="SI40" s="322">
        <f>SUMIFS([1]Calculations!RL$3:RL$107,[1]Calculations!$B$3:$B$107,$NU40,[1]Calculations!$C$3:$C$107,"&lt;&gt;"&amp;"Turnpike only",[1]Calculations!$C$3:$C$107,"&lt;&gt;"&amp;"w/o Turnpike")</f>
        <v>0.85505627605274426</v>
      </c>
      <c r="SJ40" s="322">
        <f>SUMIFS([1]Calculations!RM$3:RM$107,[1]Calculations!$B$3:$B$107,$NU40,[1]Calculations!$C$3:$C$107,"&lt;&gt;"&amp;"Turnpike only",[1]Calculations!$C$3:$C$107,"&lt;&gt;"&amp;"w/o Turnpike")</f>
        <v>0.55250931531289194</v>
      </c>
      <c r="SK40" s="322">
        <f>SUMIFS([1]Calculations!RN$3:RN$107,[1]Calculations!$B$3:$B$107,$NU40,[1]Calculations!$C$3:$C$107,"&lt;&gt;"&amp;"Turnpike only",[1]Calculations!$C$3:$C$107,"&lt;&gt;"&amp;"w/o Turnpike")</f>
        <v>1.0909701554225721</v>
      </c>
      <c r="SL40" s="322">
        <f>SUMIFS([1]Calculations!RO$3:RO$107,[1]Calculations!$B$3:$B$107,$NU40,[1]Calculations!$C$3:$C$107,"&lt;&gt;"&amp;"Turnpike only",[1]Calculations!$C$3:$C$107,"&lt;&gt;"&amp;"w/o Turnpike")</f>
        <v>2.0201035638503901</v>
      </c>
      <c r="SM40" s="322">
        <f>SUMIFS([1]Calculations!RP$3:RP$107,[1]Calculations!$B$3:$B$107,$NU40,[1]Calculations!$C$3:$C$107,"&lt;&gt;"&amp;"Turnpike only",[1]Calculations!$C$3:$C$107,"&lt;&gt;"&amp;"w/o Turnpike")</f>
        <v>0.94245416494362011</v>
      </c>
      <c r="SN40" s="322">
        <f>SUMIFS([1]Calculations!RQ$3:RQ$107,[1]Calculations!$B$3:$B$107,$NU40,[1]Calculations!$C$3:$C$107,"&lt;&gt;"&amp;"Turnpike only",[1]Calculations!$C$3:$C$107,"&lt;&gt;"&amp;"w/o Turnpike")</f>
        <v>0.66113223844090452</v>
      </c>
      <c r="SO40" s="322">
        <f>SUMIFS([1]Calculations!RR$3:RR$107,[1]Calculations!$B$3:$B$107,$NU40,[1]Calculations!$C$3:$C$107,"&lt;&gt;"&amp;"Turnpike only",[1]Calculations!$C$3:$C$107,"&lt;&gt;"&amp;"w/o Turnpike")</f>
        <v>0.58046169258079983</v>
      </c>
      <c r="SP40" s="322">
        <f>SUMIFS([1]Calculations!RS$3:RS$107,[1]Calculations!$B$3:$B$107,$NU40,[1]Calculations!$C$3:$C$107,"&lt;&gt;"&amp;"Turnpike only",[1]Calculations!$C$3:$C$107,"&lt;&gt;"&amp;"w/o Turnpike")</f>
        <v>1.2667102934584029</v>
      </c>
      <c r="SQ40" s="322">
        <f>SUMIFS([1]Calculations!RT$3:RT$107,[1]Calculations!$B$3:$B$107,$NU40,[1]Calculations!$C$3:$C$107,"&lt;&gt;"&amp;"Turnpike only",[1]Calculations!$C$3:$C$107,"&lt;&gt;"&amp;"w/o Turnpike")</f>
        <v>0.82211401189397182</v>
      </c>
      <c r="SR40" s="323">
        <f>SUMIFS([1]Calculations!RU$3:RU$107,[1]Calculations!$B$3:$B$107,$NU40,[1]Calculations!$C$3:$C$107,"&lt;&gt;"&amp;"Turnpike only",[1]Calculations!$C$3:$C$107,"&lt;&gt;"&amp;"w/o Turnpike")</f>
        <v>1.0317119737306262</v>
      </c>
      <c r="SS40" s="330">
        <f>SUMIFS([1]Calculations!RV$3:RV$107,[1]Calculations!$B$3:$B$107,$NU40,[1]Calculations!$C$3:$C$107,"&lt;&gt;"&amp;"Turnpike only",[1]Calculations!$C$3:$C$107,"&lt;&gt;"&amp;"w/o Turnpike")</f>
        <v>14.430672375091564</v>
      </c>
      <c r="ST40" s="322">
        <f>SUMIFS([1]Calculations!RW$3:RW$107,[1]Calculations!$B$3:$B$107,$NU40,[1]Calculations!$C$3:$C$107,"&lt;&gt;"&amp;"Turnpike only",[1]Calculations!$C$3:$C$107,"&lt;&gt;"&amp;"w/o Turnpike")</f>
        <v>17.777470409083318</v>
      </c>
      <c r="SU40" s="322">
        <f>SUMIFS([1]Calculations!RX$3:RX$107,[1]Calculations!$B$3:$B$107,$NU40,[1]Calculations!$C$3:$C$107,"&lt;&gt;"&amp;"Turnpike only",[1]Calculations!$C$3:$C$107,"&lt;&gt;"&amp;"w/o Turnpike")</f>
        <v>16.300002934369559</v>
      </c>
      <c r="SV40" s="322">
        <f>SUMIFS([1]Calculations!RY$3:RY$107,[1]Calculations!$B$3:$B$107,$NU40,[1]Calculations!$C$3:$C$107,"&lt;&gt;"&amp;"Turnpike only",[1]Calculations!$C$3:$C$107,"&lt;&gt;"&amp;"w/o Turnpike")</f>
        <v>17.486056069332363</v>
      </c>
      <c r="SW40" s="322">
        <f>SUMIFS([1]Calculations!RZ$3:RZ$107,[1]Calculations!$B$3:$B$107,$NU40,[1]Calculations!$C$3:$C$107,"&lt;&gt;"&amp;"Turnpike only",[1]Calculations!$C$3:$C$107,"&lt;&gt;"&amp;"w/o Turnpike")</f>
        <v>22.150553926873961</v>
      </c>
      <c r="SX40" s="322">
        <f>SUMIFS([1]Calculations!SA$3:SA$107,[1]Calculations!$B$3:$B$107,$NU40,[1]Calculations!$C$3:$C$107,"&lt;&gt;"&amp;"Turnpike only",[1]Calculations!$C$3:$C$107,"&lt;&gt;"&amp;"w/o Turnpike")</f>
        <v>16.513357995765045</v>
      </c>
      <c r="SY40" s="322">
        <f>SUMIFS([1]Calculations!SB$3:SB$107,[1]Calculations!$B$3:$B$107,$NU40,[1]Calculations!$C$3:$C$107,"&lt;&gt;"&amp;"Turnpike only",[1]Calculations!$C$3:$C$107,"&lt;&gt;"&amp;"w/o Turnpike")</f>
        <v>16.038841268598993</v>
      </c>
      <c r="SZ40" s="322">
        <f>SUMIFS([1]Calculations!SC$3:SC$107,[1]Calculations!$B$3:$B$107,$NU40,[1]Calculations!$C$3:$C$107,"&lt;&gt;"&amp;"Turnpike only",[1]Calculations!$C$3:$C$107,"&lt;&gt;"&amp;"w/o Turnpike")</f>
        <v>12.190017248837528</v>
      </c>
      <c r="TA40" s="322">
        <f>SUMIFS([1]Calculations!SD$3:SD$107,[1]Calculations!$B$3:$B$107,$NU40,[1]Calculations!$C$3:$C$107,"&lt;&gt;"&amp;"Turnpike only",[1]Calculations!$C$3:$C$107,"&lt;&gt;"&amp;"w/o Turnpike")</f>
        <v>6.127903311711334</v>
      </c>
      <c r="TB40" s="322">
        <f>SUMIFS([1]Calculations!SE$3:SE$107,[1]Calculations!$B$3:$B$107,$NU40,[1]Calculations!$C$3:$C$107,"&lt;&gt;"&amp;"Turnpike only",[1]Calculations!$C$3:$C$107,"&lt;&gt;"&amp;"w/o Turnpike")</f>
        <v>6.9063664414111496</v>
      </c>
      <c r="TC40" s="322">
        <f>SUMIFS([1]Calculations!SF$3:SF$107,[1]Calculations!$B$3:$B$107,$NU40,[1]Calculations!$C$3:$C$107,"&lt;&gt;"&amp;"Turnpike only",[1]Calculations!$C$3:$C$107,"&lt;&gt;"&amp;"w/o Turnpike")</f>
        <v>4.0911380828346449</v>
      </c>
      <c r="TD40" s="322">
        <f>SUMIFS([1]Calculations!SG$3:SG$107,[1]Calculations!$B$3:$B$107,$NU40,[1]Calculations!$C$3:$C$107,"&lt;&gt;"&amp;"Turnpike only",[1]Calculations!$C$3:$C$107,"&lt;&gt;"&amp;"w/o Turnpike")</f>
        <v>4.1748806986241389</v>
      </c>
      <c r="TE40" s="322">
        <f>SUMIFS([1]Calculations!SH$3:SH$107,[1]Calculations!$B$3:$B$107,$NU40,[1]Calculations!$C$3:$C$107,"&lt;&gt;"&amp;"Turnpike only",[1]Calculations!$C$3:$C$107,"&lt;&gt;"&amp;"w/o Turnpike")</f>
        <v>3.7698166597744804</v>
      </c>
      <c r="TF40" s="322">
        <f>SUMIFS([1]Calculations!SI$3:SI$107,[1]Calculations!$B$3:$B$107,$NU40,[1]Calculations!$C$3:$C$107,"&lt;&gt;"&amp;"Turnpike only",[1]Calculations!$C$3:$C$107,"&lt;&gt;"&amp;"w/o Turnpike")</f>
        <v>3.9667934306454273</v>
      </c>
      <c r="TG40" s="322">
        <f>SUMIFS([1]Calculations!SJ$3:SJ$107,[1]Calculations!$B$3:$B$107,$NU40,[1]Calculations!$C$3:$C$107,"&lt;&gt;"&amp;"Turnpike only",[1]Calculations!$C$3:$C$107,"&lt;&gt;"&amp;"w/o Turnpike")</f>
        <v>4.6436935406463986</v>
      </c>
      <c r="TH40" s="322">
        <f>SUMIFS([1]Calculations!SK$3:SK$107,[1]Calculations!$B$3:$B$107,$NU40,[1]Calculations!$C$3:$C$107,"&lt;&gt;"&amp;"Turnpike only",[1]Calculations!$C$3:$C$107,"&lt;&gt;"&amp;"w/o Turnpike")</f>
        <v>2.8149117632408953</v>
      </c>
      <c r="TI40" s="322">
        <f>SUMIFS([1]Calculations!SL$3:SL$107,[1]Calculations!$B$3:$B$107,$NU40,[1]Calculations!$C$3:$C$107,"&lt;&gt;"&amp;"Turnpike only",[1]Calculations!$C$3:$C$107,"&lt;&gt;"&amp;"w/o Turnpike")</f>
        <v>4.3846080634345164</v>
      </c>
      <c r="TJ40" s="331">
        <f>SUMIFS([1]Calculations!SM$3:SM$107,[1]Calculations!$B$3:$B$107,$NU40,[1]Calculations!$C$3:$C$107,"&lt;&gt;"&amp;"Turnpike only",[1]Calculations!$C$3:$C$107,"&lt;&gt;"&amp;"w/o Turnpike")</f>
        <v>3.224099917908207</v>
      </c>
      <c r="TK40" s="318">
        <f>SUMIFS([1]Calculations!SN$3:SN$107,[1]Calculations!$B$3:$B$107,$NU40,[1]Calculations!$C$3:$C$107,"&lt;&gt;"&amp;"Turnpike only",[1]Calculations!$C$3:$C$107,"&lt;&gt;"&amp;"w/o Turnpike")</f>
        <v>6</v>
      </c>
      <c r="TL40" s="319">
        <f>SUMIFS([1]Calculations!SO$3:SO$107,[1]Calculations!$B$3:$B$107,$NU40,[1]Calculations!$C$3:$C$107,"&lt;&gt;"&amp;"Turnpike only",[1]Calculations!$C$3:$C$107,"&lt;&gt;"&amp;"w/o Turnpike")</f>
        <v>9</v>
      </c>
      <c r="TM40" s="319">
        <f>SUMIFS([1]Calculations!SP$3:SP$107,[1]Calculations!$B$3:$B$107,$NU40,[1]Calculations!$C$3:$C$107,"&lt;&gt;"&amp;"Turnpike only",[1]Calculations!$C$3:$C$107,"&lt;&gt;"&amp;"w/o Turnpike")</f>
        <v>6</v>
      </c>
      <c r="TN40" s="319">
        <f>SUMIFS([1]Calculations!SQ$3:SQ$107,[1]Calculations!$B$3:$B$107,$NU40,[1]Calculations!$C$3:$C$107,"&lt;&gt;"&amp;"Turnpike only",[1]Calculations!$C$3:$C$107,"&lt;&gt;"&amp;"w/o Turnpike")</f>
        <v>4</v>
      </c>
      <c r="TO40" s="319">
        <f>SUMIFS([1]Calculations!SR$3:SR$107,[1]Calculations!$B$3:$B$107,$NU40,[1]Calculations!$C$3:$C$107,"&lt;&gt;"&amp;"Turnpike only",[1]Calculations!$C$3:$C$107,"&lt;&gt;"&amp;"w/o Turnpike")</f>
        <v>4</v>
      </c>
      <c r="TP40" s="319">
        <f>SUMIFS([1]Calculations!SS$3:SS$107,[1]Calculations!$B$3:$B$107,$NU40,[1]Calculations!$C$3:$C$107,"&lt;&gt;"&amp;"Turnpike only",[1]Calculations!$C$3:$C$107,"&lt;&gt;"&amp;"w/o Turnpike")</f>
        <v>7</v>
      </c>
      <c r="TQ40" s="319">
        <f>SUMIFS([1]Calculations!ST$3:ST$107,[1]Calculations!$B$3:$B$107,$NU40,[1]Calculations!$C$3:$C$107,"&lt;&gt;"&amp;"Turnpike only",[1]Calculations!$C$3:$C$107,"&lt;&gt;"&amp;"w/o Turnpike")</f>
        <v>10</v>
      </c>
      <c r="TR40" s="319">
        <f>SUMIFS([1]Calculations!SU$3:SU$107,[1]Calculations!$B$3:$B$107,$NU40,[1]Calculations!$C$3:$C$107,"&lt;&gt;"&amp;"Turnpike only",[1]Calculations!$C$3:$C$107,"&lt;&gt;"&amp;"w/o Turnpike")</f>
        <v>5</v>
      </c>
      <c r="TS40" s="319">
        <f>SUMIFS([1]Calculations!SV$3:SV$107,[1]Calculations!$B$3:$B$107,$NU40,[1]Calculations!$C$3:$C$107,"&lt;&gt;"&amp;"Turnpike only",[1]Calculations!$C$3:$C$107,"&lt;&gt;"&amp;"w/o Turnpike")</f>
        <v>8</v>
      </c>
      <c r="TT40" s="319">
        <f>SUMIFS([1]Calculations!SW$3:SW$107,[1]Calculations!$B$3:$B$107,$NU40,[1]Calculations!$C$3:$C$107,"&lt;&gt;"&amp;"Turnpike only",[1]Calculations!$C$3:$C$107,"&lt;&gt;"&amp;"w/o Turnpike")</f>
        <v>11</v>
      </c>
      <c r="TU40" s="319">
        <f>SUMIFS([1]Calculations!SX$3:SX$107,[1]Calculations!$B$3:$B$107,$NU40,[1]Calculations!$C$3:$C$107,"&lt;&gt;"&amp;"Turnpike only",[1]Calculations!$C$3:$C$107,"&lt;&gt;"&amp;"w/o Turnpike")</f>
        <v>7</v>
      </c>
      <c r="TV40" s="319">
        <f>SUMIFS([1]Calculations!SY$3:SY$107,[1]Calculations!$B$3:$B$107,$NU40,[1]Calculations!$C$3:$C$107,"&lt;&gt;"&amp;"Turnpike only",[1]Calculations!$C$3:$C$107,"&lt;&gt;"&amp;"w/o Turnpike")</f>
        <v>8</v>
      </c>
      <c r="TW40" s="319">
        <f>SUMIFS([1]Calculations!SZ$3:SZ$107,[1]Calculations!$B$3:$B$107,$NU40,[1]Calculations!$C$3:$C$107,"&lt;&gt;"&amp;"Turnpike only",[1]Calculations!$C$3:$C$107,"&lt;&gt;"&amp;"w/o Turnpike")</f>
        <v>2</v>
      </c>
      <c r="TX40" s="319">
        <f>SUMIFS([1]Calculations!TA$3:TA$107,[1]Calculations!$B$3:$B$107,$NU40,[1]Calculations!$C$3:$C$107,"&lt;&gt;"&amp;"Turnpike only",[1]Calculations!$C$3:$C$107,"&lt;&gt;"&amp;"w/o Turnpike")</f>
        <v>4</v>
      </c>
      <c r="TY40" s="319">
        <f>SUMIFS([1]Calculations!TB$3:TB$107,[1]Calculations!$B$3:$B$107,$NU40,[1]Calculations!$C$3:$C$107,"&lt;&gt;"&amp;"Turnpike only",[1]Calculations!$C$3:$C$107,"&lt;&gt;"&amp;"w/o Turnpike")</f>
        <v>1</v>
      </c>
      <c r="TZ40" s="319">
        <f>SUMIFS([1]Calculations!TC$3:TC$107,[1]Calculations!$B$3:$B$107,$NU40,[1]Calculations!$C$3:$C$107,"&lt;&gt;"&amp;"Turnpike only",[1]Calculations!$C$3:$C$107,"&lt;&gt;"&amp;"w/o Turnpike")</f>
        <v>6</v>
      </c>
      <c r="UA40" s="319">
        <f>SUMIFS([1]Calculations!TD$3:TD$107,[1]Calculations!$B$3:$B$107,$NU40,[1]Calculations!$C$3:$C$107,"&lt;&gt;"&amp;"Turnpike only",[1]Calculations!$C$3:$C$107,"&lt;&gt;"&amp;"w/o Turnpike")</f>
        <v>3</v>
      </c>
      <c r="UB40" s="320">
        <f>SUMIFS([1]Calculations!TE$3:TE$107,[1]Calculations!$B$3:$B$107,$NU40,[1]Calculations!$C$3:$C$107,"&lt;&gt;"&amp;"Turnpike only",[1]Calculations!$C$3:$C$107,"&lt;&gt;"&amp;"w/o Turnpike")</f>
        <v>8</v>
      </c>
      <c r="UC40" s="318">
        <f>SUMIFS([1]Calculations!TF$3:TF$107,[1]Calculations!$B$3:$B$107,$NU40,[1]Calculations!$C$3:$C$107,"&lt;&gt;"&amp;"Turnpike only",[1]Calculations!$C$3:$C$107,"&lt;&gt;"&amp;"w/o Turnpike")</f>
        <v>0</v>
      </c>
      <c r="UD40" s="319">
        <f>SUMIFS([1]Calculations!TG$3:TG$107,[1]Calculations!$B$3:$B$107,$NU40,[1]Calculations!$C$3:$C$107,"&lt;&gt;"&amp;"Turnpike only",[1]Calculations!$C$3:$C$107,"&lt;&gt;"&amp;"w/o Turnpike")</f>
        <v>2</v>
      </c>
      <c r="UE40" s="319">
        <f>SUMIFS([1]Calculations!TH$3:TH$107,[1]Calculations!$B$3:$B$107,$NU40,[1]Calculations!$C$3:$C$107,"&lt;&gt;"&amp;"Turnpike only",[1]Calculations!$C$3:$C$107,"&lt;&gt;"&amp;"w/o Turnpike")</f>
        <v>0</v>
      </c>
      <c r="UF40" s="319">
        <f>SUMIFS([1]Calculations!TI$3:TI$107,[1]Calculations!$B$3:$B$107,$NU40,[1]Calculations!$C$3:$C$107,"&lt;&gt;"&amp;"Turnpike only",[1]Calculations!$C$3:$C$107,"&lt;&gt;"&amp;"w/o Turnpike")</f>
        <v>2</v>
      </c>
      <c r="UG40" s="319">
        <f>SUMIFS([1]Calculations!TJ$3:TJ$107,[1]Calculations!$B$3:$B$107,$NU40,[1]Calculations!$C$3:$C$107,"&lt;&gt;"&amp;"Turnpike only",[1]Calculations!$C$3:$C$107,"&lt;&gt;"&amp;"w/o Turnpike")</f>
        <v>0</v>
      </c>
      <c r="UH40" s="319">
        <f>SUMIFS([1]Calculations!TK$3:TK$107,[1]Calculations!$B$3:$B$107,$NU40,[1]Calculations!$C$3:$C$107,"&lt;&gt;"&amp;"Turnpike only",[1]Calculations!$C$3:$C$107,"&lt;&gt;"&amp;"w/o Turnpike")</f>
        <v>1</v>
      </c>
      <c r="UI40" s="319">
        <f>SUMIFS([1]Calculations!TL$3:TL$107,[1]Calculations!$B$3:$B$107,$NU40,[1]Calculations!$C$3:$C$107,"&lt;&gt;"&amp;"Turnpike only",[1]Calculations!$C$3:$C$107,"&lt;&gt;"&amp;"w/o Turnpike")</f>
        <v>11</v>
      </c>
      <c r="UJ40" s="319">
        <f>SUMIFS([1]Calculations!TM$3:TM$107,[1]Calculations!$B$3:$B$107,$NU40,[1]Calculations!$C$3:$C$107,"&lt;&gt;"&amp;"Turnpike only",[1]Calculations!$C$3:$C$107,"&lt;&gt;"&amp;"w/o Turnpike")</f>
        <v>0</v>
      </c>
      <c r="UK40" s="319">
        <f>SUMIFS([1]Calculations!TN$3:TN$107,[1]Calculations!$B$3:$B$107,$NU40,[1]Calculations!$C$3:$C$107,"&lt;&gt;"&amp;"Turnpike only",[1]Calculations!$C$3:$C$107,"&lt;&gt;"&amp;"w/o Turnpike")</f>
        <v>1</v>
      </c>
      <c r="UL40" s="319">
        <f>SUMIFS([1]Calculations!TO$3:TO$107,[1]Calculations!$B$3:$B$107,$NU40,[1]Calculations!$C$3:$C$107,"&lt;&gt;"&amp;"Turnpike only",[1]Calculations!$C$3:$C$107,"&lt;&gt;"&amp;"w/o Turnpike")</f>
        <v>1</v>
      </c>
      <c r="UM40" s="319">
        <f>SUMIFS([1]Calculations!TP$3:TP$107,[1]Calculations!$B$3:$B$107,$NU40,[1]Calculations!$C$3:$C$107,"&lt;&gt;"&amp;"Turnpike only",[1]Calculations!$C$3:$C$107,"&lt;&gt;"&amp;"w/o Turnpike")</f>
        <v>2</v>
      </c>
      <c r="UN40" s="319">
        <f>SUMIFS([1]Calculations!TQ$3:TQ$107,[1]Calculations!$B$3:$B$107,$NU40,[1]Calculations!$C$3:$C$107,"&lt;&gt;"&amp;"Turnpike only",[1]Calculations!$C$3:$C$107,"&lt;&gt;"&amp;"w/o Turnpike")</f>
        <v>1</v>
      </c>
      <c r="UO40" s="319">
        <f>SUMIFS([1]Calculations!TR$3:TR$107,[1]Calculations!$B$3:$B$107,$NU40,[1]Calculations!$C$3:$C$107,"&lt;&gt;"&amp;"Turnpike only",[1]Calculations!$C$3:$C$107,"&lt;&gt;"&amp;"w/o Turnpike")</f>
        <v>1</v>
      </c>
      <c r="UP40" s="319">
        <f>SUMIFS([1]Calculations!TS$3:TS$107,[1]Calculations!$B$3:$B$107,$NU40,[1]Calculations!$C$3:$C$107,"&lt;&gt;"&amp;"Turnpike only",[1]Calculations!$C$3:$C$107,"&lt;&gt;"&amp;"w/o Turnpike")</f>
        <v>1</v>
      </c>
      <c r="UQ40" s="319">
        <f>SUMIFS([1]Calculations!TT$3:TT$107,[1]Calculations!$B$3:$B$107,$NU40,[1]Calculations!$C$3:$C$107,"&lt;&gt;"&amp;"Turnpike only",[1]Calculations!$C$3:$C$107,"&lt;&gt;"&amp;"w/o Turnpike")</f>
        <v>0</v>
      </c>
      <c r="UR40" s="319">
        <f>SUMIFS([1]Calculations!TU$3:TU$107,[1]Calculations!$B$3:$B$107,$NU40,[1]Calculations!$C$3:$C$107,"&lt;&gt;"&amp;"Turnpike only",[1]Calculations!$C$3:$C$107,"&lt;&gt;"&amp;"w/o Turnpike")</f>
        <v>0</v>
      </c>
      <c r="US40" s="319">
        <f>SUMIFS([1]Calculations!TV$3:TV$107,[1]Calculations!$B$3:$B$107,$NU40,[1]Calculations!$C$3:$C$107,"&lt;&gt;"&amp;"Turnpike only",[1]Calculations!$C$3:$C$107,"&lt;&gt;"&amp;"w/o Turnpike")</f>
        <v>1</v>
      </c>
      <c r="UT40" s="320">
        <f>SUMIFS([1]Calculations!TW$3:TW$107,[1]Calculations!$B$3:$B$107,$NU40,[1]Calculations!$C$3:$C$107,"&lt;&gt;"&amp;"Turnpike only",[1]Calculations!$C$3:$C$107,"&lt;&gt;"&amp;"w/o Turnpike")</f>
        <v>2</v>
      </c>
    </row>
    <row r="41" spans="1:566" ht="21" x14ac:dyDescent="0.25">
      <c r="A41" s="305" t="s">
        <v>99</v>
      </c>
      <c r="B41" s="306" t="s">
        <v>100</v>
      </c>
      <c r="C41" s="307" t="s">
        <v>80</v>
      </c>
      <c r="D41" s="308">
        <f>SUMIFS([1]Calculations!DL$3:DL$107,[1]Calculations!$A$3:$A$107,$A41,[1]Calculations!$C$3:$C$107,"&lt;&gt;"&amp;"Turnpike only",[1]Calculations!$C$3:$C$107,"&lt;&gt;"&amp;"w/o Turnpike")</f>
        <v>94.4</v>
      </c>
      <c r="E41" s="309">
        <f>SUMIFS([1]Calculations!DM$3:DM$107,[1]Calculations!$A$3:$A$107,$A41,[1]Calculations!$C$3:$C$107,"&lt;&gt;"&amp;"Turnpike only",[1]Calculations!$C$3:$C$107,"&lt;&gt;"&amp;"w/o Turnpike")</f>
        <v>93</v>
      </c>
      <c r="F41" s="310">
        <f t="shared" si="252"/>
        <v>-1.4830508474576331E-2</v>
      </c>
      <c r="G41" s="309">
        <f>SUMIFS([1]Calculations!DN$3:DN$107,[1]Calculations!$A$3:$A$107,$A41,[1]Calculations!$C$3:$C$107,"&lt;&gt;"&amp;"Turnpike only",[1]Calculations!$C$3:$C$107,"&lt;&gt;"&amp;"w/o Turnpike")</f>
        <v>89.2</v>
      </c>
      <c r="H41" s="310">
        <f t="shared" si="210"/>
        <v>-4.0860215053763409E-2</v>
      </c>
      <c r="I41" s="309">
        <f>SUMIFS([1]Calculations!DO$3:DO$107,[1]Calculations!$A$3:$A$107,$A41,[1]Calculations!$C$3:$C$107,"&lt;&gt;"&amp;"Turnpike only",[1]Calculations!$C$3:$C$107,"&lt;&gt;"&amp;"w/o Turnpike")</f>
        <v>96.4</v>
      </c>
      <c r="J41" s="310">
        <f t="shared" si="211"/>
        <v>8.0717488789237693E-2</v>
      </c>
      <c r="K41" s="309">
        <f>SUMIFS([1]Calculations!DP$3:DP$107,[1]Calculations!$A$3:$A$107,$A41,[1]Calculations!$C$3:$C$107,"&lt;&gt;"&amp;"Turnpike only",[1]Calculations!$C$3:$C$107,"&lt;&gt;"&amp;"w/o Turnpike")</f>
        <v>102.8</v>
      </c>
      <c r="L41" s="310">
        <f t="shared" si="212"/>
        <v>6.6390041493775837E-2</v>
      </c>
      <c r="M41" s="309">
        <f>SUMIFS([1]Calculations!DQ$3:DQ$107,[1]Calculations!$A$3:$A$107,$A41,[1]Calculations!$C$3:$C$107,"&lt;&gt;"&amp;"Turnpike only",[1]Calculations!$C$3:$C$107,"&lt;&gt;"&amp;"w/o Turnpike")</f>
        <v>106</v>
      </c>
      <c r="N41" s="310">
        <f t="shared" si="213"/>
        <v>3.1128404669260729E-2</v>
      </c>
      <c r="O41" s="309">
        <f>SUMIFS([1]Calculations!DR$3:DR$107,[1]Calculations!$A$3:$A$107,$A41,[1]Calculations!$C$3:$C$107,"&lt;&gt;"&amp;"Turnpike only",[1]Calculations!$C$3:$C$107,"&lt;&gt;"&amp;"w/o Turnpike")</f>
        <v>114</v>
      </c>
      <c r="P41" s="310">
        <f t="shared" si="214"/>
        <v>7.5471698113207544E-2</v>
      </c>
      <c r="Q41" s="309">
        <f>SUMIFS([1]Calculations!DS$3:DS$107,[1]Calculations!$A$3:$A$107,$A41,[1]Calculations!$C$3:$C$107,"&lt;&gt;"&amp;"Turnpike only",[1]Calculations!$C$3:$C$107,"&lt;&gt;"&amp;"w/o Turnpike")</f>
        <v>124</v>
      </c>
      <c r="R41" s="310">
        <f t="shared" si="215"/>
        <v>8.771929824561403E-2</v>
      </c>
      <c r="S41" s="309">
        <f>SUMIFS([1]Calculations!DT$3:DT$107,[1]Calculations!$A$3:$A$107,$A41,[1]Calculations!$C$3:$C$107,"&lt;&gt;"&amp;"Turnpike only",[1]Calculations!$C$3:$C$107,"&lt;&gt;"&amp;"w/o Turnpike")</f>
        <v>129</v>
      </c>
      <c r="T41" s="310">
        <f t="shared" si="215"/>
        <v>4.0322580645161289E-2</v>
      </c>
      <c r="U41" s="309">
        <f>SUMIFS([1]Calculations!DU$3:DU$107,[1]Calculations!$A$3:$A$107,$A41,[1]Calculations!$C$3:$C$107,"&lt;&gt;"&amp;"Turnpike only",[1]Calculations!$C$3:$C$107,"&lt;&gt;"&amp;"w/o Turnpike")</f>
        <v>129.4</v>
      </c>
      <c r="V41" s="310">
        <f t="shared" si="215"/>
        <v>3.1007751937984938E-3</v>
      </c>
      <c r="W41" s="309">
        <f>SUMIFS([1]Calculations!DV$3:DV$107,[1]Calculations!$A$3:$A$107,$A41,[1]Calculations!$C$3:$C$107,"&lt;&gt;"&amp;"Turnpike only",[1]Calculations!$C$3:$C$107,"&lt;&gt;"&amp;"w/o Turnpike")</f>
        <v>130</v>
      </c>
      <c r="X41" s="311">
        <f t="shared" si="215"/>
        <v>4.6367851622874361E-3</v>
      </c>
      <c r="Y41" s="308">
        <f>SUMIFS([1]Calculations!DZ$3:DZ$107,[1]Calculations!$A$3:$A$107,$A41,[1]Calculations!$C$3:$C$107,"&lt;&gt;"&amp;"Turnpike only",[1]Calculations!$C$3:$C$107,"&lt;&gt;"&amp;"w/o Turnpike")</f>
        <v>692.6</v>
      </c>
      <c r="Z41" s="309">
        <f>SUMIFS([1]Calculations!EA$3:EA$107,[1]Calculations!$A$3:$A$107,$A41,[1]Calculations!$C$3:$C$107,"&lt;&gt;"&amp;"Turnpike only",[1]Calculations!$C$3:$C$107,"&lt;&gt;"&amp;"w/o Turnpike")</f>
        <v>660.4</v>
      </c>
      <c r="AA41" s="310">
        <f t="shared" si="253"/>
        <v>-4.6491481374530817E-2</v>
      </c>
      <c r="AB41" s="309">
        <f>SUMIFS([1]Calculations!EB$3:EB$107,[1]Calculations!$A$3:$A$107,$A41,[1]Calculations!$C$3:$C$107,"&lt;&gt;"&amp;"Turnpike only",[1]Calculations!$C$3:$C$107,"&lt;&gt;"&amp;"w/o Turnpike")</f>
        <v>632.4</v>
      </c>
      <c r="AC41" s="310">
        <f t="shared" si="216"/>
        <v>-4.2398546335554212E-2</v>
      </c>
      <c r="AD41" s="309">
        <f>SUMIFS([1]Calculations!EC$3:EC$107,[1]Calculations!$A$3:$A$107,$A41,[1]Calculations!$C$3:$C$107,"&lt;&gt;"&amp;"Turnpike only",[1]Calculations!$C$3:$C$107,"&lt;&gt;"&amp;"w/o Turnpike")</f>
        <v>640.79999999999995</v>
      </c>
      <c r="AE41" s="310">
        <f t="shared" si="217"/>
        <v>1.3282732447817802E-2</v>
      </c>
      <c r="AF41" s="309">
        <f>SUMIFS([1]Calculations!ED$3:ED$107,[1]Calculations!$A$3:$A$107,$A41,[1]Calculations!$C$3:$C$107,"&lt;&gt;"&amp;"Turnpike only",[1]Calculations!$C$3:$C$107,"&lt;&gt;"&amp;"w/o Turnpike")</f>
        <v>656</v>
      </c>
      <c r="AG41" s="310">
        <f t="shared" si="218"/>
        <v>2.3720349563046264E-2</v>
      </c>
      <c r="AH41" s="309">
        <f>SUMIFS([1]Calculations!EE$3:EE$107,[1]Calculations!$A$3:$A$107,$A41,[1]Calculations!$C$3:$C$107,"&lt;&gt;"&amp;"Turnpike only",[1]Calculations!$C$3:$C$107,"&lt;&gt;"&amp;"w/o Turnpike")</f>
        <v>698.2</v>
      </c>
      <c r="AI41" s="310">
        <f t="shared" si="219"/>
        <v>6.4329268292682998E-2</v>
      </c>
      <c r="AJ41" s="309">
        <f>SUMIFS([1]Calculations!EF$3:EF$107,[1]Calculations!$A$3:$A$107,$A41,[1]Calculations!$C$3:$C$107,"&lt;&gt;"&amp;"Turnpike only",[1]Calculations!$C$3:$C$107,"&lt;&gt;"&amp;"w/o Turnpike")</f>
        <v>730.6</v>
      </c>
      <c r="AK41" s="310">
        <f t="shared" si="220"/>
        <v>4.6405041535376647E-2</v>
      </c>
      <c r="AL41" s="309">
        <f>SUMIFS([1]Calculations!EG$3:EG$107,[1]Calculations!$A$3:$A$107,$A41,[1]Calculations!$C$3:$C$107,"&lt;&gt;"&amp;"Turnpike only",[1]Calculations!$C$3:$C$107,"&lt;&gt;"&amp;"w/o Turnpike")</f>
        <v>728</v>
      </c>
      <c r="AM41" s="310">
        <f t="shared" si="221"/>
        <v>-3.5587188612099955E-3</v>
      </c>
      <c r="AN41" s="309">
        <f>SUMIFS([1]Calculations!EH$3:EH$107,[1]Calculations!$A$3:$A$107,$A41,[1]Calculations!$C$3:$C$107,"&lt;&gt;"&amp;"Turnpike only",[1]Calculations!$C$3:$C$107,"&lt;&gt;"&amp;"w/o Turnpike")</f>
        <v>715.2</v>
      </c>
      <c r="AO41" s="310">
        <f t="shared" si="222"/>
        <v>-1.758241758241752E-2</v>
      </c>
      <c r="AP41" s="309">
        <f>SUMIFS([1]Calculations!EI$3:EI$107,[1]Calculations!$A$3:$A$107,$A41,[1]Calculations!$C$3:$C$107,"&lt;&gt;"&amp;"Turnpike only",[1]Calculations!$C$3:$C$107,"&lt;&gt;"&amp;"w/o Turnpike")</f>
        <v>671.6</v>
      </c>
      <c r="AQ41" s="310">
        <f t="shared" si="223"/>
        <v>-6.0961968680089511E-2</v>
      </c>
      <c r="AR41" s="309">
        <f>SUMIFS([1]Calculations!EJ$3:EJ$107,[1]Calculations!$A$3:$A$107,$A41,[1]Calculations!$C$3:$C$107,"&lt;&gt;"&amp;"Turnpike only",[1]Calculations!$C$3:$C$107,"&lt;&gt;"&amp;"w/o Turnpike")</f>
        <v>608.4</v>
      </c>
      <c r="AS41" s="311">
        <f t="shared" si="224"/>
        <v>-9.4103633114949445E-2</v>
      </c>
      <c r="AT41" s="312">
        <f>SUMIFS([1]Calculations!EN$3:EN$107,[1]Calculations!$A$3:$A$107,$A41,[1]Calculations!$C$3:$C$107,"&lt;&gt;"&amp;"Turnpike only",[1]Calculations!$C$3:$C$107,"&lt;&gt;"&amp;"w/o Turnpike")</f>
        <v>1.716</v>
      </c>
      <c r="AU41" s="313">
        <f>SUMIFS([1]Calculations!EO$3:EO$107,[1]Calculations!$A$3:$A$107,$A41,[1]Calculations!$C$3:$C$107,"&lt;&gt;"&amp;"Turnpike only",[1]Calculations!$C$3:$C$107,"&lt;&gt;"&amp;"w/o Turnpike")</f>
        <v>1.6970000000000001</v>
      </c>
      <c r="AV41" s="310">
        <f t="shared" si="254"/>
        <v>-1.1072261072261018E-2</v>
      </c>
      <c r="AW41" s="313">
        <f>SUMIFS([1]Calculations!EP$3:EP$107,[1]Calculations!$A$3:$A$107,$A41,[1]Calculations!$C$3:$C$107,"&lt;&gt;"&amp;"Turnpike only",[1]Calculations!$C$3:$C$107,"&lt;&gt;"&amp;"w/o Turnpike")</f>
        <v>1.625</v>
      </c>
      <c r="AX41" s="310">
        <f t="shared" si="225"/>
        <v>-4.2427813789039516E-2</v>
      </c>
      <c r="AY41" s="313">
        <f>SUMIFS([1]Calculations!EQ$3:EQ$107,[1]Calculations!$A$3:$A$107,$A41,[1]Calculations!$C$3:$C$107,"&lt;&gt;"&amp;"Turnpike only",[1]Calculations!$C$3:$C$107,"&lt;&gt;"&amp;"w/o Turnpike")</f>
        <v>1.7150000000000001</v>
      </c>
      <c r="AZ41" s="310">
        <f t="shared" si="226"/>
        <v>5.5384615384615435E-2</v>
      </c>
      <c r="BA41" s="313">
        <f>SUMIFS([1]Calculations!ER$3:ER$107,[1]Calculations!$A$3:$A$107,$A41,[1]Calculations!$C$3:$C$107,"&lt;&gt;"&amp;"Turnpike only",[1]Calculations!$C$3:$C$107,"&lt;&gt;"&amp;"w/o Turnpike")</f>
        <v>1.7869999999999999</v>
      </c>
      <c r="BB41" s="310">
        <f t="shared" si="227"/>
        <v>4.1982507288629643E-2</v>
      </c>
      <c r="BC41" s="313">
        <f>SUMIFS([1]Calculations!ES$3:ES$107,[1]Calculations!$A$3:$A$107,$A41,[1]Calculations!$C$3:$C$107,"&lt;&gt;"&amp;"Turnpike only",[1]Calculations!$C$3:$C$107,"&lt;&gt;"&amp;"w/o Turnpike")</f>
        <v>1.806</v>
      </c>
      <c r="BD41" s="310">
        <f t="shared" si="228"/>
        <v>1.0632344711807571E-2</v>
      </c>
      <c r="BE41" s="313">
        <f>SUMIFS([1]Calculations!ET$3:ET$107,[1]Calculations!$A$3:$A$107,$A41,[1]Calculations!$C$3:$C$107,"&lt;&gt;"&amp;"Turnpike only",[1]Calculations!$C$3:$C$107,"&lt;&gt;"&amp;"w/o Turnpike")</f>
        <v>1.9059999999999999</v>
      </c>
      <c r="BF41" s="310">
        <f t="shared" si="229"/>
        <v>5.5370985603543671E-2</v>
      </c>
      <c r="BG41" s="313">
        <f>SUMIFS([1]Calculations!EU$3:EU$107,[1]Calculations!$A$3:$A$107,$A41,[1]Calculations!$C$3:$C$107,"&lt;&gt;"&amp;"Turnpike only",[1]Calculations!$C$3:$C$107,"&lt;&gt;"&amp;"w/o Turnpike")</f>
        <v>2.0640000000000001</v>
      </c>
      <c r="BH41" s="310">
        <f t="shared" si="230"/>
        <v>8.289611752360973E-2</v>
      </c>
      <c r="BI41" s="313">
        <f>SUMIFS([1]Calculations!EV$3:EV$107,[1]Calculations!$A$3:$A$107,$A41,[1]Calculations!$C$3:$C$107,"&lt;&gt;"&amp;"Turnpike only",[1]Calculations!$C$3:$C$107,"&lt;&gt;"&amp;"w/o Turnpike")</f>
        <v>2.1339999999999999</v>
      </c>
      <c r="BJ41" s="310">
        <f t="shared" si="231"/>
        <v>3.3914728682170464E-2</v>
      </c>
      <c r="BK41" s="313">
        <f>SUMIFS([1]Calculations!EW$3:EW$107,[1]Calculations!$A$3:$A$107,$A41,[1]Calculations!$C$3:$C$107,"&lt;&gt;"&amp;"Turnpike only",[1]Calculations!$C$3:$C$107,"&lt;&gt;"&amp;"w/o Turnpike")</f>
        <v>2.1160000000000001</v>
      </c>
      <c r="BL41" s="310">
        <f t="shared" si="232"/>
        <v>-8.4348641049671012E-3</v>
      </c>
      <c r="BM41" s="313">
        <f>SUMIFS([1]Calculations!EX$3:EX$107,[1]Calculations!$A$3:$A$107,$A41,[1]Calculations!$C$3:$C$107,"&lt;&gt;"&amp;"Turnpike only",[1]Calculations!$C$3:$C$107,"&lt;&gt;"&amp;"w/o Turnpike")</f>
        <v>2.0920000000000001</v>
      </c>
      <c r="BN41" s="311">
        <f t="shared" si="233"/>
        <v>-1.1342155009451805E-2</v>
      </c>
      <c r="BO41" s="312">
        <f>SUMIFS([1]Calculations!FB$3:FB$107,[1]Calculations!$A$3:$A$107,$A41,[1]Calculations!$C$3:$C$107,"&lt;&gt;"&amp;"Turnpike only",[1]Calculations!$C$3:$C$107,"&lt;&gt;"&amp;"w/o Turnpike")</f>
        <v>12.587</v>
      </c>
      <c r="BP41" s="313">
        <f>SUMIFS([1]Calculations!FC$3:FC$107,[1]Calculations!$A$3:$A$107,$A41,[1]Calculations!$C$3:$C$107,"&lt;&gt;"&amp;"Turnpike only",[1]Calculations!$C$3:$C$107,"&lt;&gt;"&amp;"w/o Turnpike")</f>
        <v>12.058999999999999</v>
      </c>
      <c r="BQ41" s="310">
        <f t="shared" si="255"/>
        <v>-4.1948041630253473E-2</v>
      </c>
      <c r="BR41" s="313">
        <f>SUMIFS([1]Calculations!FD$3:FD$107,[1]Calculations!$A$3:$A$107,$A41,[1]Calculations!$C$3:$C$107,"&lt;&gt;"&amp;"Turnpike only",[1]Calculations!$C$3:$C$107,"&lt;&gt;"&amp;"w/o Turnpike")</f>
        <v>11.523999999999999</v>
      </c>
      <c r="BS41" s="310">
        <f t="shared" si="234"/>
        <v>-4.4365204411642774E-2</v>
      </c>
      <c r="BT41" s="313">
        <f>SUMIFS([1]Calculations!FE$3:FE$107,[1]Calculations!$A$3:$A$107,$A41,[1]Calculations!$C$3:$C$107,"&lt;&gt;"&amp;"Turnpike only",[1]Calculations!$C$3:$C$107,"&lt;&gt;"&amp;"w/o Turnpike")</f>
        <v>11.43</v>
      </c>
      <c r="BU41" s="310">
        <f t="shared" si="235"/>
        <v>-8.1568899687607978E-3</v>
      </c>
      <c r="BV41" s="313">
        <f>SUMIFS([1]Calculations!FF$3:FF$107,[1]Calculations!$A$3:$A$107,$A41,[1]Calculations!$C$3:$C$107,"&lt;&gt;"&amp;"Turnpike only",[1]Calculations!$C$3:$C$107,"&lt;&gt;"&amp;"w/o Turnpike")</f>
        <v>11.429</v>
      </c>
      <c r="BW41" s="310">
        <f t="shared" si="236"/>
        <v>-8.748906386696814E-5</v>
      </c>
      <c r="BX41" s="313">
        <f>SUMIFS([1]Calculations!FG$3:FG$107,[1]Calculations!$A$3:$A$107,$A41,[1]Calculations!$C$3:$C$107,"&lt;&gt;"&amp;"Turnpike only",[1]Calculations!$C$3:$C$107,"&lt;&gt;"&amp;"w/o Turnpike")</f>
        <v>11.897</v>
      </c>
      <c r="BY41" s="310">
        <f t="shared" si="237"/>
        <v>4.0948464432583771E-2</v>
      </c>
      <c r="BZ41" s="313">
        <f>SUMIFS([1]Calculations!FH$3:FH$107,[1]Calculations!$A$3:$A$107,$A41,[1]Calculations!$C$3:$C$107,"&lt;&gt;"&amp;"Turnpike only",[1]Calculations!$C$3:$C$107,"&lt;&gt;"&amp;"w/o Turnpike")</f>
        <v>12.227</v>
      </c>
      <c r="CA41" s="310">
        <f t="shared" si="238"/>
        <v>2.7738085231570991E-2</v>
      </c>
      <c r="CB41" s="313">
        <f>SUMIFS([1]Calculations!FI$3:FI$107,[1]Calculations!$A$3:$A$107,$A41,[1]Calculations!$C$3:$C$107,"&lt;&gt;"&amp;"Turnpike only",[1]Calculations!$C$3:$C$107,"&lt;&gt;"&amp;"w/o Turnpike")</f>
        <v>12.106999999999999</v>
      </c>
      <c r="CC41" s="310">
        <f t="shared" si="239"/>
        <v>-9.8143453013822685E-3</v>
      </c>
      <c r="CD41" s="313">
        <f>SUMIFS([1]Calculations!FJ$3:FJ$107,[1]Calculations!$A$3:$A$107,$A41,[1]Calculations!$C$3:$C$107,"&lt;&gt;"&amp;"Turnpike only",[1]Calculations!$C$3:$C$107,"&lt;&gt;"&amp;"w/o Turnpike")</f>
        <v>11.83</v>
      </c>
      <c r="CE41" s="310">
        <f t="shared" si="240"/>
        <v>-2.2879326009746365E-2</v>
      </c>
      <c r="CF41" s="313">
        <f>SUMIFS([1]Calculations!FK$3:FK$107,[1]Calculations!$A$3:$A$107,$A41,[1]Calculations!$C$3:$C$107,"&lt;&gt;"&amp;"Turnpike only",[1]Calculations!$C$3:$C$107,"&lt;&gt;"&amp;"w/o Turnpike")</f>
        <v>10.991</v>
      </c>
      <c r="CG41" s="310">
        <f t="shared" si="241"/>
        <v>-7.0921386306001727E-2</v>
      </c>
      <c r="CH41" s="313">
        <f>SUMIFS([1]Calculations!FL$3:FL$107,[1]Calculations!$A$3:$A$107,$A41,[1]Calculations!$C$3:$C$107,"&lt;&gt;"&amp;"Turnpike only",[1]Calculations!$C$3:$C$107,"&lt;&gt;"&amp;"w/o Turnpike")</f>
        <v>9.7910000000000004</v>
      </c>
      <c r="CI41" s="311">
        <f t="shared" si="242"/>
        <v>-0.10918023837685373</v>
      </c>
      <c r="CJ41" s="308">
        <f>SUMIFS([1]Calculations!FP$3:FP$107,[1]Calculations!$A$3:$A$107,$A41,[1]Calculations!$C$3:$C$107,"&lt;&gt;"&amp;"Turnpike only",[1]Calculations!$C$3:$C$107,"&lt;&gt;"&amp;"w/o Turnpike")</f>
        <v>92.6</v>
      </c>
      <c r="CK41" s="309">
        <f>SUMIFS([1]Calculations!FQ$3:FQ$107,[1]Calculations!$A$3:$A$107,$A41,[1]Calculations!$C$3:$C$107,"&lt;&gt;"&amp;"Turnpike only",[1]Calculations!$C$3:$C$107,"&lt;&gt;"&amp;"w/o Turnpike")</f>
        <v>93.2</v>
      </c>
      <c r="CL41" s="310">
        <f t="shared" si="256"/>
        <v>6.4794816414687753E-3</v>
      </c>
      <c r="CM41" s="309">
        <f>SUMIFS([1]Calculations!FR$3:FR$107,[1]Calculations!$A$3:$A$107,$A41,[1]Calculations!$C$3:$C$107,"&lt;&gt;"&amp;"Turnpike only",[1]Calculations!$C$3:$C$107,"&lt;&gt;"&amp;"w/o Turnpike")</f>
        <v>89.4</v>
      </c>
      <c r="CN41" s="310">
        <f t="shared" si="243"/>
        <v>-4.0772532188841172E-2</v>
      </c>
      <c r="CO41" s="309">
        <f>SUMIFS([1]Calculations!FS$3:FS$107,[1]Calculations!$A$3:$A$107,$A41,[1]Calculations!$C$3:$C$107,"&lt;&gt;"&amp;"Turnpike only",[1]Calculations!$C$3:$C$107,"&lt;&gt;"&amp;"w/o Turnpike")</f>
        <v>89</v>
      </c>
      <c r="CP41" s="310">
        <f t="shared" si="244"/>
        <v>-4.4742729306488328E-3</v>
      </c>
      <c r="CQ41" s="309">
        <f>SUMIFS([1]Calculations!FT$3:FT$107,[1]Calculations!$A$3:$A$107,$A41,[1]Calculations!$C$3:$C$107,"&lt;&gt;"&amp;"Turnpike only",[1]Calculations!$C$3:$C$107,"&lt;&gt;"&amp;"w/o Turnpike")</f>
        <v>96.4</v>
      </c>
      <c r="CR41" s="310">
        <f t="shared" si="245"/>
        <v>8.3146067415730399E-2</v>
      </c>
      <c r="CS41" s="309">
        <f>SUMIFS([1]Calculations!FU$3:FU$107,[1]Calculations!$A$3:$A$107,$A41,[1]Calculations!$C$3:$C$107,"&lt;&gt;"&amp;"Turnpike only",[1]Calculations!$C$3:$C$107,"&lt;&gt;"&amp;"w/o Turnpike")</f>
        <v>100.2</v>
      </c>
      <c r="CT41" s="310">
        <f t="shared" si="246"/>
        <v>3.9419087136929432E-2</v>
      </c>
      <c r="CU41" s="309">
        <f>SUMIFS([1]Calculations!FV$3:FV$107,[1]Calculations!$A$3:$A$107,$A41,[1]Calculations!$C$3:$C$107,"&lt;&gt;"&amp;"Turnpike only",[1]Calculations!$C$3:$C$107,"&lt;&gt;"&amp;"w/o Turnpike")</f>
        <v>104.4</v>
      </c>
      <c r="CV41" s="310">
        <f t="shared" si="247"/>
        <v>4.1916167664670684E-2</v>
      </c>
      <c r="CW41" s="309">
        <f>SUMIFS([1]Calculations!FW$3:FW$107,[1]Calculations!$A$3:$A$107,$A41,[1]Calculations!$C$3:$C$107,"&lt;&gt;"&amp;"Turnpike only",[1]Calculations!$C$3:$C$107,"&lt;&gt;"&amp;"w/o Turnpike")</f>
        <v>111</v>
      </c>
      <c r="CX41" s="310">
        <f t="shared" si="248"/>
        <v>6.3218390804597638E-2</v>
      </c>
      <c r="CY41" s="309">
        <f>SUMIFS([1]Calculations!FX$3:FX$107,[1]Calculations!$A$3:$A$107,$A41,[1]Calculations!$C$3:$C$107,"&lt;&gt;"&amp;"Turnpike only",[1]Calculations!$C$3:$C$107,"&lt;&gt;"&amp;"w/o Turnpike")</f>
        <v>113.6</v>
      </c>
      <c r="CZ41" s="310">
        <f t="shared" si="249"/>
        <v>2.3423423423423372E-2</v>
      </c>
      <c r="DA41" s="309">
        <f>SUMIFS([1]Calculations!FY$3:FY$107,[1]Calculations!$A$3:$A$107,$A41,[1]Calculations!$C$3:$C$107,"&lt;&gt;"&amp;"Turnpike only",[1]Calculations!$C$3:$C$107,"&lt;&gt;"&amp;"w/o Turnpike")</f>
        <v>110.8</v>
      </c>
      <c r="DB41" s="310">
        <f t="shared" si="250"/>
        <v>-2.464788732394364E-2</v>
      </c>
      <c r="DC41" s="309">
        <f>SUMIFS([1]Calculations!FZ$3:FZ$107,[1]Calculations!$A$3:$A$107,$A41,[1]Calculations!$C$3:$C$107,"&lt;&gt;"&amp;"Turnpike only",[1]Calculations!$C$3:$C$107,"&lt;&gt;"&amp;"w/o Turnpike")</f>
        <v>108</v>
      </c>
      <c r="DD41" s="311">
        <f t="shared" si="251"/>
        <v>-2.5270758122743656E-2</v>
      </c>
      <c r="DE41" s="76"/>
      <c r="DF41" s="314" t="s">
        <v>100</v>
      </c>
      <c r="DG41" s="315">
        <f>SUMIFS([1]Calculations!E:E,[1]Calculations!$B:$B,$DF41,[1]Calculations!$C:$C,"&lt;&gt;"&amp;"Turnpike only",[1]Calculations!$C:$C,"&lt;&gt;"&amp;"w/o Turnpike")</f>
        <v>58.340567900449997</v>
      </c>
      <c r="DH41" s="316">
        <f>SUMIFS([1]Calculations!F:F,[1]Calculations!$B:$B,$DF41,[1]Calculations!$C:$C,"&lt;&gt;"&amp;"Turnpike only",[1]Calculations!$C:$C,"&lt;&gt;"&amp;"w/o Turnpike")</f>
        <v>58.282757287849996</v>
      </c>
      <c r="DI41" s="316">
        <f>SUMIFS([1]Calculations!G:G,[1]Calculations!$B:$B,$DF41,[1]Calculations!$C:$C,"&lt;&gt;"&amp;"Turnpike only",[1]Calculations!$C:$C,"&lt;&gt;"&amp;"w/o Turnpike")</f>
        <v>57.047635292340004</v>
      </c>
      <c r="DJ41" s="316">
        <f>SUMIFS([1]Calculations!H:H,[1]Calculations!$B:$B,$DF41,[1]Calculations!$C:$C,"&lt;&gt;"&amp;"Turnpike only",[1]Calculations!$C:$C,"&lt;&gt;"&amp;"w/o Turnpike")</f>
        <v>56.579537895350001</v>
      </c>
      <c r="DK41" s="316">
        <f>SUMIFS([1]Calculations!I:I,[1]Calculations!$B:$B,$DF41,[1]Calculations!$C:$C,"&lt;&gt;"&amp;"Turnpike only",[1]Calculations!$C:$C,"&lt;&gt;"&amp;"w/o Turnpike")</f>
        <v>56.282499621499994</v>
      </c>
      <c r="DL41" s="316">
        <f>SUMIFS([1]Calculations!J:J,[1]Calculations!$B:$B,$DF41,[1]Calculations!$C:$C,"&lt;&gt;"&amp;"Turnpike only",[1]Calculations!$C:$C,"&lt;&gt;"&amp;"w/o Turnpike")</f>
        <v>53.934020738699999</v>
      </c>
      <c r="DM41" s="316">
        <f>SUMIFS([1]Calculations!K:K,[1]Calculations!$B:$B,$DF41,[1]Calculations!$C:$C,"&lt;&gt;"&amp;"Turnpike only",[1]Calculations!$C:$C,"&lt;&gt;"&amp;"w/o Turnpike")</f>
        <v>53.889175574580001</v>
      </c>
      <c r="DN41" s="316">
        <f>SUMIFS([1]Calculations!L:L,[1]Calculations!$B:$B,$DF41,[1]Calculations!$C:$C,"&lt;&gt;"&amp;"Turnpike only",[1]Calculations!$C:$C,"&lt;&gt;"&amp;"w/o Turnpike")</f>
        <v>54.283816393599999</v>
      </c>
      <c r="DO41" s="316">
        <f>SUMIFS([1]Calculations!M:M,[1]Calculations!$B:$B,$DF41,[1]Calculations!$C:$C,"&lt;&gt;"&amp;"Turnpike only",[1]Calculations!$C:$C,"&lt;&gt;"&amp;"w/o Turnpike")</f>
        <v>55.461409152050003</v>
      </c>
      <c r="DP41" s="316">
        <f>SUMIFS([1]Calculations!N:N,[1]Calculations!$B:$B,$DF41,[1]Calculations!$C:$C,"&lt;&gt;"&amp;"Turnpike only",[1]Calculations!$C:$C,"&lt;&gt;"&amp;"w/o Turnpike")</f>
        <v>57.263072701850007</v>
      </c>
      <c r="DQ41" s="316">
        <f>SUMIFS([1]Calculations!O:O,[1]Calculations!$B:$B,$DF41,[1]Calculations!$C:$C,"&lt;&gt;"&amp;"Turnpike only",[1]Calculations!$C:$C,"&lt;&gt;"&amp;"w/o Turnpike")</f>
        <v>59.585319892019996</v>
      </c>
      <c r="DR41" s="316">
        <f>SUMIFS([1]Calculations!P:P,[1]Calculations!$B:$B,$DF41,[1]Calculations!$C:$C,"&lt;&gt;"&amp;"Turnpike only",[1]Calculations!$C:$C,"&lt;&gt;"&amp;"w/o Turnpike")</f>
        <v>59.662810180800001</v>
      </c>
      <c r="DS41" s="316">
        <f>SUMIFS([1]Calculations!Q:Q,[1]Calculations!$B:$B,$DF41,[1]Calculations!$C:$C,"&lt;&gt;"&amp;"Turnpike only",[1]Calculations!$C:$C,"&lt;&gt;"&amp;"w/o Turnpike")</f>
        <v>60.490668728450004</v>
      </c>
      <c r="DT41" s="316">
        <f>SUMIFS([1]Calculations!R:R,[1]Calculations!$B:$B,$DF41,[1]Calculations!$C:$C,"&lt;&gt;"&amp;"Turnpike only",[1]Calculations!$C:$C,"&lt;&gt;"&amp;"w/o Turnpike")</f>
        <v>61.390814015000011</v>
      </c>
      <c r="DU41" s="316">
        <f>SUMIFS([1]Calculations!S:S,[1]Calculations!$B:$B,$DF41,[1]Calculations!$C:$C,"&lt;&gt;"&amp;"Turnpike only",[1]Calculations!$C:$C,"&lt;&gt;"&amp;"w/o Turnpike")</f>
        <v>59.396066041899999</v>
      </c>
      <c r="DV41" s="316">
        <f>SUMIFS([1]Calculations!T:T,[1]Calculations!$B:$B,$DF41,[1]Calculations!$C:$C,"&lt;&gt;"&amp;"Turnpike only",[1]Calculations!$C:$C,"&lt;&gt;"&amp;"w/o Turnpike")</f>
        <v>61.363335073949997</v>
      </c>
      <c r="DW41" s="316">
        <f>SUMIFS([1]Calculations!U:U,[1]Calculations!$B:$B,$DF41,[1]Calculations!$C:$C,"&lt;&gt;"&amp;"Turnpike only",[1]Calculations!$C:$C,"&lt;&gt;"&amp;"w/o Turnpike")</f>
        <v>63.225460599999998</v>
      </c>
      <c r="DX41" s="317">
        <f>SUMIFS([1]Calculations!V:V,[1]Calculations!$B:$B,$DF41,[1]Calculations!$C:$C,"&lt;&gt;"&amp;"Turnpike only",[1]Calculations!$C:$C,"&lt;&gt;"&amp;"w/o Turnpike")</f>
        <v>66.74018447520001</v>
      </c>
      <c r="DY41" s="318">
        <f>SUMIFS([1]Calculations!W$3:W$107,[1]Calculations!$B$3:$B$107,$DF41,[1]Calculations!$C$3:$C$107,"&lt;&gt;"&amp;"Turnpike only",[1]Calculations!$C$3:$C$107,"&lt;&gt;"&amp;"w/o Turnpike")</f>
        <v>122</v>
      </c>
      <c r="DZ41" s="319">
        <f>SUMIFS([1]Calculations!X$3:X$107,[1]Calculations!$B$3:$B$107,$DF41,[1]Calculations!$C$3:$C$107,"&lt;&gt;"&amp;"Turnpike only",[1]Calculations!$C$3:$C$107,"&lt;&gt;"&amp;"w/o Turnpike")</f>
        <v>109</v>
      </c>
      <c r="EA41" s="319">
        <f>SUMIFS([1]Calculations!Y$3:Y$107,[1]Calculations!$B$3:$B$107,$DF41,[1]Calculations!$C$3:$C$107,"&lt;&gt;"&amp;"Turnpike only",[1]Calculations!$C$3:$C$107,"&lt;&gt;"&amp;"w/o Turnpike")</f>
        <v>109</v>
      </c>
      <c r="EB41" s="319">
        <f>SUMIFS([1]Calculations!Z$3:Z$107,[1]Calculations!$B$3:$B$107,$DF41,[1]Calculations!$C$3:$C$107,"&lt;&gt;"&amp;"Turnpike only",[1]Calculations!$C$3:$C$107,"&lt;&gt;"&amp;"w/o Turnpike")</f>
        <v>93</v>
      </c>
      <c r="EC41" s="319">
        <f>SUMIFS([1]Calculations!AA$3:AA$107,[1]Calculations!$B$3:$B$107,$DF41,[1]Calculations!$C$3:$C$107,"&lt;&gt;"&amp;"Turnpike only",[1]Calculations!$C$3:$C$107,"&lt;&gt;"&amp;"w/o Turnpike")</f>
        <v>106</v>
      </c>
      <c r="ED41" s="319">
        <f>SUMIFS([1]Calculations!AB$3:AB$107,[1]Calculations!$B$3:$B$107,$DF41,[1]Calculations!$C$3:$C$107,"&lt;&gt;"&amp;"Turnpike only",[1]Calculations!$C$3:$C$107,"&lt;&gt;"&amp;"w/o Turnpike")</f>
        <v>86</v>
      </c>
      <c r="EE41" s="319">
        <f>SUMIFS([1]Calculations!AC$3:AC$107,[1]Calculations!$B$3:$B$107,$DF41,[1]Calculations!$C$3:$C$107,"&lt;&gt;"&amp;"Turnpike only",[1]Calculations!$C$3:$C$107,"&lt;&gt;"&amp;"w/o Turnpike")</f>
        <v>97</v>
      </c>
      <c r="EF41" s="319">
        <f>SUMIFS([1]Calculations!AD$3:AD$107,[1]Calculations!$B$3:$B$107,$DF41,[1]Calculations!$C$3:$C$107,"&lt;&gt;"&amp;"Turnpike only",[1]Calculations!$C$3:$C$107,"&lt;&gt;"&amp;"w/o Turnpike")</f>
        <v>90</v>
      </c>
      <c r="EG41" s="319">
        <f>SUMIFS([1]Calculations!AE$3:AE$107,[1]Calculations!$B$3:$B$107,$DF41,[1]Calculations!$C$3:$C$107,"&lt;&gt;"&amp;"Turnpike only",[1]Calculations!$C$3:$C$107,"&lt;&gt;"&amp;"w/o Turnpike")</f>
        <v>86</v>
      </c>
      <c r="EH41" s="319">
        <f>SUMIFS([1]Calculations!AF$3:AF$107,[1]Calculations!$B$3:$B$107,$DF41,[1]Calculations!$C$3:$C$107,"&lt;&gt;"&amp;"Turnpike only",[1]Calculations!$C$3:$C$107,"&lt;&gt;"&amp;"w/o Turnpike")</f>
        <v>87</v>
      </c>
      <c r="EI41" s="319">
        <f>SUMIFS([1]Calculations!AG$3:AG$107,[1]Calculations!$B$3:$B$107,$DF41,[1]Calculations!$C$3:$C$107,"&lt;&gt;"&amp;"Turnpike only",[1]Calculations!$C$3:$C$107,"&lt;&gt;"&amp;"w/o Turnpike")</f>
        <v>122</v>
      </c>
      <c r="EJ41" s="319">
        <f>SUMIFS([1]Calculations!AH$3:AH$107,[1]Calculations!$B$3:$B$107,$DF41,[1]Calculations!$C$3:$C$107,"&lt;&gt;"&amp;"Turnpike only",[1]Calculations!$C$3:$C$107,"&lt;&gt;"&amp;"w/o Turnpike")</f>
        <v>129</v>
      </c>
      <c r="EK41" s="319">
        <f>SUMIFS([1]Calculations!AI$3:AI$107,[1]Calculations!$B$3:$B$107,$DF41,[1]Calculations!$C$3:$C$107,"&lt;&gt;"&amp;"Turnpike only",[1]Calculations!$C$3:$C$107,"&lt;&gt;"&amp;"w/o Turnpike")</f>
        <v>106</v>
      </c>
      <c r="EL41" s="319">
        <f>SUMIFS([1]Calculations!AJ$3:AJ$107,[1]Calculations!$B$3:$B$107,$DF41,[1]Calculations!$C$3:$C$107,"&lt;&gt;"&amp;"Turnpike only",[1]Calculations!$C$3:$C$107,"&lt;&gt;"&amp;"w/o Turnpike")</f>
        <v>126</v>
      </c>
      <c r="EM41" s="319">
        <f>SUMIFS([1]Calculations!AK$3:AK$107,[1]Calculations!$B$3:$B$107,$DF41,[1]Calculations!$C$3:$C$107,"&lt;&gt;"&amp;"Turnpike only",[1]Calculations!$C$3:$C$107,"&lt;&gt;"&amp;"w/o Turnpike")</f>
        <v>137</v>
      </c>
      <c r="EN41" s="319">
        <f>SUMIFS([1]Calculations!AL$3:AL$107,[1]Calculations!$B$3:$B$107,$DF41,[1]Calculations!$C$3:$C$107,"&lt;&gt;"&amp;"Turnpike only",[1]Calculations!$C$3:$C$107,"&lt;&gt;"&amp;"w/o Turnpike")</f>
        <v>147</v>
      </c>
      <c r="EO41" s="319">
        <f>SUMIFS([1]Calculations!AM$3:AM$107,[1]Calculations!$B$3:$B$107,$DF41,[1]Calculations!$C$3:$C$107,"&lt;&gt;"&amp;"Turnpike only",[1]Calculations!$C$3:$C$107,"&lt;&gt;"&amp;"w/o Turnpike")</f>
        <v>131</v>
      </c>
      <c r="EP41" s="320">
        <f>SUMIFS([1]Calculations!AN$3:AN$107,[1]Calculations!$B$3:$B$107,$DF41,[1]Calculations!$C$3:$C$107,"&lt;&gt;"&amp;"Turnpike only",[1]Calculations!$C$3:$C$107,"&lt;&gt;"&amp;"w/o Turnpike")</f>
        <v>109</v>
      </c>
      <c r="EQ41" s="318">
        <f>SUMIFS([1]Calculations!AO$3:AO$107,[1]Calculations!$B$3:$B$107,$DF41,[1]Calculations!$C$3:$C$107,"&lt;&gt;"&amp;"Turnpike only",[1]Calculations!$C$3:$C$107,"&lt;&gt;"&amp;"w/o Turnpike")</f>
        <v>872</v>
      </c>
      <c r="ER41" s="319">
        <f>SUMIFS([1]Calculations!AP$3:AP$107,[1]Calculations!$B$3:$B$107,$DF41,[1]Calculations!$C$3:$C$107,"&lt;&gt;"&amp;"Turnpike only",[1]Calculations!$C$3:$C$107,"&lt;&gt;"&amp;"w/o Turnpike")</f>
        <v>744</v>
      </c>
      <c r="ES41" s="319">
        <f>SUMIFS([1]Calculations!AQ$3:AQ$107,[1]Calculations!$B$3:$B$107,$DF41,[1]Calculations!$C$3:$C$107,"&lt;&gt;"&amp;"Turnpike only",[1]Calculations!$C$3:$C$107,"&lt;&gt;"&amp;"w/o Turnpike")</f>
        <v>689</v>
      </c>
      <c r="ET41" s="319">
        <f>SUMIFS([1]Calculations!AR$3:AR$107,[1]Calculations!$B$3:$B$107,$DF41,[1]Calculations!$C$3:$C$107,"&lt;&gt;"&amp;"Turnpike only",[1]Calculations!$C$3:$C$107,"&lt;&gt;"&amp;"w/o Turnpike")</f>
        <v>730</v>
      </c>
      <c r="EU41" s="319">
        <f>SUMIFS([1]Calculations!AS$3:AS$107,[1]Calculations!$B$3:$B$107,$DF41,[1]Calculations!$C$3:$C$107,"&lt;&gt;"&amp;"Turnpike only",[1]Calculations!$C$3:$C$107,"&lt;&gt;"&amp;"w/o Turnpike")</f>
        <v>745</v>
      </c>
      <c r="EV41" s="319">
        <f>SUMIFS([1]Calculations!AT$3:AT$107,[1]Calculations!$B$3:$B$107,$DF41,[1]Calculations!$C$3:$C$107,"&lt;&gt;"&amp;"Turnpike only",[1]Calculations!$C$3:$C$107,"&lt;&gt;"&amp;"w/o Turnpike")</f>
        <v>669</v>
      </c>
      <c r="EW41" s="319">
        <f>SUMIFS([1]Calculations!AU$3:AU$107,[1]Calculations!$B$3:$B$107,$DF41,[1]Calculations!$C$3:$C$107,"&lt;&gt;"&amp;"Turnpike only",[1]Calculations!$C$3:$C$107,"&lt;&gt;"&amp;"w/o Turnpike")</f>
        <v>712</v>
      </c>
      <c r="EX41" s="319">
        <f>SUMIFS([1]Calculations!AV$3:AV$107,[1]Calculations!$B$3:$B$107,$DF41,[1]Calculations!$C$3:$C$107,"&lt;&gt;"&amp;"Turnpike only",[1]Calculations!$C$3:$C$107,"&lt;&gt;"&amp;"w/o Turnpike")</f>
        <v>607</v>
      </c>
      <c r="EY41" s="319">
        <f>SUMIFS([1]Calculations!AW$3:AW$107,[1]Calculations!$B$3:$B$107,$DF41,[1]Calculations!$C$3:$C$107,"&lt;&gt;"&amp;"Turnpike only",[1]Calculations!$C$3:$C$107,"&lt;&gt;"&amp;"w/o Turnpike")</f>
        <v>569</v>
      </c>
      <c r="EZ41" s="319">
        <f>SUMIFS([1]Calculations!AX$3:AX$107,[1]Calculations!$B$3:$B$107,$DF41,[1]Calculations!$C$3:$C$107,"&lt;&gt;"&amp;"Turnpike only",[1]Calculations!$C$3:$C$107,"&lt;&gt;"&amp;"w/o Turnpike")</f>
        <v>605</v>
      </c>
      <c r="FA41" s="319">
        <f>SUMIFS([1]Calculations!AY$3:AY$107,[1]Calculations!$B$3:$B$107,$DF41,[1]Calculations!$C$3:$C$107,"&lt;&gt;"&amp;"Turnpike only",[1]Calculations!$C$3:$C$107,"&lt;&gt;"&amp;"w/o Turnpike")</f>
        <v>711</v>
      </c>
      <c r="FB41" s="319">
        <f>SUMIFS([1]Calculations!AZ$3:AZ$107,[1]Calculations!$B$3:$B$107,$DF41,[1]Calculations!$C$3:$C$107,"&lt;&gt;"&amp;"Turnpike only",[1]Calculations!$C$3:$C$107,"&lt;&gt;"&amp;"w/o Turnpike")</f>
        <v>788</v>
      </c>
      <c r="FC41" s="319">
        <f>SUMIFS([1]Calculations!BA$3:BA$107,[1]Calculations!$B$3:$B$107,$DF41,[1]Calculations!$C$3:$C$107,"&lt;&gt;"&amp;"Turnpike only",[1]Calculations!$C$3:$C$107,"&lt;&gt;"&amp;"w/o Turnpike")</f>
        <v>818</v>
      </c>
      <c r="FD41" s="319">
        <f>SUMIFS([1]Calculations!BB$3:BB$107,[1]Calculations!$B$3:$B$107,$DF41,[1]Calculations!$C$3:$C$107,"&lt;&gt;"&amp;"Turnpike only",[1]Calculations!$C$3:$C$107,"&lt;&gt;"&amp;"w/o Turnpike")</f>
        <v>731</v>
      </c>
      <c r="FE41" s="319">
        <f>SUMIFS([1]Calculations!BC$3:BC$107,[1]Calculations!$B$3:$B$107,$DF41,[1]Calculations!$C$3:$C$107,"&lt;&gt;"&amp;"Turnpike only",[1]Calculations!$C$3:$C$107,"&lt;&gt;"&amp;"w/o Turnpike")</f>
        <v>592</v>
      </c>
      <c r="FF41" s="319">
        <f>SUMIFS([1]Calculations!BD$3:BD$107,[1]Calculations!$B$3:$B$107,$DF41,[1]Calculations!$C$3:$C$107,"&lt;&gt;"&amp;"Turnpike only",[1]Calculations!$C$3:$C$107,"&lt;&gt;"&amp;"w/o Turnpike")</f>
        <v>647</v>
      </c>
      <c r="FG41" s="319">
        <f>SUMIFS([1]Calculations!BE$3:BE$107,[1]Calculations!$B$3:$B$107,$DF41,[1]Calculations!$C$3:$C$107,"&lt;&gt;"&amp;"Turnpike only",[1]Calculations!$C$3:$C$107,"&lt;&gt;"&amp;"w/o Turnpike")</f>
        <v>570</v>
      </c>
      <c r="FH41" s="320">
        <f>SUMIFS([1]Calculations!BF$3:BF$107,[1]Calculations!$B$3:$B$107,$DF41,[1]Calculations!$C$3:$C$107,"&lt;&gt;"&amp;"Turnpike only",[1]Calculations!$C$3:$C$107,"&lt;&gt;"&amp;"w/o Turnpike")</f>
        <v>502</v>
      </c>
      <c r="FI41" s="321">
        <f>SUMIFS([1]Calculations!BG$3:BG$107,[1]Calculations!$B$3:$B$107,$DF41,[1]Calculations!$C$3:$C$107,"&lt;&gt;"&amp;"Turnpike only",[1]Calculations!$C$3:$C$107,"&lt;&gt;"&amp;"w/o Turnpike")</f>
        <v>2.0910000000000002</v>
      </c>
      <c r="FJ41" s="322">
        <f>SUMIFS([1]Calculations!BH$3:BH$107,[1]Calculations!$B$3:$B$107,$DF41,[1]Calculations!$C$3:$C$107,"&lt;&gt;"&amp;"Turnpike only",[1]Calculations!$C$3:$C$107,"&lt;&gt;"&amp;"w/o Turnpike")</f>
        <v>1.87</v>
      </c>
      <c r="FK41" s="322">
        <f>SUMIFS([1]Calculations!BI$3:BI$107,[1]Calculations!$B$3:$B$107,$DF41,[1]Calculations!$C$3:$C$107,"&lt;&gt;"&amp;"Turnpike only",[1]Calculations!$C$3:$C$107,"&lt;&gt;"&amp;"w/o Turnpike")</f>
        <v>1.911</v>
      </c>
      <c r="FL41" s="322">
        <f>SUMIFS([1]Calculations!BJ$3:BJ$107,[1]Calculations!$B$3:$B$107,$DF41,[1]Calculations!$C$3:$C$107,"&lt;&gt;"&amp;"Turnpike only",[1]Calculations!$C$3:$C$107,"&lt;&gt;"&amp;"w/o Turnpike")</f>
        <v>1.6439999999999999</v>
      </c>
      <c r="FM41" s="322">
        <f>SUMIFS([1]Calculations!BK$3:BK$107,[1]Calculations!$B$3:$B$107,$DF41,[1]Calculations!$C$3:$C$107,"&lt;&gt;"&amp;"Turnpike only",[1]Calculations!$C$3:$C$107,"&lt;&gt;"&amp;"w/o Turnpike")</f>
        <v>1.883</v>
      </c>
      <c r="FN41" s="322">
        <f>SUMIFS([1]Calculations!BL$3:BL$107,[1]Calculations!$B$3:$B$107,$DF41,[1]Calculations!$C$3:$C$107,"&lt;&gt;"&amp;"Turnpike only",[1]Calculations!$C$3:$C$107,"&lt;&gt;"&amp;"w/o Turnpike")</f>
        <v>1.595</v>
      </c>
      <c r="FO41" s="322">
        <f>SUMIFS([1]Calculations!BM$3:BM$107,[1]Calculations!$B$3:$B$107,$DF41,[1]Calculations!$C$3:$C$107,"&lt;&gt;"&amp;"Turnpike only",[1]Calculations!$C$3:$C$107,"&lt;&gt;"&amp;"w/o Turnpike")</f>
        <v>1.8</v>
      </c>
      <c r="FP41" s="322">
        <f>SUMIFS([1]Calculations!BN$3:BN$107,[1]Calculations!$B$3:$B$107,$DF41,[1]Calculations!$C$3:$C$107,"&lt;&gt;"&amp;"Turnpike only",[1]Calculations!$C$3:$C$107,"&lt;&gt;"&amp;"w/o Turnpike")</f>
        <v>1.6579999999999999</v>
      </c>
      <c r="FQ41" s="322">
        <f>SUMIFS([1]Calculations!BO$3:BO$107,[1]Calculations!$B$3:$B$107,$DF41,[1]Calculations!$C$3:$C$107,"&lt;&gt;"&amp;"Turnpike only",[1]Calculations!$C$3:$C$107,"&lt;&gt;"&amp;"w/o Turnpike")</f>
        <v>1.5509999999999999</v>
      </c>
      <c r="FR41" s="322">
        <f>SUMIFS([1]Calculations!BP$3:BP$107,[1]Calculations!$B$3:$B$107,$DF41,[1]Calculations!$C$3:$C$107,"&lt;&gt;"&amp;"Turnpike only",[1]Calculations!$C$3:$C$107,"&lt;&gt;"&amp;"w/o Turnpike")</f>
        <v>1.5189999999999999</v>
      </c>
      <c r="FS41" s="322">
        <f>SUMIFS([1]Calculations!BQ$3:BQ$107,[1]Calculations!$B$3:$B$107,$DF41,[1]Calculations!$C$3:$C$107,"&lt;&gt;"&amp;"Turnpike only",[1]Calculations!$C$3:$C$107,"&lt;&gt;"&amp;"w/o Turnpike")</f>
        <v>2.0470000000000002</v>
      </c>
      <c r="FT41" s="322">
        <f>SUMIFS([1]Calculations!BR$3:BR$107,[1]Calculations!$B$3:$B$107,$DF41,[1]Calculations!$C$3:$C$107,"&lt;&gt;"&amp;"Turnpike only",[1]Calculations!$C$3:$C$107,"&lt;&gt;"&amp;"w/o Turnpike")</f>
        <v>2.1619999999999999</v>
      </c>
      <c r="FU41" s="322">
        <f>SUMIFS([1]Calculations!BS$3:BS$107,[1]Calculations!$B$3:$B$107,$DF41,[1]Calculations!$C$3:$C$107,"&lt;&gt;"&amp;"Turnpike only",[1]Calculations!$C$3:$C$107,"&lt;&gt;"&amp;"w/o Turnpike")</f>
        <v>1.752</v>
      </c>
      <c r="FV41" s="322">
        <f>SUMIFS([1]Calculations!BT$3:BT$107,[1]Calculations!$B$3:$B$107,$DF41,[1]Calculations!$C$3:$C$107,"&lt;&gt;"&amp;"Turnpike only",[1]Calculations!$C$3:$C$107,"&lt;&gt;"&amp;"w/o Turnpike")</f>
        <v>2.052</v>
      </c>
      <c r="FW41" s="322">
        <f>SUMIFS([1]Calculations!BU$3:BU$107,[1]Calculations!$B$3:$B$107,$DF41,[1]Calculations!$C$3:$C$107,"&lt;&gt;"&amp;"Turnpike only",[1]Calculations!$C$3:$C$107,"&lt;&gt;"&amp;"w/o Turnpike")</f>
        <v>2.3069999999999999</v>
      </c>
      <c r="FX41" s="322">
        <f>SUMIFS([1]Calculations!BV$3:BV$107,[1]Calculations!$B$3:$B$107,$DF41,[1]Calculations!$C$3:$C$107,"&lt;&gt;"&amp;"Turnpike only",[1]Calculations!$C$3:$C$107,"&lt;&gt;"&amp;"w/o Turnpike")</f>
        <v>2.3959999999999999</v>
      </c>
      <c r="FY41" s="322">
        <f>SUMIFS([1]Calculations!BW$3:BW$107,[1]Calculations!$B$3:$B$107,$DF41,[1]Calculations!$C$3:$C$107,"&lt;&gt;"&amp;"Turnpike only",[1]Calculations!$C$3:$C$107,"&lt;&gt;"&amp;"w/o Turnpike")</f>
        <v>2.0720000000000001</v>
      </c>
      <c r="FZ41" s="323">
        <f>SUMIFS([1]Calculations!BX$3:BX$107,[1]Calculations!$B$3:$B$107,$DF41,[1]Calculations!$C$3:$C$107,"&lt;&gt;"&amp;"Turnpike only",[1]Calculations!$C$3:$C$107,"&lt;&gt;"&amp;"w/o Turnpike")</f>
        <v>1.633</v>
      </c>
      <c r="GA41" s="321">
        <f>SUMIFS([1]Calculations!BY$3:BY$107,[1]Calculations!$B$3:$B$107,$DF41,[1]Calculations!$C$3:$C$107,"&lt;&gt;"&amp;"Turnpike only",[1]Calculations!$C$3:$C$107,"&lt;&gt;"&amp;"w/o Turnpike")</f>
        <v>14.946999999999999</v>
      </c>
      <c r="GB41" s="322">
        <f>SUMIFS([1]Calculations!BZ$3:BZ$107,[1]Calculations!$B$3:$B$107,$DF41,[1]Calculations!$C$3:$C$107,"&lt;&gt;"&amp;"Turnpike only",[1]Calculations!$C$3:$C$107,"&lt;&gt;"&amp;"w/o Turnpike")</f>
        <v>12.765000000000001</v>
      </c>
      <c r="GC41" s="322">
        <f>SUMIFS([1]Calculations!CA$3:CA$107,[1]Calculations!$B$3:$B$107,$DF41,[1]Calculations!$C$3:$C$107,"&lt;&gt;"&amp;"Turnpike only",[1]Calculations!$C$3:$C$107,"&lt;&gt;"&amp;"w/o Turnpike")</f>
        <v>12.077999999999999</v>
      </c>
      <c r="GD41" s="322">
        <f>SUMIFS([1]Calculations!CB$3:CB$107,[1]Calculations!$B$3:$B$107,$DF41,[1]Calculations!$C$3:$C$107,"&lt;&gt;"&amp;"Turnpike only",[1]Calculations!$C$3:$C$107,"&lt;&gt;"&amp;"w/o Turnpike")</f>
        <v>12.901999999999999</v>
      </c>
      <c r="GE41" s="322">
        <f>SUMIFS([1]Calculations!CC$3:CC$107,[1]Calculations!$B$3:$B$107,$DF41,[1]Calculations!$C$3:$C$107,"&lt;&gt;"&amp;"Turnpike only",[1]Calculations!$C$3:$C$107,"&lt;&gt;"&amp;"w/o Turnpike")</f>
        <v>13.237</v>
      </c>
      <c r="GF41" s="322">
        <f>SUMIFS([1]Calculations!CD$3:CD$107,[1]Calculations!$B$3:$B$107,$DF41,[1]Calculations!$C$3:$C$107,"&lt;&gt;"&amp;"Turnpike only",[1]Calculations!$C$3:$C$107,"&lt;&gt;"&amp;"w/o Turnpike")</f>
        <v>12.404</v>
      </c>
      <c r="GG41" s="322">
        <f>SUMIFS([1]Calculations!CE$3:CE$107,[1]Calculations!$B$3:$B$107,$DF41,[1]Calculations!$C$3:$C$107,"&lt;&gt;"&amp;"Turnpike only",[1]Calculations!$C$3:$C$107,"&lt;&gt;"&amp;"w/o Turnpike")</f>
        <v>13.212</v>
      </c>
      <c r="GH41" s="322">
        <f>SUMIFS([1]Calculations!CF$3:CF$107,[1]Calculations!$B$3:$B$107,$DF41,[1]Calculations!$C$3:$C$107,"&lt;&gt;"&amp;"Turnpike only",[1]Calculations!$C$3:$C$107,"&lt;&gt;"&amp;"w/o Turnpike")</f>
        <v>11.182</v>
      </c>
      <c r="GI41" s="322">
        <f>SUMIFS([1]Calculations!CG$3:CG$107,[1]Calculations!$B$3:$B$107,$DF41,[1]Calculations!$C$3:$C$107,"&lt;&gt;"&amp;"Turnpike only",[1]Calculations!$C$3:$C$107,"&lt;&gt;"&amp;"w/o Turnpike")</f>
        <v>10.259</v>
      </c>
      <c r="GJ41" s="322">
        <f>SUMIFS([1]Calculations!CH$3:CH$107,[1]Calculations!$B$3:$B$107,$DF41,[1]Calculations!$C$3:$C$107,"&lt;&gt;"&amp;"Turnpike only",[1]Calculations!$C$3:$C$107,"&lt;&gt;"&amp;"w/o Turnpike")</f>
        <v>10.565</v>
      </c>
      <c r="GK41" s="322">
        <f>SUMIFS([1]Calculations!CI$3:CI$107,[1]Calculations!$B$3:$B$107,$DF41,[1]Calculations!$C$3:$C$107,"&lt;&gt;"&amp;"Turnpike only",[1]Calculations!$C$3:$C$107,"&lt;&gt;"&amp;"w/o Turnpike")</f>
        <v>11.932</v>
      </c>
      <c r="GL41" s="322">
        <f>SUMIFS([1]Calculations!CJ$3:CJ$107,[1]Calculations!$B$3:$B$107,$DF41,[1]Calculations!$C$3:$C$107,"&lt;&gt;"&amp;"Turnpike only",[1]Calculations!$C$3:$C$107,"&lt;&gt;"&amp;"w/o Turnpike")</f>
        <v>13.208</v>
      </c>
      <c r="GM41" s="322">
        <f>SUMIFS([1]Calculations!CK$3:CK$107,[1]Calculations!$B$3:$B$107,$DF41,[1]Calculations!$C$3:$C$107,"&lt;&gt;"&amp;"Turnpike only",[1]Calculations!$C$3:$C$107,"&lt;&gt;"&amp;"w/o Turnpike")</f>
        <v>13.523</v>
      </c>
      <c r="GN41" s="322">
        <f>SUMIFS([1]Calculations!CL$3:CL$107,[1]Calculations!$B$3:$B$107,$DF41,[1]Calculations!$C$3:$C$107,"&lt;&gt;"&amp;"Turnpike only",[1]Calculations!$C$3:$C$107,"&lt;&gt;"&amp;"w/o Turnpike")</f>
        <v>11.907</v>
      </c>
      <c r="GO41" s="322">
        <f>SUMIFS([1]Calculations!CM$3:CM$107,[1]Calculations!$B$3:$B$107,$DF41,[1]Calculations!$C$3:$C$107,"&lt;&gt;"&amp;"Turnpike only",[1]Calculations!$C$3:$C$107,"&lt;&gt;"&amp;"w/o Turnpike")</f>
        <v>9.9670000000000005</v>
      </c>
      <c r="GP41" s="322">
        <f>SUMIFS([1]Calculations!CN$3:CN$107,[1]Calculations!$B$3:$B$107,$DF41,[1]Calculations!$C$3:$C$107,"&lt;&gt;"&amp;"Turnpike only",[1]Calculations!$C$3:$C$107,"&lt;&gt;"&amp;"w/o Turnpike")</f>
        <v>10.544</v>
      </c>
      <c r="GQ41" s="322">
        <f>SUMIFS([1]Calculations!CO$3:CO$107,[1]Calculations!$B$3:$B$107,$DF41,[1]Calculations!$C$3:$C$107,"&lt;&gt;"&amp;"Turnpike only",[1]Calculations!$C$3:$C$107,"&lt;&gt;"&amp;"w/o Turnpike")</f>
        <v>9.0150000000000006</v>
      </c>
      <c r="GR41" s="323">
        <f>SUMIFS([1]Calculations!CP$3:CP$107,[1]Calculations!$B$3:$B$107,$DF41,[1]Calculations!$C$3:$C$107,"&lt;&gt;"&amp;"Turnpike only",[1]Calculations!$C$3:$C$107,"&lt;&gt;"&amp;"w/o Turnpike")</f>
        <v>7.5220000000000002</v>
      </c>
      <c r="GS41" s="318">
        <f>SUMIFS([1]Calculations!CQ$3:CQ$107,[1]Calculations!$B$3:$B$107,$DF41,[1]Calculations!$C$3:$C$107,"&lt;&gt;"&amp;"Turnpike only",[1]Calculations!$C$3:$C$107,"&lt;&gt;"&amp;"w/o Turnpike")</f>
        <v>98</v>
      </c>
      <c r="GT41" s="319">
        <f>SUMIFS([1]Calculations!CR$3:CR$107,[1]Calculations!$B$3:$B$107,$DF41,[1]Calculations!$C$3:$C$107,"&lt;&gt;"&amp;"Turnpike only",[1]Calculations!$C$3:$C$107,"&lt;&gt;"&amp;"w/o Turnpike")</f>
        <v>92</v>
      </c>
      <c r="GU41" s="319">
        <f>SUMIFS([1]Calculations!CS$3:CS$107,[1]Calculations!$B$3:$B$107,$DF41,[1]Calculations!$C$3:$C$107,"&lt;&gt;"&amp;"Turnpike only",[1]Calculations!$C$3:$C$107,"&lt;&gt;"&amp;"w/o Turnpike")</f>
        <v>104</v>
      </c>
      <c r="GV41" s="319">
        <f>SUMIFS([1]Calculations!CT$3:CT$107,[1]Calculations!$B$3:$B$107,$DF41,[1]Calculations!$C$3:$C$107,"&lt;&gt;"&amp;"Turnpike only",[1]Calculations!$C$3:$C$107,"&lt;&gt;"&amp;"w/o Turnpike")</f>
        <v>84</v>
      </c>
      <c r="GW41" s="319">
        <f>SUMIFS([1]Calculations!CU$3:CU$107,[1]Calculations!$B$3:$B$107,$DF41,[1]Calculations!$C$3:$C$107,"&lt;&gt;"&amp;"Turnpike only",[1]Calculations!$C$3:$C$107,"&lt;&gt;"&amp;"w/o Turnpike")</f>
        <v>93</v>
      </c>
      <c r="GX41" s="319">
        <f>SUMIFS([1]Calculations!CV$3:CV$107,[1]Calculations!$B$3:$B$107,$DF41,[1]Calculations!$C$3:$C$107,"&lt;&gt;"&amp;"Turnpike only",[1]Calculations!$C$3:$C$107,"&lt;&gt;"&amp;"w/o Turnpike")</f>
        <v>106</v>
      </c>
      <c r="GY41" s="319">
        <f>SUMIFS([1]Calculations!CW$3:CW$107,[1]Calculations!$B$3:$B$107,$DF41,[1]Calculations!$C$3:$C$107,"&lt;&gt;"&amp;"Turnpike only",[1]Calculations!$C$3:$C$107,"&lt;&gt;"&amp;"w/o Turnpike")</f>
        <v>85</v>
      </c>
      <c r="GZ41" s="319">
        <f>SUMIFS([1]Calculations!CX$3:CX$107,[1]Calculations!$B$3:$B$107,$DF41,[1]Calculations!$C$3:$C$107,"&lt;&gt;"&amp;"Turnpike only",[1]Calculations!$C$3:$C$107,"&lt;&gt;"&amp;"w/o Turnpike")</f>
        <v>95</v>
      </c>
      <c r="HA41" s="319">
        <f>SUMIFS([1]Calculations!CY$3:CY$107,[1]Calculations!$B$3:$B$107,$DF41,[1]Calculations!$C$3:$C$107,"&lt;&gt;"&amp;"Turnpike only",[1]Calculations!$C$3:$C$107,"&lt;&gt;"&amp;"w/o Turnpike")</f>
        <v>87</v>
      </c>
      <c r="HB41" s="319">
        <f>SUMIFS([1]Calculations!CZ$3:CZ$107,[1]Calculations!$B$3:$B$107,$DF41,[1]Calculations!$C$3:$C$107,"&lt;&gt;"&amp;"Turnpike only",[1]Calculations!$C$3:$C$107,"&lt;&gt;"&amp;"w/o Turnpike")</f>
        <v>74</v>
      </c>
      <c r="HC41" s="319">
        <f>SUMIFS([1]Calculations!DA$3:DA$107,[1]Calculations!$B$3:$B$107,$DF41,[1]Calculations!$C$3:$C$107,"&lt;&gt;"&amp;"Turnpike only",[1]Calculations!$C$3:$C$107,"&lt;&gt;"&amp;"w/o Turnpike")</f>
        <v>104</v>
      </c>
      <c r="HD41" s="319">
        <f>SUMIFS([1]Calculations!DB$3:DB$107,[1]Calculations!$B$3:$B$107,$DF41,[1]Calculations!$C$3:$C$107,"&lt;&gt;"&amp;"Turnpike only",[1]Calculations!$C$3:$C$107,"&lt;&gt;"&amp;"w/o Turnpike")</f>
        <v>122</v>
      </c>
      <c r="HE41" s="319">
        <f>SUMIFS([1]Calculations!DC$3:DC$107,[1]Calculations!$B$3:$B$107,$DF41,[1]Calculations!$C$3:$C$107,"&lt;&gt;"&amp;"Turnpike only",[1]Calculations!$C$3:$C$107,"&lt;&gt;"&amp;"w/o Turnpike")</f>
        <v>114</v>
      </c>
      <c r="HF41" s="319">
        <f>SUMIFS([1]Calculations!DD$3:DD$107,[1]Calculations!$B$3:$B$107,$DF41,[1]Calculations!$C$3:$C$107,"&lt;&gt;"&amp;"Turnpike only",[1]Calculations!$C$3:$C$107,"&lt;&gt;"&amp;"w/o Turnpike")</f>
        <v>108</v>
      </c>
      <c r="HG41" s="319">
        <f>SUMIFS([1]Calculations!DE$3:DE$107,[1]Calculations!$B$3:$B$107,$DF41,[1]Calculations!$C$3:$C$107,"&lt;&gt;"&amp;"Turnpike only",[1]Calculations!$C$3:$C$107,"&lt;&gt;"&amp;"w/o Turnpike")</f>
        <v>107</v>
      </c>
      <c r="HH41" s="319">
        <f>SUMIFS([1]Calculations!DF$3:DF$107,[1]Calculations!$B$3:$B$107,$DF41,[1]Calculations!$C$3:$C$107,"&lt;&gt;"&amp;"Turnpike only",[1]Calculations!$C$3:$C$107,"&lt;&gt;"&amp;"w/o Turnpike")</f>
        <v>117</v>
      </c>
      <c r="HI41" s="319">
        <f>SUMIFS([1]Calculations!DG$3:DG$107,[1]Calculations!$B$3:$B$107,$DF41,[1]Calculations!$C$3:$C$107,"&lt;&gt;"&amp;"Turnpike only",[1]Calculations!$C$3:$C$107,"&lt;&gt;"&amp;"w/o Turnpike")</f>
        <v>108</v>
      </c>
      <c r="HJ41" s="320">
        <f>SUMIFS([1]Calculations!DH$3:DH$107,[1]Calculations!$B$3:$B$107,$DF41,[1]Calculations!$C$3:$C$107,"&lt;&gt;"&amp;"Turnpike only",[1]Calculations!$C$3:$C$107,"&lt;&gt;"&amp;"w/o Turnpike")</f>
        <v>100</v>
      </c>
      <c r="HL41" s="314" t="s">
        <v>100</v>
      </c>
      <c r="HM41" s="324">
        <f>SUMIFS([1]Calculations!MX$3:MX$107,[1]Calculations!$B$3:$B$107,$HL41,[1]Calculations!$D$3:$D$107,"&lt;&gt;comb")</f>
        <v>66.2</v>
      </c>
      <c r="HN41" s="325">
        <f>SUMIFS([1]Calculations!MY$3:MY$107,[1]Calculations!$B$3:$B$107,$HL41,[1]Calculations!$D$3:$D$107,"&lt;&gt;comb")</f>
        <v>65.599999999999994</v>
      </c>
      <c r="HO41" s="325">
        <f>SUMIFS([1]Calculations!MZ$3:MZ$107,[1]Calculations!$B$3:$B$107,$HL41,[1]Calculations!$D$3:$D$107,"&lt;&gt;comb")</f>
        <v>63.6</v>
      </c>
      <c r="HP41" s="325">
        <f>SUMIFS([1]Calculations!NA$3:NA$107,[1]Calculations!$B$3:$B$107,$HL41,[1]Calculations!$D$3:$D$107,"&lt;&gt;comb")</f>
        <v>68.400000000000006</v>
      </c>
      <c r="HQ41" s="325">
        <f>SUMIFS([1]Calculations!NB$3:NB$107,[1]Calculations!$B$3:$B$107,$HL41,[1]Calculations!$D$3:$D$107,"&lt;&gt;comb")</f>
        <v>71.400000000000006</v>
      </c>
      <c r="HR41" s="325">
        <f>SUMIFS([1]Calculations!NC$3:NC$107,[1]Calculations!$B$3:$B$107,$HL41,[1]Calculations!$D$3:$D$107,"&lt;&gt;comb")</f>
        <v>72.8</v>
      </c>
      <c r="HS41" s="325">
        <f>SUMIFS([1]Calculations!ND$3:ND$107,[1]Calculations!$B$3:$B$107,$HL41,[1]Calculations!$D$3:$D$107,"&lt;&gt;comb")</f>
        <v>77</v>
      </c>
      <c r="HT41" s="325">
        <f>SUMIFS([1]Calculations!NE$3:NE$107,[1]Calculations!$B$3:$B$107,$HL41,[1]Calculations!$D$3:$D$107,"&lt;&gt;comb")</f>
        <v>82.4</v>
      </c>
      <c r="HU41" s="325">
        <f>SUMIFS([1]Calculations!NF$3:NF$107,[1]Calculations!$B$3:$B$107,$HL41,[1]Calculations!$D$3:$D$107,"&lt;&gt;comb")</f>
        <v>83.2</v>
      </c>
      <c r="HV41" s="325">
        <f>SUMIFS([1]Calculations!NG$3:NG$107,[1]Calculations!$B$3:$B$107,$HL41,[1]Calculations!$D$3:$D$107,"&lt;&gt;comb")</f>
        <v>81.599999999999994</v>
      </c>
      <c r="HW41" s="326">
        <f>SUMIFS([1]Calculations!NH$3:NH$107,[1]Calculations!$B$3:$B$107,$HL41,[1]Calculations!$D$3:$D$107,"&lt;&gt;comb")</f>
        <v>83.2</v>
      </c>
      <c r="HX41" s="324">
        <f>SUMIFS([1]Calculations!NI$3:NI$107,[1]Calculations!$B$3:$B$107,$HL41,[1]Calculations!$D$3:$D$107,"&lt;&gt;comb")</f>
        <v>411.2</v>
      </c>
      <c r="HY41" s="325">
        <f>SUMIFS([1]Calculations!NJ$3:NJ$107,[1]Calculations!$B$3:$B$107,$HL41,[1]Calculations!$D$3:$D$107,"&lt;&gt;comb")</f>
        <v>394</v>
      </c>
      <c r="HZ41" s="325">
        <f>SUMIFS([1]Calculations!NK$3:NK$107,[1]Calculations!$B$3:$B$107,$HL41,[1]Calculations!$D$3:$D$107,"&lt;&gt;comb")</f>
        <v>379.2</v>
      </c>
      <c r="IA41" s="325">
        <f>SUMIFS([1]Calculations!NL$3:NL$107,[1]Calculations!$B$3:$B$107,$HL41,[1]Calculations!$D$3:$D$107,"&lt;&gt;comb")</f>
        <v>392.8</v>
      </c>
      <c r="IB41" s="325">
        <f>SUMIFS([1]Calculations!NM$3:NM$107,[1]Calculations!$B$3:$B$107,$HL41,[1]Calculations!$D$3:$D$107,"&lt;&gt;comb")</f>
        <v>409.8</v>
      </c>
      <c r="IC41" s="325">
        <f>SUMIFS([1]Calculations!NN$3:NN$107,[1]Calculations!$B$3:$B$107,$HL41,[1]Calculations!$D$3:$D$107,"&lt;&gt;comb")</f>
        <v>442</v>
      </c>
      <c r="ID41" s="325">
        <f>SUMIFS([1]Calculations!NO$3:NO$107,[1]Calculations!$B$3:$B$107,$HL41,[1]Calculations!$D$3:$D$107,"&lt;&gt;comb")</f>
        <v>459.4</v>
      </c>
      <c r="IE41" s="325">
        <f>SUMIFS([1]Calculations!NP$3:NP$107,[1]Calculations!$B$3:$B$107,$HL41,[1]Calculations!$D$3:$D$107,"&lt;&gt;comb")</f>
        <v>448.8</v>
      </c>
      <c r="IF41" s="325">
        <f>SUMIFS([1]Calculations!NQ$3:NQ$107,[1]Calculations!$B$3:$B$107,$HL41,[1]Calculations!$D$3:$D$107,"&lt;&gt;comb")</f>
        <v>433.8</v>
      </c>
      <c r="IG41" s="325">
        <f>SUMIFS([1]Calculations!NR$3:NR$107,[1]Calculations!$B$3:$B$107,$HL41,[1]Calculations!$D$3:$D$107,"&lt;&gt;comb")</f>
        <v>400.8</v>
      </c>
      <c r="IH41" s="326">
        <f>SUMIFS([1]Calculations!NS$3:NS$107,[1]Calculations!$B$3:$B$107,$HL41,[1]Calculations!$D$3:$D$107,"&lt;&gt;comb")</f>
        <v>355.4</v>
      </c>
      <c r="II41" s="321">
        <f>SUMIFS([1]Calculations!NT$3:NT$107,[1]Calculations!$B$3:$B$107,$HL41,[1]Calculations!$D$3:$D$107,"&lt;&gt;comb")</f>
        <v>2.1230000000000002</v>
      </c>
      <c r="IJ41" s="322">
        <f>SUMIFS([1]Calculations!NU$3:NU$107,[1]Calculations!$B$3:$B$107,$HL41,[1]Calculations!$D$3:$D$107,"&lt;&gt;comb")</f>
        <v>2.105</v>
      </c>
      <c r="IK41" s="322">
        <f>SUMIFS([1]Calculations!NV$3:NV$107,[1]Calculations!$B$3:$B$107,$HL41,[1]Calculations!$D$3:$D$107,"&lt;&gt;comb")</f>
        <v>2.0299999999999998</v>
      </c>
      <c r="IL41" s="322">
        <f>SUMIFS([1]Calculations!NW$3:NW$107,[1]Calculations!$B$3:$B$107,$HL41,[1]Calculations!$D$3:$D$107,"&lt;&gt;comb")</f>
        <v>2.1320000000000001</v>
      </c>
      <c r="IM41" s="322">
        <f>SUMIFS([1]Calculations!NX$3:NX$107,[1]Calculations!$B$3:$B$107,$HL41,[1]Calculations!$D$3:$D$107,"&lt;&gt;comb")</f>
        <v>2.1789999999999998</v>
      </c>
      <c r="IN41" s="322">
        <f>SUMIFS([1]Calculations!NY$3:NY$107,[1]Calculations!$B$3:$B$107,$HL41,[1]Calculations!$D$3:$D$107,"&lt;&gt;comb")</f>
        <v>2.177</v>
      </c>
      <c r="IO41" s="322">
        <f>SUMIFS([1]Calculations!NZ$3:NZ$107,[1]Calculations!$B$3:$B$107,$HL41,[1]Calculations!$D$3:$D$107,"&lt;&gt;comb")</f>
        <v>2.2559999999999998</v>
      </c>
      <c r="IP41" s="322">
        <f>SUMIFS([1]Calculations!OA$3:OA$107,[1]Calculations!$B$3:$B$107,$HL41,[1]Calculations!$D$3:$D$107,"&lt;&gt;comb")</f>
        <v>2.3889999999999998</v>
      </c>
      <c r="IQ41" s="322">
        <f>SUMIFS([1]Calculations!OB$3:OB$107,[1]Calculations!$B$3:$B$107,$HL41,[1]Calculations!$D$3:$D$107,"&lt;&gt;comb")</f>
        <v>2.3820000000000001</v>
      </c>
      <c r="IR41" s="322">
        <f>SUMIFS([1]Calculations!OC$3:OC$107,[1]Calculations!$B$3:$B$107,$HL41,[1]Calculations!$D$3:$D$107,"&lt;&gt;comb")</f>
        <v>2.2959999999999998</v>
      </c>
      <c r="IS41" s="323">
        <f>SUMIFS([1]Calculations!OD$3:OD$107,[1]Calculations!$B$3:$B$107,$HL41,[1]Calculations!$D$3:$D$107,"&lt;&gt;comb")</f>
        <v>2.2959999999999998</v>
      </c>
      <c r="IT41" s="321">
        <f>SUMIFS([1]Calculations!OE$3:OE$107,[1]Calculations!$B$3:$B$107,$HL41,[1]Calculations!$D$3:$D$107,"&lt;&gt;comb")</f>
        <v>13.172000000000001</v>
      </c>
      <c r="IU41" s="322">
        <f>SUMIFS([1]Calculations!OF$3:OF$107,[1]Calculations!$B$3:$B$107,$HL41,[1]Calculations!$D$3:$D$107,"&lt;&gt;comb")</f>
        <v>12.638999999999999</v>
      </c>
      <c r="IV41" s="322">
        <f>SUMIFS([1]Calculations!OG$3:OG$107,[1]Calculations!$B$3:$B$107,$HL41,[1]Calculations!$D$3:$D$107,"&lt;&gt;comb")</f>
        <v>12.093999999999999</v>
      </c>
      <c r="IW41" s="322">
        <f>SUMIFS([1]Calculations!OH$3:OH$107,[1]Calculations!$B$3:$B$107,$HL41,[1]Calculations!$D$3:$D$107,"&lt;&gt;comb")</f>
        <v>12.256</v>
      </c>
      <c r="IX41" s="322">
        <f>SUMIFS([1]Calculations!OI$3:OI$107,[1]Calculations!$B$3:$B$107,$HL41,[1]Calculations!$D$3:$D$107,"&lt;&gt;comb")</f>
        <v>12.507999999999999</v>
      </c>
      <c r="IY41" s="322">
        <f>SUMIFS([1]Calculations!OJ$3:OJ$107,[1]Calculations!$B$3:$B$107,$HL41,[1]Calculations!$D$3:$D$107,"&lt;&gt;comb")</f>
        <v>13.205</v>
      </c>
      <c r="IZ41" s="322">
        <f>SUMIFS([1]Calculations!OK$3:OK$107,[1]Calculations!$B$3:$B$107,$HL41,[1]Calculations!$D$3:$D$107,"&lt;&gt;comb")</f>
        <v>13.468</v>
      </c>
      <c r="JA41" s="322">
        <f>SUMIFS([1]Calculations!OL$3:OL$107,[1]Calculations!$B$3:$B$107,$HL41,[1]Calculations!$D$3:$D$107,"&lt;&gt;comb")</f>
        <v>13.022</v>
      </c>
      <c r="JB41" s="322">
        <f>SUMIFS([1]Calculations!OM$3:OM$107,[1]Calculations!$B$3:$B$107,$HL41,[1]Calculations!$D$3:$D$107,"&lt;&gt;comb")</f>
        <v>12.452999999999999</v>
      </c>
      <c r="JC41" s="322">
        <f>SUMIFS([1]Calculations!ON$3:ON$107,[1]Calculations!$B$3:$B$107,$HL41,[1]Calculations!$D$3:$D$107,"&lt;&gt;comb")</f>
        <v>11.303000000000001</v>
      </c>
      <c r="JD41" s="323">
        <f>SUMIFS([1]Calculations!OO$3:OO$107,[1]Calculations!$B$3:$B$107,$HL41,[1]Calculations!$D$3:$D$107,"&lt;&gt;comb")</f>
        <v>9.8290000000000006</v>
      </c>
      <c r="JE41" s="324">
        <f>SUMIFS([1]Calculations!OP$3:OP$107,[1]Calculations!$B$3:$B$107,$HL41,[1]Calculations!$D$3:$D$107,"&lt;&gt;comb")</f>
        <v>50.8</v>
      </c>
      <c r="JF41" s="325">
        <f>SUMIFS([1]Calculations!OQ$3:OQ$107,[1]Calculations!$B$3:$B$107,$HL41,[1]Calculations!$D$3:$D$107,"&lt;&gt;comb")</f>
        <v>51.4</v>
      </c>
      <c r="JG41" s="325">
        <f>SUMIFS([1]Calculations!OR$3:OR$107,[1]Calculations!$B$3:$B$107,$HL41,[1]Calculations!$D$3:$D$107,"&lt;&gt;comb")</f>
        <v>50.4</v>
      </c>
      <c r="JH41" s="325">
        <f>SUMIFS([1]Calculations!OS$3:OS$107,[1]Calculations!$B$3:$B$107,$HL41,[1]Calculations!$D$3:$D$107,"&lt;&gt;comb")</f>
        <v>50.6</v>
      </c>
      <c r="JI41" s="325">
        <f>SUMIFS([1]Calculations!OT$3:OT$107,[1]Calculations!$B$3:$B$107,$HL41,[1]Calculations!$D$3:$D$107,"&lt;&gt;comb")</f>
        <v>54.4</v>
      </c>
      <c r="JJ41" s="325">
        <f>SUMIFS([1]Calculations!OU$3:OU$107,[1]Calculations!$B$3:$B$107,$HL41,[1]Calculations!$D$3:$D$107,"&lt;&gt;comb")</f>
        <v>55.8</v>
      </c>
      <c r="JK41" s="325">
        <f>SUMIFS([1]Calculations!OV$3:OV$107,[1]Calculations!$B$3:$B$107,$HL41,[1]Calculations!$D$3:$D$107,"&lt;&gt;comb")</f>
        <v>57.2</v>
      </c>
      <c r="JL41" s="325">
        <f>SUMIFS([1]Calculations!OW$3:OW$107,[1]Calculations!$B$3:$B$107,$HL41,[1]Calculations!$D$3:$D$107,"&lt;&gt;comb")</f>
        <v>60</v>
      </c>
      <c r="JM41" s="325">
        <f>SUMIFS([1]Calculations!OX$3:OX$107,[1]Calculations!$B$3:$B$107,$HL41,[1]Calculations!$D$3:$D$107,"&lt;&gt;comb")</f>
        <v>59</v>
      </c>
      <c r="JN41" s="325">
        <f>SUMIFS([1]Calculations!OY$3:OY$107,[1]Calculations!$B$3:$B$107,$HL41,[1]Calculations!$D$3:$D$107,"&lt;&gt;comb")</f>
        <v>57</v>
      </c>
      <c r="JO41" s="326">
        <f>SUMIFS([1]Calculations!OZ$3:OZ$107,[1]Calculations!$B$3:$B$107,$HL41,[1]Calculations!$D$3:$D$107,"&lt;&gt;comb")</f>
        <v>56.6</v>
      </c>
      <c r="JP41" s="327">
        <f>SUMIFS([1]Calculations!IT$3:IT$107,[1]Calculations!$B$3:$B$107,$HL41,[1]Calculations!$C$3:$C$107,"&lt;&gt;"&amp;"Turnpike only",[1]Calculations!$C$3:$C$107,"&lt;&gt;"&amp;"w/o Turnpike")</f>
        <v>33.260898750000003</v>
      </c>
      <c r="JQ41" s="328">
        <f>SUMIFS([1]Calculations!IU$3:IU$107,[1]Calculations!$B$3:$B$107,$HL41,[1]Calculations!$C$3:$C$107,"&lt;&gt;"&amp;"Turnpike only",[1]Calculations!$C$3:$C$107,"&lt;&gt;"&amp;"w/o Turnpike")</f>
        <v>33.158289950000004</v>
      </c>
      <c r="JR41" s="328">
        <f>SUMIFS([1]Calculations!IV$3:IV$107,[1]Calculations!$B$3:$B$107,$HL41,[1]Calculations!$C$3:$C$107,"&lt;&gt;"&amp;"Turnpike only",[1]Calculations!$C$3:$C$107,"&lt;&gt;"&amp;"w/o Turnpike")</f>
        <v>31.929239759999998</v>
      </c>
      <c r="JS41" s="328">
        <f>SUMIFS([1]Calculations!IW$3:IW$107,[1]Calculations!$B$3:$B$107,$HL41,[1]Calculations!$C$3:$C$107,"&lt;&gt;"&amp;"Turnpike only",[1]Calculations!$C$3:$C$107,"&lt;&gt;"&amp;"w/o Turnpike")</f>
        <v>31.763340249999999</v>
      </c>
      <c r="JT41" s="328">
        <f>SUMIFS([1]Calculations!IX$3:IX$107,[1]Calculations!$B$3:$B$107,$HL41,[1]Calculations!$C$3:$C$107,"&lt;&gt;"&amp;"Turnpike only",[1]Calculations!$C$3:$C$107,"&lt;&gt;"&amp;"w/o Turnpike")</f>
        <v>31.723826937750001</v>
      </c>
      <c r="JU41" s="328">
        <f>SUMIFS([1]Calculations!IY$3:IY$107,[1]Calculations!$B$3:$B$107,$HL41,[1]Calculations!$C$3:$C$107,"&lt;&gt;"&amp;"Turnpike only",[1]Calculations!$C$3:$C$107,"&lt;&gt;"&amp;"w/o Turnpike")</f>
        <v>30.809284999999999</v>
      </c>
      <c r="JV41" s="328">
        <f>SUMIFS([1]Calculations!IZ$3:IZ$107,[1]Calculations!$B$3:$B$107,$HL41,[1]Calculations!$C$3:$C$107,"&lt;&gt;"&amp;"Turnpike only",[1]Calculations!$C$3:$C$107,"&lt;&gt;"&amp;"w/o Turnpike")</f>
        <v>30.67446</v>
      </c>
      <c r="JW41" s="328">
        <f>SUMIFS([1]Calculations!JA$3:JA$107,[1]Calculations!$B$3:$B$107,$HL41,[1]Calculations!$C$3:$C$107,"&lt;&gt;"&amp;"Turnpike only",[1]Calculations!$C$3:$C$107,"&lt;&gt;"&amp;"w/o Turnpike")</f>
        <v>31.066244999999995</v>
      </c>
      <c r="JX41" s="328">
        <f>SUMIFS([1]Calculations!JB$3:JB$107,[1]Calculations!$B$3:$B$107,$HL41,[1]Calculations!$C$3:$C$107,"&lt;&gt;"&amp;"Turnpike only",[1]Calculations!$C$3:$C$107,"&lt;&gt;"&amp;"w/o Turnpike")</f>
        <v>31.630169999999996</v>
      </c>
      <c r="JY41" s="328">
        <f>SUMIFS([1]Calculations!JC$3:JC$107,[1]Calculations!$B$3:$B$107,$HL41,[1]Calculations!$C$3:$C$107,"&lt;&gt;"&amp;"Turnpike only",[1]Calculations!$C$3:$C$107,"&lt;&gt;"&amp;"w/o Turnpike")</f>
        <v>32.781744999999994</v>
      </c>
      <c r="JZ41" s="328">
        <f>SUMIFS([1]Calculations!JD$3:JD$107,[1]Calculations!$B$3:$B$107,$HL41,[1]Calculations!$C$3:$C$107,"&lt;&gt;"&amp;"Turnpike only",[1]Calculations!$C$3:$C$107,"&lt;&gt;"&amp;"w/o Turnpike")</f>
        <v>33.962603999999999</v>
      </c>
      <c r="KA41" s="328">
        <f>SUMIFS([1]Calculations!JE$3:JE$107,[1]Calculations!$B$3:$B$107,$HL41,[1]Calculations!$C$3:$C$107,"&lt;&gt;"&amp;"Turnpike only",[1]Calculations!$C$3:$C$107,"&lt;&gt;"&amp;"w/o Turnpike")</f>
        <v>33.698625</v>
      </c>
      <c r="KB41" s="328">
        <f>SUMIFS([1]Calculations!JF$3:JF$107,[1]Calculations!$B$3:$B$107,$HL41,[1]Calculations!$C$3:$C$107,"&lt;&gt;"&amp;"Turnpike only",[1]Calculations!$C$3:$C$107,"&lt;&gt;"&amp;"w/o Turnpike")</f>
        <v>34.665144999999995</v>
      </c>
      <c r="KC41" s="328">
        <f>SUMIFS([1]Calculations!JG$3:JG$107,[1]Calculations!$B$3:$B$107,$HL41,[1]Calculations!$C$3:$C$107,"&lt;&gt;"&amp;"Turnpike only",[1]Calculations!$C$3:$C$107,"&lt;&gt;"&amp;"w/o Turnpike")</f>
        <v>35.447522543799998</v>
      </c>
      <c r="KD41" s="328">
        <f>SUMIFS([1]Calculations!JH$3:JH$107,[1]Calculations!$B$3:$B$107,$HL41,[1]Calculations!$C$3:$C$107,"&lt;&gt;"&amp;"Turnpike only",[1]Calculations!$C$3:$C$107,"&lt;&gt;"&amp;"w/o Turnpike")</f>
        <v>34.875999265799997</v>
      </c>
      <c r="KE41" s="328">
        <f>SUMIFS([1]Calculations!JI$3:JI$107,[1]Calculations!$B$3:$B$107,$HL41,[1]Calculations!$C$3:$C$107,"&lt;&gt;"&amp;"Turnpike only",[1]Calculations!$C$3:$C$107,"&lt;&gt;"&amp;"w/o Turnpike")</f>
        <v>35.963787493599995</v>
      </c>
      <c r="KF41" s="328">
        <f>SUMIFS([1]Calculations!JJ$3:JJ$107,[1]Calculations!$B$3:$B$107,$HL41,[1]Calculations!$C$3:$C$107,"&lt;&gt;"&amp;"Turnpike only",[1]Calculations!$C$3:$C$107,"&lt;&gt;"&amp;"w/o Turnpike")</f>
        <v>36.719585467299993</v>
      </c>
      <c r="KG41" s="329">
        <f>SUMIFS([1]Calculations!JK$3:JK$107,[1]Calculations!$B$3:$B$107,$HL41,[1]Calculations!$C$3:$C$107,"&lt;&gt;"&amp;"Turnpike only",[1]Calculations!$C$3:$C$107,"&lt;&gt;"&amp;"w/o Turnpike")</f>
        <v>38.573477556949996</v>
      </c>
      <c r="KH41" s="318">
        <f>SUMIFS([1]Calculations!JL$3:JL$107,[1]Calculations!$B$3:$B$107,$HL41,[1]Calculations!$C$3:$C$107,"&lt;&gt;"&amp;"Turnpike only",[1]Calculations!$C$3:$C$107,"&lt;&gt;"&amp;"w/o Turnpike")</f>
        <v>82</v>
      </c>
      <c r="KI41" s="319">
        <f>SUMIFS([1]Calculations!JM$3:JM$107,[1]Calculations!$B$3:$B$107,$HL41,[1]Calculations!$C$3:$C$107,"&lt;&gt;"&amp;"Turnpike only",[1]Calculations!$C$3:$C$107,"&lt;&gt;"&amp;"w/o Turnpike")</f>
        <v>72</v>
      </c>
      <c r="KJ41" s="319">
        <f>SUMIFS([1]Calculations!JN$3:JN$107,[1]Calculations!$B$3:$B$107,$HL41,[1]Calculations!$C$3:$C$107,"&lt;&gt;"&amp;"Turnpike only",[1]Calculations!$C$3:$C$107,"&lt;&gt;"&amp;"w/o Turnpike")</f>
        <v>73</v>
      </c>
      <c r="KK41" s="319">
        <f>SUMIFS([1]Calculations!JO$3:JO$107,[1]Calculations!$B$3:$B$107,$HL41,[1]Calculations!$C$3:$C$107,"&lt;&gt;"&amp;"Turnpike only",[1]Calculations!$C$3:$C$107,"&lt;&gt;"&amp;"w/o Turnpike")</f>
        <v>61</v>
      </c>
      <c r="KL41" s="319">
        <f>SUMIFS([1]Calculations!JP$3:JP$107,[1]Calculations!$B$3:$B$107,$HL41,[1]Calculations!$C$3:$C$107,"&lt;&gt;"&amp;"Turnpike only",[1]Calculations!$C$3:$C$107,"&lt;&gt;"&amp;"w/o Turnpike")</f>
        <v>69</v>
      </c>
      <c r="KM41" s="319">
        <f>SUMIFS([1]Calculations!JQ$3:JQ$107,[1]Calculations!$B$3:$B$107,$HL41,[1]Calculations!$C$3:$C$107,"&lt;&gt;"&amp;"Turnpike only",[1]Calculations!$C$3:$C$107,"&lt;&gt;"&amp;"w/o Turnpike")</f>
        <v>65</v>
      </c>
      <c r="KN41" s="319">
        <f>SUMIFS([1]Calculations!JR$3:JR$107,[1]Calculations!$B$3:$B$107,$HL41,[1]Calculations!$C$3:$C$107,"&lt;&gt;"&amp;"Turnpike only",[1]Calculations!$C$3:$C$107,"&lt;&gt;"&amp;"w/o Turnpike")</f>
        <v>73</v>
      </c>
      <c r="KO41" s="319">
        <f>SUMIFS([1]Calculations!JS$3:JS$107,[1]Calculations!$B$3:$B$107,$HL41,[1]Calculations!$C$3:$C$107,"&lt;&gt;"&amp;"Turnpike only",[1]Calculations!$C$3:$C$107,"&lt;&gt;"&amp;"w/o Turnpike")</f>
        <v>63</v>
      </c>
      <c r="KP41" s="319">
        <f>SUMIFS([1]Calculations!JT$3:JT$107,[1]Calculations!$B$3:$B$107,$HL41,[1]Calculations!$C$3:$C$107,"&lt;&gt;"&amp;"Turnpike only",[1]Calculations!$C$3:$C$107,"&lt;&gt;"&amp;"w/o Turnpike")</f>
        <v>58</v>
      </c>
      <c r="KQ41" s="319">
        <f>SUMIFS([1]Calculations!JU$3:JU$107,[1]Calculations!$B$3:$B$107,$HL41,[1]Calculations!$C$3:$C$107,"&lt;&gt;"&amp;"Turnpike only",[1]Calculations!$C$3:$C$107,"&lt;&gt;"&amp;"w/o Turnpike")</f>
        <v>59</v>
      </c>
      <c r="KR41" s="319">
        <f>SUMIFS([1]Calculations!JV$3:JV$107,[1]Calculations!$B$3:$B$107,$HL41,[1]Calculations!$C$3:$C$107,"&lt;&gt;"&amp;"Turnpike only",[1]Calculations!$C$3:$C$107,"&lt;&gt;"&amp;"w/o Turnpike")</f>
        <v>89</v>
      </c>
      <c r="KS41" s="319">
        <f>SUMIFS([1]Calculations!JW$3:JW$107,[1]Calculations!$B$3:$B$107,$HL41,[1]Calculations!$C$3:$C$107,"&lt;&gt;"&amp;"Turnpike only",[1]Calculations!$C$3:$C$107,"&lt;&gt;"&amp;"w/o Turnpike")</f>
        <v>88</v>
      </c>
      <c r="KT41" s="319">
        <f>SUMIFS([1]Calculations!JX$3:JX$107,[1]Calculations!$B$3:$B$107,$HL41,[1]Calculations!$C$3:$C$107,"&lt;&gt;"&amp;"Turnpike only",[1]Calculations!$C$3:$C$107,"&lt;&gt;"&amp;"w/o Turnpike")</f>
        <v>70</v>
      </c>
      <c r="KU41" s="319">
        <f>SUMIFS([1]Calculations!JY$3:JY$107,[1]Calculations!$B$3:$B$107,$HL41,[1]Calculations!$C$3:$C$107,"&lt;&gt;"&amp;"Turnpike only",[1]Calculations!$C$3:$C$107,"&lt;&gt;"&amp;"w/o Turnpike")</f>
        <v>79</v>
      </c>
      <c r="KV41" s="319">
        <f>SUMIFS([1]Calculations!JZ$3:JZ$107,[1]Calculations!$B$3:$B$107,$HL41,[1]Calculations!$C$3:$C$107,"&lt;&gt;"&amp;"Turnpike only",[1]Calculations!$C$3:$C$107,"&lt;&gt;"&amp;"w/o Turnpike")</f>
        <v>86</v>
      </c>
      <c r="KW41" s="319">
        <f>SUMIFS([1]Calculations!KA$3:KA$107,[1]Calculations!$B$3:$B$107,$HL41,[1]Calculations!$C$3:$C$107,"&lt;&gt;"&amp;"Turnpike only",[1]Calculations!$C$3:$C$107,"&lt;&gt;"&amp;"w/o Turnpike")</f>
        <v>93</v>
      </c>
      <c r="KX41" s="319">
        <f>SUMIFS([1]Calculations!KB$3:KB$107,[1]Calculations!$B$3:$B$107,$HL41,[1]Calculations!$C$3:$C$107,"&lt;&gt;"&amp;"Turnpike only",[1]Calculations!$C$3:$C$107,"&lt;&gt;"&amp;"w/o Turnpike")</f>
        <v>80</v>
      </c>
      <c r="KY41" s="320">
        <f>SUMIFS([1]Calculations!KC$3:KC$107,[1]Calculations!$B$3:$B$107,$HL41,[1]Calculations!$C$3:$C$107,"&lt;&gt;"&amp;"Turnpike only",[1]Calculations!$C$3:$C$107,"&lt;&gt;"&amp;"w/o Turnpike")</f>
        <v>78</v>
      </c>
      <c r="KZ41" s="318">
        <f>SUMIFS([1]Calculations!KD$3:KD$107,[1]Calculations!$B$3:$B$107,$HL41,[1]Calculations!$C$3:$C$107,"&lt;&gt;"&amp;"Turnpike only",[1]Calculations!$C$3:$C$107,"&lt;&gt;"&amp;"w/o Turnpike")</f>
        <v>518</v>
      </c>
      <c r="LA41" s="319">
        <f>SUMIFS([1]Calculations!KE$3:KE$107,[1]Calculations!$B$3:$B$107,$HL41,[1]Calculations!$C$3:$C$107,"&lt;&gt;"&amp;"Turnpike only",[1]Calculations!$C$3:$C$107,"&lt;&gt;"&amp;"w/o Turnpike")</f>
        <v>459</v>
      </c>
      <c r="LB41" s="319">
        <f>SUMIFS([1]Calculations!KF$3:KF$107,[1]Calculations!$B$3:$B$107,$HL41,[1]Calculations!$C$3:$C$107,"&lt;&gt;"&amp;"Turnpike only",[1]Calculations!$C$3:$C$107,"&lt;&gt;"&amp;"w/o Turnpike")</f>
        <v>398</v>
      </c>
      <c r="LC41" s="319">
        <f>SUMIFS([1]Calculations!KG$3:KG$107,[1]Calculations!$B$3:$B$107,$HL41,[1]Calculations!$C$3:$C$107,"&lt;&gt;"&amp;"Turnpike only",[1]Calculations!$C$3:$C$107,"&lt;&gt;"&amp;"w/o Turnpike")</f>
        <v>422</v>
      </c>
      <c r="LD41" s="319">
        <f>SUMIFS([1]Calculations!KH$3:KH$107,[1]Calculations!$B$3:$B$107,$HL41,[1]Calculations!$C$3:$C$107,"&lt;&gt;"&amp;"Turnpike only",[1]Calculations!$C$3:$C$107,"&lt;&gt;"&amp;"w/o Turnpike")</f>
        <v>461</v>
      </c>
      <c r="LE41" s="319">
        <f>SUMIFS([1]Calculations!KI$3:KI$107,[1]Calculations!$B$3:$B$107,$HL41,[1]Calculations!$C$3:$C$107,"&lt;&gt;"&amp;"Turnpike only",[1]Calculations!$C$3:$C$107,"&lt;&gt;"&amp;"w/o Turnpike")</f>
        <v>396</v>
      </c>
      <c r="LF41" s="319">
        <f>SUMIFS([1]Calculations!KJ$3:KJ$107,[1]Calculations!$B$3:$B$107,$HL41,[1]Calculations!$C$3:$C$107,"&lt;&gt;"&amp;"Turnpike only",[1]Calculations!$C$3:$C$107,"&lt;&gt;"&amp;"w/o Turnpike")</f>
        <v>430</v>
      </c>
      <c r="LG41" s="319">
        <f>SUMIFS([1]Calculations!KK$3:KK$107,[1]Calculations!$B$3:$B$107,$HL41,[1]Calculations!$C$3:$C$107,"&lt;&gt;"&amp;"Turnpike only",[1]Calculations!$C$3:$C$107,"&lt;&gt;"&amp;"w/o Turnpike")</f>
        <v>347</v>
      </c>
      <c r="LH41" s="319">
        <f>SUMIFS([1]Calculations!KL$3:KL$107,[1]Calculations!$B$3:$B$107,$HL41,[1]Calculations!$C$3:$C$107,"&lt;&gt;"&amp;"Turnpike only",[1]Calculations!$C$3:$C$107,"&lt;&gt;"&amp;"w/o Turnpike")</f>
        <v>336</v>
      </c>
      <c r="LI41" s="319">
        <f>SUMIFS([1]Calculations!KM$3:KM$107,[1]Calculations!$B$3:$B$107,$HL41,[1]Calculations!$C$3:$C$107,"&lt;&gt;"&amp;"Turnpike only",[1]Calculations!$C$3:$C$107,"&lt;&gt;"&amp;"w/o Turnpike")</f>
        <v>387</v>
      </c>
      <c r="LJ41" s="319">
        <f>SUMIFS([1]Calculations!KN$3:KN$107,[1]Calculations!$B$3:$B$107,$HL41,[1]Calculations!$C$3:$C$107,"&lt;&gt;"&amp;"Turnpike only",[1]Calculations!$C$3:$C$107,"&lt;&gt;"&amp;"w/o Turnpike")</f>
        <v>464</v>
      </c>
      <c r="LK41" s="319">
        <f>SUMIFS([1]Calculations!KO$3:KO$107,[1]Calculations!$B$3:$B$107,$HL41,[1]Calculations!$C$3:$C$107,"&lt;&gt;"&amp;"Turnpike only",[1]Calculations!$C$3:$C$107,"&lt;&gt;"&amp;"w/o Turnpike")</f>
        <v>515</v>
      </c>
      <c r="LL41" s="319">
        <f>SUMIFS([1]Calculations!KP$3:KP$107,[1]Calculations!$B$3:$B$107,$HL41,[1]Calculations!$C$3:$C$107,"&lt;&gt;"&amp;"Turnpike only",[1]Calculations!$C$3:$C$107,"&lt;&gt;"&amp;"w/o Turnpike")</f>
        <v>508</v>
      </c>
      <c r="LM41" s="319">
        <f>SUMIFS([1]Calculations!KQ$3:KQ$107,[1]Calculations!$B$3:$B$107,$HL41,[1]Calculations!$C$3:$C$107,"&lt;&gt;"&amp;"Turnpike only",[1]Calculations!$C$3:$C$107,"&lt;&gt;"&amp;"w/o Turnpike")</f>
        <v>423</v>
      </c>
      <c r="LN41" s="319">
        <f>SUMIFS([1]Calculations!KR$3:KR$107,[1]Calculations!$B$3:$B$107,$HL41,[1]Calculations!$C$3:$C$107,"&lt;&gt;"&amp;"Turnpike only",[1]Calculations!$C$3:$C$107,"&lt;&gt;"&amp;"w/o Turnpike")</f>
        <v>334</v>
      </c>
      <c r="LO41" s="319">
        <f>SUMIFS([1]Calculations!KS$3:KS$107,[1]Calculations!$B$3:$B$107,$HL41,[1]Calculations!$C$3:$C$107,"&lt;&gt;"&amp;"Turnpike only",[1]Calculations!$C$3:$C$107,"&lt;&gt;"&amp;"w/o Turnpike")</f>
        <v>389</v>
      </c>
      <c r="LP41" s="319">
        <f>SUMIFS([1]Calculations!KT$3:KT$107,[1]Calculations!$B$3:$B$107,$HL41,[1]Calculations!$C$3:$C$107,"&lt;&gt;"&amp;"Turnpike only",[1]Calculations!$C$3:$C$107,"&lt;&gt;"&amp;"w/o Turnpike")</f>
        <v>350</v>
      </c>
      <c r="LQ41" s="320">
        <f>SUMIFS([1]Calculations!KU$3:KU$107,[1]Calculations!$B$3:$B$107,$HL41,[1]Calculations!$C$3:$C$107,"&lt;&gt;"&amp;"Turnpike only",[1]Calculations!$C$3:$C$107,"&lt;&gt;"&amp;"w/o Turnpike")</f>
        <v>281</v>
      </c>
      <c r="LR41" s="321">
        <f>SUMIFS([1]Calculations!KV$3:KV$107,[1]Calculations!$B$3:$B$107,$HL41,[1]Calculations!$C$3:$C$107,"&lt;&gt;"&amp;"Turnpike only",[1]Calculations!$C$3:$C$107,"&lt;&gt;"&amp;"w/o Turnpike")</f>
        <v>2.4653573138939908</v>
      </c>
      <c r="LS41" s="322">
        <f>SUMIFS([1]Calculations!KW$3:KW$107,[1]Calculations!$B$3:$B$107,$HL41,[1]Calculations!$C$3:$C$107,"&lt;&gt;"&amp;"Turnpike only",[1]Calculations!$C$3:$C$107,"&lt;&gt;"&amp;"w/o Turnpike")</f>
        <v>2.171402690204173</v>
      </c>
      <c r="LT41" s="322">
        <f>SUMIFS([1]Calculations!KX$3:KX$107,[1]Calculations!$B$3:$B$107,$HL41,[1]Calculations!$C$3:$C$107,"&lt;&gt;"&amp;"Turnpike only",[1]Calculations!$C$3:$C$107,"&lt;&gt;"&amp;"w/o Turnpike")</f>
        <v>2.2863056104283519</v>
      </c>
      <c r="LU41" s="322">
        <f>SUMIFS([1]Calculations!KY$3:KY$107,[1]Calculations!$B$3:$B$107,$HL41,[1]Calculations!$C$3:$C$107,"&lt;&gt;"&amp;"Turnpike only",[1]Calculations!$C$3:$C$107,"&lt;&gt;"&amp;"w/o Turnpike")</f>
        <v>1.9204529347318879</v>
      </c>
      <c r="LV41" s="322">
        <f>SUMIFS([1]Calculations!KZ$3:KZ$107,[1]Calculations!$B$3:$B$107,$HL41,[1]Calculations!$C$3:$C$107,"&lt;&gt;"&amp;"Turnpike only",[1]Calculations!$C$3:$C$107,"&lt;&gt;"&amp;"w/o Turnpike")</f>
        <v>2.1750213218409957</v>
      </c>
      <c r="LW41" s="322">
        <f>SUMIFS([1]Calculations!LA$3:LA$107,[1]Calculations!$B$3:$B$107,$HL41,[1]Calculations!$C$3:$C$107,"&lt;&gt;"&amp;"Turnpike only",[1]Calculations!$C$3:$C$107,"&lt;&gt;"&amp;"w/o Turnpike")</f>
        <v>2.1097536018768368</v>
      </c>
      <c r="LX41" s="322">
        <f>SUMIFS([1]Calculations!LB$3:LB$107,[1]Calculations!$B$3:$B$107,$HL41,[1]Calculations!$C$3:$C$107,"&lt;&gt;"&amp;"Turnpike only",[1]Calculations!$C$3:$C$107,"&lt;&gt;"&amp;"w/o Turnpike")</f>
        <v>2.3798299953772619</v>
      </c>
      <c r="LY41" s="322">
        <f>SUMIFS([1]Calculations!LC$3:LC$107,[1]Calculations!$B$3:$B$107,$HL41,[1]Calculations!$C$3:$C$107,"&lt;&gt;"&amp;"Turnpike only",[1]Calculations!$C$3:$C$107,"&lt;&gt;"&amp;"w/o Turnpike")</f>
        <v>2.0279245206493419</v>
      </c>
      <c r="LZ41" s="322">
        <f>SUMIFS([1]Calculations!LD$3:LD$107,[1]Calculations!$B$3:$B$107,$HL41,[1]Calculations!$C$3:$C$107,"&lt;&gt;"&amp;"Turnpike only",[1]Calculations!$C$3:$C$107,"&lt;&gt;"&amp;"w/o Turnpike")</f>
        <v>1.8336923260292313</v>
      </c>
      <c r="MA41" s="322">
        <f>SUMIFS([1]Calculations!LE$3:LE$107,[1]Calculations!$B$3:$B$107,$HL41,[1]Calculations!$C$3:$C$107,"&lt;&gt;"&amp;"Turnpike only",[1]Calculations!$C$3:$C$107,"&lt;&gt;"&amp;"w/o Turnpike")</f>
        <v>1.7997821653484283</v>
      </c>
      <c r="MB41" s="322">
        <f>SUMIFS([1]Calculations!LF$3:LF$107,[1]Calculations!$B$3:$B$107,$HL41,[1]Calculations!$C$3:$C$107,"&lt;&gt;"&amp;"Turnpike only",[1]Calculations!$C$3:$C$107,"&lt;&gt;"&amp;"w/o Turnpike")</f>
        <v>2.620529332792032</v>
      </c>
      <c r="MC41" s="322">
        <f>SUMIFS([1]Calculations!LG$3:LG$107,[1]Calculations!$B$3:$B$107,$HL41,[1]Calculations!$C$3:$C$107,"&lt;&gt;"&amp;"Turnpike only",[1]Calculations!$C$3:$C$107,"&lt;&gt;"&amp;"w/o Turnpike")</f>
        <v>2.6113825118977405</v>
      </c>
      <c r="MD41" s="322">
        <f>SUMIFS([1]Calculations!LH$3:LH$107,[1]Calculations!$B$3:$B$107,$HL41,[1]Calculations!$C$3:$C$107,"&lt;&gt;"&amp;"Turnpike only",[1]Calculations!$C$3:$C$107,"&lt;&gt;"&amp;"w/o Turnpike")</f>
        <v>2.0193194057027601</v>
      </c>
      <c r="ME41" s="322">
        <f>SUMIFS([1]Calculations!LI$3:LI$107,[1]Calculations!$B$3:$B$107,$HL41,[1]Calculations!$C$3:$C$107,"&lt;&gt;"&amp;"Turnpike only",[1]Calculations!$C$3:$C$107,"&lt;&gt;"&amp;"w/o Turnpike")</f>
        <v>2.2286465831959141</v>
      </c>
      <c r="MF41" s="322">
        <f>SUMIFS([1]Calculations!LJ$3:LJ$107,[1]Calculations!$B$3:$B$107,$HL41,[1]Calculations!$C$3:$C$107,"&lt;&gt;"&amp;"Turnpike only",[1]Calculations!$C$3:$C$107,"&lt;&gt;"&amp;"w/o Turnpike")</f>
        <v>2.465879166488373</v>
      </c>
      <c r="MG41" s="322">
        <f>SUMIFS([1]Calculations!LK$3:LK$107,[1]Calculations!$B$3:$B$107,$HL41,[1]Calculations!$C$3:$C$107,"&lt;&gt;"&amp;"Turnpike only",[1]Calculations!$C$3:$C$107,"&lt;&gt;"&amp;"w/o Turnpike")</f>
        <v>2.5859345325224714</v>
      </c>
      <c r="MH41" s="322">
        <f>SUMIFS([1]Calculations!LL$3:LL$107,[1]Calculations!$B$3:$B$107,$HL41,[1]Calculations!$C$3:$C$107,"&lt;&gt;"&amp;"Turnpike only",[1]Calculations!$C$3:$C$107,"&lt;&gt;"&amp;"w/o Turnpike")</f>
        <v>2.1786738325584492</v>
      </c>
      <c r="MI41" s="323">
        <f>SUMIFS([1]Calculations!LM$3:LM$107,[1]Calculations!$B$3:$B$107,$HL41,[1]Calculations!$C$3:$C$107,"&lt;&gt;"&amp;"Turnpike only",[1]Calculations!$C$3:$C$107,"&lt;&gt;"&amp;"w/o Turnpike")</f>
        <v>2.0221148037493006</v>
      </c>
      <c r="MJ41" s="321">
        <f>SUMIFS([1]Calculations!LN$3:LN$107,[1]Calculations!$B$3:$B$107,$HL41,[1]Calculations!$C$3:$C$107,"&lt;&gt;"&amp;"Turnpike only",[1]Calculations!$C$3:$C$107,"&lt;&gt;"&amp;"w/o Turnpike")</f>
        <v>15.573842543866917</v>
      </c>
      <c r="MK41" s="322">
        <f>SUMIFS([1]Calculations!LO$3:LO$107,[1]Calculations!$B$3:$B$107,$HL41,[1]Calculations!$C$3:$C$107,"&lt;&gt;"&amp;"Turnpike only",[1]Calculations!$C$3:$C$107,"&lt;&gt;"&amp;"w/o Turnpike")</f>
        <v>13.842692150051603</v>
      </c>
      <c r="ML41" s="322">
        <f>SUMIFS([1]Calculations!LP$3:LP$107,[1]Calculations!$B$3:$B$107,$HL41,[1]Calculations!$C$3:$C$107,"&lt;&gt;"&amp;"Turnpike only",[1]Calculations!$C$3:$C$107,"&lt;&gt;"&amp;"w/o Turnpike")</f>
        <v>12.465063465075124</v>
      </c>
      <c r="MM41" s="322">
        <f>SUMIFS([1]Calculations!LQ$3:LQ$107,[1]Calculations!$B$3:$B$107,$HL41,[1]Calculations!$C$3:$C$107,"&lt;&gt;"&amp;"Turnpike only",[1]Calculations!$C$3:$C$107,"&lt;&gt;"&amp;"w/o Turnpike")</f>
        <v>13.285756368145192</v>
      </c>
      <c r="MN41" s="322">
        <f>SUMIFS([1]Calculations!LR$3:LR$107,[1]Calculations!$B$3:$B$107,$HL41,[1]Calculations!$C$3:$C$107,"&lt;&gt;"&amp;"Turnpike only",[1]Calculations!$C$3:$C$107,"&lt;&gt;"&amp;"w/o Turnpike")</f>
        <v>14.531664193749263</v>
      </c>
      <c r="MO41" s="322">
        <f>SUMIFS([1]Calculations!LS$3:LS$107,[1]Calculations!$B$3:$B$107,$HL41,[1]Calculations!$C$3:$C$107,"&lt;&gt;"&amp;"Turnpike only",[1]Calculations!$C$3:$C$107,"&lt;&gt;"&amp;"w/o Turnpike")</f>
        <v>12.853268097588114</v>
      </c>
      <c r="MP41" s="322">
        <f>SUMIFS([1]Calculations!LT$3:LT$107,[1]Calculations!$B$3:$B$107,$HL41,[1]Calculations!$C$3:$C$107,"&lt;&gt;"&amp;"Turnpike only",[1]Calculations!$C$3:$C$107,"&lt;&gt;"&amp;"w/o Turnpike")</f>
        <v>14.01817668509894</v>
      </c>
      <c r="MQ41" s="322">
        <f>SUMIFS([1]Calculations!LU$3:LU$107,[1]Calculations!$B$3:$B$107,$HL41,[1]Calculations!$C$3:$C$107,"&lt;&gt;"&amp;"Turnpike only",[1]Calculations!$C$3:$C$107,"&lt;&gt;"&amp;"w/o Turnpike")</f>
        <v>11.169679502624152</v>
      </c>
      <c r="MR41" s="322">
        <f>SUMIFS([1]Calculations!LV$3:LV$107,[1]Calculations!$B$3:$B$107,$HL41,[1]Calculations!$C$3:$C$107,"&lt;&gt;"&amp;"Turnpike only",[1]Calculations!$C$3:$C$107,"&lt;&gt;"&amp;"w/o Turnpike")</f>
        <v>10.622769336996926</v>
      </c>
      <c r="MS41" s="322">
        <f>SUMIFS([1]Calculations!LW$3:LW$107,[1]Calculations!$B$3:$B$107,$HL41,[1]Calculations!$C$3:$C$107,"&lt;&gt;"&amp;"Turnpike only",[1]Calculations!$C$3:$C$107,"&lt;&gt;"&amp;"w/o Turnpike")</f>
        <v>11.805350813387149</v>
      </c>
      <c r="MT41" s="322">
        <f>SUMIFS([1]Calculations!LX$3:LX$107,[1]Calculations!$B$3:$B$107,$HL41,[1]Calculations!$C$3:$C$107,"&lt;&gt;"&amp;"Turnpike only",[1]Calculations!$C$3:$C$107,"&lt;&gt;"&amp;"w/o Turnpike")</f>
        <v>13.66208551028655</v>
      </c>
      <c r="MU41" s="322">
        <f>SUMIFS([1]Calculations!LY$3:LY$107,[1]Calculations!$B$3:$B$107,$HL41,[1]Calculations!$C$3:$C$107,"&lt;&gt;"&amp;"Turnpike only",[1]Calculations!$C$3:$C$107,"&lt;&gt;"&amp;"w/o Turnpike")</f>
        <v>15.282522654856097</v>
      </c>
      <c r="MV41" s="322">
        <f>SUMIFS([1]Calculations!LZ$3:LZ$107,[1]Calculations!$B$3:$B$107,$HL41,[1]Calculations!$C$3:$C$107,"&lt;&gt;"&amp;"Turnpike only",[1]Calculations!$C$3:$C$107,"&lt;&gt;"&amp;"w/o Turnpike")</f>
        <v>14.654489401385746</v>
      </c>
      <c r="MW41" s="322">
        <f>SUMIFS([1]Calculations!MA$3:MA$107,[1]Calculations!$B$3:$B$107,$HL41,[1]Calculations!$C$3:$C$107,"&lt;&gt;"&amp;"Turnpike only",[1]Calculations!$C$3:$C$107,"&lt;&gt;"&amp;"w/o Turnpike")</f>
        <v>11.933132970783186</v>
      </c>
      <c r="MX41" s="322">
        <f>SUMIFS([1]Calculations!MB$3:MB$107,[1]Calculations!$B$3:$B$107,$HL41,[1]Calculations!$C$3:$C$107,"&lt;&gt;"&amp;"Turnpike only",[1]Calculations!$C$3:$C$107,"&lt;&gt;"&amp;"w/o Turnpike")</f>
        <v>9.5767865303153084</v>
      </c>
      <c r="MY41" s="322">
        <f>SUMIFS([1]Calculations!MC$3:MC$107,[1]Calculations!$B$3:$B$107,$HL41,[1]Calculations!$C$3:$C$107,"&lt;&gt;"&amp;"Turnpike only",[1]Calculations!$C$3:$C$107,"&lt;&gt;"&amp;"w/o Turnpike")</f>
        <v>10.816435840335927</v>
      </c>
      <c r="MZ41" s="322">
        <f>SUMIFS([1]Calculations!MD$3:MD$107,[1]Calculations!$B$3:$B$107,$HL41,[1]Calculations!$C$3:$C$107,"&lt;&gt;"&amp;"Turnpike only",[1]Calculations!$C$3:$C$107,"&lt;&gt;"&amp;"w/o Turnpike")</f>
        <v>9.5316980174432135</v>
      </c>
      <c r="NA41" s="323">
        <f>SUMIFS([1]Calculations!ME$3:ME$107,[1]Calculations!$B$3:$B$107,$HL41,[1]Calculations!$C$3:$C$107,"&lt;&gt;"&amp;"Turnpike only",[1]Calculations!$C$3:$C$107,"&lt;&gt;"&amp;"w/o Turnpike")</f>
        <v>7.2847982032506859</v>
      </c>
      <c r="NB41" s="318">
        <f>SUMIFS([1]Calculations!MF$3:MF$107,[1]Calculations!$B$3:$B$107,$HL41,[1]Calculations!$C$3:$C$107,"&lt;&gt;"&amp;"Turnpike only",[1]Calculations!$C$3:$C$107,"&lt;&gt;"&amp;"w/o Turnpike")</f>
        <v>53</v>
      </c>
      <c r="NC41" s="319">
        <f>SUMIFS([1]Calculations!MG$3:MG$107,[1]Calculations!$B$3:$B$107,$HL41,[1]Calculations!$C$3:$C$107,"&lt;&gt;"&amp;"Turnpike only",[1]Calculations!$C$3:$C$107,"&lt;&gt;"&amp;"w/o Turnpike")</f>
        <v>56</v>
      </c>
      <c r="ND41" s="319">
        <f>SUMIFS([1]Calculations!MH$3:MH$107,[1]Calculations!$B$3:$B$107,$HL41,[1]Calculations!$C$3:$C$107,"&lt;&gt;"&amp;"Turnpike only",[1]Calculations!$C$3:$C$107,"&lt;&gt;"&amp;"w/o Turnpike")</f>
        <v>53</v>
      </c>
      <c r="NE41" s="319">
        <f>SUMIFS([1]Calculations!MI$3:MI$107,[1]Calculations!$B$3:$B$107,$HL41,[1]Calculations!$C$3:$C$107,"&lt;&gt;"&amp;"Turnpike only",[1]Calculations!$C$3:$C$107,"&lt;&gt;"&amp;"w/o Turnpike")</f>
        <v>47</v>
      </c>
      <c r="NF41" s="319">
        <f>SUMIFS([1]Calculations!MJ$3:MJ$107,[1]Calculations!$B$3:$B$107,$HL41,[1]Calculations!$C$3:$C$107,"&lt;&gt;"&amp;"Turnpike only",[1]Calculations!$C$3:$C$107,"&lt;&gt;"&amp;"w/o Turnpike")</f>
        <v>49</v>
      </c>
      <c r="NG41" s="319">
        <f>SUMIFS([1]Calculations!MK$3:MK$107,[1]Calculations!$B$3:$B$107,$HL41,[1]Calculations!$C$3:$C$107,"&lt;&gt;"&amp;"Turnpike only",[1]Calculations!$C$3:$C$107,"&lt;&gt;"&amp;"w/o Turnpike")</f>
        <v>60</v>
      </c>
      <c r="NH41" s="319">
        <f>SUMIFS([1]Calculations!ML$3:ML$107,[1]Calculations!$B$3:$B$107,$HL41,[1]Calculations!$C$3:$C$107,"&lt;&gt;"&amp;"Turnpike only",[1]Calculations!$C$3:$C$107,"&lt;&gt;"&amp;"w/o Turnpike")</f>
        <v>47</v>
      </c>
      <c r="NI41" s="319">
        <f>SUMIFS([1]Calculations!MM$3:MM$107,[1]Calculations!$B$3:$B$107,$HL41,[1]Calculations!$C$3:$C$107,"&lt;&gt;"&amp;"Turnpike only",[1]Calculations!$C$3:$C$107,"&lt;&gt;"&amp;"w/o Turnpike")</f>
        <v>51</v>
      </c>
      <c r="NJ41" s="319">
        <f>SUMIFS([1]Calculations!MN$3:MN$107,[1]Calculations!$B$3:$B$107,$HL41,[1]Calculations!$C$3:$C$107,"&lt;&gt;"&amp;"Turnpike only",[1]Calculations!$C$3:$C$107,"&lt;&gt;"&amp;"w/o Turnpike")</f>
        <v>50</v>
      </c>
      <c r="NK41" s="319">
        <f>SUMIFS([1]Calculations!MO$3:MO$107,[1]Calculations!$B$3:$B$107,$HL41,[1]Calculations!$C$3:$C$107,"&lt;&gt;"&amp;"Turnpike only",[1]Calculations!$C$3:$C$107,"&lt;&gt;"&amp;"w/o Turnpike")</f>
        <v>44</v>
      </c>
      <c r="NL41" s="319">
        <f>SUMIFS([1]Calculations!MP$3:MP$107,[1]Calculations!$B$3:$B$107,$HL41,[1]Calculations!$C$3:$C$107,"&lt;&gt;"&amp;"Turnpike only",[1]Calculations!$C$3:$C$107,"&lt;&gt;"&amp;"w/o Turnpike")</f>
        <v>61</v>
      </c>
      <c r="NM41" s="319">
        <f>SUMIFS([1]Calculations!MQ$3:MQ$107,[1]Calculations!$B$3:$B$107,$HL41,[1]Calculations!$C$3:$C$107,"&lt;&gt;"&amp;"Turnpike only",[1]Calculations!$C$3:$C$107,"&lt;&gt;"&amp;"w/o Turnpike")</f>
        <v>66</v>
      </c>
      <c r="NN41" s="319">
        <f>SUMIFS([1]Calculations!MR$3:MR$107,[1]Calculations!$B$3:$B$107,$HL41,[1]Calculations!$C$3:$C$107,"&lt;&gt;"&amp;"Turnpike only",[1]Calculations!$C$3:$C$107,"&lt;&gt;"&amp;"w/o Turnpike")</f>
        <v>58</v>
      </c>
      <c r="NO41" s="319">
        <f>SUMIFS([1]Calculations!MS$3:MS$107,[1]Calculations!$B$3:$B$107,$HL41,[1]Calculations!$C$3:$C$107,"&lt;&gt;"&amp;"Turnpike only",[1]Calculations!$C$3:$C$107,"&lt;&gt;"&amp;"w/o Turnpike")</f>
        <v>57</v>
      </c>
      <c r="NP41" s="319">
        <f>SUMIFS([1]Calculations!MT$3:MT$107,[1]Calculations!$B$3:$B$107,$HL41,[1]Calculations!$C$3:$C$107,"&lt;&gt;"&amp;"Turnpike only",[1]Calculations!$C$3:$C$107,"&lt;&gt;"&amp;"w/o Turnpike")</f>
        <v>58</v>
      </c>
      <c r="NQ41" s="319">
        <f>SUMIFS([1]Calculations!MU$3:MU$107,[1]Calculations!$B$3:$B$107,$HL41,[1]Calculations!$C$3:$C$107,"&lt;&gt;"&amp;"Turnpike only",[1]Calculations!$C$3:$C$107,"&lt;&gt;"&amp;"w/o Turnpike")</f>
        <v>56</v>
      </c>
      <c r="NR41" s="319">
        <f>SUMIFS([1]Calculations!MV$3:MV$107,[1]Calculations!$B$3:$B$107,$HL41,[1]Calculations!$C$3:$C$107,"&lt;&gt;"&amp;"Turnpike only",[1]Calculations!$C$3:$C$107,"&lt;&gt;"&amp;"w/o Turnpike")</f>
        <v>56</v>
      </c>
      <c r="NS41" s="320">
        <f>SUMIFS([1]Calculations!MW$3:MW$107,[1]Calculations!$B$3:$B$107,$HL41,[1]Calculations!$C$3:$C$107,"&lt;&gt;"&amp;"Turnpike only",[1]Calculations!$C$3:$C$107,"&lt;&gt;"&amp;"w/o Turnpike")</f>
        <v>56</v>
      </c>
      <c r="NU41" s="314" t="s">
        <v>100</v>
      </c>
      <c r="NV41" s="324">
        <f>SUMIFS([1]Calculations!TX$3:TX$107,[1]Calculations!$B$3:$B$107,$NU41,[1]Calculations!$C$3:$C$107,"&lt;&gt;"&amp;"Turnpike only",[1]Calculations!$C$3:$C$107,"&lt;&gt;"&amp;"w/o Turnpike")</f>
        <v>26.6</v>
      </c>
      <c r="NW41" s="325">
        <f>SUMIFS([1]Calculations!TY$3:TY$107,[1]Calculations!$B$3:$B$107,$NU41,[1]Calculations!$C$3:$C$107,"&lt;&gt;"&amp;"Turnpike only",[1]Calculations!$C$3:$C$107,"&lt;&gt;"&amp;"w/o Turnpike")</f>
        <v>25.8</v>
      </c>
      <c r="NX41" s="325">
        <f>SUMIFS([1]Calculations!TZ$3:TZ$107,[1]Calculations!$B$3:$B$107,$NU41,[1]Calculations!$C$3:$C$107,"&lt;&gt;"&amp;"Turnpike only",[1]Calculations!$C$3:$C$107,"&lt;&gt;"&amp;"w/o Turnpike")</f>
        <v>25.2</v>
      </c>
      <c r="NY41" s="325">
        <f>SUMIFS([1]Calculations!UA$3:UA$107,[1]Calculations!$B$3:$B$107,$NU41,[1]Calculations!$C$3:$C$107,"&lt;&gt;"&amp;"Turnpike only",[1]Calculations!$C$3:$C$107,"&lt;&gt;"&amp;"w/o Turnpike")</f>
        <v>27.6</v>
      </c>
      <c r="NZ41" s="325">
        <f>SUMIFS([1]Calculations!UB$3:UB$107,[1]Calculations!$B$3:$B$107,$NU41,[1]Calculations!$C$3:$C$107,"&lt;&gt;"&amp;"Turnpike only",[1]Calculations!$C$3:$C$107,"&lt;&gt;"&amp;"w/o Turnpike")</f>
        <v>30.8</v>
      </c>
      <c r="OA41" s="325">
        <f>SUMIFS([1]Calculations!UC$3:UC$107,[1]Calculations!$B$3:$B$107,$NU41,[1]Calculations!$C$3:$C$107,"&lt;&gt;"&amp;"Turnpike only",[1]Calculations!$C$3:$C$107,"&lt;&gt;"&amp;"w/o Turnpike")</f>
        <v>32.799999999999997</v>
      </c>
      <c r="OB41" s="325">
        <f>SUMIFS([1]Calculations!UD$3:UD$107,[1]Calculations!$B$3:$B$107,$NU41,[1]Calculations!$C$3:$C$107,"&lt;&gt;"&amp;"Turnpike only",[1]Calculations!$C$3:$C$107,"&lt;&gt;"&amp;"w/o Turnpike")</f>
        <v>36.200000000000003</v>
      </c>
      <c r="OC41" s="325">
        <f>SUMIFS([1]Calculations!UE$3:UE$107,[1]Calculations!$B$3:$B$107,$NU41,[1]Calculations!$C$3:$C$107,"&lt;&gt;"&amp;"Turnpike only",[1]Calculations!$C$3:$C$107,"&lt;&gt;"&amp;"w/o Turnpike")</f>
        <v>40.4</v>
      </c>
      <c r="OD41" s="325">
        <f>SUMIFS([1]Calculations!UF$3:UF$107,[1]Calculations!$B$3:$B$107,$NU41,[1]Calculations!$C$3:$C$107,"&lt;&gt;"&amp;"Turnpike only",[1]Calculations!$C$3:$C$107,"&lt;&gt;"&amp;"w/o Turnpike")</f>
        <v>44.2</v>
      </c>
      <c r="OE41" s="325">
        <f>SUMIFS([1]Calculations!UG$3:UG$107,[1]Calculations!$B$3:$B$107,$NU41,[1]Calculations!$C$3:$C$107,"&lt;&gt;"&amp;"Turnpike only",[1]Calculations!$C$3:$C$107,"&lt;&gt;"&amp;"w/o Turnpike")</f>
        <v>46</v>
      </c>
      <c r="OF41" s="326">
        <f>SUMIFS([1]Calculations!UH$3:UH$107,[1]Calculations!$B$3:$B$107,$NU41,[1]Calculations!$C$3:$C$107,"&lt;&gt;"&amp;"Turnpike only",[1]Calculations!$C$3:$C$107,"&lt;&gt;"&amp;"w/o Turnpike")</f>
        <v>44.4</v>
      </c>
      <c r="OG41" s="324">
        <f>SUMIFS([1]Calculations!UI$3:UI$107,[1]Calculations!$B$3:$B$107,$NU41,[1]Calculations!$C$3:$C$107,"&lt;&gt;"&amp;"Turnpike only",[1]Calculations!$C$3:$C$107,"&lt;&gt;"&amp;"w/o Turnpike")</f>
        <v>259.39999999999998</v>
      </c>
      <c r="OH41" s="325">
        <f>SUMIFS([1]Calculations!UJ$3:UJ$107,[1]Calculations!$B$3:$B$107,$NU41,[1]Calculations!$C$3:$C$107,"&lt;&gt;"&amp;"Turnpike only",[1]Calculations!$C$3:$C$107,"&lt;&gt;"&amp;"w/o Turnpike")</f>
        <v>247.4</v>
      </c>
      <c r="OI41" s="325">
        <f>SUMIFS([1]Calculations!UK$3:UK$107,[1]Calculations!$B$3:$B$107,$NU41,[1]Calculations!$C$3:$C$107,"&lt;&gt;"&amp;"Turnpike only",[1]Calculations!$C$3:$C$107,"&lt;&gt;"&amp;"w/o Turnpike")</f>
        <v>236.6</v>
      </c>
      <c r="OJ41" s="325">
        <f>SUMIFS([1]Calculations!UL$3:UL$107,[1]Calculations!$B$3:$B$107,$NU41,[1]Calculations!$C$3:$C$107,"&lt;&gt;"&amp;"Turnpike only",[1]Calculations!$C$3:$C$107,"&lt;&gt;"&amp;"w/o Turnpike")</f>
        <v>232.4</v>
      </c>
      <c r="OK41" s="325">
        <f>SUMIFS([1]Calculations!UM$3:UM$107,[1]Calculations!$B$3:$B$107,$NU41,[1]Calculations!$C$3:$C$107,"&lt;&gt;"&amp;"Turnpike only",[1]Calculations!$C$3:$C$107,"&lt;&gt;"&amp;"w/o Turnpike")</f>
        <v>231.2</v>
      </c>
      <c r="OL41" s="325">
        <f>SUMIFS([1]Calculations!UN$3:UN$107,[1]Calculations!$B$3:$B$107,$NU41,[1]Calculations!$C$3:$C$107,"&lt;&gt;"&amp;"Turnpike only",[1]Calculations!$C$3:$C$107,"&lt;&gt;"&amp;"w/o Turnpike")</f>
        <v>240.2</v>
      </c>
      <c r="OM41" s="325">
        <f>SUMIFS([1]Calculations!UO$3:UO$107,[1]Calculations!$B$3:$B$107,$NU41,[1]Calculations!$C$3:$C$107,"&lt;&gt;"&amp;"Turnpike only",[1]Calculations!$C$3:$C$107,"&lt;&gt;"&amp;"w/o Turnpike")</f>
        <v>255.2</v>
      </c>
      <c r="ON41" s="325">
        <f>SUMIFS([1]Calculations!UP$3:UP$107,[1]Calculations!$B$3:$B$107,$NU41,[1]Calculations!$C$3:$C$107,"&lt;&gt;"&amp;"Turnpike only",[1]Calculations!$C$3:$C$107,"&lt;&gt;"&amp;"w/o Turnpike")</f>
        <v>262.39999999999998</v>
      </c>
      <c r="OO41" s="325">
        <f>SUMIFS([1]Calculations!UQ$3:UQ$107,[1]Calculations!$B$3:$B$107,$NU41,[1]Calculations!$C$3:$C$107,"&lt;&gt;"&amp;"Turnpike only",[1]Calculations!$C$3:$C$107,"&lt;&gt;"&amp;"w/o Turnpike")</f>
        <v>263.39999999999998</v>
      </c>
      <c r="OP41" s="325">
        <f>SUMIFS([1]Calculations!UR$3:UR$107,[1]Calculations!$B$3:$B$107,$NU41,[1]Calculations!$C$3:$C$107,"&lt;&gt;"&amp;"Turnpike only",[1]Calculations!$C$3:$C$107,"&lt;&gt;"&amp;"w/o Turnpike")</f>
        <v>249.4</v>
      </c>
      <c r="OQ41" s="326">
        <f>SUMIFS([1]Calculations!US$3:US$107,[1]Calculations!$B$3:$B$107,$NU41,[1]Calculations!$C$3:$C$107,"&lt;&gt;"&amp;"Turnpike only",[1]Calculations!$C$3:$C$107,"&lt;&gt;"&amp;"w/o Turnpike")</f>
        <v>231.4</v>
      </c>
      <c r="OR41" s="321">
        <f>SUMIFS([1]Calculations!UT$3:UT$107,[1]Calculations!$B$3:$B$107,$NU41,[1]Calculations!$C$3:$C$107,"&lt;&gt;"&amp;"Turnpike only",[1]Calculations!$C$3:$C$107,"&lt;&gt;"&amp;"w/o Turnpike")</f>
        <v>1.115</v>
      </c>
      <c r="OS41" s="322">
        <f>SUMIFS([1]Calculations!UU$3:UU$107,[1]Calculations!$B$3:$B$107,$NU41,[1]Calculations!$C$3:$C$107,"&lt;&gt;"&amp;"Turnpike only",[1]Calculations!$C$3:$C$107,"&lt;&gt;"&amp;"w/o Turnpike")</f>
        <v>1.091</v>
      </c>
      <c r="OT41" s="322">
        <f>SUMIFS([1]Calculations!UV$3:UV$107,[1]Calculations!$B$3:$B$107,$NU41,[1]Calculations!$C$3:$C$107,"&lt;&gt;"&amp;"Turnpike only",[1]Calculations!$C$3:$C$107,"&lt;&gt;"&amp;"w/o Turnpike")</f>
        <v>1.0680000000000001</v>
      </c>
      <c r="OU41" s="322">
        <f>SUMIFS([1]Calculations!UW$3:UW$107,[1]Calculations!$B$3:$B$107,$NU41,[1]Calculations!$C$3:$C$107,"&lt;&gt;"&amp;"Turnpike only",[1]Calculations!$C$3:$C$107,"&lt;&gt;"&amp;"w/o Turnpike")</f>
        <v>1.1439999999999999</v>
      </c>
      <c r="OV41" s="322">
        <f>SUMIFS([1]Calculations!UX$3:UX$107,[1]Calculations!$B$3:$B$107,$NU41,[1]Calculations!$C$3:$C$107,"&lt;&gt;"&amp;"Turnpike only",[1]Calculations!$C$3:$C$107,"&lt;&gt;"&amp;"w/o Turnpike")</f>
        <v>1.2450000000000001</v>
      </c>
      <c r="OW41" s="322">
        <f>SUMIFS([1]Calculations!UY$3:UY$107,[1]Calculations!$B$3:$B$107,$NU41,[1]Calculations!$C$3:$C$107,"&lt;&gt;"&amp;"Turnpike only",[1]Calculations!$C$3:$C$107,"&lt;&gt;"&amp;"w/o Turnpike")</f>
        <v>1.3</v>
      </c>
      <c r="OX41" s="322">
        <f>SUMIFS([1]Calculations!UZ$3:UZ$107,[1]Calculations!$B$3:$B$107,$NU41,[1]Calculations!$C$3:$C$107,"&lt;&gt;"&amp;"Turnpike only",[1]Calculations!$C$3:$C$107,"&lt;&gt;"&amp;"w/o Turnpike")</f>
        <v>1.4119999999999999</v>
      </c>
      <c r="OY41" s="322">
        <f>SUMIFS([1]Calculations!VA$3:VA$107,[1]Calculations!$B$3:$B$107,$NU41,[1]Calculations!$C$3:$C$107,"&lt;&gt;"&amp;"Turnpike only",[1]Calculations!$C$3:$C$107,"&lt;&gt;"&amp;"w/o Turnpike")</f>
        <v>1.583</v>
      </c>
      <c r="OZ41" s="322">
        <f>SUMIFS([1]Calculations!VB$3:VB$107,[1]Calculations!$B$3:$B$107,$NU41,[1]Calculations!$C$3:$C$107,"&lt;&gt;"&amp;"Turnpike only",[1]Calculations!$C$3:$C$107,"&lt;&gt;"&amp;"w/o Turnpike")</f>
        <v>1.7350000000000001</v>
      </c>
      <c r="PA41" s="322">
        <f>SUMIFS([1]Calculations!VC$3:VC$107,[1]Calculations!$B$3:$B$107,$NU41,[1]Calculations!$C$3:$C$107,"&lt;&gt;"&amp;"Turnpike only",[1]Calculations!$C$3:$C$107,"&lt;&gt;"&amp;"w/o Turnpike")</f>
        <v>1.7969999999999999</v>
      </c>
      <c r="PB41" s="323">
        <f>SUMIFS([1]Calculations!VD$3:VD$107,[1]Calculations!$B$3:$B$107,$NU41,[1]Calculations!$C$3:$C$107,"&lt;&gt;"&amp;"Turnpike only",[1]Calculations!$C$3:$C$107,"&lt;&gt;"&amp;"w/o Turnpike")</f>
        <v>1.7170000000000001</v>
      </c>
      <c r="PC41" s="321">
        <f>SUMIFS([1]Calculations!VE$3:VE$107,[1]Calculations!$B$3:$B$107,$NU41,[1]Calculations!$C$3:$C$107,"&lt;&gt;"&amp;"Turnpike only",[1]Calculations!$C$3:$C$107,"&lt;&gt;"&amp;"w/o Turnpike")</f>
        <v>10.906000000000001</v>
      </c>
      <c r="PD41" s="322">
        <f>SUMIFS([1]Calculations!VF$3:VF$107,[1]Calculations!$B$3:$B$107,$NU41,[1]Calculations!$C$3:$C$107,"&lt;&gt;"&amp;"Turnpike only",[1]Calculations!$C$3:$C$107,"&lt;&gt;"&amp;"w/o Turnpike")</f>
        <v>10.494999999999999</v>
      </c>
      <c r="PE41" s="322">
        <f>SUMIFS([1]Calculations!VG$3:VG$107,[1]Calculations!$B$3:$B$107,$NU41,[1]Calculations!$C$3:$C$107,"&lt;&gt;"&amp;"Turnpike only",[1]Calculations!$C$3:$C$107,"&lt;&gt;"&amp;"w/o Turnpike")</f>
        <v>10.061</v>
      </c>
      <c r="PF41" s="322">
        <f>SUMIFS([1]Calculations!VH$3:VH$107,[1]Calculations!$B$3:$B$107,$NU41,[1]Calculations!$C$3:$C$107,"&lt;&gt;"&amp;"Turnpike only",[1]Calculations!$C$3:$C$107,"&lt;&gt;"&amp;"w/o Turnpike")</f>
        <v>9.6839999999999993</v>
      </c>
      <c r="PG41" s="322">
        <f>SUMIFS([1]Calculations!VI$3:VI$107,[1]Calculations!$B$3:$B$107,$NU41,[1]Calculations!$C$3:$C$107,"&lt;&gt;"&amp;"Turnpike only",[1]Calculations!$C$3:$C$107,"&lt;&gt;"&amp;"w/o Turnpike")</f>
        <v>9.3930000000000007</v>
      </c>
      <c r="PH41" s="322">
        <f>SUMIFS([1]Calculations!VJ$3:VJ$107,[1]Calculations!$B$3:$B$107,$NU41,[1]Calculations!$C$3:$C$107,"&lt;&gt;"&amp;"Turnpike only",[1]Calculations!$C$3:$C$107,"&lt;&gt;"&amp;"w/o Turnpike")</f>
        <v>9.532</v>
      </c>
      <c r="PI41" s="322">
        <f>SUMIFS([1]Calculations!VK$3:VK$107,[1]Calculations!$B$3:$B$107,$NU41,[1]Calculations!$C$3:$C$107,"&lt;&gt;"&amp;"Turnpike only",[1]Calculations!$C$3:$C$107,"&lt;&gt;"&amp;"w/o Turnpike")</f>
        <v>9.9610000000000003</v>
      </c>
      <c r="PJ41" s="322">
        <f>SUMIFS([1]Calculations!VL$3:VL$107,[1]Calculations!$B$3:$B$107,$NU41,[1]Calculations!$C$3:$C$107,"&lt;&gt;"&amp;"Turnpike only",[1]Calculations!$C$3:$C$107,"&lt;&gt;"&amp;"w/o Turnpike")</f>
        <v>10.252000000000001</v>
      </c>
      <c r="PK41" s="322">
        <f>SUMIFS([1]Calculations!VM$3:VM$107,[1]Calculations!$B$3:$B$107,$NU41,[1]Calculations!$C$3:$C$107,"&lt;&gt;"&amp;"Turnpike only",[1]Calculations!$C$3:$C$107,"&lt;&gt;"&amp;"w/o Turnpike")</f>
        <v>10.307</v>
      </c>
      <c r="PL41" s="322">
        <f>SUMIFS([1]Calculations!VN$3:VN$107,[1]Calculations!$B$3:$B$107,$NU41,[1]Calculations!$C$3:$C$107,"&lt;&gt;"&amp;"Turnpike only",[1]Calculations!$C$3:$C$107,"&lt;&gt;"&amp;"w/o Turnpike")</f>
        <v>9.7379999999999995</v>
      </c>
      <c r="PM41" s="323">
        <f>SUMIFS([1]Calculations!VO$3:VO$107,[1]Calculations!$B$3:$B$107,$NU41,[1]Calculations!$C$3:$C$107,"&lt;&gt;"&amp;"Turnpike only",[1]Calculations!$C$3:$C$107,"&lt;&gt;"&amp;"w/o Turnpike")</f>
        <v>8.9149999999999991</v>
      </c>
      <c r="PN41" s="324">
        <f>SUMIFS([1]Calculations!VP$3:VP$107,[1]Calculations!$B$3:$B$107,$NU41,[1]Calculations!$C$3:$C$107,"&lt;&gt;"&amp;"Turnpike only",[1]Calculations!$C$3:$C$107,"&lt;&gt;"&amp;"w/o Turnpike")</f>
        <v>34.200000000000003</v>
      </c>
      <c r="PO41" s="325">
        <f>SUMIFS([1]Calculations!VQ$3:VQ$107,[1]Calculations!$B$3:$B$107,$NU41,[1]Calculations!$C$3:$C$107,"&lt;&gt;"&amp;"Turnpike only",[1]Calculations!$C$3:$C$107,"&lt;&gt;"&amp;"w/o Turnpike")</f>
        <v>34.799999999999997</v>
      </c>
      <c r="PP41" s="325">
        <f>SUMIFS([1]Calculations!VR$3:VR$107,[1]Calculations!$B$3:$B$107,$NU41,[1]Calculations!$C$3:$C$107,"&lt;&gt;"&amp;"Turnpike only",[1]Calculations!$C$3:$C$107,"&lt;&gt;"&amp;"w/o Turnpike")</f>
        <v>34.200000000000003</v>
      </c>
      <c r="PQ41" s="325">
        <f>SUMIFS([1]Calculations!VS$3:VS$107,[1]Calculations!$B$3:$B$107,$NU41,[1]Calculations!$C$3:$C$107,"&lt;&gt;"&amp;"Turnpike only",[1]Calculations!$C$3:$C$107,"&lt;&gt;"&amp;"w/o Turnpike")</f>
        <v>33</v>
      </c>
      <c r="PR41" s="325">
        <f>SUMIFS([1]Calculations!VT$3:VT$107,[1]Calculations!$B$3:$B$107,$NU41,[1]Calculations!$C$3:$C$107,"&lt;&gt;"&amp;"Turnpike only",[1]Calculations!$C$3:$C$107,"&lt;&gt;"&amp;"w/o Turnpike")</f>
        <v>36</v>
      </c>
      <c r="PS41" s="325">
        <f>SUMIFS([1]Calculations!VU$3:VU$107,[1]Calculations!$B$3:$B$107,$NU41,[1]Calculations!$C$3:$C$107,"&lt;&gt;"&amp;"Turnpike only",[1]Calculations!$C$3:$C$107,"&lt;&gt;"&amp;"w/o Turnpike")</f>
        <v>37.799999999999997</v>
      </c>
      <c r="PT41" s="325">
        <f>SUMIFS([1]Calculations!VV$3:VV$107,[1]Calculations!$B$3:$B$107,$NU41,[1]Calculations!$C$3:$C$107,"&lt;&gt;"&amp;"Turnpike only",[1]Calculations!$C$3:$C$107,"&lt;&gt;"&amp;"w/o Turnpike")</f>
        <v>40.6</v>
      </c>
      <c r="PU41" s="325">
        <f>SUMIFS([1]Calculations!VW$3:VW$107,[1]Calculations!$B$3:$B$107,$NU41,[1]Calculations!$C$3:$C$107,"&lt;&gt;"&amp;"Turnpike only",[1]Calculations!$C$3:$C$107,"&lt;&gt;"&amp;"w/o Turnpike")</f>
        <v>43.8</v>
      </c>
      <c r="PV41" s="325">
        <f>SUMIFS([1]Calculations!VX$3:VX$107,[1]Calculations!$B$3:$B$107,$NU41,[1]Calculations!$C$3:$C$107,"&lt;&gt;"&amp;"Turnpike only",[1]Calculations!$C$3:$C$107,"&lt;&gt;"&amp;"w/o Turnpike")</f>
        <v>47.4</v>
      </c>
      <c r="PW41" s="325">
        <f>SUMIFS([1]Calculations!VY$3:VY$107,[1]Calculations!$B$3:$B$107,$NU41,[1]Calculations!$C$3:$C$107,"&lt;&gt;"&amp;"Turnpike only",[1]Calculations!$C$3:$C$107,"&lt;&gt;"&amp;"w/o Turnpike")</f>
        <v>45.6</v>
      </c>
      <c r="PX41" s="326">
        <f>SUMIFS([1]Calculations!VZ$3:VZ$107,[1]Calculations!$B$3:$B$107,$NU41,[1]Calculations!$C$3:$C$107,"&lt;&gt;"&amp;"Turnpike only",[1]Calculations!$C$3:$C$107,"&lt;&gt;"&amp;"w/o Turnpike")</f>
        <v>43.6</v>
      </c>
      <c r="PY41" s="315">
        <f>SUMIFS([1]Calculations!PB$3:PB$107,[1]Calculations!$B$3:$B$107,$NU41,[1]Calculations!$C$3:$C$107,"&lt;&gt;"&amp;"Turnpike only",[1]Calculations!$C$3:$C$107,"&lt;&gt;"&amp;"w/o Turnpike")</f>
        <v>25.079669150449995</v>
      </c>
      <c r="PZ41" s="316">
        <f>SUMIFS([1]Calculations!PC$3:PC$107,[1]Calculations!$B$3:$B$107,$NU41,[1]Calculations!$C$3:$C$107,"&lt;&gt;"&amp;"Turnpike only",[1]Calculations!$C$3:$C$107,"&lt;&gt;"&amp;"w/o Turnpike")</f>
        <v>25.124467337849993</v>
      </c>
      <c r="QA41" s="316">
        <f>SUMIFS([1]Calculations!PD$3:PD$107,[1]Calculations!$B$3:$B$107,$NU41,[1]Calculations!$C$3:$C$107,"&lt;&gt;"&amp;"Turnpike only",[1]Calculations!$C$3:$C$107,"&lt;&gt;"&amp;"w/o Turnpike")</f>
        <v>25.118395532340006</v>
      </c>
      <c r="QB41" s="316">
        <f>SUMIFS([1]Calculations!PE$3:PE$107,[1]Calculations!$B$3:$B$107,$NU41,[1]Calculations!$C$3:$C$107,"&lt;&gt;"&amp;"Turnpike only",[1]Calculations!$C$3:$C$107,"&lt;&gt;"&amp;"w/o Turnpike")</f>
        <v>24.816197645350002</v>
      </c>
      <c r="QC41" s="316">
        <f>SUMIFS([1]Calculations!PF$3:PF$107,[1]Calculations!$B$3:$B$107,$NU41,[1]Calculations!$C$3:$C$107,"&lt;&gt;"&amp;"Turnpike only",[1]Calculations!$C$3:$C$107,"&lt;&gt;"&amp;"w/o Turnpike")</f>
        <v>24.558672683749993</v>
      </c>
      <c r="QD41" s="316">
        <f>SUMIFS([1]Calculations!PG$3:PG$107,[1]Calculations!$B$3:$B$107,$NU41,[1]Calculations!$C$3:$C$107,"&lt;&gt;"&amp;"Turnpike only",[1]Calculations!$C$3:$C$107,"&lt;&gt;"&amp;"w/o Turnpike")</f>
        <v>23.1247357387</v>
      </c>
      <c r="QE41" s="316">
        <f>SUMIFS([1]Calculations!PH$3:PH$107,[1]Calculations!$B$3:$B$107,$NU41,[1]Calculations!$C$3:$C$107,"&lt;&gt;"&amp;"Turnpike only",[1]Calculations!$C$3:$C$107,"&lt;&gt;"&amp;"w/o Turnpike")</f>
        <v>23.214715574580001</v>
      </c>
      <c r="QF41" s="316">
        <f>SUMIFS([1]Calculations!PI$3:PI$107,[1]Calculations!$B$3:$B$107,$NU41,[1]Calculations!$C$3:$C$107,"&lt;&gt;"&amp;"Turnpike only",[1]Calculations!$C$3:$C$107,"&lt;&gt;"&amp;"w/o Turnpike")</f>
        <v>23.217571393600004</v>
      </c>
      <c r="QG41" s="316">
        <f>SUMIFS([1]Calculations!PJ$3:PJ$107,[1]Calculations!$B$3:$B$107,$NU41,[1]Calculations!$C$3:$C$107,"&lt;&gt;"&amp;"Turnpike only",[1]Calculations!$C$3:$C$107,"&lt;&gt;"&amp;"w/o Turnpike")</f>
        <v>23.831239152050006</v>
      </c>
      <c r="QH41" s="316">
        <f>SUMIFS([1]Calculations!PK$3:PK$107,[1]Calculations!$B$3:$B$107,$NU41,[1]Calculations!$C$3:$C$107,"&lt;&gt;"&amp;"Turnpike only",[1]Calculations!$C$3:$C$107,"&lt;&gt;"&amp;"w/o Turnpike")</f>
        <v>24.481327701850013</v>
      </c>
      <c r="QI41" s="316">
        <f>SUMIFS([1]Calculations!PL$3:PL$107,[1]Calculations!$B$3:$B$107,$NU41,[1]Calculations!$C$3:$C$107,"&lt;&gt;"&amp;"Turnpike only",[1]Calculations!$C$3:$C$107,"&lt;&gt;"&amp;"w/o Turnpike")</f>
        <v>25.622715892019997</v>
      </c>
      <c r="QJ41" s="316">
        <f>SUMIFS([1]Calculations!PM$3:PM$107,[1]Calculations!$B$3:$B$107,$NU41,[1]Calculations!$C$3:$C$107,"&lt;&gt;"&amp;"Turnpike only",[1]Calculations!$C$3:$C$107,"&lt;&gt;"&amp;"w/o Turnpike")</f>
        <v>25.964185180800001</v>
      </c>
      <c r="QK41" s="316">
        <f>SUMIFS([1]Calculations!PN$3:PN$107,[1]Calculations!$B$3:$B$107,$NU41,[1]Calculations!$C$3:$C$107,"&lt;&gt;"&amp;"Turnpike only",[1]Calculations!$C$3:$C$107,"&lt;&gt;"&amp;"w/o Turnpike")</f>
        <v>25.825523728450008</v>
      </c>
      <c r="QL41" s="316">
        <f>SUMIFS([1]Calculations!PO$3:PO$107,[1]Calculations!$B$3:$B$107,$NU41,[1]Calculations!$C$3:$C$107,"&lt;&gt;"&amp;"Turnpike only",[1]Calculations!$C$3:$C$107,"&lt;&gt;"&amp;"w/o Turnpike")</f>
        <v>25.943291471200013</v>
      </c>
      <c r="QM41" s="316">
        <f>SUMIFS([1]Calculations!PP$3:PP$107,[1]Calculations!$B$3:$B$107,$NU41,[1]Calculations!$C$3:$C$107,"&lt;&gt;"&amp;"Turnpike only",[1]Calculations!$C$3:$C$107,"&lt;&gt;"&amp;"w/o Turnpike")</f>
        <v>24.520066776100002</v>
      </c>
      <c r="QN41" s="316">
        <f>SUMIFS([1]Calculations!PQ$3:PQ$107,[1]Calculations!$B$3:$B$107,$NU41,[1]Calculations!$C$3:$C$107,"&lt;&gt;"&amp;"Turnpike only",[1]Calculations!$C$3:$C$107,"&lt;&gt;"&amp;"w/o Turnpike")</f>
        <v>25.399547580350003</v>
      </c>
      <c r="QO41" s="316">
        <f>SUMIFS([1]Calculations!PR$3:PR$107,[1]Calculations!$B$3:$B$107,$NU41,[1]Calculations!$C$3:$C$107,"&lt;&gt;"&amp;"Turnpike only",[1]Calculations!$C$3:$C$107,"&lt;&gt;"&amp;"w/o Turnpike")</f>
        <v>26.505875132700005</v>
      </c>
      <c r="QP41" s="317">
        <f>SUMIFS([1]Calculations!PS$3:PS$107,[1]Calculations!$B$3:$B$107,$NU41,[1]Calculations!$C$3:$C$107,"&lt;&gt;"&amp;"Turnpike only",[1]Calculations!$C$3:$C$107,"&lt;&gt;"&amp;"w/o Turnpike")</f>
        <v>28.166706918250014</v>
      </c>
      <c r="QQ41" s="318">
        <f>SUMIFS([1]Calculations!PT$3:PT$107,[1]Calculations!$B$3:$B$107,$NU41,[1]Calculations!$C$3:$C$107,"&lt;&gt;"&amp;"Turnpike only",[1]Calculations!$C$3:$C$107,"&lt;&gt;"&amp;"w/o Turnpike")</f>
        <v>37</v>
      </c>
      <c r="QR41" s="319">
        <f>SUMIFS([1]Calculations!PU$3:PU$107,[1]Calculations!$B$3:$B$107,$NU41,[1]Calculations!$C$3:$C$107,"&lt;&gt;"&amp;"Turnpike only",[1]Calculations!$C$3:$C$107,"&lt;&gt;"&amp;"w/o Turnpike")</f>
        <v>36</v>
      </c>
      <c r="QS41" s="319">
        <f>SUMIFS([1]Calculations!PV$3:PV$107,[1]Calculations!$B$3:$B$107,$NU41,[1]Calculations!$C$3:$C$107,"&lt;&gt;"&amp;"Turnpike only",[1]Calculations!$C$3:$C$107,"&lt;&gt;"&amp;"w/o Turnpike")</f>
        <v>35</v>
      </c>
      <c r="QT41" s="319">
        <f>SUMIFS([1]Calculations!PW$3:PW$107,[1]Calculations!$B$3:$B$107,$NU41,[1]Calculations!$C$3:$C$107,"&lt;&gt;"&amp;"Turnpike only",[1]Calculations!$C$3:$C$107,"&lt;&gt;"&amp;"w/o Turnpike")</f>
        <v>31</v>
      </c>
      <c r="QU41" s="319">
        <f>SUMIFS([1]Calculations!PX$3:PX$107,[1]Calculations!$B$3:$B$107,$NU41,[1]Calculations!$C$3:$C$107,"&lt;&gt;"&amp;"Turnpike only",[1]Calculations!$C$3:$C$107,"&lt;&gt;"&amp;"w/o Turnpike")</f>
        <v>31</v>
      </c>
      <c r="QV41" s="319">
        <f>SUMIFS([1]Calculations!PY$3:PY$107,[1]Calculations!$B$3:$B$107,$NU41,[1]Calculations!$C$3:$C$107,"&lt;&gt;"&amp;"Turnpike only",[1]Calculations!$C$3:$C$107,"&lt;&gt;"&amp;"w/o Turnpike")</f>
        <v>21</v>
      </c>
      <c r="QW41" s="319">
        <f>SUMIFS([1]Calculations!PZ$3:PZ$107,[1]Calculations!$B$3:$B$107,$NU41,[1]Calculations!$C$3:$C$107,"&lt;&gt;"&amp;"Turnpike only",[1]Calculations!$C$3:$C$107,"&lt;&gt;"&amp;"w/o Turnpike")</f>
        <v>24</v>
      </c>
      <c r="QX41" s="319">
        <f>SUMIFS([1]Calculations!QA$3:QA$107,[1]Calculations!$B$3:$B$107,$NU41,[1]Calculations!$C$3:$C$107,"&lt;&gt;"&amp;"Turnpike only",[1]Calculations!$C$3:$C$107,"&lt;&gt;"&amp;"w/o Turnpike")</f>
        <v>26</v>
      </c>
      <c r="QY41" s="319">
        <f>SUMIFS([1]Calculations!QB$3:QB$107,[1]Calculations!$B$3:$B$107,$NU41,[1]Calculations!$C$3:$C$107,"&lt;&gt;"&amp;"Turnpike only",[1]Calculations!$C$3:$C$107,"&lt;&gt;"&amp;"w/o Turnpike")</f>
        <v>27</v>
      </c>
      <c r="QZ41" s="319">
        <f>SUMIFS([1]Calculations!QC$3:QC$107,[1]Calculations!$B$3:$B$107,$NU41,[1]Calculations!$C$3:$C$107,"&lt;&gt;"&amp;"Turnpike only",[1]Calculations!$C$3:$C$107,"&lt;&gt;"&amp;"w/o Turnpike")</f>
        <v>28</v>
      </c>
      <c r="RA41" s="319">
        <f>SUMIFS([1]Calculations!QD$3:QD$107,[1]Calculations!$B$3:$B$107,$NU41,[1]Calculations!$C$3:$C$107,"&lt;&gt;"&amp;"Turnpike only",[1]Calculations!$C$3:$C$107,"&lt;&gt;"&amp;"w/o Turnpike")</f>
        <v>33</v>
      </c>
      <c r="RB41" s="319">
        <f>SUMIFS([1]Calculations!QE$3:QE$107,[1]Calculations!$B$3:$B$107,$NU41,[1]Calculations!$C$3:$C$107,"&lt;&gt;"&amp;"Turnpike only",[1]Calculations!$C$3:$C$107,"&lt;&gt;"&amp;"w/o Turnpike")</f>
        <v>40</v>
      </c>
      <c r="RC41" s="319">
        <f>SUMIFS([1]Calculations!QF$3:QF$107,[1]Calculations!$B$3:$B$107,$NU41,[1]Calculations!$C$3:$C$107,"&lt;&gt;"&amp;"Turnpike only",[1]Calculations!$C$3:$C$107,"&lt;&gt;"&amp;"w/o Turnpike")</f>
        <v>36</v>
      </c>
      <c r="RD41" s="319">
        <f>SUMIFS([1]Calculations!QG$3:QG$107,[1]Calculations!$B$3:$B$107,$NU41,[1]Calculations!$C$3:$C$107,"&lt;&gt;"&amp;"Turnpike only",[1]Calculations!$C$3:$C$107,"&lt;&gt;"&amp;"w/o Turnpike")</f>
        <v>44</v>
      </c>
      <c r="RE41" s="319">
        <f>SUMIFS([1]Calculations!QH$3:QH$107,[1]Calculations!$B$3:$B$107,$NU41,[1]Calculations!$C$3:$C$107,"&lt;&gt;"&amp;"Turnpike only",[1]Calculations!$C$3:$C$107,"&lt;&gt;"&amp;"w/o Turnpike")</f>
        <v>49</v>
      </c>
      <c r="RF41" s="319">
        <f>SUMIFS([1]Calculations!QI$3:QI$107,[1]Calculations!$B$3:$B$107,$NU41,[1]Calculations!$C$3:$C$107,"&lt;&gt;"&amp;"Turnpike only",[1]Calculations!$C$3:$C$107,"&lt;&gt;"&amp;"w/o Turnpike")</f>
        <v>52</v>
      </c>
      <c r="RG41" s="319">
        <f>SUMIFS([1]Calculations!QJ$3:QJ$107,[1]Calculations!$B$3:$B$107,$NU41,[1]Calculations!$C$3:$C$107,"&lt;&gt;"&amp;"Turnpike only",[1]Calculations!$C$3:$C$107,"&lt;&gt;"&amp;"w/o Turnpike")</f>
        <v>49</v>
      </c>
      <c r="RH41" s="320">
        <f>SUMIFS([1]Calculations!QK$3:QK$107,[1]Calculations!$B$3:$B$107,$NU41,[1]Calculations!$C$3:$C$107,"&lt;&gt;"&amp;"Turnpike only",[1]Calculations!$C$3:$C$107,"&lt;&gt;"&amp;"w/o Turnpike")</f>
        <v>28</v>
      </c>
      <c r="RI41" s="318">
        <f>SUMIFS([1]Calculations!QL$3:QL$107,[1]Calculations!$B$3:$B$107,$NU41,[1]Calculations!$C$3:$C$107,"&lt;&gt;"&amp;"Turnpike only",[1]Calculations!$C$3:$C$107,"&lt;&gt;"&amp;"w/o Turnpike")</f>
        <v>324</v>
      </c>
      <c r="RJ41" s="319">
        <f>SUMIFS([1]Calculations!QM$3:QM$107,[1]Calculations!$B$3:$B$107,$NU41,[1]Calculations!$C$3:$C$107,"&lt;&gt;"&amp;"Turnpike only",[1]Calculations!$C$3:$C$107,"&lt;&gt;"&amp;"w/o Turnpike")</f>
        <v>260</v>
      </c>
      <c r="RK41" s="319">
        <f>SUMIFS([1]Calculations!QN$3:QN$107,[1]Calculations!$B$3:$B$107,$NU41,[1]Calculations!$C$3:$C$107,"&lt;&gt;"&amp;"Turnpike only",[1]Calculations!$C$3:$C$107,"&lt;&gt;"&amp;"w/o Turnpike")</f>
        <v>261</v>
      </c>
      <c r="RL41" s="319">
        <f>SUMIFS([1]Calculations!QO$3:QO$107,[1]Calculations!$B$3:$B$107,$NU41,[1]Calculations!$C$3:$C$107,"&lt;&gt;"&amp;"Turnpike only",[1]Calculations!$C$3:$C$107,"&lt;&gt;"&amp;"w/o Turnpike")</f>
        <v>279</v>
      </c>
      <c r="RM41" s="319">
        <f>SUMIFS([1]Calculations!QP$3:QP$107,[1]Calculations!$B$3:$B$107,$NU41,[1]Calculations!$C$3:$C$107,"&lt;&gt;"&amp;"Turnpike only",[1]Calculations!$C$3:$C$107,"&lt;&gt;"&amp;"w/o Turnpike")</f>
        <v>257</v>
      </c>
      <c r="RN41" s="319">
        <f>SUMIFS([1]Calculations!QQ$3:QQ$107,[1]Calculations!$B$3:$B$107,$NU41,[1]Calculations!$C$3:$C$107,"&lt;&gt;"&amp;"Turnpike only",[1]Calculations!$C$3:$C$107,"&lt;&gt;"&amp;"w/o Turnpike")</f>
        <v>252</v>
      </c>
      <c r="RO41" s="319">
        <f>SUMIFS([1]Calculations!QR$3:QR$107,[1]Calculations!$B$3:$B$107,$NU41,[1]Calculations!$C$3:$C$107,"&lt;&gt;"&amp;"Turnpike only",[1]Calculations!$C$3:$C$107,"&lt;&gt;"&amp;"w/o Turnpike")</f>
        <v>269</v>
      </c>
      <c r="RP41" s="319">
        <f>SUMIFS([1]Calculations!QS$3:QS$107,[1]Calculations!$B$3:$B$107,$NU41,[1]Calculations!$C$3:$C$107,"&lt;&gt;"&amp;"Turnpike only",[1]Calculations!$C$3:$C$107,"&lt;&gt;"&amp;"w/o Turnpike")</f>
        <v>240</v>
      </c>
      <c r="RQ41" s="319">
        <f>SUMIFS([1]Calculations!QT$3:QT$107,[1]Calculations!$B$3:$B$107,$NU41,[1]Calculations!$C$3:$C$107,"&lt;&gt;"&amp;"Turnpike only",[1]Calculations!$C$3:$C$107,"&lt;&gt;"&amp;"w/o Turnpike")</f>
        <v>219</v>
      </c>
      <c r="RR41" s="319">
        <f>SUMIFS([1]Calculations!QU$3:QU$107,[1]Calculations!$B$3:$B$107,$NU41,[1]Calculations!$C$3:$C$107,"&lt;&gt;"&amp;"Turnpike only",[1]Calculations!$C$3:$C$107,"&lt;&gt;"&amp;"w/o Turnpike")</f>
        <v>203</v>
      </c>
      <c r="RS41" s="319">
        <f>SUMIFS([1]Calculations!QV$3:QV$107,[1]Calculations!$B$3:$B$107,$NU41,[1]Calculations!$C$3:$C$107,"&lt;&gt;"&amp;"Turnpike only",[1]Calculations!$C$3:$C$107,"&lt;&gt;"&amp;"w/o Turnpike")</f>
        <v>231</v>
      </c>
      <c r="RT41" s="319">
        <f>SUMIFS([1]Calculations!QW$3:QW$107,[1]Calculations!$B$3:$B$107,$NU41,[1]Calculations!$C$3:$C$107,"&lt;&gt;"&amp;"Turnpike only",[1]Calculations!$C$3:$C$107,"&lt;&gt;"&amp;"w/o Turnpike")</f>
        <v>263</v>
      </c>
      <c r="RU41" s="319">
        <f>SUMIFS([1]Calculations!QX$3:QX$107,[1]Calculations!$B$3:$B$107,$NU41,[1]Calculations!$C$3:$C$107,"&lt;&gt;"&amp;"Turnpike only",[1]Calculations!$C$3:$C$107,"&lt;&gt;"&amp;"w/o Turnpike")</f>
        <v>285</v>
      </c>
      <c r="RV41" s="319">
        <f>SUMIFS([1]Calculations!QY$3:QY$107,[1]Calculations!$B$3:$B$107,$NU41,[1]Calculations!$C$3:$C$107,"&lt;&gt;"&amp;"Turnpike only",[1]Calculations!$C$3:$C$107,"&lt;&gt;"&amp;"w/o Turnpike")</f>
        <v>294</v>
      </c>
      <c r="RW41" s="319">
        <f>SUMIFS([1]Calculations!QZ$3:QZ$107,[1]Calculations!$B$3:$B$107,$NU41,[1]Calculations!$C$3:$C$107,"&lt;&gt;"&amp;"Turnpike only",[1]Calculations!$C$3:$C$107,"&lt;&gt;"&amp;"w/o Turnpike")</f>
        <v>239</v>
      </c>
      <c r="RX41" s="319">
        <f>SUMIFS([1]Calculations!RA$3:RA$107,[1]Calculations!$B$3:$B$107,$NU41,[1]Calculations!$C$3:$C$107,"&lt;&gt;"&amp;"Turnpike only",[1]Calculations!$C$3:$C$107,"&lt;&gt;"&amp;"w/o Turnpike")</f>
        <v>236</v>
      </c>
      <c r="RY41" s="319">
        <f>SUMIFS([1]Calculations!RB$3:RB$107,[1]Calculations!$B$3:$B$107,$NU41,[1]Calculations!$C$3:$C$107,"&lt;&gt;"&amp;"Turnpike only",[1]Calculations!$C$3:$C$107,"&lt;&gt;"&amp;"w/o Turnpike")</f>
        <v>193</v>
      </c>
      <c r="RZ41" s="320">
        <f>SUMIFS([1]Calculations!RC$3:RC$107,[1]Calculations!$B$3:$B$107,$NU41,[1]Calculations!$C$3:$C$107,"&lt;&gt;"&amp;"Turnpike only",[1]Calculations!$C$3:$C$107,"&lt;&gt;"&amp;"w/o Turnpike")</f>
        <v>195</v>
      </c>
      <c r="SA41" s="321">
        <f>SUMIFS([1]Calculations!RD$3:RD$107,[1]Calculations!$B$3:$B$107,$NU41,[1]Calculations!$C$3:$C$107,"&lt;&gt;"&amp;"Turnpike only",[1]Calculations!$C$3:$C$107,"&lt;&gt;"&amp;"w/o Turnpike")</f>
        <v>1.4752985686550064</v>
      </c>
      <c r="SB41" s="322">
        <f>SUMIFS([1]Calculations!RE$3:RE$107,[1]Calculations!$B$3:$B$107,$NU41,[1]Calculations!$C$3:$C$107,"&lt;&gt;"&amp;"Turnpike only",[1]Calculations!$C$3:$C$107,"&lt;&gt;"&amp;"w/o Turnpike")</f>
        <v>1.4328661983518363</v>
      </c>
      <c r="SC41" s="322">
        <f>SUMIFS([1]Calculations!RF$3:RF$107,[1]Calculations!$B$3:$B$107,$NU41,[1]Calculations!$C$3:$C$107,"&lt;&gt;"&amp;"Turnpike only",[1]Calculations!$C$3:$C$107,"&lt;&gt;"&amp;"w/o Turnpike")</f>
        <v>1.3934011013934946</v>
      </c>
      <c r="SD41" s="322">
        <f>SUMIFS([1]Calculations!RG$3:RG$107,[1]Calculations!$B$3:$B$107,$NU41,[1]Calculations!$C$3:$C$107,"&lt;&gt;"&amp;"Turnpike only",[1]Calculations!$C$3:$C$107,"&lt;&gt;"&amp;"w/o Turnpike")</f>
        <v>1.2491841193007545</v>
      </c>
      <c r="SE41" s="322">
        <f>SUMIFS([1]Calculations!RH$3:RH$107,[1]Calculations!$B$3:$B$107,$NU41,[1]Calculations!$C$3:$C$107,"&lt;&gt;"&amp;"Turnpike only",[1]Calculations!$C$3:$C$107,"&lt;&gt;"&amp;"w/o Turnpike")</f>
        <v>1.2622832023211137</v>
      </c>
      <c r="SF41" s="322">
        <f>SUMIFS([1]Calculations!RI$3:RI$107,[1]Calculations!$B$3:$B$107,$NU41,[1]Calculations!$C$3:$C$107,"&lt;&gt;"&amp;"Turnpike only",[1]Calculations!$C$3:$C$107,"&lt;&gt;"&amp;"w/o Turnpike")</f>
        <v>0.90811848564633824</v>
      </c>
      <c r="SG41" s="322">
        <f>SUMIFS([1]Calculations!RJ$3:RJ$107,[1]Calculations!$B$3:$B$107,$NU41,[1]Calculations!$C$3:$C$107,"&lt;&gt;"&amp;"Turnpike only",[1]Calculations!$C$3:$C$107,"&lt;&gt;"&amp;"w/o Turnpike")</f>
        <v>1.0338270104105811</v>
      </c>
      <c r="SH41" s="322">
        <f>SUMIFS([1]Calculations!RK$3:RK$107,[1]Calculations!$B$3:$B$107,$NU41,[1]Calculations!$C$3:$C$107,"&lt;&gt;"&amp;"Turnpike only",[1]Calculations!$C$3:$C$107,"&lt;&gt;"&amp;"w/o Turnpike")</f>
        <v>1.1198415010437732</v>
      </c>
      <c r="SI41" s="322">
        <f>SUMIFS([1]Calculations!RL$3:RL$107,[1]Calculations!$B$3:$B$107,$NU41,[1]Calculations!$C$3:$C$107,"&lt;&gt;"&amp;"Turnpike only",[1]Calculations!$C$3:$C$107,"&lt;&gt;"&amp;"w/o Turnpike")</f>
        <v>1.1329666840961314</v>
      </c>
      <c r="SJ41" s="322">
        <f>SUMIFS([1]Calculations!RM$3:RM$107,[1]Calculations!$B$3:$B$107,$NU41,[1]Calculations!$C$3:$C$107,"&lt;&gt;"&amp;"Turnpike only",[1]Calculations!$C$3:$C$107,"&lt;&gt;"&amp;"w/o Turnpike")</f>
        <v>1.1437288181835044</v>
      </c>
      <c r="SK41" s="322">
        <f>SUMIFS([1]Calculations!RN$3:RN$107,[1]Calculations!$B$3:$B$107,$NU41,[1]Calculations!$C$3:$C$107,"&lt;&gt;"&amp;"Turnpike only",[1]Calculations!$C$3:$C$107,"&lt;&gt;"&amp;"w/o Turnpike")</f>
        <v>1.2879196779556692</v>
      </c>
      <c r="SL41" s="322">
        <f>SUMIFS([1]Calculations!RO$3:RO$107,[1]Calculations!$B$3:$B$107,$NU41,[1]Calculations!$C$3:$C$107,"&lt;&gt;"&amp;"Turnpike only",[1]Calculations!$C$3:$C$107,"&lt;&gt;"&amp;"w/o Turnpike")</f>
        <v>1.540583681770195</v>
      </c>
      <c r="SM41" s="322">
        <f>SUMIFS([1]Calculations!RP$3:RP$107,[1]Calculations!$B$3:$B$107,$NU41,[1]Calculations!$C$3:$C$107,"&lt;&gt;"&amp;"Turnpike only",[1]Calculations!$C$3:$C$107,"&lt;&gt;"&amp;"w/o Turnpike")</f>
        <v>1.3939697943217912</v>
      </c>
      <c r="SN41" s="322">
        <f>SUMIFS([1]Calculations!RQ$3:RQ$107,[1]Calculations!$B$3:$B$107,$NU41,[1]Calculations!$C$3:$C$107,"&lt;&gt;"&amp;"Turnpike only",[1]Calculations!$C$3:$C$107,"&lt;&gt;"&amp;"w/o Turnpike")</f>
        <v>1.6960068481998507</v>
      </c>
      <c r="SO41" s="322">
        <f>SUMIFS([1]Calculations!RR$3:RR$107,[1]Calculations!$B$3:$B$107,$NU41,[1]Calculations!$C$3:$C$107,"&lt;&gt;"&amp;"Turnpike only",[1]Calculations!$C$3:$C$107,"&lt;&gt;"&amp;"w/o Turnpike")</f>
        <v>1.9983632364231927</v>
      </c>
      <c r="SP41" s="322">
        <f>SUMIFS([1]Calculations!RS$3:RS$107,[1]Calculations!$B$3:$B$107,$NU41,[1]Calculations!$C$3:$C$107,"&lt;&gt;"&amp;"Turnpike only",[1]Calculations!$C$3:$C$107,"&lt;&gt;"&amp;"w/o Turnpike")</f>
        <v>2.0472805602344293</v>
      </c>
      <c r="SQ41" s="322">
        <f>SUMIFS([1]Calculations!RT$3:RT$107,[1]Calculations!$B$3:$B$107,$NU41,[1]Calculations!$C$3:$C$107,"&lt;&gt;"&amp;"Turnpike only",[1]Calculations!$C$3:$C$107,"&lt;&gt;"&amp;"w/o Turnpike")</f>
        <v>1.8486467530192672</v>
      </c>
      <c r="SR41" s="323">
        <f>SUMIFS([1]Calculations!RU$3:RU$107,[1]Calculations!$B$3:$B$107,$NU41,[1]Calculations!$C$3:$C$107,"&lt;&gt;"&amp;"Turnpike only",[1]Calculations!$C$3:$C$107,"&lt;&gt;"&amp;"w/o Turnpike")</f>
        <v>0.99408141964433905</v>
      </c>
      <c r="SS41" s="330">
        <f>SUMIFS([1]Calculations!RV$3:RV$107,[1]Calculations!$B$3:$B$107,$NU41,[1]Calculations!$C$3:$C$107,"&lt;&gt;"&amp;"Turnpike only",[1]Calculations!$C$3:$C$107,"&lt;&gt;"&amp;"w/o Turnpike")</f>
        <v>12.9188307093033</v>
      </c>
      <c r="ST41" s="322">
        <f>SUMIFS([1]Calculations!RW$3:RW$107,[1]Calculations!$B$3:$B$107,$NU41,[1]Calculations!$C$3:$C$107,"&lt;&gt;"&amp;"Turnpike only",[1]Calculations!$C$3:$C$107,"&lt;&gt;"&amp;"w/o Turnpike")</f>
        <v>10.348478099207707</v>
      </c>
      <c r="SU41" s="322">
        <f>SUMIFS([1]Calculations!RX$3:RX$107,[1]Calculations!$B$3:$B$107,$NU41,[1]Calculations!$C$3:$C$107,"&lt;&gt;"&amp;"Turnpike only",[1]Calculations!$C$3:$C$107,"&lt;&gt;"&amp;"w/o Turnpike")</f>
        <v>10.390791070391488</v>
      </c>
      <c r="SV41" s="322">
        <f>SUMIFS([1]Calculations!RY$3:RY$107,[1]Calculations!$B$3:$B$107,$NU41,[1]Calculations!$C$3:$C$107,"&lt;&gt;"&amp;"Turnpike only",[1]Calculations!$C$3:$C$107,"&lt;&gt;"&amp;"w/o Turnpike")</f>
        <v>11.242657073706791</v>
      </c>
      <c r="SW41" s="322">
        <f>SUMIFS([1]Calculations!RZ$3:RZ$107,[1]Calculations!$B$3:$B$107,$NU41,[1]Calculations!$C$3:$C$107,"&lt;&gt;"&amp;"Turnpike only",[1]Calculations!$C$3:$C$107,"&lt;&gt;"&amp;"w/o Turnpike")</f>
        <v>10.464734935371814</v>
      </c>
      <c r="SX41" s="322">
        <f>SUMIFS([1]Calculations!SA$3:SA$107,[1]Calculations!$B$3:$B$107,$NU41,[1]Calculations!$C$3:$C$107,"&lt;&gt;"&amp;"Turnpike only",[1]Calculations!$C$3:$C$107,"&lt;&gt;"&amp;"w/o Turnpike")</f>
        <v>10.897421827756059</v>
      </c>
      <c r="SY41" s="322">
        <f>SUMIFS([1]Calculations!SB$3:SB$107,[1]Calculations!$B$3:$B$107,$NU41,[1]Calculations!$C$3:$C$107,"&lt;&gt;"&amp;"Turnpike only",[1]Calculations!$C$3:$C$107,"&lt;&gt;"&amp;"w/o Turnpike")</f>
        <v>11.587477741685264</v>
      </c>
      <c r="SZ41" s="322">
        <f>SUMIFS([1]Calculations!SC$3:SC$107,[1]Calculations!$B$3:$B$107,$NU41,[1]Calculations!$C$3:$C$107,"&lt;&gt;"&amp;"Turnpike only",[1]Calculations!$C$3:$C$107,"&lt;&gt;"&amp;"w/o Turnpike")</f>
        <v>10.336998471173292</v>
      </c>
      <c r="TA41" s="322">
        <f>SUMIFS([1]Calculations!SD$3:SD$107,[1]Calculations!$B$3:$B$107,$NU41,[1]Calculations!$C$3:$C$107,"&lt;&gt;"&amp;"Turnpike only",[1]Calculations!$C$3:$C$107,"&lt;&gt;"&amp;"w/o Turnpike")</f>
        <v>9.1896186598908436</v>
      </c>
      <c r="TB41" s="322">
        <f>SUMIFS([1]Calculations!SE$3:SE$107,[1]Calculations!$B$3:$B$107,$NU41,[1]Calculations!$C$3:$C$107,"&lt;&gt;"&amp;"Turnpike only",[1]Calculations!$C$3:$C$107,"&lt;&gt;"&amp;"w/o Turnpike")</f>
        <v>8.2920339318304066</v>
      </c>
      <c r="TC41" s="322">
        <f>SUMIFS([1]Calculations!SF$3:SF$107,[1]Calculations!$B$3:$B$107,$NU41,[1]Calculations!$C$3:$C$107,"&lt;&gt;"&amp;"Turnpike only",[1]Calculations!$C$3:$C$107,"&lt;&gt;"&amp;"w/o Turnpike")</f>
        <v>9.0154377456896846</v>
      </c>
      <c r="TD41" s="322">
        <f>SUMIFS([1]Calculations!SG$3:SG$107,[1]Calculations!$B$3:$B$107,$NU41,[1]Calculations!$C$3:$C$107,"&lt;&gt;"&amp;"Turnpike only",[1]Calculations!$C$3:$C$107,"&lt;&gt;"&amp;"w/o Turnpike")</f>
        <v>10.129337707639031</v>
      </c>
      <c r="TE41" s="322">
        <f>SUMIFS([1]Calculations!SH$3:SH$107,[1]Calculations!$B$3:$B$107,$NU41,[1]Calculations!$C$3:$C$107,"&lt;&gt;"&amp;"Turnpike only",[1]Calculations!$C$3:$C$107,"&lt;&gt;"&amp;"w/o Turnpike")</f>
        <v>11.035594205047515</v>
      </c>
      <c r="TF41" s="322">
        <f>SUMIFS([1]Calculations!SI$3:SI$107,[1]Calculations!$B$3:$B$107,$NU41,[1]Calculations!$C$3:$C$107,"&lt;&gt;"&amp;"Turnpike only",[1]Calculations!$C$3:$C$107,"&lt;&gt;"&amp;"w/o Turnpike")</f>
        <v>11.332409394789911</v>
      </c>
      <c r="TG41" s="322">
        <f>SUMIFS([1]Calculations!SJ$3:SJ$107,[1]Calculations!$B$3:$B$107,$NU41,[1]Calculations!$C$3:$C$107,"&lt;&gt;"&amp;"Turnpike only",[1]Calculations!$C$3:$C$107,"&lt;&gt;"&amp;"w/o Turnpike")</f>
        <v>9.7471186429621035</v>
      </c>
      <c r="TH41" s="322">
        <f>SUMIFS([1]Calculations!SK$3:SK$107,[1]Calculations!$B$3:$B$107,$NU41,[1]Calculations!$C$3:$C$107,"&lt;&gt;"&amp;"Turnpike only",[1]Calculations!$C$3:$C$107,"&lt;&gt;"&amp;"w/o Turnpike")</f>
        <v>9.2915040810639482</v>
      </c>
      <c r="TI41" s="322">
        <f>SUMIFS([1]Calculations!SL$3:SL$107,[1]Calculations!$B$3:$B$107,$NU41,[1]Calculations!$C$3:$C$107,"&lt;&gt;"&amp;"Turnpike only",[1]Calculations!$C$3:$C$107,"&lt;&gt;"&amp;"w/o Turnpike")</f>
        <v>7.2814045578105828</v>
      </c>
      <c r="TJ41" s="331">
        <f>SUMIFS([1]Calculations!SM$3:SM$107,[1]Calculations!$B$3:$B$107,$NU41,[1]Calculations!$C$3:$C$107,"&lt;&gt;"&amp;"Turnpike only",[1]Calculations!$C$3:$C$107,"&lt;&gt;"&amp;"w/o Turnpike")</f>
        <v>6.9230670296659325</v>
      </c>
      <c r="TK41" s="318">
        <f>SUMIFS([1]Calculations!SN$3:SN$107,[1]Calculations!$B$3:$B$107,$NU41,[1]Calculations!$C$3:$C$107,"&lt;&gt;"&amp;"Turnpike only",[1]Calculations!$C$3:$C$107,"&lt;&gt;"&amp;"w/o Turnpike")</f>
        <v>38</v>
      </c>
      <c r="TL41" s="319">
        <f>SUMIFS([1]Calculations!SO$3:SO$107,[1]Calculations!$B$3:$B$107,$NU41,[1]Calculations!$C$3:$C$107,"&lt;&gt;"&amp;"Turnpike only",[1]Calculations!$C$3:$C$107,"&lt;&gt;"&amp;"w/o Turnpike")</f>
        <v>28</v>
      </c>
      <c r="TM41" s="319">
        <f>SUMIFS([1]Calculations!SP$3:SP$107,[1]Calculations!$B$3:$B$107,$NU41,[1]Calculations!$C$3:$C$107,"&lt;&gt;"&amp;"Turnpike only",[1]Calculations!$C$3:$C$107,"&lt;&gt;"&amp;"w/o Turnpike")</f>
        <v>38</v>
      </c>
      <c r="TN41" s="319">
        <f>SUMIFS([1]Calculations!SQ$3:SQ$107,[1]Calculations!$B$3:$B$107,$NU41,[1]Calculations!$C$3:$C$107,"&lt;&gt;"&amp;"Turnpike only",[1]Calculations!$C$3:$C$107,"&lt;&gt;"&amp;"w/o Turnpike")</f>
        <v>29</v>
      </c>
      <c r="TO41" s="319">
        <f>SUMIFS([1]Calculations!SR$3:SR$107,[1]Calculations!$B$3:$B$107,$NU41,[1]Calculations!$C$3:$C$107,"&lt;&gt;"&amp;"Turnpike only",[1]Calculations!$C$3:$C$107,"&lt;&gt;"&amp;"w/o Turnpike")</f>
        <v>31</v>
      </c>
      <c r="TP41" s="319">
        <f>SUMIFS([1]Calculations!SS$3:SS$107,[1]Calculations!$B$3:$B$107,$NU41,[1]Calculations!$C$3:$C$107,"&lt;&gt;"&amp;"Turnpike only",[1]Calculations!$C$3:$C$107,"&lt;&gt;"&amp;"w/o Turnpike")</f>
        <v>42</v>
      </c>
      <c r="TQ41" s="319">
        <f>SUMIFS([1]Calculations!ST$3:ST$107,[1]Calculations!$B$3:$B$107,$NU41,[1]Calculations!$C$3:$C$107,"&lt;&gt;"&amp;"Turnpike only",[1]Calculations!$C$3:$C$107,"&lt;&gt;"&amp;"w/o Turnpike")</f>
        <v>35</v>
      </c>
      <c r="TR41" s="319">
        <f>SUMIFS([1]Calculations!SU$3:SU$107,[1]Calculations!$B$3:$B$107,$NU41,[1]Calculations!$C$3:$C$107,"&lt;&gt;"&amp;"Turnpike only",[1]Calculations!$C$3:$C$107,"&lt;&gt;"&amp;"w/o Turnpike")</f>
        <v>34</v>
      </c>
      <c r="TS41" s="319">
        <f>SUMIFS([1]Calculations!SV$3:SV$107,[1]Calculations!$B$3:$B$107,$NU41,[1]Calculations!$C$3:$C$107,"&lt;&gt;"&amp;"Turnpike only",[1]Calculations!$C$3:$C$107,"&lt;&gt;"&amp;"w/o Turnpike")</f>
        <v>32</v>
      </c>
      <c r="TT41" s="319">
        <f>SUMIFS([1]Calculations!SW$3:SW$107,[1]Calculations!$B$3:$B$107,$NU41,[1]Calculations!$C$3:$C$107,"&lt;&gt;"&amp;"Turnpike only",[1]Calculations!$C$3:$C$107,"&lt;&gt;"&amp;"w/o Turnpike")</f>
        <v>28</v>
      </c>
      <c r="TU41" s="319">
        <f>SUMIFS([1]Calculations!SX$3:SX$107,[1]Calculations!$B$3:$B$107,$NU41,[1]Calculations!$C$3:$C$107,"&lt;&gt;"&amp;"Turnpike only",[1]Calculations!$C$3:$C$107,"&lt;&gt;"&amp;"w/o Turnpike")</f>
        <v>36</v>
      </c>
      <c r="TV41" s="319">
        <f>SUMIFS([1]Calculations!SY$3:SY$107,[1]Calculations!$B$3:$B$107,$NU41,[1]Calculations!$C$3:$C$107,"&lt;&gt;"&amp;"Turnpike only",[1]Calculations!$C$3:$C$107,"&lt;&gt;"&amp;"w/o Turnpike")</f>
        <v>50</v>
      </c>
      <c r="TW41" s="319">
        <f>SUMIFS([1]Calculations!SZ$3:SZ$107,[1]Calculations!$B$3:$B$107,$NU41,[1]Calculations!$C$3:$C$107,"&lt;&gt;"&amp;"Turnpike only",[1]Calculations!$C$3:$C$107,"&lt;&gt;"&amp;"w/o Turnpike")</f>
        <v>43</v>
      </c>
      <c r="TX41" s="319">
        <f>SUMIFS([1]Calculations!TA$3:TA$107,[1]Calculations!$B$3:$B$107,$NU41,[1]Calculations!$C$3:$C$107,"&lt;&gt;"&amp;"Turnpike only",[1]Calculations!$C$3:$C$107,"&lt;&gt;"&amp;"w/o Turnpike")</f>
        <v>46</v>
      </c>
      <c r="TY41" s="319">
        <f>SUMIFS([1]Calculations!TB$3:TB$107,[1]Calculations!$B$3:$B$107,$NU41,[1]Calculations!$C$3:$C$107,"&lt;&gt;"&amp;"Turnpike only",[1]Calculations!$C$3:$C$107,"&lt;&gt;"&amp;"w/o Turnpike")</f>
        <v>44</v>
      </c>
      <c r="TZ41" s="319">
        <f>SUMIFS([1]Calculations!TC$3:TC$107,[1]Calculations!$B$3:$B$107,$NU41,[1]Calculations!$C$3:$C$107,"&lt;&gt;"&amp;"Turnpike only",[1]Calculations!$C$3:$C$107,"&lt;&gt;"&amp;"w/o Turnpike")</f>
        <v>54</v>
      </c>
      <c r="UA41" s="319">
        <f>SUMIFS([1]Calculations!TD$3:TD$107,[1]Calculations!$B$3:$B$107,$NU41,[1]Calculations!$C$3:$C$107,"&lt;&gt;"&amp;"Turnpike only",[1]Calculations!$C$3:$C$107,"&lt;&gt;"&amp;"w/o Turnpike")</f>
        <v>41</v>
      </c>
      <c r="UB41" s="320">
        <f>SUMIFS([1]Calculations!TE$3:TE$107,[1]Calculations!$B$3:$B$107,$NU41,[1]Calculations!$C$3:$C$107,"&lt;&gt;"&amp;"Turnpike only",[1]Calculations!$C$3:$C$107,"&lt;&gt;"&amp;"w/o Turnpike")</f>
        <v>33</v>
      </c>
      <c r="UC41" s="318">
        <f>SUMIFS([1]Calculations!TF$3:TF$107,[1]Calculations!$B$3:$B$107,$NU41,[1]Calculations!$C$3:$C$107,"&lt;&gt;"&amp;"Turnpike only",[1]Calculations!$C$3:$C$107,"&lt;&gt;"&amp;"w/o Turnpike")</f>
        <v>7</v>
      </c>
      <c r="UD41" s="319">
        <f>SUMIFS([1]Calculations!TG$3:TG$107,[1]Calculations!$B$3:$B$107,$NU41,[1]Calculations!$C$3:$C$107,"&lt;&gt;"&amp;"Turnpike only",[1]Calculations!$C$3:$C$107,"&lt;&gt;"&amp;"w/o Turnpike")</f>
        <v>8</v>
      </c>
      <c r="UE41" s="319">
        <f>SUMIFS([1]Calculations!TH$3:TH$107,[1]Calculations!$B$3:$B$107,$NU41,[1]Calculations!$C$3:$C$107,"&lt;&gt;"&amp;"Turnpike only",[1]Calculations!$C$3:$C$107,"&lt;&gt;"&amp;"w/o Turnpike")</f>
        <v>13</v>
      </c>
      <c r="UF41" s="319">
        <f>SUMIFS([1]Calculations!TI$3:TI$107,[1]Calculations!$B$3:$B$107,$NU41,[1]Calculations!$C$3:$C$107,"&lt;&gt;"&amp;"Turnpike only",[1]Calculations!$C$3:$C$107,"&lt;&gt;"&amp;"w/o Turnpike")</f>
        <v>8</v>
      </c>
      <c r="UG41" s="319">
        <f>SUMIFS([1]Calculations!TJ$3:TJ$107,[1]Calculations!$B$3:$B$107,$NU41,[1]Calculations!$C$3:$C$107,"&lt;&gt;"&amp;"Turnpike only",[1]Calculations!$C$3:$C$107,"&lt;&gt;"&amp;"w/o Turnpike")</f>
        <v>13</v>
      </c>
      <c r="UH41" s="319">
        <f>SUMIFS([1]Calculations!TK$3:TK$107,[1]Calculations!$B$3:$B$107,$NU41,[1]Calculations!$C$3:$C$107,"&lt;&gt;"&amp;"Turnpike only",[1]Calculations!$C$3:$C$107,"&lt;&gt;"&amp;"w/o Turnpike")</f>
        <v>4</v>
      </c>
      <c r="UI41" s="319">
        <f>SUMIFS([1]Calculations!TL$3:TL$107,[1]Calculations!$B$3:$B$107,$NU41,[1]Calculations!$C$3:$C$107,"&lt;&gt;"&amp;"Turnpike only",[1]Calculations!$C$3:$C$107,"&lt;&gt;"&amp;"w/o Turnpike")</f>
        <v>3</v>
      </c>
      <c r="UJ41" s="319">
        <f>SUMIFS([1]Calculations!TM$3:TM$107,[1]Calculations!$B$3:$B$107,$NU41,[1]Calculations!$C$3:$C$107,"&lt;&gt;"&amp;"Turnpike only",[1]Calculations!$C$3:$C$107,"&lt;&gt;"&amp;"w/o Turnpike")</f>
        <v>10</v>
      </c>
      <c r="UK41" s="319">
        <f>SUMIFS([1]Calculations!TN$3:TN$107,[1]Calculations!$B$3:$B$107,$NU41,[1]Calculations!$C$3:$C$107,"&lt;&gt;"&amp;"Turnpike only",[1]Calculations!$C$3:$C$107,"&lt;&gt;"&amp;"w/o Turnpike")</f>
        <v>5</v>
      </c>
      <c r="UL41" s="319">
        <f>SUMIFS([1]Calculations!TO$3:TO$107,[1]Calculations!$B$3:$B$107,$NU41,[1]Calculations!$C$3:$C$107,"&lt;&gt;"&amp;"Turnpike only",[1]Calculations!$C$3:$C$107,"&lt;&gt;"&amp;"w/o Turnpike")</f>
        <v>2</v>
      </c>
      <c r="UM41" s="319">
        <f>SUMIFS([1]Calculations!TP$3:TP$107,[1]Calculations!$B$3:$B$107,$NU41,[1]Calculations!$C$3:$C$107,"&lt;&gt;"&amp;"Turnpike only",[1]Calculations!$C$3:$C$107,"&lt;&gt;"&amp;"w/o Turnpike")</f>
        <v>7</v>
      </c>
      <c r="UN41" s="319">
        <f>SUMIFS([1]Calculations!TQ$3:TQ$107,[1]Calculations!$B$3:$B$107,$NU41,[1]Calculations!$C$3:$C$107,"&lt;&gt;"&amp;"Turnpike only",[1]Calculations!$C$3:$C$107,"&lt;&gt;"&amp;"w/o Turnpike")</f>
        <v>6</v>
      </c>
      <c r="UO41" s="319">
        <f>SUMIFS([1]Calculations!TR$3:TR$107,[1]Calculations!$B$3:$B$107,$NU41,[1]Calculations!$C$3:$C$107,"&lt;&gt;"&amp;"Turnpike only",[1]Calculations!$C$3:$C$107,"&lt;&gt;"&amp;"w/o Turnpike")</f>
        <v>13</v>
      </c>
      <c r="UP41" s="319">
        <f>SUMIFS([1]Calculations!TS$3:TS$107,[1]Calculations!$B$3:$B$107,$NU41,[1]Calculations!$C$3:$C$107,"&lt;&gt;"&amp;"Turnpike only",[1]Calculations!$C$3:$C$107,"&lt;&gt;"&amp;"w/o Turnpike")</f>
        <v>5</v>
      </c>
      <c r="UQ41" s="319">
        <f>SUMIFS([1]Calculations!TT$3:TT$107,[1]Calculations!$B$3:$B$107,$NU41,[1]Calculations!$C$3:$C$107,"&lt;&gt;"&amp;"Turnpike only",[1]Calculations!$C$3:$C$107,"&lt;&gt;"&amp;"w/o Turnpike")</f>
        <v>5</v>
      </c>
      <c r="UR41" s="319">
        <f>SUMIFS([1]Calculations!TU$3:TU$107,[1]Calculations!$B$3:$B$107,$NU41,[1]Calculations!$C$3:$C$107,"&lt;&gt;"&amp;"Turnpike only",[1]Calculations!$C$3:$C$107,"&lt;&gt;"&amp;"w/o Turnpike")</f>
        <v>7</v>
      </c>
      <c r="US41" s="319">
        <f>SUMIFS([1]Calculations!TV$3:TV$107,[1]Calculations!$B$3:$B$107,$NU41,[1]Calculations!$C$3:$C$107,"&lt;&gt;"&amp;"Turnpike only",[1]Calculations!$C$3:$C$107,"&lt;&gt;"&amp;"w/o Turnpike")</f>
        <v>11</v>
      </c>
      <c r="UT41" s="320">
        <f>SUMIFS([1]Calculations!TW$3:TW$107,[1]Calculations!$B$3:$B$107,$NU41,[1]Calculations!$C$3:$C$107,"&lt;&gt;"&amp;"Turnpike only",[1]Calculations!$C$3:$C$107,"&lt;&gt;"&amp;"w/o Turnpike")</f>
        <v>11</v>
      </c>
    </row>
    <row r="42" spans="1:566" ht="21.75" thickBot="1" x14ac:dyDescent="0.3">
      <c r="A42" s="360" t="s">
        <v>101</v>
      </c>
      <c r="B42" s="361" t="s">
        <v>102</v>
      </c>
      <c r="C42" s="362" t="s">
        <v>64</v>
      </c>
      <c r="D42" s="363">
        <f>SUMIFS([1]Calculations!DL$3:DL$107,[1]Calculations!$A$3:$A$107,$A42,[1]Calculations!$C$3:$C$107,"&lt;&gt;"&amp;"Turnpike only",[1]Calculations!$C$3:$C$107,"&lt;&gt;"&amp;"w/o Turnpike")</f>
        <v>20</v>
      </c>
      <c r="E42" s="364">
        <f>SUMIFS([1]Calculations!DM$3:DM$107,[1]Calculations!$A$3:$A$107,$A42,[1]Calculations!$C$3:$C$107,"&lt;&gt;"&amp;"Turnpike only",[1]Calculations!$C$3:$C$107,"&lt;&gt;"&amp;"w/o Turnpike")</f>
        <v>19.8</v>
      </c>
      <c r="F42" s="365">
        <f t="shared" si="252"/>
        <v>-9.9999999999999638E-3</v>
      </c>
      <c r="G42" s="364">
        <f>SUMIFS([1]Calculations!DN$3:DN$107,[1]Calculations!$A$3:$A$107,$A42,[1]Calculations!$C$3:$C$107,"&lt;&gt;"&amp;"Turnpike only",[1]Calculations!$C$3:$C$107,"&lt;&gt;"&amp;"w/o Turnpike")</f>
        <v>19.399999999999999</v>
      </c>
      <c r="H42" s="365">
        <f t="shared" si="210"/>
        <v>-2.0202020202020308E-2</v>
      </c>
      <c r="I42" s="364">
        <f>SUMIFS([1]Calculations!DO$3:DO$107,[1]Calculations!$A$3:$A$107,$A42,[1]Calculations!$C$3:$C$107,"&lt;&gt;"&amp;"Turnpike only",[1]Calculations!$C$3:$C$107,"&lt;&gt;"&amp;"w/o Turnpike")</f>
        <v>20.6</v>
      </c>
      <c r="J42" s="365">
        <f t="shared" si="211"/>
        <v>6.1855670103092932E-2</v>
      </c>
      <c r="K42" s="364">
        <f>SUMIFS([1]Calculations!DP$3:DP$107,[1]Calculations!$A$3:$A$107,$A42,[1]Calculations!$C$3:$C$107,"&lt;&gt;"&amp;"Turnpike only",[1]Calculations!$C$3:$C$107,"&lt;&gt;"&amp;"w/o Turnpike")</f>
        <v>24.4</v>
      </c>
      <c r="L42" s="365">
        <f t="shared" si="212"/>
        <v>0.18446601941747559</v>
      </c>
      <c r="M42" s="364">
        <f>SUMIFS([1]Calculations!DQ$3:DQ$107,[1]Calculations!$A$3:$A$107,$A42,[1]Calculations!$C$3:$C$107,"&lt;&gt;"&amp;"Turnpike only",[1]Calculations!$C$3:$C$107,"&lt;&gt;"&amp;"w/o Turnpike")</f>
        <v>26.4</v>
      </c>
      <c r="N42" s="365">
        <f t="shared" si="213"/>
        <v>8.1967213114754106E-2</v>
      </c>
      <c r="O42" s="364">
        <f>SUMIFS([1]Calculations!DR$3:DR$107,[1]Calculations!$A$3:$A$107,$A42,[1]Calculations!$C$3:$C$107,"&lt;&gt;"&amp;"Turnpike only",[1]Calculations!$C$3:$C$107,"&lt;&gt;"&amp;"w/o Turnpike")</f>
        <v>27</v>
      </c>
      <c r="P42" s="365">
        <f t="shared" si="214"/>
        <v>2.2727272727272783E-2</v>
      </c>
      <c r="Q42" s="364">
        <f>SUMIFS([1]Calculations!DS$3:DS$107,[1]Calculations!$A$3:$A$107,$A42,[1]Calculations!$C$3:$C$107,"&lt;&gt;"&amp;"Turnpike only",[1]Calculations!$C$3:$C$107,"&lt;&gt;"&amp;"w/o Turnpike")</f>
        <v>26.6</v>
      </c>
      <c r="R42" s="365">
        <f t="shared" si="215"/>
        <v>-1.4814814814814762E-2</v>
      </c>
      <c r="S42" s="364">
        <f>SUMIFS([1]Calculations!DT$3:DT$107,[1]Calculations!$A$3:$A$107,$A42,[1]Calculations!$C$3:$C$107,"&lt;&gt;"&amp;"Turnpike only",[1]Calculations!$C$3:$C$107,"&lt;&gt;"&amp;"w/o Turnpike")</f>
        <v>26.2</v>
      </c>
      <c r="T42" s="365">
        <f t="shared" si="215"/>
        <v>-1.5037593984962485E-2</v>
      </c>
      <c r="U42" s="364">
        <f>SUMIFS([1]Calculations!DU$3:DU$107,[1]Calculations!$A$3:$A$107,$A42,[1]Calculations!$C$3:$C$107,"&lt;&gt;"&amp;"Turnpike only",[1]Calculations!$C$3:$C$107,"&lt;&gt;"&amp;"w/o Turnpike")</f>
        <v>25.6</v>
      </c>
      <c r="V42" s="365">
        <f t="shared" si="215"/>
        <v>-2.2900763358778546E-2</v>
      </c>
      <c r="W42" s="364">
        <f>SUMIFS([1]Calculations!DV$3:DV$107,[1]Calculations!$A$3:$A$107,$A42,[1]Calculations!$C$3:$C$107,"&lt;&gt;"&amp;"Turnpike only",[1]Calculations!$C$3:$C$107,"&lt;&gt;"&amp;"w/o Turnpike")</f>
        <v>23</v>
      </c>
      <c r="X42" s="366">
        <f t="shared" si="215"/>
        <v>-0.10156250000000006</v>
      </c>
      <c r="Y42" s="363">
        <f>SUMIFS([1]Calculations!DZ$3:DZ$107,[1]Calculations!$A$3:$A$107,$A42,[1]Calculations!$C$3:$C$107,"&lt;&gt;"&amp;"Turnpike only",[1]Calculations!$C$3:$C$107,"&lt;&gt;"&amp;"w/o Turnpike")</f>
        <v>117.4</v>
      </c>
      <c r="Z42" s="364">
        <f>SUMIFS([1]Calculations!EA$3:EA$107,[1]Calculations!$A$3:$A$107,$A42,[1]Calculations!$C$3:$C$107,"&lt;&gt;"&amp;"Turnpike only",[1]Calculations!$C$3:$C$107,"&lt;&gt;"&amp;"w/o Turnpike")</f>
        <v>119.2</v>
      </c>
      <c r="AA42" s="365">
        <f t="shared" si="253"/>
        <v>1.5332197614991458E-2</v>
      </c>
      <c r="AB42" s="364">
        <f>SUMIFS([1]Calculations!EB$3:EB$107,[1]Calculations!$A$3:$A$107,$A42,[1]Calculations!$C$3:$C$107,"&lt;&gt;"&amp;"Turnpike only",[1]Calculations!$C$3:$C$107,"&lt;&gt;"&amp;"w/o Turnpike")</f>
        <v>116</v>
      </c>
      <c r="AC42" s="365">
        <f t="shared" si="216"/>
        <v>-2.6845637583892641E-2</v>
      </c>
      <c r="AD42" s="364">
        <f>SUMIFS([1]Calculations!EC$3:EC$107,[1]Calculations!$A$3:$A$107,$A42,[1]Calculations!$C$3:$C$107,"&lt;&gt;"&amp;"Turnpike only",[1]Calculations!$C$3:$C$107,"&lt;&gt;"&amp;"w/o Turnpike")</f>
        <v>127.4</v>
      </c>
      <c r="AE42" s="365">
        <f t="shared" si="217"/>
        <v>9.8275862068965561E-2</v>
      </c>
      <c r="AF42" s="364">
        <f>SUMIFS([1]Calculations!ED$3:ED$107,[1]Calculations!$A$3:$A$107,$A42,[1]Calculations!$C$3:$C$107,"&lt;&gt;"&amp;"Turnpike only",[1]Calculations!$C$3:$C$107,"&lt;&gt;"&amp;"w/o Turnpike")</f>
        <v>129</v>
      </c>
      <c r="AG42" s="365">
        <f t="shared" si="218"/>
        <v>1.25588697017268E-2</v>
      </c>
      <c r="AH42" s="364">
        <f>SUMIFS([1]Calculations!EE$3:EE$107,[1]Calculations!$A$3:$A$107,$A42,[1]Calculations!$C$3:$C$107,"&lt;&gt;"&amp;"Turnpike only",[1]Calculations!$C$3:$C$107,"&lt;&gt;"&amp;"w/o Turnpike")</f>
        <v>130.4</v>
      </c>
      <c r="AI42" s="365">
        <f t="shared" si="219"/>
        <v>1.0852713178294617E-2</v>
      </c>
      <c r="AJ42" s="364">
        <f>SUMIFS([1]Calculations!EF$3:EF$107,[1]Calculations!$A$3:$A$107,$A42,[1]Calculations!$C$3:$C$107,"&lt;&gt;"&amp;"Turnpike only",[1]Calculations!$C$3:$C$107,"&lt;&gt;"&amp;"w/o Turnpike")</f>
        <v>122.4</v>
      </c>
      <c r="AK42" s="365">
        <f t="shared" si="220"/>
        <v>-6.1349693251533742E-2</v>
      </c>
      <c r="AL42" s="364">
        <f>SUMIFS([1]Calculations!EG$3:EG$107,[1]Calculations!$A$3:$A$107,$A42,[1]Calculations!$C$3:$C$107,"&lt;&gt;"&amp;"Turnpike only",[1]Calculations!$C$3:$C$107,"&lt;&gt;"&amp;"w/o Turnpike")</f>
        <v>123.2</v>
      </c>
      <c r="AM42" s="365">
        <f t="shared" si="221"/>
        <v>6.5359477124182774E-3</v>
      </c>
      <c r="AN42" s="364">
        <f>SUMIFS([1]Calculations!EH$3:EH$107,[1]Calculations!$A$3:$A$107,$A42,[1]Calculations!$C$3:$C$107,"&lt;&gt;"&amp;"Turnpike only",[1]Calculations!$C$3:$C$107,"&lt;&gt;"&amp;"w/o Turnpike")</f>
        <v>110.2</v>
      </c>
      <c r="AO42" s="365">
        <f t="shared" si="222"/>
        <v>-0.10551948051948051</v>
      </c>
      <c r="AP42" s="364">
        <f>SUMIFS([1]Calculations!EI$3:EI$107,[1]Calculations!$A$3:$A$107,$A42,[1]Calculations!$C$3:$C$107,"&lt;&gt;"&amp;"Turnpike only",[1]Calculations!$C$3:$C$107,"&lt;&gt;"&amp;"w/o Turnpike")</f>
        <v>108.2</v>
      </c>
      <c r="AQ42" s="365">
        <f t="shared" si="223"/>
        <v>-1.8148820326678767E-2</v>
      </c>
      <c r="AR42" s="364">
        <f>SUMIFS([1]Calculations!EJ$3:EJ$107,[1]Calculations!$A$3:$A$107,$A42,[1]Calculations!$C$3:$C$107,"&lt;&gt;"&amp;"Turnpike only",[1]Calculations!$C$3:$C$107,"&lt;&gt;"&amp;"w/o Turnpike")</f>
        <v>103.2</v>
      </c>
      <c r="AS42" s="366">
        <f t="shared" si="224"/>
        <v>-4.6210720887245843E-2</v>
      </c>
      <c r="AT42" s="367">
        <f>SUMIFS([1]Calculations!EN$3:EN$107,[1]Calculations!$A$3:$A$107,$A42,[1]Calculations!$C$3:$C$107,"&lt;&gt;"&amp;"Turnpike only",[1]Calculations!$C$3:$C$107,"&lt;&gt;"&amp;"w/o Turnpike")</f>
        <v>1.333</v>
      </c>
      <c r="AU42" s="368">
        <f>SUMIFS([1]Calculations!EO$3:EO$107,[1]Calculations!$A$3:$A$107,$A42,[1]Calculations!$C$3:$C$107,"&lt;&gt;"&amp;"Turnpike only",[1]Calculations!$C$3:$C$107,"&lt;&gt;"&amp;"w/o Turnpike")</f>
        <v>1.3120000000000001</v>
      </c>
      <c r="AV42" s="365">
        <f t="shared" si="254"/>
        <v>-1.5753938484621085E-2</v>
      </c>
      <c r="AW42" s="368">
        <f>SUMIFS([1]Calculations!EP$3:EP$107,[1]Calculations!$A$3:$A$107,$A42,[1]Calculations!$C$3:$C$107,"&lt;&gt;"&amp;"Turnpike only",[1]Calculations!$C$3:$C$107,"&lt;&gt;"&amp;"w/o Turnpike")</f>
        <v>1.2629999999999999</v>
      </c>
      <c r="AX42" s="365">
        <f t="shared" si="225"/>
        <v>-3.7347560975609873E-2</v>
      </c>
      <c r="AY42" s="368">
        <f>SUMIFS([1]Calculations!EQ$3:EQ$107,[1]Calculations!$A$3:$A$107,$A42,[1]Calculations!$C$3:$C$107,"&lt;&gt;"&amp;"Turnpike only",[1]Calculations!$C$3:$C$107,"&lt;&gt;"&amp;"w/o Turnpike")</f>
        <v>1.3220000000000001</v>
      </c>
      <c r="AZ42" s="365">
        <f t="shared" si="226"/>
        <v>4.6714172604909079E-2</v>
      </c>
      <c r="BA42" s="368">
        <f>SUMIFS([1]Calculations!ER$3:ER$107,[1]Calculations!$A$3:$A$107,$A42,[1]Calculations!$C$3:$C$107,"&lt;&gt;"&amp;"Turnpike only",[1]Calculations!$C$3:$C$107,"&lt;&gt;"&amp;"w/o Turnpike")</f>
        <v>1.538</v>
      </c>
      <c r="BB42" s="365">
        <f t="shared" si="227"/>
        <v>0.16338880484114973</v>
      </c>
      <c r="BC42" s="368">
        <f>SUMIFS([1]Calculations!ES$3:ES$107,[1]Calculations!$A$3:$A$107,$A42,[1]Calculations!$C$3:$C$107,"&lt;&gt;"&amp;"Turnpike only",[1]Calculations!$C$3:$C$107,"&lt;&gt;"&amp;"w/o Turnpike")</f>
        <v>1.6</v>
      </c>
      <c r="BD42" s="365">
        <f t="shared" si="228"/>
        <v>4.0312093628088463E-2</v>
      </c>
      <c r="BE42" s="368">
        <f>SUMIFS([1]Calculations!ET$3:ET$107,[1]Calculations!$A$3:$A$107,$A42,[1]Calculations!$C$3:$C$107,"&lt;&gt;"&amp;"Turnpike only",[1]Calculations!$C$3:$C$107,"&lt;&gt;"&amp;"w/o Turnpike")</f>
        <v>1.6020000000000001</v>
      </c>
      <c r="BF42" s="365">
        <f t="shared" si="229"/>
        <v>1.2500000000000011E-3</v>
      </c>
      <c r="BG42" s="368">
        <f>SUMIFS([1]Calculations!EU$3:EU$107,[1]Calculations!$A$3:$A$107,$A42,[1]Calculations!$C$3:$C$107,"&lt;&gt;"&amp;"Turnpike only",[1]Calculations!$C$3:$C$107,"&lt;&gt;"&amp;"w/o Turnpike")</f>
        <v>1.571</v>
      </c>
      <c r="BH42" s="365">
        <f t="shared" si="230"/>
        <v>-1.9350811485643032E-2</v>
      </c>
      <c r="BI42" s="368">
        <f>SUMIFS([1]Calculations!EV$3:EV$107,[1]Calculations!$A$3:$A$107,$A42,[1]Calculations!$C$3:$C$107,"&lt;&gt;"&amp;"Turnpike only",[1]Calculations!$C$3:$C$107,"&lt;&gt;"&amp;"w/o Turnpike")</f>
        <v>1.542</v>
      </c>
      <c r="BJ42" s="365">
        <f t="shared" si="231"/>
        <v>-1.8459579885423242E-2</v>
      </c>
      <c r="BK42" s="368">
        <f>SUMIFS([1]Calculations!EW$3:EW$107,[1]Calculations!$A$3:$A$107,$A42,[1]Calculations!$C$3:$C$107,"&lt;&gt;"&amp;"Turnpike only",[1]Calculations!$C$3:$C$107,"&lt;&gt;"&amp;"w/o Turnpike")</f>
        <v>1.482</v>
      </c>
      <c r="BL42" s="365">
        <f t="shared" si="232"/>
        <v>-3.8910505836575911E-2</v>
      </c>
      <c r="BM42" s="368">
        <f>SUMIFS([1]Calculations!EX$3:EX$107,[1]Calculations!$A$3:$A$107,$A42,[1]Calculations!$C$3:$C$107,"&lt;&gt;"&amp;"Turnpike only",[1]Calculations!$C$3:$C$107,"&lt;&gt;"&amp;"w/o Turnpike")</f>
        <v>1.327</v>
      </c>
      <c r="BN42" s="366">
        <f t="shared" si="233"/>
        <v>-0.10458839406207829</v>
      </c>
      <c r="BO42" s="367">
        <f>SUMIFS([1]Calculations!FB$3:FB$107,[1]Calculations!$A$3:$A$107,$A42,[1]Calculations!$C$3:$C$107,"&lt;&gt;"&amp;"Turnpike only",[1]Calculations!$C$3:$C$107,"&lt;&gt;"&amp;"w/o Turnpike")</f>
        <v>7.83</v>
      </c>
      <c r="BP42" s="368">
        <f>SUMIFS([1]Calculations!FC$3:FC$107,[1]Calculations!$A$3:$A$107,$A42,[1]Calculations!$C$3:$C$107,"&lt;&gt;"&amp;"Turnpike only",[1]Calculations!$C$3:$C$107,"&lt;&gt;"&amp;"w/o Turnpike")</f>
        <v>7.899</v>
      </c>
      <c r="BQ42" s="365">
        <f t="shared" si="255"/>
        <v>8.812260536398461E-3</v>
      </c>
      <c r="BR42" s="368">
        <f>SUMIFS([1]Calculations!FD$3:FD$107,[1]Calculations!$A$3:$A$107,$A42,[1]Calculations!$C$3:$C$107,"&lt;&gt;"&amp;"Turnpike only",[1]Calculations!$C$3:$C$107,"&lt;&gt;"&amp;"w/o Turnpike")</f>
        <v>7.5819999999999999</v>
      </c>
      <c r="BS42" s="365">
        <f t="shared" si="234"/>
        <v>-4.0131662235726062E-2</v>
      </c>
      <c r="BT42" s="368">
        <f>SUMIFS([1]Calculations!FE$3:FE$107,[1]Calculations!$A$3:$A$107,$A42,[1]Calculations!$C$3:$C$107,"&lt;&gt;"&amp;"Turnpike only",[1]Calculations!$C$3:$C$107,"&lt;&gt;"&amp;"w/o Turnpike")</f>
        <v>8.2070000000000007</v>
      </c>
      <c r="BU42" s="365">
        <f t="shared" si="235"/>
        <v>8.2432075969401331E-2</v>
      </c>
      <c r="BV42" s="368">
        <f>SUMIFS([1]Calculations!FF$3:FF$107,[1]Calculations!$A$3:$A$107,$A42,[1]Calculations!$C$3:$C$107,"&lt;&gt;"&amp;"Turnpike only",[1]Calculations!$C$3:$C$107,"&lt;&gt;"&amp;"w/o Turnpike")</f>
        <v>8.15</v>
      </c>
      <c r="BW42" s="365">
        <f t="shared" si="236"/>
        <v>-6.9452906055806479E-3</v>
      </c>
      <c r="BX42" s="368">
        <f>SUMIFS([1]Calculations!FG$3:FG$107,[1]Calculations!$A$3:$A$107,$A42,[1]Calculations!$C$3:$C$107,"&lt;&gt;"&amp;"Turnpike only",[1]Calculations!$C$3:$C$107,"&lt;&gt;"&amp;"w/o Turnpike")</f>
        <v>7.9509999999999996</v>
      </c>
      <c r="BY42" s="365">
        <f t="shared" si="237"/>
        <v>-2.4417177914110518E-2</v>
      </c>
      <c r="BZ42" s="368">
        <f>SUMIFS([1]Calculations!FH$3:FH$107,[1]Calculations!$A$3:$A$107,$A42,[1]Calculations!$C$3:$C$107,"&lt;&gt;"&amp;"Turnpike only",[1]Calculations!$C$3:$C$107,"&lt;&gt;"&amp;"w/o Turnpike")</f>
        <v>7.2789999999999999</v>
      </c>
      <c r="CA42" s="365">
        <f t="shared" si="238"/>
        <v>-8.4517670733241068E-2</v>
      </c>
      <c r="CB42" s="368">
        <f>SUMIFS([1]Calculations!FI$3:FI$107,[1]Calculations!$A$3:$A$107,$A42,[1]Calculations!$C$3:$C$107,"&lt;&gt;"&amp;"Turnpike only",[1]Calculations!$C$3:$C$107,"&lt;&gt;"&amp;"w/o Turnpike")</f>
        <v>7.2990000000000004</v>
      </c>
      <c r="CC42" s="365">
        <f t="shared" si="239"/>
        <v>2.7476301689793189E-3</v>
      </c>
      <c r="CD42" s="368">
        <f>SUMIFS([1]Calculations!FJ$3:FJ$107,[1]Calculations!$A$3:$A$107,$A42,[1]Calculations!$C$3:$C$107,"&lt;&gt;"&amp;"Turnpike only",[1]Calculations!$C$3:$C$107,"&lt;&gt;"&amp;"w/o Turnpike")</f>
        <v>6.5010000000000003</v>
      </c>
      <c r="CE42" s="365">
        <f t="shared" si="240"/>
        <v>-0.10933004521167283</v>
      </c>
      <c r="CF42" s="368">
        <f>SUMIFS([1]Calculations!FK$3:FK$107,[1]Calculations!$A$3:$A$107,$A42,[1]Calculations!$C$3:$C$107,"&lt;&gt;"&amp;"Turnpike only",[1]Calculations!$C$3:$C$107,"&lt;&gt;"&amp;"w/o Turnpike")</f>
        <v>6.27</v>
      </c>
      <c r="CG42" s="365">
        <f t="shared" si="241"/>
        <v>-3.5532994923857981E-2</v>
      </c>
      <c r="CH42" s="368">
        <f>SUMIFS([1]Calculations!FL$3:FL$107,[1]Calculations!$A$3:$A$107,$A42,[1]Calculations!$C$3:$C$107,"&lt;&gt;"&amp;"Turnpike only",[1]Calculations!$C$3:$C$107,"&lt;&gt;"&amp;"w/o Turnpike")</f>
        <v>5.95</v>
      </c>
      <c r="CI42" s="366">
        <f t="shared" si="242"/>
        <v>-5.1036682615629894E-2</v>
      </c>
      <c r="CJ42" s="363">
        <f>SUMIFS([1]Calculations!FP$3:FP$107,[1]Calculations!$A$3:$A$107,$A42,[1]Calculations!$C$3:$C$107,"&lt;&gt;"&amp;"Turnpike only",[1]Calculations!$C$3:$C$107,"&lt;&gt;"&amp;"w/o Turnpike")</f>
        <v>14.2</v>
      </c>
      <c r="CK42" s="364">
        <f>SUMIFS([1]Calculations!FQ$3:FQ$107,[1]Calculations!$A$3:$A$107,$A42,[1]Calculations!$C$3:$C$107,"&lt;&gt;"&amp;"Turnpike only",[1]Calculations!$C$3:$C$107,"&lt;&gt;"&amp;"w/o Turnpike")</f>
        <v>14.6</v>
      </c>
      <c r="CL42" s="365">
        <f t="shared" si="256"/>
        <v>2.8169014084507067E-2</v>
      </c>
      <c r="CM42" s="364">
        <f>SUMIFS([1]Calculations!FR$3:FR$107,[1]Calculations!$A$3:$A$107,$A42,[1]Calculations!$C$3:$C$107,"&lt;&gt;"&amp;"Turnpike only",[1]Calculations!$C$3:$C$107,"&lt;&gt;"&amp;"w/o Turnpike")</f>
        <v>16.2</v>
      </c>
      <c r="CN42" s="365">
        <f t="shared" si="243"/>
        <v>0.10958904109589039</v>
      </c>
      <c r="CO42" s="364">
        <f>SUMIFS([1]Calculations!FS$3:FS$107,[1]Calculations!$A$3:$A$107,$A42,[1]Calculations!$C$3:$C$107,"&lt;&gt;"&amp;"Turnpike only",[1]Calculations!$C$3:$C$107,"&lt;&gt;"&amp;"w/o Turnpike")</f>
        <v>17.600000000000001</v>
      </c>
      <c r="CP42" s="365">
        <f t="shared" si="244"/>
        <v>8.6419753086419887E-2</v>
      </c>
      <c r="CQ42" s="364">
        <f>SUMIFS([1]Calculations!FT$3:FT$107,[1]Calculations!$A$3:$A$107,$A42,[1]Calculations!$C$3:$C$107,"&lt;&gt;"&amp;"Turnpike only",[1]Calculations!$C$3:$C$107,"&lt;&gt;"&amp;"w/o Turnpike")</f>
        <v>20</v>
      </c>
      <c r="CR42" s="365">
        <f t="shared" si="245"/>
        <v>0.13636363636363627</v>
      </c>
      <c r="CS42" s="364">
        <f>SUMIFS([1]Calculations!FU$3:FU$107,[1]Calculations!$A$3:$A$107,$A42,[1]Calculations!$C$3:$C$107,"&lt;&gt;"&amp;"Turnpike only",[1]Calculations!$C$3:$C$107,"&lt;&gt;"&amp;"w/o Turnpike")</f>
        <v>19.2</v>
      </c>
      <c r="CT42" s="365">
        <f t="shared" si="246"/>
        <v>-4.0000000000000036E-2</v>
      </c>
      <c r="CU42" s="364">
        <f>SUMIFS([1]Calculations!FV$3:FV$107,[1]Calculations!$A$3:$A$107,$A42,[1]Calculations!$C$3:$C$107,"&lt;&gt;"&amp;"Turnpike only",[1]Calculations!$C$3:$C$107,"&lt;&gt;"&amp;"w/o Turnpike")</f>
        <v>19.8</v>
      </c>
      <c r="CV42" s="365">
        <f t="shared" si="247"/>
        <v>3.1250000000000076E-2</v>
      </c>
      <c r="CW42" s="364">
        <f>SUMIFS([1]Calculations!FW$3:FW$107,[1]Calculations!$A$3:$A$107,$A42,[1]Calculations!$C$3:$C$107,"&lt;&gt;"&amp;"Turnpike only",[1]Calculations!$C$3:$C$107,"&lt;&gt;"&amp;"w/o Turnpike")</f>
        <v>17.399999999999999</v>
      </c>
      <c r="CX42" s="365">
        <f t="shared" si="248"/>
        <v>-0.12121212121212131</v>
      </c>
      <c r="CY42" s="364">
        <f>SUMIFS([1]Calculations!FX$3:FX$107,[1]Calculations!$A$3:$A$107,$A42,[1]Calculations!$C$3:$C$107,"&lt;&gt;"&amp;"Turnpike only",[1]Calculations!$C$3:$C$107,"&lt;&gt;"&amp;"w/o Turnpike")</f>
        <v>18.2</v>
      </c>
      <c r="CZ42" s="365">
        <f t="shared" si="249"/>
        <v>4.5977011494252921E-2</v>
      </c>
      <c r="DA42" s="364">
        <f>SUMIFS([1]Calculations!FY$3:FY$107,[1]Calculations!$A$3:$A$107,$A42,[1]Calculations!$C$3:$C$107,"&lt;&gt;"&amp;"Turnpike only",[1]Calculations!$C$3:$C$107,"&lt;&gt;"&amp;"w/o Turnpike")</f>
        <v>17.2</v>
      </c>
      <c r="DB42" s="365">
        <f t="shared" si="250"/>
        <v>-5.4945054945054944E-2</v>
      </c>
      <c r="DC42" s="364">
        <f>SUMIFS([1]Calculations!FZ$3:FZ$107,[1]Calculations!$A$3:$A$107,$A42,[1]Calculations!$C$3:$C$107,"&lt;&gt;"&amp;"Turnpike only",[1]Calculations!$C$3:$C$107,"&lt;&gt;"&amp;"w/o Turnpike")</f>
        <v>17.399999999999999</v>
      </c>
      <c r="DD42" s="366">
        <f t="shared" si="251"/>
        <v>1.1627906976744146E-2</v>
      </c>
      <c r="DE42" s="76"/>
      <c r="DF42" s="369" t="s">
        <v>102</v>
      </c>
      <c r="DG42" s="370">
        <f>SUMIFS([1]Calculations!E:E,[1]Calculations!$B:$B,$DF42,[1]Calculations!$C:$C,"&lt;&gt;"&amp;"Turnpike only",[1]Calculations!$C:$C,"&lt;&gt;"&amp;"w/o Turnpike")</f>
        <v>16.037263065949997</v>
      </c>
      <c r="DH42" s="371">
        <f>SUMIFS([1]Calculations!F:F,[1]Calculations!$B:$B,$DF42,[1]Calculations!$C:$C,"&lt;&gt;"&amp;"Turnpike only",[1]Calculations!$C:$C,"&lt;&gt;"&amp;"w/o Turnpike")</f>
        <v>16.694883091449999</v>
      </c>
      <c r="DI42" s="371">
        <f>SUMIFS([1]Calculations!G:G,[1]Calculations!$B:$B,$DF42,[1]Calculations!$C:$C,"&lt;&gt;"&amp;"Turnpike only",[1]Calculations!$C:$C,"&lt;&gt;"&amp;"w/o Turnpike")</f>
        <v>14.40808487592</v>
      </c>
      <c r="DJ42" s="371">
        <f>SUMIFS([1]Calculations!H:H,[1]Calculations!$B:$B,$DF42,[1]Calculations!$C:$C,"&lt;&gt;"&amp;"Turnpike only",[1]Calculations!$C:$C,"&lt;&gt;"&amp;"w/o Turnpike")</f>
        <v>15.044595115650001</v>
      </c>
      <c r="DK42" s="371">
        <f>SUMIFS([1]Calculations!I:I,[1]Calculations!$B:$B,$DF42,[1]Calculations!$C:$C,"&lt;&gt;"&amp;"Turnpike only",[1]Calculations!$C:$C,"&lt;&gt;"&amp;"w/o Turnpike")</f>
        <v>14.73346641465</v>
      </c>
      <c r="DL42" s="371">
        <f>SUMIFS([1]Calculations!J:J,[1]Calculations!$B:$B,$DF42,[1]Calculations!$C:$C,"&lt;&gt;"&amp;"Turnpike only",[1]Calculations!$C:$C,"&lt;&gt;"&amp;"w/o Turnpike")</f>
        <v>15.7522971452</v>
      </c>
      <c r="DM42" s="371">
        <f>SUMIFS([1]Calculations!K:K,[1]Calculations!$B:$B,$DF42,[1]Calculations!$C:$C,"&lt;&gt;"&amp;"Turnpike only",[1]Calculations!$C:$C,"&lt;&gt;"&amp;"w/o Turnpike")</f>
        <v>15.00225427182</v>
      </c>
      <c r="DN42" s="371">
        <f>SUMIFS([1]Calculations!L:L,[1]Calculations!$B:$B,$DF42,[1]Calculations!$C:$C,"&lt;&gt;"&amp;"Turnpike only",[1]Calculations!$C:$C,"&lt;&gt;"&amp;"w/o Turnpike")</f>
        <v>14.648588580999998</v>
      </c>
      <c r="DO42" s="371">
        <f>SUMIFS([1]Calculations!M:M,[1]Calculations!$B:$B,$DF42,[1]Calculations!$C:$C,"&lt;&gt;"&amp;"Turnpike only",[1]Calculations!$C:$C,"&lt;&gt;"&amp;"w/o Turnpike")</f>
        <v>15.4493133243</v>
      </c>
      <c r="DP42" s="371">
        <f>SUMIFS([1]Calculations!N:N,[1]Calculations!$B:$B,$DF42,[1]Calculations!$C:$C,"&lt;&gt;"&amp;"Turnpike only",[1]Calculations!$C:$C,"&lt;&gt;"&amp;"w/o Turnpike")</f>
        <v>15.821038431049997</v>
      </c>
      <c r="DQ42" s="371">
        <f>SUMIFS([1]Calculations!O:O,[1]Calculations!$B:$B,$DF42,[1]Calculations!$C:$C,"&lt;&gt;"&amp;"Turnpike only",[1]Calculations!$C:$C,"&lt;&gt;"&amp;"w/o Turnpike")</f>
        <v>16.606539400020001</v>
      </c>
      <c r="DR42" s="371">
        <f>SUMIFS([1]Calculations!P:P,[1]Calculations!$B:$B,$DF42,[1]Calculations!$C:$C,"&lt;&gt;"&amp;"Turnpike only",[1]Calculations!$C:$C,"&lt;&gt;"&amp;"w/o Turnpike")</f>
        <v>16.680314379249999</v>
      </c>
      <c r="DS42" s="371">
        <f>SUMIFS([1]Calculations!Q:Q,[1]Calculations!$B:$B,$DF42,[1]Calculations!$C:$C,"&lt;&gt;"&amp;"Turnpike only",[1]Calculations!$C:$C,"&lt;&gt;"&amp;"w/o Turnpike")</f>
        <v>17.650864599750001</v>
      </c>
      <c r="DT42" s="371">
        <f>SUMIFS([1]Calculations!R:R,[1]Calculations!$B:$B,$DF42,[1]Calculations!$C:$C,"&lt;&gt;"&amp;"Turnpike only",[1]Calculations!$C:$C,"&lt;&gt;"&amp;"w/o Turnpike")</f>
        <v>17.40533094665</v>
      </c>
      <c r="DU42" s="371">
        <f>SUMIFS([1]Calculations!S:S,[1]Calculations!$B:$B,$DF42,[1]Calculations!$C:$C,"&lt;&gt;"&amp;"Turnpike only",[1]Calculations!$C:$C,"&lt;&gt;"&amp;"w/o Turnpike")</f>
        <v>16.1755735124</v>
      </c>
      <c r="DV42" s="371">
        <f>SUMIFS([1]Calculations!T:T,[1]Calculations!$B:$B,$DF42,[1]Calculations!$C:$C,"&lt;&gt;"&amp;"Turnpike only",[1]Calculations!$C:$C,"&lt;&gt;"&amp;"w/o Turnpike")</f>
        <v>16.854545286</v>
      </c>
      <c r="DW42" s="371">
        <f>SUMIFS([1]Calculations!U:U,[1]Calculations!$B:$B,$DF42,[1]Calculations!$C:$C,"&lt;&gt;"&amp;"Turnpike only",[1]Calculations!$C:$C,"&lt;&gt;"&amp;"w/o Turnpike")</f>
        <v>18.179255699999999</v>
      </c>
      <c r="DX42" s="372">
        <f>SUMIFS([1]Calculations!V:V,[1]Calculations!$B:$B,$DF42,[1]Calculations!$C:$C,"&lt;&gt;"&amp;"Turnpike only",[1]Calculations!$C:$C,"&lt;&gt;"&amp;"w/o Turnpike")</f>
        <v>18.237153627900003</v>
      </c>
      <c r="DY42" s="373">
        <f>SUMIFS([1]Calculations!W$3:W$107,[1]Calculations!$B$3:$B$107,$DF42,[1]Calculations!$C$3:$C$107,"&lt;&gt;"&amp;"Turnpike only",[1]Calculations!$C$3:$C$107,"&lt;&gt;"&amp;"w/o Turnpike")</f>
        <v>26</v>
      </c>
      <c r="DZ42" s="374">
        <f>SUMIFS([1]Calculations!X$3:X$107,[1]Calculations!$B$3:$B$107,$DF42,[1]Calculations!$C$3:$C$107,"&lt;&gt;"&amp;"Turnpike only",[1]Calculations!$C$3:$C$107,"&lt;&gt;"&amp;"w/o Turnpike")</f>
        <v>23</v>
      </c>
      <c r="EA42" s="374">
        <f>SUMIFS([1]Calculations!Y$3:Y$107,[1]Calculations!$B$3:$B$107,$DF42,[1]Calculations!$C$3:$C$107,"&lt;&gt;"&amp;"Turnpike only",[1]Calculations!$C$3:$C$107,"&lt;&gt;"&amp;"w/o Turnpike")</f>
        <v>24</v>
      </c>
      <c r="EB42" s="374">
        <f>SUMIFS([1]Calculations!Z$3:Z$107,[1]Calculations!$B$3:$B$107,$DF42,[1]Calculations!$C$3:$C$107,"&lt;&gt;"&amp;"Turnpike only",[1]Calculations!$C$3:$C$107,"&lt;&gt;"&amp;"w/o Turnpike")</f>
        <v>23</v>
      </c>
      <c r="EC42" s="374">
        <f>SUMIFS([1]Calculations!AA$3:AA$107,[1]Calculations!$B$3:$B$107,$DF42,[1]Calculations!$C$3:$C$107,"&lt;&gt;"&amp;"Turnpike only",[1]Calculations!$C$3:$C$107,"&lt;&gt;"&amp;"w/o Turnpike")</f>
        <v>26</v>
      </c>
      <c r="ED42" s="374">
        <f>SUMIFS([1]Calculations!AB$3:AB$107,[1]Calculations!$B$3:$B$107,$DF42,[1]Calculations!$C$3:$C$107,"&lt;&gt;"&amp;"Turnpike only",[1]Calculations!$C$3:$C$107,"&lt;&gt;"&amp;"w/o Turnpike")</f>
        <v>20</v>
      </c>
      <c r="EE42" s="374">
        <f>SUMIFS([1]Calculations!AC$3:AC$107,[1]Calculations!$B$3:$B$107,$DF42,[1]Calculations!$C$3:$C$107,"&lt;&gt;"&amp;"Turnpike only",[1]Calculations!$C$3:$C$107,"&lt;&gt;"&amp;"w/o Turnpike")</f>
        <v>9</v>
      </c>
      <c r="EF42" s="374">
        <f>SUMIFS([1]Calculations!AD$3:AD$107,[1]Calculations!$B$3:$B$107,$DF42,[1]Calculations!$C$3:$C$107,"&lt;&gt;"&amp;"Turnpike only",[1]Calculations!$C$3:$C$107,"&lt;&gt;"&amp;"w/o Turnpike")</f>
        <v>22</v>
      </c>
      <c r="EG42" s="374">
        <f>SUMIFS([1]Calculations!AE$3:AE$107,[1]Calculations!$B$3:$B$107,$DF42,[1]Calculations!$C$3:$C$107,"&lt;&gt;"&amp;"Turnpike only",[1]Calculations!$C$3:$C$107,"&lt;&gt;"&amp;"w/o Turnpike")</f>
        <v>22</v>
      </c>
      <c r="EH42" s="374">
        <f>SUMIFS([1]Calculations!AF$3:AF$107,[1]Calculations!$B$3:$B$107,$DF42,[1]Calculations!$C$3:$C$107,"&lt;&gt;"&amp;"Turnpike only",[1]Calculations!$C$3:$C$107,"&lt;&gt;"&amp;"w/o Turnpike")</f>
        <v>24</v>
      </c>
      <c r="EI42" s="374">
        <f>SUMIFS([1]Calculations!AG$3:AG$107,[1]Calculations!$B$3:$B$107,$DF42,[1]Calculations!$C$3:$C$107,"&lt;&gt;"&amp;"Turnpike only",[1]Calculations!$C$3:$C$107,"&lt;&gt;"&amp;"w/o Turnpike")</f>
        <v>26</v>
      </c>
      <c r="EJ42" s="374">
        <f>SUMIFS([1]Calculations!AH$3:AH$107,[1]Calculations!$B$3:$B$107,$DF42,[1]Calculations!$C$3:$C$107,"&lt;&gt;"&amp;"Turnpike only",[1]Calculations!$C$3:$C$107,"&lt;&gt;"&amp;"w/o Turnpike")</f>
        <v>28</v>
      </c>
      <c r="EK42" s="374">
        <f>SUMIFS([1]Calculations!AI$3:AI$107,[1]Calculations!$B$3:$B$107,$DF42,[1]Calculations!$C$3:$C$107,"&lt;&gt;"&amp;"Turnpike only",[1]Calculations!$C$3:$C$107,"&lt;&gt;"&amp;"w/o Turnpike")</f>
        <v>32</v>
      </c>
      <c r="EL42" s="374">
        <f>SUMIFS([1]Calculations!AJ$3:AJ$107,[1]Calculations!$B$3:$B$107,$DF42,[1]Calculations!$C$3:$C$107,"&lt;&gt;"&amp;"Turnpike only",[1]Calculations!$C$3:$C$107,"&lt;&gt;"&amp;"w/o Turnpike")</f>
        <v>25</v>
      </c>
      <c r="EM42" s="374">
        <f>SUMIFS([1]Calculations!AK$3:AK$107,[1]Calculations!$B$3:$B$107,$DF42,[1]Calculations!$C$3:$C$107,"&lt;&gt;"&amp;"Turnpike only",[1]Calculations!$C$3:$C$107,"&lt;&gt;"&amp;"w/o Turnpike")</f>
        <v>22</v>
      </c>
      <c r="EN42" s="374">
        <f>SUMIFS([1]Calculations!AL$3:AL$107,[1]Calculations!$B$3:$B$107,$DF42,[1]Calculations!$C$3:$C$107,"&lt;&gt;"&amp;"Turnpike only",[1]Calculations!$C$3:$C$107,"&lt;&gt;"&amp;"w/o Turnpike")</f>
        <v>24</v>
      </c>
      <c r="EO42" s="374">
        <f>SUMIFS([1]Calculations!AM$3:AM$107,[1]Calculations!$B$3:$B$107,$DF42,[1]Calculations!$C$3:$C$107,"&lt;&gt;"&amp;"Turnpike only",[1]Calculations!$C$3:$C$107,"&lt;&gt;"&amp;"w/o Turnpike")</f>
        <v>25</v>
      </c>
      <c r="EP42" s="375">
        <f>SUMIFS([1]Calculations!AN$3:AN$107,[1]Calculations!$B$3:$B$107,$DF42,[1]Calculations!$C$3:$C$107,"&lt;&gt;"&amp;"Turnpike only",[1]Calculations!$C$3:$C$107,"&lt;&gt;"&amp;"w/o Turnpike")</f>
        <v>19</v>
      </c>
      <c r="EQ42" s="373">
        <f>SUMIFS([1]Calculations!AO$3:AO$107,[1]Calculations!$B$3:$B$107,$DF42,[1]Calculations!$C$3:$C$107,"&lt;&gt;"&amp;"Turnpike only",[1]Calculations!$C$3:$C$107,"&lt;&gt;"&amp;"w/o Turnpike")</f>
        <v>169</v>
      </c>
      <c r="ER42" s="374">
        <f>SUMIFS([1]Calculations!AP$3:AP$107,[1]Calculations!$B$3:$B$107,$DF42,[1]Calculations!$C$3:$C$107,"&lt;&gt;"&amp;"Turnpike only",[1]Calculations!$C$3:$C$107,"&lt;&gt;"&amp;"w/o Turnpike")</f>
        <v>172</v>
      </c>
      <c r="ES42" s="374">
        <f>SUMIFS([1]Calculations!AQ$3:AQ$107,[1]Calculations!$B$3:$B$107,$DF42,[1]Calculations!$C$3:$C$107,"&lt;&gt;"&amp;"Turnpike only",[1]Calculations!$C$3:$C$107,"&lt;&gt;"&amp;"w/o Turnpike")</f>
        <v>123</v>
      </c>
      <c r="ET42" s="374">
        <f>SUMIFS([1]Calculations!AR$3:AR$107,[1]Calculations!$B$3:$B$107,$DF42,[1]Calculations!$C$3:$C$107,"&lt;&gt;"&amp;"Turnpike only",[1]Calculations!$C$3:$C$107,"&lt;&gt;"&amp;"w/o Turnpike")</f>
        <v>137</v>
      </c>
      <c r="EU42" s="374">
        <f>SUMIFS([1]Calculations!AS$3:AS$107,[1]Calculations!$B$3:$B$107,$DF42,[1]Calculations!$C$3:$C$107,"&lt;&gt;"&amp;"Turnpike only",[1]Calculations!$C$3:$C$107,"&lt;&gt;"&amp;"w/o Turnpike")</f>
        <v>123</v>
      </c>
      <c r="EV42" s="374">
        <f>SUMIFS([1]Calculations!AT$3:AT$107,[1]Calculations!$B$3:$B$107,$DF42,[1]Calculations!$C$3:$C$107,"&lt;&gt;"&amp;"Turnpike only",[1]Calculations!$C$3:$C$107,"&lt;&gt;"&amp;"w/o Turnpike")</f>
        <v>93</v>
      </c>
      <c r="EW42" s="374">
        <f>SUMIFS([1]Calculations!AU$3:AU$107,[1]Calculations!$B$3:$B$107,$DF42,[1]Calculations!$C$3:$C$107,"&lt;&gt;"&amp;"Turnpike only",[1]Calculations!$C$3:$C$107,"&lt;&gt;"&amp;"w/o Turnpike")</f>
        <v>114</v>
      </c>
      <c r="EX42" s="374">
        <f>SUMIFS([1]Calculations!AV$3:AV$107,[1]Calculations!$B$3:$B$107,$DF42,[1]Calculations!$C$3:$C$107,"&lt;&gt;"&amp;"Turnpike only",[1]Calculations!$C$3:$C$107,"&lt;&gt;"&amp;"w/o Turnpike")</f>
        <v>120</v>
      </c>
      <c r="EY42" s="374">
        <f>SUMIFS([1]Calculations!AW$3:AW$107,[1]Calculations!$B$3:$B$107,$DF42,[1]Calculations!$C$3:$C$107,"&lt;&gt;"&amp;"Turnpike only",[1]Calculations!$C$3:$C$107,"&lt;&gt;"&amp;"w/o Turnpike")</f>
        <v>146</v>
      </c>
      <c r="EZ42" s="374">
        <f>SUMIFS([1]Calculations!AX$3:AX$107,[1]Calculations!$B$3:$B$107,$DF42,[1]Calculations!$C$3:$C$107,"&lt;&gt;"&amp;"Turnpike only",[1]Calculations!$C$3:$C$107,"&lt;&gt;"&amp;"w/o Turnpike")</f>
        <v>107</v>
      </c>
      <c r="FA42" s="374">
        <f>SUMIFS([1]Calculations!AY$3:AY$107,[1]Calculations!$B$3:$B$107,$DF42,[1]Calculations!$C$3:$C$107,"&lt;&gt;"&amp;"Turnpike only",[1]Calculations!$C$3:$C$107,"&lt;&gt;"&amp;"w/o Turnpike")</f>
        <v>150</v>
      </c>
      <c r="FB42" s="374">
        <f>SUMIFS([1]Calculations!AZ$3:AZ$107,[1]Calculations!$B$3:$B$107,$DF42,[1]Calculations!$C$3:$C$107,"&lt;&gt;"&amp;"Turnpike only",[1]Calculations!$C$3:$C$107,"&lt;&gt;"&amp;"w/o Turnpike")</f>
        <v>122</v>
      </c>
      <c r="FC42" s="374">
        <f>SUMIFS([1]Calculations!BA$3:BA$107,[1]Calculations!$B$3:$B$107,$DF42,[1]Calculations!$C$3:$C$107,"&lt;&gt;"&amp;"Turnpike only",[1]Calculations!$C$3:$C$107,"&lt;&gt;"&amp;"w/o Turnpike")</f>
        <v>127</v>
      </c>
      <c r="FD42" s="374">
        <f>SUMIFS([1]Calculations!BB$3:BB$107,[1]Calculations!$B$3:$B$107,$DF42,[1]Calculations!$C$3:$C$107,"&lt;&gt;"&amp;"Turnpike only",[1]Calculations!$C$3:$C$107,"&lt;&gt;"&amp;"w/o Turnpike")</f>
        <v>106</v>
      </c>
      <c r="FE42" s="374">
        <f>SUMIFS([1]Calculations!BC$3:BC$107,[1]Calculations!$B$3:$B$107,$DF42,[1]Calculations!$C$3:$C$107,"&lt;&gt;"&amp;"Turnpike only",[1]Calculations!$C$3:$C$107,"&lt;&gt;"&amp;"w/o Turnpike")</f>
        <v>111</v>
      </c>
      <c r="FF42" s="374">
        <f>SUMIFS([1]Calculations!BD$3:BD$107,[1]Calculations!$B$3:$B$107,$DF42,[1]Calculations!$C$3:$C$107,"&lt;&gt;"&amp;"Turnpike only",[1]Calculations!$C$3:$C$107,"&lt;&gt;"&amp;"w/o Turnpike")</f>
        <v>85</v>
      </c>
      <c r="FG42" s="374">
        <f>SUMIFS([1]Calculations!BE$3:BE$107,[1]Calculations!$B$3:$B$107,$DF42,[1]Calculations!$C$3:$C$107,"&lt;&gt;"&amp;"Turnpike only",[1]Calculations!$C$3:$C$107,"&lt;&gt;"&amp;"w/o Turnpike")</f>
        <v>112</v>
      </c>
      <c r="FH42" s="375">
        <f>SUMIFS([1]Calculations!BF$3:BF$107,[1]Calculations!$B$3:$B$107,$DF42,[1]Calculations!$C$3:$C$107,"&lt;&gt;"&amp;"Turnpike only",[1]Calculations!$C$3:$C$107,"&lt;&gt;"&amp;"w/o Turnpike")</f>
        <v>102</v>
      </c>
      <c r="FI42" s="376">
        <f>SUMIFS([1]Calculations!BG$3:BG$107,[1]Calculations!$B$3:$B$107,$DF42,[1]Calculations!$C$3:$C$107,"&lt;&gt;"&amp;"Turnpike only",[1]Calculations!$C$3:$C$107,"&lt;&gt;"&amp;"w/o Turnpike")</f>
        <v>1.621</v>
      </c>
      <c r="FJ42" s="377">
        <f>SUMIFS([1]Calculations!BH$3:BH$107,[1]Calculations!$B$3:$B$107,$DF42,[1]Calculations!$C$3:$C$107,"&lt;&gt;"&amp;"Turnpike only",[1]Calculations!$C$3:$C$107,"&lt;&gt;"&amp;"w/o Turnpike")</f>
        <v>1.3779999999999999</v>
      </c>
      <c r="FK42" s="377">
        <f>SUMIFS([1]Calculations!BI$3:BI$107,[1]Calculations!$B$3:$B$107,$DF42,[1]Calculations!$C$3:$C$107,"&lt;&gt;"&amp;"Turnpike only",[1]Calculations!$C$3:$C$107,"&lt;&gt;"&amp;"w/o Turnpike")</f>
        <v>1.6659999999999999</v>
      </c>
      <c r="FL42" s="377">
        <f>SUMIFS([1]Calculations!BJ$3:BJ$107,[1]Calculations!$B$3:$B$107,$DF42,[1]Calculations!$C$3:$C$107,"&lt;&gt;"&amp;"Turnpike only",[1]Calculations!$C$3:$C$107,"&lt;&gt;"&amp;"w/o Turnpike")</f>
        <v>1.5289999999999999</v>
      </c>
      <c r="FM42" s="377">
        <f>SUMIFS([1]Calculations!BK$3:BK$107,[1]Calculations!$B$3:$B$107,$DF42,[1]Calculations!$C$3:$C$107,"&lt;&gt;"&amp;"Turnpike only",[1]Calculations!$C$3:$C$107,"&lt;&gt;"&amp;"w/o Turnpike")</f>
        <v>1.7649999999999999</v>
      </c>
      <c r="FN42" s="377">
        <f>SUMIFS([1]Calculations!BL$3:BL$107,[1]Calculations!$B$3:$B$107,$DF42,[1]Calculations!$C$3:$C$107,"&lt;&gt;"&amp;"Turnpike only",[1]Calculations!$C$3:$C$107,"&lt;&gt;"&amp;"w/o Turnpike")</f>
        <v>1.27</v>
      </c>
      <c r="FO42" s="377">
        <f>SUMIFS([1]Calculations!BM$3:BM$107,[1]Calculations!$B$3:$B$107,$DF42,[1]Calculations!$C$3:$C$107,"&lt;&gt;"&amp;"Turnpike only",[1]Calculations!$C$3:$C$107,"&lt;&gt;"&amp;"w/o Turnpike")</f>
        <v>0.6</v>
      </c>
      <c r="FP42" s="377">
        <f>SUMIFS([1]Calculations!BN$3:BN$107,[1]Calculations!$B$3:$B$107,$DF42,[1]Calculations!$C$3:$C$107,"&lt;&gt;"&amp;"Turnpike only",[1]Calculations!$C$3:$C$107,"&lt;&gt;"&amp;"w/o Turnpike")</f>
        <v>1.502</v>
      </c>
      <c r="FQ42" s="377">
        <f>SUMIFS([1]Calculations!BO$3:BO$107,[1]Calculations!$B$3:$B$107,$DF42,[1]Calculations!$C$3:$C$107,"&lt;&gt;"&amp;"Turnpike only",[1]Calculations!$C$3:$C$107,"&lt;&gt;"&amp;"w/o Turnpike")</f>
        <v>1.4239999999999999</v>
      </c>
      <c r="FR42" s="377">
        <f>SUMIFS([1]Calculations!BP$3:BP$107,[1]Calculations!$B$3:$B$107,$DF42,[1]Calculations!$C$3:$C$107,"&lt;&gt;"&amp;"Turnpike only",[1]Calculations!$C$3:$C$107,"&lt;&gt;"&amp;"w/o Turnpike")</f>
        <v>1.5169999999999999</v>
      </c>
      <c r="FS42" s="377">
        <f>SUMIFS([1]Calculations!BQ$3:BQ$107,[1]Calculations!$B$3:$B$107,$DF42,[1]Calculations!$C$3:$C$107,"&lt;&gt;"&amp;"Turnpike only",[1]Calculations!$C$3:$C$107,"&lt;&gt;"&amp;"w/o Turnpike")</f>
        <v>1.5660000000000001</v>
      </c>
      <c r="FT42" s="377">
        <f>SUMIFS([1]Calculations!BR$3:BR$107,[1]Calculations!$B$3:$B$107,$DF42,[1]Calculations!$C$3:$C$107,"&lt;&gt;"&amp;"Turnpike only",[1]Calculations!$C$3:$C$107,"&lt;&gt;"&amp;"w/o Turnpike")</f>
        <v>1.679</v>
      </c>
      <c r="FU42" s="377">
        <f>SUMIFS([1]Calculations!BS$3:BS$107,[1]Calculations!$B$3:$B$107,$DF42,[1]Calculations!$C$3:$C$107,"&lt;&gt;"&amp;"Turnpike only",[1]Calculations!$C$3:$C$107,"&lt;&gt;"&amp;"w/o Turnpike")</f>
        <v>1.8129999999999999</v>
      </c>
      <c r="FV42" s="377">
        <f>SUMIFS([1]Calculations!BT$3:BT$107,[1]Calculations!$B$3:$B$107,$DF42,[1]Calculations!$C$3:$C$107,"&lt;&gt;"&amp;"Turnpike only",[1]Calculations!$C$3:$C$107,"&lt;&gt;"&amp;"w/o Turnpike")</f>
        <v>1.4359999999999999</v>
      </c>
      <c r="FW42" s="377">
        <f>SUMIFS([1]Calculations!BU$3:BU$107,[1]Calculations!$B$3:$B$107,$DF42,[1]Calculations!$C$3:$C$107,"&lt;&gt;"&amp;"Turnpike only",[1]Calculations!$C$3:$C$107,"&lt;&gt;"&amp;"w/o Turnpike")</f>
        <v>1.36</v>
      </c>
      <c r="FX42" s="377">
        <f>SUMIFS([1]Calculations!BV$3:BV$107,[1]Calculations!$B$3:$B$107,$DF42,[1]Calculations!$C$3:$C$107,"&lt;&gt;"&amp;"Turnpike only",[1]Calculations!$C$3:$C$107,"&lt;&gt;"&amp;"w/o Turnpike")</f>
        <v>1.4239999999999999</v>
      </c>
      <c r="FY42" s="377">
        <f>SUMIFS([1]Calculations!BW$3:BW$107,[1]Calculations!$B$3:$B$107,$DF42,[1]Calculations!$C$3:$C$107,"&lt;&gt;"&amp;"Turnpike only",[1]Calculations!$C$3:$C$107,"&lt;&gt;"&amp;"w/o Turnpike")</f>
        <v>1.375</v>
      </c>
      <c r="FZ42" s="378">
        <f>SUMIFS([1]Calculations!BX$3:BX$107,[1]Calculations!$B$3:$B$107,$DF42,[1]Calculations!$C$3:$C$107,"&lt;&gt;"&amp;"Turnpike only",[1]Calculations!$C$3:$C$107,"&lt;&gt;"&amp;"w/o Turnpike")</f>
        <v>1.042</v>
      </c>
      <c r="GA42" s="376">
        <f>SUMIFS([1]Calculations!BY$3:BY$107,[1]Calculations!$B$3:$B$107,$DF42,[1]Calculations!$C$3:$C$107,"&lt;&gt;"&amp;"Turnpike only",[1]Calculations!$C$3:$C$107,"&lt;&gt;"&amp;"w/o Turnpike")</f>
        <v>10.538</v>
      </c>
      <c r="GB42" s="377">
        <f>SUMIFS([1]Calculations!BZ$3:BZ$107,[1]Calculations!$B$3:$B$107,$DF42,[1]Calculations!$C$3:$C$107,"&lt;&gt;"&amp;"Turnpike only",[1]Calculations!$C$3:$C$107,"&lt;&gt;"&amp;"w/o Turnpike")</f>
        <v>10.303000000000001</v>
      </c>
      <c r="GC42" s="377">
        <f>SUMIFS([1]Calculations!CA$3:CA$107,[1]Calculations!$B$3:$B$107,$DF42,[1]Calculations!$C$3:$C$107,"&lt;&gt;"&amp;"Turnpike only",[1]Calculations!$C$3:$C$107,"&lt;&gt;"&amp;"w/o Turnpike")</f>
        <v>8.5370000000000008</v>
      </c>
      <c r="GD42" s="377">
        <f>SUMIFS([1]Calculations!CB$3:CB$107,[1]Calculations!$B$3:$B$107,$DF42,[1]Calculations!$C$3:$C$107,"&lt;&gt;"&amp;"Turnpike only",[1]Calculations!$C$3:$C$107,"&lt;&gt;"&amp;"w/o Turnpike")</f>
        <v>9.1059999999999999</v>
      </c>
      <c r="GE42" s="377">
        <f>SUMIFS([1]Calculations!CC$3:CC$107,[1]Calculations!$B$3:$B$107,$DF42,[1]Calculations!$C$3:$C$107,"&lt;&gt;"&amp;"Turnpike only",[1]Calculations!$C$3:$C$107,"&lt;&gt;"&amp;"w/o Turnpike")</f>
        <v>8.3480000000000008</v>
      </c>
      <c r="GF42" s="377">
        <f>SUMIFS([1]Calculations!CD$3:CD$107,[1]Calculations!$B$3:$B$107,$DF42,[1]Calculations!$C$3:$C$107,"&lt;&gt;"&amp;"Turnpike only",[1]Calculations!$C$3:$C$107,"&lt;&gt;"&amp;"w/o Turnpike")</f>
        <v>5.9039999999999999</v>
      </c>
      <c r="GG42" s="377">
        <f>SUMIFS([1]Calculations!CE$3:CE$107,[1]Calculations!$B$3:$B$107,$DF42,[1]Calculations!$C$3:$C$107,"&lt;&gt;"&amp;"Turnpike only",[1]Calculations!$C$3:$C$107,"&lt;&gt;"&amp;"w/o Turnpike")</f>
        <v>7.5990000000000002</v>
      </c>
      <c r="GH42" s="377">
        <f>SUMIFS([1]Calculations!CF$3:CF$107,[1]Calculations!$B$3:$B$107,$DF42,[1]Calculations!$C$3:$C$107,"&lt;&gt;"&amp;"Turnpike only",[1]Calculations!$C$3:$C$107,"&lt;&gt;"&amp;"w/o Turnpike")</f>
        <v>8.1920000000000002</v>
      </c>
      <c r="GI42" s="377">
        <f>SUMIFS([1]Calculations!CG$3:CG$107,[1]Calculations!$B$3:$B$107,$DF42,[1]Calculations!$C$3:$C$107,"&lt;&gt;"&amp;"Turnpike only",[1]Calculations!$C$3:$C$107,"&lt;&gt;"&amp;"w/o Turnpike")</f>
        <v>9.4499999999999993</v>
      </c>
      <c r="GJ42" s="377">
        <f>SUMIFS([1]Calculations!CH$3:CH$107,[1]Calculations!$B$3:$B$107,$DF42,[1]Calculations!$C$3:$C$107,"&lt;&gt;"&amp;"Turnpike only",[1]Calculations!$C$3:$C$107,"&lt;&gt;"&amp;"w/o Turnpike")</f>
        <v>6.7629999999999999</v>
      </c>
      <c r="GK42" s="377">
        <f>SUMIFS([1]Calculations!CI$3:CI$107,[1]Calculations!$B$3:$B$107,$DF42,[1]Calculations!$C$3:$C$107,"&lt;&gt;"&amp;"Turnpike only",[1]Calculations!$C$3:$C$107,"&lt;&gt;"&amp;"w/o Turnpike")</f>
        <v>9.0329999999999995</v>
      </c>
      <c r="GL42" s="377">
        <f>SUMIFS([1]Calculations!CJ$3:CJ$107,[1]Calculations!$B$3:$B$107,$DF42,[1]Calculations!$C$3:$C$107,"&lt;&gt;"&amp;"Turnpike only",[1]Calculations!$C$3:$C$107,"&lt;&gt;"&amp;"w/o Turnpike")</f>
        <v>7.3140000000000001</v>
      </c>
      <c r="GM42" s="377">
        <f>SUMIFS([1]Calculations!CK$3:CK$107,[1]Calculations!$B$3:$B$107,$DF42,[1]Calculations!$C$3:$C$107,"&lt;&gt;"&amp;"Turnpike only",[1]Calculations!$C$3:$C$107,"&lt;&gt;"&amp;"w/o Turnpike")</f>
        <v>7.1950000000000003</v>
      </c>
      <c r="GN42" s="377">
        <f>SUMIFS([1]Calculations!CL$3:CL$107,[1]Calculations!$B$3:$B$107,$DF42,[1]Calculations!$C$3:$C$107,"&lt;&gt;"&amp;"Turnpike only",[1]Calculations!$C$3:$C$107,"&lt;&gt;"&amp;"w/o Turnpike")</f>
        <v>6.09</v>
      </c>
      <c r="GO42" s="377">
        <f>SUMIFS([1]Calculations!CM$3:CM$107,[1]Calculations!$B$3:$B$107,$DF42,[1]Calculations!$C$3:$C$107,"&lt;&gt;"&amp;"Turnpike only",[1]Calculations!$C$3:$C$107,"&lt;&gt;"&amp;"w/o Turnpike")</f>
        <v>6.8620000000000001</v>
      </c>
      <c r="GP42" s="377">
        <f>SUMIFS([1]Calculations!CN$3:CN$107,[1]Calculations!$B$3:$B$107,$DF42,[1]Calculations!$C$3:$C$107,"&lt;&gt;"&amp;"Turnpike only",[1]Calculations!$C$3:$C$107,"&lt;&gt;"&amp;"w/o Turnpike")</f>
        <v>5.0430000000000001</v>
      </c>
      <c r="GQ42" s="377">
        <f>SUMIFS([1]Calculations!CO$3:CO$107,[1]Calculations!$B$3:$B$107,$DF42,[1]Calculations!$C$3:$C$107,"&lt;&gt;"&amp;"Turnpike only",[1]Calculations!$C$3:$C$107,"&lt;&gt;"&amp;"w/o Turnpike")</f>
        <v>6.1609999999999996</v>
      </c>
      <c r="GR42" s="378">
        <f>SUMIFS([1]Calculations!CP$3:CP$107,[1]Calculations!$B$3:$B$107,$DF42,[1]Calculations!$C$3:$C$107,"&lt;&gt;"&amp;"Turnpike only",[1]Calculations!$C$3:$C$107,"&lt;&gt;"&amp;"w/o Turnpike")</f>
        <v>5.593</v>
      </c>
      <c r="GS42" s="373">
        <f>SUMIFS([1]Calculations!CQ$3:CQ$107,[1]Calculations!$B$3:$B$107,$DF42,[1]Calculations!$C$3:$C$107,"&lt;&gt;"&amp;"Turnpike only",[1]Calculations!$C$3:$C$107,"&lt;&gt;"&amp;"w/o Turnpike")</f>
        <v>15</v>
      </c>
      <c r="GT42" s="374">
        <f>SUMIFS([1]Calculations!CR$3:CR$107,[1]Calculations!$B$3:$B$107,$DF42,[1]Calculations!$C$3:$C$107,"&lt;&gt;"&amp;"Turnpike only",[1]Calculations!$C$3:$C$107,"&lt;&gt;"&amp;"w/o Turnpike")</f>
        <v>24</v>
      </c>
      <c r="GU42" s="374">
        <f>SUMIFS([1]Calculations!CS$3:CS$107,[1]Calculations!$B$3:$B$107,$DF42,[1]Calculations!$C$3:$C$107,"&lt;&gt;"&amp;"Turnpike only",[1]Calculations!$C$3:$C$107,"&lt;&gt;"&amp;"w/o Turnpike")</f>
        <v>14</v>
      </c>
      <c r="GV42" s="374">
        <f>SUMIFS([1]Calculations!CT$3:CT$107,[1]Calculations!$B$3:$B$107,$DF42,[1]Calculations!$C$3:$C$107,"&lt;&gt;"&amp;"Turnpike only",[1]Calculations!$C$3:$C$107,"&lt;&gt;"&amp;"w/o Turnpike")</f>
        <v>12</v>
      </c>
      <c r="GW42" s="374">
        <f>SUMIFS([1]Calculations!CU$3:CU$107,[1]Calculations!$B$3:$B$107,$DF42,[1]Calculations!$C$3:$C$107,"&lt;&gt;"&amp;"Turnpike only",[1]Calculations!$C$3:$C$107,"&lt;&gt;"&amp;"w/o Turnpike")</f>
        <v>14</v>
      </c>
      <c r="GX42" s="374">
        <f>SUMIFS([1]Calculations!CV$3:CV$107,[1]Calculations!$B$3:$B$107,$DF42,[1]Calculations!$C$3:$C$107,"&lt;&gt;"&amp;"Turnpike only",[1]Calculations!$C$3:$C$107,"&lt;&gt;"&amp;"w/o Turnpike")</f>
        <v>14</v>
      </c>
      <c r="GY42" s="374">
        <f>SUMIFS([1]Calculations!CW$3:CW$107,[1]Calculations!$B$3:$B$107,$DF42,[1]Calculations!$C$3:$C$107,"&lt;&gt;"&amp;"Turnpike only",[1]Calculations!$C$3:$C$107,"&lt;&gt;"&amp;"w/o Turnpike")</f>
        <v>10</v>
      </c>
      <c r="GZ42" s="374">
        <f>SUMIFS([1]Calculations!CX$3:CX$107,[1]Calculations!$B$3:$B$107,$DF42,[1]Calculations!$C$3:$C$107,"&lt;&gt;"&amp;"Turnpike only",[1]Calculations!$C$3:$C$107,"&lt;&gt;"&amp;"w/o Turnpike")</f>
        <v>21</v>
      </c>
      <c r="HA42" s="374">
        <f>SUMIFS([1]Calculations!CY$3:CY$107,[1]Calculations!$B$3:$B$107,$DF42,[1]Calculations!$C$3:$C$107,"&lt;&gt;"&amp;"Turnpike only",[1]Calculations!$C$3:$C$107,"&lt;&gt;"&amp;"w/o Turnpike")</f>
        <v>14</v>
      </c>
      <c r="HB42" s="374">
        <f>SUMIFS([1]Calculations!CZ$3:CZ$107,[1]Calculations!$B$3:$B$107,$DF42,[1]Calculations!$C$3:$C$107,"&lt;&gt;"&amp;"Turnpike only",[1]Calculations!$C$3:$C$107,"&lt;&gt;"&amp;"w/o Turnpike")</f>
        <v>22</v>
      </c>
      <c r="HC42" s="374">
        <f>SUMIFS([1]Calculations!DA$3:DA$107,[1]Calculations!$B$3:$B$107,$DF42,[1]Calculations!$C$3:$C$107,"&lt;&gt;"&amp;"Turnpike only",[1]Calculations!$C$3:$C$107,"&lt;&gt;"&amp;"w/o Turnpike")</f>
        <v>21</v>
      </c>
      <c r="HD42" s="374">
        <f>SUMIFS([1]Calculations!DB$3:DB$107,[1]Calculations!$B$3:$B$107,$DF42,[1]Calculations!$C$3:$C$107,"&lt;&gt;"&amp;"Turnpike only",[1]Calculations!$C$3:$C$107,"&lt;&gt;"&amp;"w/o Turnpike")</f>
        <v>22</v>
      </c>
      <c r="HE42" s="374">
        <f>SUMIFS([1]Calculations!DC$3:DC$107,[1]Calculations!$B$3:$B$107,$DF42,[1]Calculations!$C$3:$C$107,"&lt;&gt;"&amp;"Turnpike only",[1]Calculations!$C$3:$C$107,"&lt;&gt;"&amp;"w/o Turnpike")</f>
        <v>17</v>
      </c>
      <c r="HF42" s="374">
        <f>SUMIFS([1]Calculations!DD$3:DD$107,[1]Calculations!$B$3:$B$107,$DF42,[1]Calculations!$C$3:$C$107,"&lt;&gt;"&amp;"Turnpike only",[1]Calculations!$C$3:$C$107,"&lt;&gt;"&amp;"w/o Turnpike")</f>
        <v>17</v>
      </c>
      <c r="HG42" s="374">
        <f>SUMIFS([1]Calculations!DE$3:DE$107,[1]Calculations!$B$3:$B$107,$DF42,[1]Calculations!$C$3:$C$107,"&lt;&gt;"&amp;"Turnpike only",[1]Calculations!$C$3:$C$107,"&lt;&gt;"&amp;"w/o Turnpike")</f>
        <v>10</v>
      </c>
      <c r="HH42" s="374">
        <f>SUMIFS([1]Calculations!DF$3:DF$107,[1]Calculations!$B$3:$B$107,$DF42,[1]Calculations!$C$3:$C$107,"&lt;&gt;"&amp;"Turnpike only",[1]Calculations!$C$3:$C$107,"&lt;&gt;"&amp;"w/o Turnpike")</f>
        <v>25</v>
      </c>
      <c r="HI42" s="374">
        <f>SUMIFS([1]Calculations!DG$3:DG$107,[1]Calculations!$B$3:$B$107,$DF42,[1]Calculations!$C$3:$C$107,"&lt;&gt;"&amp;"Turnpike only",[1]Calculations!$C$3:$C$107,"&lt;&gt;"&amp;"w/o Turnpike")</f>
        <v>17</v>
      </c>
      <c r="HJ42" s="375">
        <f>SUMIFS([1]Calculations!DH$3:DH$107,[1]Calculations!$B$3:$B$107,$DF42,[1]Calculations!$C$3:$C$107,"&lt;&gt;"&amp;"Turnpike only",[1]Calculations!$C$3:$C$107,"&lt;&gt;"&amp;"w/o Turnpike")</f>
        <v>18</v>
      </c>
      <c r="HL42" s="379" t="s">
        <v>103</v>
      </c>
      <c r="HM42" s="350">
        <f>SUMIFS([1]Calculations!MX$3:MX$107,[1]Calculations!$B$3:$B$107,"Indian River",[1]Calculations!$C$3:$C$107,"w/o Turnpike")</f>
        <v>9.4</v>
      </c>
      <c r="HN42" s="351">
        <f>SUMIFS([1]Calculations!MY$3:MY$107,[1]Calculations!$B$3:$B$107,"Indian River",[1]Calculations!$C$3:$C$107,"w/o Turnpike")</f>
        <v>9.4</v>
      </c>
      <c r="HO42" s="351">
        <f>SUMIFS([1]Calculations!MZ$3:MZ$107,[1]Calculations!$B$3:$B$107,"Indian River",[1]Calculations!$C$3:$C$107,"w/o Turnpike")</f>
        <v>7.4</v>
      </c>
      <c r="HP42" s="351">
        <f>SUMIFS([1]Calculations!NA$3:NA$107,[1]Calculations!$B$3:$B$107,"Indian River",[1]Calculations!$C$3:$C$107,"w/o Turnpike")</f>
        <v>8</v>
      </c>
      <c r="HQ42" s="351">
        <f>SUMIFS([1]Calculations!NB$3:NB$107,[1]Calculations!$B$3:$B$107,"Indian River",[1]Calculations!$C$3:$C$107,"w/o Turnpike")</f>
        <v>9.1999999999999993</v>
      </c>
      <c r="HR42" s="351">
        <f>SUMIFS([1]Calculations!NC$3:NC$107,[1]Calculations!$B$3:$B$107,"Indian River",[1]Calculations!$C$3:$C$107,"w/o Turnpike")</f>
        <v>11.6</v>
      </c>
      <c r="HS42" s="351">
        <f>SUMIFS([1]Calculations!ND$3:ND$107,[1]Calculations!$B$3:$B$107,"Indian River",[1]Calculations!$C$3:$C$107,"w/o Turnpike")</f>
        <v>11</v>
      </c>
      <c r="HT42" s="351">
        <f>SUMIFS([1]Calculations!NE$3:NE$107,[1]Calculations!$B$3:$B$107,"Indian River",[1]Calculations!$C$3:$C$107,"w/o Turnpike")</f>
        <v>12</v>
      </c>
      <c r="HU42" s="351">
        <f>SUMIFS([1]Calculations!NF$3:NF$107,[1]Calculations!$B$3:$B$107,"Indian River",[1]Calculations!$C$3:$C$107,"w/o Turnpike")</f>
        <v>12.4</v>
      </c>
      <c r="HV42" s="351">
        <f>SUMIFS([1]Calculations!NG$3:NG$107,[1]Calculations!$B$3:$B$107,"Indian River",[1]Calculations!$C$3:$C$107,"w/o Turnpike")</f>
        <v>13.8</v>
      </c>
      <c r="HW42" s="352">
        <f>SUMIFS([1]Calculations!NH$3:NH$107,[1]Calculations!$B$3:$B$107,"Indian River",[1]Calculations!$C$3:$C$107,"w/o Turnpike")</f>
        <v>11.8</v>
      </c>
      <c r="HX42" s="350">
        <f>SUMIFS([1]Calculations!NI$3:NI$107,[1]Calculations!$B$3:$B$107,"Indian River",[1]Calculations!$C$3:$C$107,"w/o Turnpike")</f>
        <v>54.4</v>
      </c>
      <c r="HY42" s="351">
        <f>SUMIFS([1]Calculations!NJ$3:NJ$107,[1]Calculations!$B$3:$B$107,"Indian River",[1]Calculations!$C$3:$C$107,"w/o Turnpike")</f>
        <v>55.2</v>
      </c>
      <c r="HZ42" s="351">
        <f>SUMIFS([1]Calculations!NK$3:NK$107,[1]Calculations!$B$3:$B$107,"Indian River",[1]Calculations!$C$3:$C$107,"w/o Turnpike")</f>
        <v>52.8</v>
      </c>
      <c r="IA42" s="351">
        <f>SUMIFS([1]Calculations!NL$3:NL$107,[1]Calculations!$B$3:$B$107,"Indian River",[1]Calculations!$C$3:$C$107,"w/o Turnpike")</f>
        <v>57.6</v>
      </c>
      <c r="IB42" s="351">
        <f>SUMIFS([1]Calculations!NM$3:NM$107,[1]Calculations!$B$3:$B$107,"Indian River",[1]Calculations!$C$3:$C$107,"w/o Turnpike")</f>
        <v>55.8</v>
      </c>
      <c r="IC42" s="351">
        <f>SUMIFS([1]Calculations!NN$3:NN$107,[1]Calculations!$B$3:$B$107,"Indian River",[1]Calculations!$C$3:$C$107,"w/o Turnpike")</f>
        <v>52.8</v>
      </c>
      <c r="ID42" s="351">
        <f>SUMIFS([1]Calculations!NO$3:NO$107,[1]Calculations!$B$3:$B$107,"Indian River",[1]Calculations!$C$3:$C$107,"w/o Turnpike")</f>
        <v>47.4</v>
      </c>
      <c r="IE42" s="351">
        <f>SUMIFS([1]Calculations!NP$3:NP$107,[1]Calculations!$B$3:$B$107,"Indian River",[1]Calculations!$C$3:$C$107,"w/o Turnpike")</f>
        <v>47.4</v>
      </c>
      <c r="IF42" s="351">
        <f>SUMIFS([1]Calculations!NQ$3:NQ$107,[1]Calculations!$B$3:$B$107,"Indian River",[1]Calculations!$C$3:$C$107,"w/o Turnpike")</f>
        <v>42.8</v>
      </c>
      <c r="IG42" s="351">
        <f>SUMIFS([1]Calculations!NR$3:NR$107,[1]Calculations!$B$3:$B$107,"Indian River",[1]Calculations!$C$3:$C$107,"w/o Turnpike")</f>
        <v>43.6</v>
      </c>
      <c r="IH42" s="352">
        <f>SUMIFS([1]Calculations!NS$3:NS$107,[1]Calculations!$B$3:$B$107,"Indian River",[1]Calculations!$C$3:$C$107,"w/o Turnpike")</f>
        <v>43</v>
      </c>
      <c r="II42" s="346">
        <f>SUMIFS([1]Calculations!NT$3:NT$107,[1]Calculations!$B$3:$B$107,"Indian River",[1]Calculations!$C$3:$C$107,"w/o Turnpike")</f>
        <v>1.4750000000000001</v>
      </c>
      <c r="IJ42" s="347">
        <f>SUMIFS([1]Calculations!NU$3:NU$107,[1]Calculations!$B$3:$B$107,"Indian River",[1]Calculations!$C$3:$C$107,"w/o Turnpike")</f>
        <v>1.52</v>
      </c>
      <c r="IK42" s="347">
        <f>SUMIFS([1]Calculations!NV$3:NV$107,[1]Calculations!$B$3:$B$107,"Indian River",[1]Calculations!$C$3:$C$107,"w/o Turnpike")</f>
        <v>1.23</v>
      </c>
      <c r="IL42" s="347">
        <f>SUMIFS([1]Calculations!NW$3:NW$107,[1]Calculations!$B$3:$B$107,"Indian River",[1]Calculations!$C$3:$C$107,"w/o Turnpike")</f>
        <v>1.3180000000000001</v>
      </c>
      <c r="IM42" s="347">
        <f>SUMIFS([1]Calculations!NX$3:NX$107,[1]Calculations!$B$3:$B$107,"Indian River",[1]Calculations!$C$3:$C$107,"w/o Turnpike")</f>
        <v>1.454</v>
      </c>
      <c r="IN42" s="347">
        <f>SUMIFS([1]Calculations!NY$3:NY$107,[1]Calculations!$B$3:$B$107,"Indian River",[1]Calculations!$C$3:$C$107,"w/o Turnpike")</f>
        <v>1.6990000000000001</v>
      </c>
      <c r="IO42" s="347">
        <f>SUMIFS([1]Calculations!NZ$3:NZ$107,[1]Calculations!$B$3:$B$107,"Indian River",[1]Calculations!$C$3:$C$107,"w/o Turnpike")</f>
        <v>1.5329999999999999</v>
      </c>
      <c r="IP42" s="347">
        <f>SUMIFS([1]Calculations!OA$3:OA$107,[1]Calculations!$B$3:$B$107,"Indian River",[1]Calculations!$C$3:$C$107,"w/o Turnpike")</f>
        <v>1.6519999999999999</v>
      </c>
      <c r="IQ42" s="347">
        <f>SUMIFS([1]Calculations!OB$3:OB$107,[1]Calculations!$B$3:$B$107,"Indian River",[1]Calculations!$C$3:$C$107,"w/o Turnpike")</f>
        <v>1.645</v>
      </c>
      <c r="IR42" s="347">
        <f>SUMIFS([1]Calculations!OC$3:OC$107,[1]Calculations!$B$3:$B$107,"Indian River",[1]Calculations!$C$3:$C$107,"w/o Turnpike")</f>
        <v>1.76</v>
      </c>
      <c r="IS42" s="348">
        <f>SUMIFS([1]Calculations!OD$3:OD$107,[1]Calculations!$B$3:$B$107,"Indian River",[1]Calculations!$C$3:$C$107,"w/o Turnpike")</f>
        <v>1.494</v>
      </c>
      <c r="IT42" s="346">
        <f>SUMIFS([1]Calculations!OE$3:OE$107,[1]Calculations!$B$3:$B$107,"Indian River",[1]Calculations!$C$3:$C$107,"w/o Turnpike")</f>
        <v>8.6829999999999998</v>
      </c>
      <c r="IU42" s="347">
        <f>SUMIFS([1]Calculations!OF$3:OF$107,[1]Calculations!$B$3:$B$107,"Indian River",[1]Calculations!$C$3:$C$107,"w/o Turnpike")</f>
        <v>9.048</v>
      </c>
      <c r="IV42" s="347">
        <f>SUMIFS([1]Calculations!OG$3:OG$107,[1]Calculations!$B$3:$B$107,"Indian River",[1]Calculations!$C$3:$C$107,"w/o Turnpike")</f>
        <v>8.77</v>
      </c>
      <c r="IW42" s="347">
        <f>SUMIFS([1]Calculations!OH$3:OH$107,[1]Calculations!$B$3:$B$107,"Indian River",[1]Calculations!$C$3:$C$107,"w/o Turnpike")</f>
        <v>9.4930000000000003</v>
      </c>
      <c r="IX42" s="347">
        <f>SUMIFS([1]Calculations!OI$3:OI$107,[1]Calculations!$B$3:$B$107,"Indian River",[1]Calculations!$C$3:$C$107,"w/o Turnpike")</f>
        <v>8.9440000000000008</v>
      </c>
      <c r="IY42" s="347">
        <f>SUMIFS([1]Calculations!OJ$3:OJ$107,[1]Calculations!$B$3:$B$107,"Indian River",[1]Calculations!$C$3:$C$107,"w/o Turnpike")</f>
        <v>8.0350000000000001</v>
      </c>
      <c r="IZ42" s="347">
        <f>SUMIFS([1]Calculations!OK$3:OK$107,[1]Calculations!$B$3:$B$107,"Indian River",[1]Calculations!$C$3:$C$107,"w/o Turnpike")</f>
        <v>6.8419999999999996</v>
      </c>
      <c r="JA42" s="347">
        <f>SUMIFS([1]Calculations!OL$3:OL$107,[1]Calculations!$B$3:$B$107,"Indian River",[1]Calculations!$C$3:$C$107,"w/o Turnpike")</f>
        <v>6.6760000000000002</v>
      </c>
      <c r="JB42" s="347">
        <f>SUMIFS([1]Calculations!OM$3:OM$107,[1]Calculations!$B$3:$B$107,"Indian River",[1]Calculations!$C$3:$C$107,"w/o Turnpike")</f>
        <v>5.7220000000000004</v>
      </c>
      <c r="JC42" s="347">
        <f>SUMIFS([1]Calculations!ON$3:ON$107,[1]Calculations!$B$3:$B$107,"Indian River",[1]Calculations!$C$3:$C$107,"w/o Turnpike")</f>
        <v>5.6260000000000003</v>
      </c>
      <c r="JD42" s="348">
        <f>SUMIFS([1]Calculations!OO$3:OO$107,[1]Calculations!$B$3:$B$107,"Indian River",[1]Calculations!$C$3:$C$107,"w/o Turnpike")</f>
        <v>5.4850000000000003</v>
      </c>
      <c r="JE42" s="350">
        <f>SUMIFS([1]Calculations!OP$3:OP$107,[1]Calculations!$B$3:$B$107,"Indian River",[1]Calculations!$C$3:$C$107,"w/o Turnpike")</f>
        <v>3.4</v>
      </c>
      <c r="JF42" s="351">
        <f>SUMIFS([1]Calculations!OQ$3:OQ$107,[1]Calculations!$B$3:$B$107,"Indian River",[1]Calculations!$C$3:$C$107,"w/o Turnpike")</f>
        <v>3</v>
      </c>
      <c r="JG42" s="351">
        <f>SUMIFS([1]Calculations!OR$3:OR$107,[1]Calculations!$B$3:$B$107,"Indian River",[1]Calculations!$C$3:$C$107,"w/o Turnpike")</f>
        <v>3.4</v>
      </c>
      <c r="JH42" s="351">
        <f>SUMIFS([1]Calculations!OS$3:OS$107,[1]Calculations!$B$3:$B$107,"Indian River",[1]Calculations!$C$3:$C$107,"w/o Turnpike")</f>
        <v>3.6</v>
      </c>
      <c r="JI42" s="351">
        <f>SUMIFS([1]Calculations!OT$3:OT$107,[1]Calculations!$B$3:$B$107,"Indian River",[1]Calculations!$C$3:$C$107,"w/o Turnpike")</f>
        <v>4.8</v>
      </c>
      <c r="JJ42" s="351">
        <f>SUMIFS([1]Calculations!OU$3:OU$107,[1]Calculations!$B$3:$B$107,"Indian River",[1]Calculations!$C$3:$C$107,"w/o Turnpike")</f>
        <v>5.6</v>
      </c>
      <c r="JK42" s="351">
        <f>SUMIFS([1]Calculations!OV$3:OV$107,[1]Calculations!$B$3:$B$107,"Indian River",[1]Calculations!$C$3:$C$107,"w/o Turnpike")</f>
        <v>6.6</v>
      </c>
      <c r="JL42" s="351">
        <f>SUMIFS([1]Calculations!OW$3:OW$107,[1]Calculations!$B$3:$B$107,"Indian River",[1]Calculations!$C$3:$C$107,"w/o Turnpike")</f>
        <v>6.2</v>
      </c>
      <c r="JM42" s="351">
        <f>SUMIFS([1]Calculations!OX$3:OX$107,[1]Calculations!$B$3:$B$107,"Indian River",[1]Calculations!$C$3:$C$107,"w/o Turnpike")</f>
        <v>6.8</v>
      </c>
      <c r="JN42" s="351">
        <f>SUMIFS([1]Calculations!OY$3:OY$107,[1]Calculations!$B$3:$B$107,"Indian River",[1]Calculations!$C$3:$C$107,"w/o Turnpike")</f>
        <v>5.6</v>
      </c>
      <c r="JO42" s="352">
        <f>SUMIFS([1]Calculations!OZ$3:OZ$107,[1]Calculations!$B$3:$B$107,"Indian River",[1]Calculations!$C$3:$C$107,"w/o Turnpike")</f>
        <v>5</v>
      </c>
      <c r="JP42" s="380">
        <f>SUMIFS([1]Calculations!IT$3:IT$107,[1]Calculations!$B$3:$B$107,"Indian River",[1]Calculations!$C$3:$C$107,"w/o Turnpike")</f>
        <v>7.2824982499999997</v>
      </c>
      <c r="JQ42" s="381">
        <f>SUMIFS([1]Calculations!IU$3:IU$107,[1]Calculations!$B$3:$B$107,"Indian River",[1]Calculations!$C$3:$C$107,"w/o Turnpike")</f>
        <v>7.6997881499999998</v>
      </c>
      <c r="JR42" s="381">
        <f>SUMIFS([1]Calculations!IV$3:IV$107,[1]Calculations!$B$3:$B$107,"Indian River",[1]Calculations!$C$3:$C$107,"w/o Turnpike")</f>
        <v>5.953703700000001</v>
      </c>
      <c r="JS42" s="381">
        <f>SUMIFS([1]Calculations!IW$3:IW$107,[1]Calculations!$B$3:$B$107,"Indian River",[1]Calculations!$C$3:$C$107,"w/o Turnpike")</f>
        <v>6.60582475</v>
      </c>
      <c r="JT42" s="381">
        <f>SUMIFS([1]Calculations!IX$3:IX$107,[1]Calculations!$B$3:$B$107,"Indian River",[1]Calculations!$C$3:$C$107,"w/o Turnpike")</f>
        <v>6.6366294834500001</v>
      </c>
      <c r="JU42" s="381">
        <f>SUMIFS([1]Calculations!IY$3:IY$107,[1]Calculations!$B$3:$B$107,"Indian River",[1]Calculations!$C$3:$C$107,"w/o Turnpike")</f>
        <v>6.1425850000000004</v>
      </c>
      <c r="JV42" s="381">
        <f>SUMIFS([1]Calculations!IZ$3:IZ$107,[1]Calculations!$B$3:$B$107,"Indian River",[1]Calculations!$C$3:$C$107,"w/o Turnpike")</f>
        <v>6.0313140000000001</v>
      </c>
      <c r="JW42" s="381">
        <f>SUMIFS([1]Calculations!JA$3:JA$107,[1]Calculations!$B$3:$B$107,"Indian River",[1]Calculations!$C$3:$C$107,"w/o Turnpike")</f>
        <v>5.9338049999999987</v>
      </c>
      <c r="JX42" s="381">
        <f>SUMIFS([1]Calculations!JB$3:JB$107,[1]Calculations!$B$3:$B$107,"Indian River",[1]Calculations!$C$3:$C$107,"w/o Turnpike")</f>
        <v>5.8761349999999997</v>
      </c>
      <c r="JY42" s="381">
        <f>SUMIFS([1]Calculations!JC$3:JC$107,[1]Calculations!$B$3:$B$107,"Indian River",[1]Calculations!$C$3:$C$107,"w/o Turnpike")</f>
        <v>6.2506250000000003</v>
      </c>
      <c r="JZ42" s="381">
        <f>SUMIFS([1]Calculations!JD$3:JD$107,[1]Calculations!$B$3:$B$107,"Indian River",[1]Calculations!$C$3:$C$107,"w/o Turnpike")</f>
        <v>6.3270419999999996</v>
      </c>
      <c r="KA42" s="381">
        <f>SUMIFS([1]Calculations!JE$3:JE$107,[1]Calculations!$B$3:$B$107,"Indian River",[1]Calculations!$C$3:$C$107,"w/o Turnpike")</f>
        <v>7.2843049999999998</v>
      </c>
      <c r="KB42" s="381">
        <f>SUMIFS([1]Calculations!JF$3:JF$107,[1]Calculations!$B$3:$B$107,"Indian River",[1]Calculations!$C$3:$C$107,"w/o Turnpike")</f>
        <v>7.9018849999999983</v>
      </c>
      <c r="KC42" s="381">
        <f>SUMIFS([1]Calculations!JG$3:JG$107,[1]Calculations!$B$3:$B$107,"Indian River",[1]Calculations!$C$3:$C$107,"w/o Turnpike")</f>
        <v>7.4523426962499997</v>
      </c>
      <c r="KD42" s="381">
        <f>SUMIFS([1]Calculations!JH$3:JH$107,[1]Calculations!$B$3:$B$107,"Indian River",[1]Calculations!$C$3:$C$107,"w/o Turnpike")</f>
        <v>7.0689418672999986</v>
      </c>
      <c r="KE42" s="381">
        <f>SUMIFS([1]Calculations!JI$3:JI$107,[1]Calculations!$B$3:$B$107,"Indian River",[1]Calculations!$C$3:$C$107,"w/o Turnpike")</f>
        <v>7.7558214096999993</v>
      </c>
      <c r="KF42" s="381">
        <f>SUMIFS([1]Calculations!JJ$3:JJ$107,[1]Calculations!$B$3:$B$107,"Indian River",[1]Calculations!$C$3:$C$107,"w/o Turnpike")</f>
        <v>8.6309021352999995</v>
      </c>
      <c r="KG42" s="382">
        <f>SUMIFS([1]Calculations!JK$3:JK$107,[1]Calculations!$B$3:$B$107,"Indian River",[1]Calculations!$C$3:$C$107,"w/o Turnpike")</f>
        <v>8.3817977091000007</v>
      </c>
      <c r="KH42" s="343">
        <f>SUMIFS([1]Calculations!JL$3:JL$107,[1]Calculations!$B$3:$B$107,"Indian River",[1]Calculations!$C$3:$C$107,"w/o Turnpike")</f>
        <v>12</v>
      </c>
      <c r="KI42" s="344">
        <f>SUMIFS([1]Calculations!JM$3:JM$107,[1]Calculations!$B$3:$B$107,"Indian River",[1]Calculations!$C$3:$C$107,"w/o Turnpike")</f>
        <v>9</v>
      </c>
      <c r="KJ42" s="344">
        <f>SUMIFS([1]Calculations!JN$3:JN$107,[1]Calculations!$B$3:$B$107,"Indian River",[1]Calculations!$C$3:$C$107,"w/o Turnpike")</f>
        <v>15</v>
      </c>
      <c r="KK42" s="344">
        <f>SUMIFS([1]Calculations!JO$3:JO$107,[1]Calculations!$B$3:$B$107,"Indian River",[1]Calculations!$C$3:$C$107,"w/o Turnpike")</f>
        <v>12</v>
      </c>
      <c r="KL42" s="344">
        <f>SUMIFS([1]Calculations!JP$3:JP$107,[1]Calculations!$B$3:$B$107,"Indian River",[1]Calculations!$C$3:$C$107,"w/o Turnpike")</f>
        <v>16</v>
      </c>
      <c r="KM42" s="344">
        <f>SUMIFS([1]Calculations!JQ$3:JQ$107,[1]Calculations!$B$3:$B$107,"Indian River",[1]Calculations!$C$3:$C$107,"w/o Turnpike")</f>
        <v>7</v>
      </c>
      <c r="KN42" s="344">
        <f>SUMIFS([1]Calculations!JR$3:JR$107,[1]Calculations!$B$3:$B$107,"Indian River",[1]Calculations!$C$3:$C$107,"w/o Turnpike")</f>
        <v>5</v>
      </c>
      <c r="KO42" s="344">
        <f>SUMIFS([1]Calculations!JS$3:JS$107,[1]Calculations!$B$3:$B$107,"Indian River",[1]Calculations!$C$3:$C$107,"w/o Turnpike")</f>
        <v>7</v>
      </c>
      <c r="KP42" s="344">
        <f>SUMIFS([1]Calculations!JT$3:JT$107,[1]Calculations!$B$3:$B$107,"Indian River",[1]Calculations!$C$3:$C$107,"w/o Turnpike")</f>
        <v>12</v>
      </c>
      <c r="KQ42" s="344">
        <f>SUMIFS([1]Calculations!JU$3:JU$107,[1]Calculations!$B$3:$B$107,"Indian River",[1]Calculations!$C$3:$C$107,"w/o Turnpike")</f>
        <v>6</v>
      </c>
      <c r="KR42" s="344">
        <f>SUMIFS([1]Calculations!JV$3:JV$107,[1]Calculations!$B$3:$B$107,"Indian River",[1]Calculations!$C$3:$C$107,"w/o Turnpike")</f>
        <v>10</v>
      </c>
      <c r="KS42" s="344">
        <f>SUMIFS([1]Calculations!JW$3:JW$107,[1]Calculations!$B$3:$B$107,"Indian River",[1]Calculations!$C$3:$C$107,"w/o Turnpike")</f>
        <v>11</v>
      </c>
      <c r="KT42" s="344">
        <f>SUMIFS([1]Calculations!JX$3:JX$107,[1]Calculations!$B$3:$B$107,"Indian River",[1]Calculations!$C$3:$C$107,"w/o Turnpike")</f>
        <v>19</v>
      </c>
      <c r="KU42" s="344">
        <f>SUMIFS([1]Calculations!JY$3:JY$107,[1]Calculations!$B$3:$B$107,"Indian River",[1]Calculations!$C$3:$C$107,"w/o Turnpike")</f>
        <v>9</v>
      </c>
      <c r="KV42" s="344">
        <f>SUMIFS([1]Calculations!JZ$3:JZ$107,[1]Calculations!$B$3:$B$107,"Indian River",[1]Calculations!$C$3:$C$107,"w/o Turnpike")</f>
        <v>11</v>
      </c>
      <c r="KW42" s="344">
        <f>SUMIFS([1]Calculations!KA$3:KA$107,[1]Calculations!$B$3:$B$107,"Indian River",[1]Calculations!$C$3:$C$107,"w/o Turnpike")</f>
        <v>12</v>
      </c>
      <c r="KX42" s="344">
        <f>SUMIFS([1]Calculations!KB$3:KB$107,[1]Calculations!$B$3:$B$107,"Indian River",[1]Calculations!$C$3:$C$107,"w/o Turnpike")</f>
        <v>18</v>
      </c>
      <c r="KY42" s="345">
        <f>SUMIFS([1]Calculations!KC$3:KC$107,[1]Calculations!$B$3:$B$107,"Indian River",[1]Calculations!$C$3:$C$107,"w/o Turnpike")</f>
        <v>9</v>
      </c>
      <c r="KZ42" s="343">
        <f>SUMIFS([1]Calculations!KD$3:KD$107,[1]Calculations!$B$3:$B$107,"Indian River",[1]Calculations!$C$3:$C$107,"w/o Turnpike")</f>
        <v>81</v>
      </c>
      <c r="LA42" s="344">
        <f>SUMIFS([1]Calculations!KE$3:KE$107,[1]Calculations!$B$3:$B$107,"Indian River",[1]Calculations!$C$3:$C$107,"w/o Turnpike")</f>
        <v>73</v>
      </c>
      <c r="LB42" s="344">
        <f>SUMIFS([1]Calculations!KF$3:KF$107,[1]Calculations!$B$3:$B$107,"Indian River",[1]Calculations!$C$3:$C$107,"w/o Turnpike")</f>
        <v>63</v>
      </c>
      <c r="LC42" s="344">
        <f>SUMIFS([1]Calculations!KG$3:KG$107,[1]Calculations!$B$3:$B$107,"Indian River",[1]Calculations!$C$3:$C$107,"w/o Turnpike")</f>
        <v>61</v>
      </c>
      <c r="LD42" s="344">
        <f>SUMIFS([1]Calculations!KH$3:KH$107,[1]Calculations!$B$3:$B$107,"Indian River",[1]Calculations!$C$3:$C$107,"w/o Turnpike")</f>
        <v>57</v>
      </c>
      <c r="LE42" s="344">
        <f>SUMIFS([1]Calculations!KI$3:KI$107,[1]Calculations!$B$3:$B$107,"Indian River",[1]Calculations!$C$3:$C$107,"w/o Turnpike")</f>
        <v>38</v>
      </c>
      <c r="LF42" s="344">
        <f>SUMIFS([1]Calculations!KJ$3:KJ$107,[1]Calculations!$B$3:$B$107,"Indian River",[1]Calculations!$C$3:$C$107,"w/o Turnpike")</f>
        <v>53</v>
      </c>
      <c r="LG42" s="344">
        <f>SUMIFS([1]Calculations!KK$3:KK$107,[1]Calculations!$B$3:$B$107,"Indian River",[1]Calculations!$C$3:$C$107,"w/o Turnpike")</f>
        <v>63</v>
      </c>
      <c r="LH42" s="344">
        <f>SUMIFS([1]Calculations!KL$3:KL$107,[1]Calculations!$B$3:$B$107,"Indian River",[1]Calculations!$C$3:$C$107,"w/o Turnpike")</f>
        <v>65</v>
      </c>
      <c r="LI42" s="344">
        <f>SUMIFS([1]Calculations!KM$3:KM$107,[1]Calculations!$B$3:$B$107,"Indian River",[1]Calculations!$C$3:$C$107,"w/o Turnpike")</f>
        <v>45</v>
      </c>
      <c r="LJ42" s="344">
        <f>SUMIFS([1]Calculations!KN$3:KN$107,[1]Calculations!$B$3:$B$107,"Indian River",[1]Calculations!$C$3:$C$107,"w/o Turnpike")</f>
        <v>62</v>
      </c>
      <c r="LK42" s="344">
        <f>SUMIFS([1]Calculations!KO$3:KO$107,[1]Calculations!$B$3:$B$107,"Indian River",[1]Calculations!$C$3:$C$107,"w/o Turnpike")</f>
        <v>44</v>
      </c>
      <c r="LL42" s="344">
        <f>SUMIFS([1]Calculations!KP$3:KP$107,[1]Calculations!$B$3:$B$107,"Indian River",[1]Calculations!$C$3:$C$107,"w/o Turnpike")</f>
        <v>48</v>
      </c>
      <c r="LM42" s="344">
        <f>SUMIFS([1]Calculations!KQ$3:KQ$107,[1]Calculations!$B$3:$B$107,"Indian River",[1]Calculations!$C$3:$C$107,"w/o Turnpike")</f>
        <v>38</v>
      </c>
      <c r="LN42" s="344">
        <f>SUMIFS([1]Calculations!KR$3:KR$107,[1]Calculations!$B$3:$B$107,"Indian River",[1]Calculations!$C$3:$C$107,"w/o Turnpike")</f>
        <v>45</v>
      </c>
      <c r="LO42" s="344">
        <f>SUMIFS([1]Calculations!KS$3:KS$107,[1]Calculations!$B$3:$B$107,"Indian River",[1]Calculations!$C$3:$C$107,"w/o Turnpike")</f>
        <v>39</v>
      </c>
      <c r="LP42" s="344">
        <f>SUMIFS([1]Calculations!KT$3:KT$107,[1]Calculations!$B$3:$B$107,"Indian River",[1]Calculations!$C$3:$C$107,"w/o Turnpike")</f>
        <v>48</v>
      </c>
      <c r="LQ42" s="345">
        <f>SUMIFS([1]Calculations!KU$3:KU$107,[1]Calculations!$B$3:$B$107,"Indian River",[1]Calculations!$C$3:$C$107,"w/o Turnpike")</f>
        <v>45</v>
      </c>
      <c r="LR42" s="346">
        <f>SUMIFS([1]Calculations!KV$3:KV$107,[1]Calculations!$B$3:$B$107,"Indian River",[1]Calculations!$C$3:$C$107,"w/o Turnpike")</f>
        <v>1.6477861838140504</v>
      </c>
      <c r="LS42" s="347">
        <f>SUMIFS([1]Calculations!KW$3:KW$107,[1]Calculations!$B$3:$B$107,"Indian River",[1]Calculations!$C$3:$C$107,"w/o Turnpike")</f>
        <v>1.1688633277527252</v>
      </c>
      <c r="LT42" s="347">
        <f>SUMIFS([1]Calculations!KX$3:KX$107,[1]Calculations!$B$3:$B$107,"Indian River",[1]Calculations!$C$3:$C$107,"w/o Turnpike")</f>
        <v>2.5194401259840991</v>
      </c>
      <c r="LU42" s="347">
        <f>SUMIFS([1]Calculations!KY$3:KY$107,[1]Calculations!$B$3:$B$107,"Indian River",[1]Calculations!$C$3:$C$107,"w/o Turnpike")</f>
        <v>1.8165786187409831</v>
      </c>
      <c r="LV42" s="347">
        <f>SUMIFS([1]Calculations!KZ$3:KZ$107,[1]Calculations!$B$3:$B$107,"Indian River",[1]Calculations!$C$3:$C$107,"w/o Turnpike")</f>
        <v>2.4108623270140019</v>
      </c>
      <c r="LW42" s="347">
        <f>SUMIFS([1]Calculations!LA$3:LA$107,[1]Calculations!$B$3:$B$107,"Indian River",[1]Calculations!$C$3:$C$107,"w/o Turnpike")</f>
        <v>1.1395853700030198</v>
      </c>
      <c r="LX42" s="347">
        <f>SUMIFS([1]Calculations!LB$3:LB$107,[1]Calculations!$B$3:$B$107,"Indian River",[1]Calculations!$C$3:$C$107,"w/o Turnpike")</f>
        <v>0.82900674712011346</v>
      </c>
      <c r="LY42" s="347">
        <f>SUMIFS([1]Calculations!LC$3:LC$107,[1]Calculations!$B$3:$B$107,"Indian River",[1]Calculations!$C$3:$C$107,"w/o Turnpike")</f>
        <v>1.1796815028468246</v>
      </c>
      <c r="LZ42" s="347">
        <f>SUMIFS([1]Calculations!LD$3:LD$107,[1]Calculations!$B$3:$B$107,"Indian River",[1]Calculations!$C$3:$C$107,"w/o Turnpike")</f>
        <v>2.0421586638155862</v>
      </c>
      <c r="MA42" s="347">
        <f>SUMIFS([1]Calculations!LE$3:LE$107,[1]Calculations!$B$3:$B$107,"Indian River",[1]Calculations!$C$3:$C$107,"w/o Turnpike")</f>
        <v>0.9599040095990401</v>
      </c>
      <c r="MB42" s="347">
        <f>SUMIFS([1]Calculations!LF$3:LF$107,[1]Calculations!$B$3:$B$107,"Indian River",[1]Calculations!$C$3:$C$107,"w/o Turnpike")</f>
        <v>1.5805174044996066</v>
      </c>
      <c r="MC42" s="347">
        <f>SUMIFS([1]Calculations!LG$3:LG$107,[1]Calculations!$B$3:$B$107,"Indian River",[1]Calculations!$C$3:$C$107,"w/o Turnpike")</f>
        <v>1.5100960215147499</v>
      </c>
      <c r="MD42" s="347">
        <f>SUMIFS([1]Calculations!LH$3:LH$107,[1]Calculations!$B$3:$B$107,"Indian River",[1]Calculations!$C$3:$C$107,"w/o Turnpike")</f>
        <v>2.404489561667881</v>
      </c>
      <c r="ME42" s="347">
        <f>SUMIFS([1]Calculations!LI$3:LI$107,[1]Calculations!$B$3:$B$107,"Indian River",[1]Calculations!$C$3:$C$107,"w/o Turnpike")</f>
        <v>1.2076739311154836</v>
      </c>
      <c r="MF42" s="347">
        <f>SUMIFS([1]Calculations!LJ$3:LJ$107,[1]Calculations!$B$3:$B$107,"Indian River",[1]Calculations!$C$3:$C$107,"w/o Turnpike")</f>
        <v>1.5561027670753047</v>
      </c>
      <c r="MG42" s="347">
        <f>SUMIFS([1]Calculations!LK$3:LK$107,[1]Calculations!$B$3:$B$107,"Indian River",[1]Calculations!$C$3:$C$107,"w/o Turnpike")</f>
        <v>1.5472248993500444</v>
      </c>
      <c r="MH42" s="347">
        <f>SUMIFS([1]Calculations!LL$3:LL$107,[1]Calculations!$B$3:$B$107,"Indian River",[1]Calculations!$C$3:$C$107,"w/o Turnpike")</f>
        <v>2.085529382424673</v>
      </c>
      <c r="MI42" s="348">
        <f>SUMIFS([1]Calculations!LM$3:LM$107,[1]Calculations!$B$3:$B$107,"Indian River",[1]Calculations!$C$3:$C$107,"w/o Turnpike")</f>
        <v>1.0737553341604542</v>
      </c>
      <c r="MJ42" s="346">
        <f>SUMIFS([1]Calculations!LN$3:LN$107,[1]Calculations!$B$3:$B$107,"Indian River",[1]Calculations!$C$3:$C$107,"w/o Turnpike")</f>
        <v>11.122556740744841</v>
      </c>
      <c r="MK42" s="347">
        <f>SUMIFS([1]Calculations!LO$3:LO$107,[1]Calculations!$B$3:$B$107,"Indian River",[1]Calculations!$C$3:$C$107,"w/o Turnpike")</f>
        <v>9.4807803251054388</v>
      </c>
      <c r="ML42" s="347">
        <f>SUMIFS([1]Calculations!LP$3:LP$107,[1]Calculations!$B$3:$B$107,"Indian River",[1]Calculations!$C$3:$C$107,"w/o Turnpike")</f>
        <v>10.581648529133217</v>
      </c>
      <c r="MM42" s="347">
        <f>SUMIFS([1]Calculations!LQ$3:LQ$107,[1]Calculations!$B$3:$B$107,"Indian River",[1]Calculations!$C$3:$C$107,"w/o Turnpike")</f>
        <v>9.2342746452666642</v>
      </c>
      <c r="MN42" s="347">
        <f>SUMIFS([1]Calculations!LR$3:LR$107,[1]Calculations!$B$3:$B$107,"Indian River",[1]Calculations!$C$3:$C$107,"w/o Turnpike")</f>
        <v>8.5886970399873821</v>
      </c>
      <c r="MO42" s="347">
        <f>SUMIFS([1]Calculations!LS$3:LS$107,[1]Calculations!$B$3:$B$107,"Indian River",[1]Calculations!$C$3:$C$107,"w/o Turnpike")</f>
        <v>6.1863205800163934</v>
      </c>
      <c r="MP42" s="347">
        <f>SUMIFS([1]Calculations!LT$3:LT$107,[1]Calculations!$B$3:$B$107,"Indian River",[1]Calculations!$C$3:$C$107,"w/o Turnpike")</f>
        <v>8.7874715194732023</v>
      </c>
      <c r="MQ42" s="347">
        <f>SUMIFS([1]Calculations!LU$3:LU$107,[1]Calculations!$B$3:$B$107,"Indian River",[1]Calculations!$C$3:$C$107,"w/o Turnpike")</f>
        <v>10.617133525621421</v>
      </c>
      <c r="MR42" s="347">
        <f>SUMIFS([1]Calculations!LV$3:LV$107,[1]Calculations!$B$3:$B$107,"Indian River",[1]Calculations!$C$3:$C$107,"w/o Turnpike")</f>
        <v>11.061692762334426</v>
      </c>
      <c r="MS42" s="347">
        <f>SUMIFS([1]Calculations!LW$3:LW$107,[1]Calculations!$B$3:$B$107,"Indian River",[1]Calculations!$C$3:$C$107,"w/o Turnpike")</f>
        <v>7.1992800719928001</v>
      </c>
      <c r="MT42" s="347">
        <f>SUMIFS([1]Calculations!LX$3:LX$107,[1]Calculations!$B$3:$B$107,"Indian River",[1]Calculations!$C$3:$C$107,"w/o Turnpike")</f>
        <v>9.7992079078975625</v>
      </c>
      <c r="MU42" s="347">
        <f>SUMIFS([1]Calculations!LY$3:LY$107,[1]Calculations!$B$3:$B$107,"Indian River",[1]Calculations!$C$3:$C$107,"w/o Turnpike")</f>
        <v>6.0403840860589995</v>
      </c>
      <c r="MV42" s="347">
        <f>SUMIFS([1]Calculations!LZ$3:LZ$107,[1]Calculations!$B$3:$B$107,"Indian River",[1]Calculations!$C$3:$C$107,"w/o Turnpike")</f>
        <v>6.0744999452662256</v>
      </c>
      <c r="MW42" s="347">
        <f>SUMIFS([1]Calculations!MA$3:MA$107,[1]Calculations!$B$3:$B$107,"Indian River",[1]Calculations!$C$3:$C$107,"w/o Turnpike")</f>
        <v>5.099067709154264</v>
      </c>
      <c r="MX42" s="347">
        <f>SUMIFS([1]Calculations!MB$3:MB$107,[1]Calculations!$B$3:$B$107,"Indian River",[1]Calculations!$C$3:$C$107,"w/o Turnpike")</f>
        <v>6.3658749562171559</v>
      </c>
      <c r="MY42" s="347">
        <f>SUMIFS([1]Calculations!MC$3:MC$107,[1]Calculations!$B$3:$B$107,"Indian River",[1]Calculations!$C$3:$C$107,"w/o Turnpike")</f>
        <v>5.0284809228876437</v>
      </c>
      <c r="MZ42" s="347">
        <f>SUMIFS([1]Calculations!MD$3:MD$107,[1]Calculations!$B$3:$B$107,"Indian River",[1]Calculations!$C$3:$C$107,"w/o Turnpike")</f>
        <v>5.561411686465795</v>
      </c>
      <c r="NA42" s="348">
        <f>SUMIFS([1]Calculations!ME$3:ME$107,[1]Calculations!$B$3:$B$107,"Indian River",[1]Calculations!$C$3:$C$107,"w/o Turnpike")</f>
        <v>5.3687766708022702</v>
      </c>
      <c r="NB42" s="343">
        <f>SUMIFS([1]Calculations!MF$3:MF$107,[1]Calculations!$B$3:$B$107,"Indian River",[1]Calculations!$C$3:$C$107,"w/o Turnpike")</f>
        <v>6</v>
      </c>
      <c r="NC42" s="344">
        <f>SUMIFS([1]Calculations!MG$3:MG$107,[1]Calculations!$B$3:$B$107,"Indian River",[1]Calculations!$C$3:$C$107,"w/o Turnpike")</f>
        <v>3</v>
      </c>
      <c r="ND42" s="344">
        <f>SUMIFS([1]Calculations!MH$3:MH$107,[1]Calculations!$B$3:$B$107,"Indian River",[1]Calculations!$C$3:$C$107,"w/o Turnpike")</f>
        <v>9</v>
      </c>
      <c r="NE42" s="344">
        <f>SUMIFS([1]Calculations!MI$3:MI$107,[1]Calculations!$B$3:$B$107,"Indian River",[1]Calculations!$C$3:$C$107,"w/o Turnpike")</f>
        <v>3</v>
      </c>
      <c r="NF42" s="344">
        <f>SUMIFS([1]Calculations!MJ$3:MJ$107,[1]Calculations!$B$3:$B$107,"Indian River",[1]Calculations!$C$3:$C$107,"w/o Turnpike")</f>
        <v>2</v>
      </c>
      <c r="NG42" s="344">
        <f>SUMIFS([1]Calculations!MK$3:MK$107,[1]Calculations!$B$3:$B$107,"Indian River",[1]Calculations!$C$3:$C$107,"w/o Turnpike")</f>
        <v>5</v>
      </c>
      <c r="NH42" s="344">
        <f>SUMIFS([1]Calculations!ML$3:ML$107,[1]Calculations!$B$3:$B$107,"Indian River",[1]Calculations!$C$3:$C$107,"w/o Turnpike")</f>
        <v>3</v>
      </c>
      <c r="NI42" s="344">
        <f>SUMIFS([1]Calculations!MM$3:MM$107,[1]Calculations!$B$3:$B$107,"Indian River",[1]Calculations!$C$3:$C$107,"w/o Turnpike")</f>
        <v>4</v>
      </c>
      <c r="NJ42" s="344">
        <f>SUMIFS([1]Calculations!MN$3:MN$107,[1]Calculations!$B$3:$B$107,"Indian River",[1]Calculations!$C$3:$C$107,"w/o Turnpike")</f>
        <v>1</v>
      </c>
      <c r="NK42" s="344">
        <f>SUMIFS([1]Calculations!MO$3:MO$107,[1]Calculations!$B$3:$B$107,"Indian River",[1]Calculations!$C$3:$C$107,"w/o Turnpike")</f>
        <v>4</v>
      </c>
      <c r="NL42" s="344">
        <f>SUMIFS([1]Calculations!MP$3:MP$107,[1]Calculations!$B$3:$B$107,"Indian River",[1]Calculations!$C$3:$C$107,"w/o Turnpike")</f>
        <v>6</v>
      </c>
      <c r="NM42" s="344">
        <f>SUMIFS([1]Calculations!MQ$3:MQ$107,[1]Calculations!$B$3:$B$107,"Indian River",[1]Calculations!$C$3:$C$107,"w/o Turnpike")</f>
        <v>9</v>
      </c>
      <c r="NN42" s="344">
        <f>SUMIFS([1]Calculations!MR$3:MR$107,[1]Calculations!$B$3:$B$107,"Indian River",[1]Calculations!$C$3:$C$107,"w/o Turnpike")</f>
        <v>8</v>
      </c>
      <c r="NO42" s="344">
        <f>SUMIFS([1]Calculations!MS$3:MS$107,[1]Calculations!$B$3:$B$107,"Indian River",[1]Calculations!$C$3:$C$107,"w/o Turnpike")</f>
        <v>6</v>
      </c>
      <c r="NP42" s="344">
        <f>SUMIFS([1]Calculations!MT$3:MT$107,[1]Calculations!$B$3:$B$107,"Indian River",[1]Calculations!$C$3:$C$107,"w/o Turnpike")</f>
        <v>2</v>
      </c>
      <c r="NQ42" s="344">
        <f>SUMIFS([1]Calculations!MU$3:MU$107,[1]Calculations!$B$3:$B$107,"Indian River",[1]Calculations!$C$3:$C$107,"w/o Turnpike")</f>
        <v>9</v>
      </c>
      <c r="NR42" s="344">
        <f>SUMIFS([1]Calculations!MV$3:MV$107,[1]Calculations!$B$3:$B$107,"Indian River",[1]Calculations!$C$3:$C$107,"w/o Turnpike")</f>
        <v>3</v>
      </c>
      <c r="NS42" s="345">
        <f>SUMIFS([1]Calculations!MW$3:MW$107,[1]Calculations!$B$3:$B$107,"Indian River",[1]Calculations!$C$3:$C$107,"w/o Turnpike")</f>
        <v>5</v>
      </c>
      <c r="NU42" s="379" t="s">
        <v>104</v>
      </c>
      <c r="NV42" s="350">
        <f>SUMIFS([1]Calculations!TX$3:TX$107,[1]Calculations!$B$3:$B$107,"Indian River",[1]Calculations!$C$3:$C$107,"w/o Turnpike")</f>
        <v>9.6</v>
      </c>
      <c r="NW42" s="351">
        <f>SUMIFS([1]Calculations!TY$3:TY$107,[1]Calculations!$B$3:$B$107,"Indian River",[1]Calculations!$C$3:$C$107,"w/o Turnpike")</f>
        <v>10</v>
      </c>
      <c r="NX42" s="351">
        <f>SUMIFS([1]Calculations!TZ$3:TZ$107,[1]Calculations!$B$3:$B$107,"Indian River",[1]Calculations!$C$3:$C$107,"w/o Turnpike")</f>
        <v>11.8</v>
      </c>
      <c r="NY42" s="351">
        <f>SUMIFS([1]Calculations!UA$3:UA$107,[1]Calculations!$B$3:$B$107,"Indian River",[1]Calculations!$C$3:$C$107,"w/o Turnpike")</f>
        <v>12.2</v>
      </c>
      <c r="NZ42" s="351">
        <f>SUMIFS([1]Calculations!UB$3:UB$107,[1]Calculations!$B$3:$B$107,"Indian River",[1]Calculations!$C$3:$C$107,"w/o Turnpike")</f>
        <v>14.4</v>
      </c>
      <c r="OA42" s="351">
        <f>SUMIFS([1]Calculations!UC$3:UC$107,[1]Calculations!$B$3:$B$107,"Indian River",[1]Calculations!$C$3:$C$107,"w/o Turnpike")</f>
        <v>13.4</v>
      </c>
      <c r="OB42" s="351">
        <f>SUMIFS([1]Calculations!UD$3:UD$107,[1]Calculations!$B$3:$B$107,"Indian River",[1]Calculations!$C$3:$C$107,"w/o Turnpike")</f>
        <v>14</v>
      </c>
      <c r="OC42" s="351">
        <f>SUMIFS([1]Calculations!UE$3:UE$107,[1]Calculations!$B$3:$B$107,"Indian River",[1]Calculations!$C$3:$C$107,"w/o Turnpike")</f>
        <v>12.6</v>
      </c>
      <c r="OD42" s="351">
        <f>SUMIFS([1]Calculations!UF$3:UF$107,[1]Calculations!$B$3:$B$107,"Indian River",[1]Calculations!$C$3:$C$107,"w/o Turnpike")</f>
        <v>12</v>
      </c>
      <c r="OE42" s="351">
        <f>SUMIFS([1]Calculations!UG$3:UG$107,[1]Calculations!$B$3:$B$107,"Indian River",[1]Calculations!$C$3:$C$107,"w/o Turnpike")</f>
        <v>10.199999999999999</v>
      </c>
      <c r="OF42" s="352">
        <f>SUMIFS([1]Calculations!UH$3:UH$107,[1]Calculations!$B$3:$B$107,"Indian River",[1]Calculations!$C$3:$C$107,"w/o Turnpike")</f>
        <v>9.8000000000000007</v>
      </c>
      <c r="OG42" s="350">
        <f>SUMIFS([1]Calculations!UI$3:UI$107,[1]Calculations!$B$3:$B$107,"Indian River",[1]Calculations!$C$3:$C$107,"w/o Turnpike")</f>
        <v>55</v>
      </c>
      <c r="OH42" s="351">
        <f>SUMIFS([1]Calculations!UJ$3:UJ$107,[1]Calculations!$B$3:$B$107,"Indian River",[1]Calculations!$C$3:$C$107,"w/o Turnpike")</f>
        <v>56.8</v>
      </c>
      <c r="OI42" s="351">
        <f>SUMIFS([1]Calculations!UK$3:UK$107,[1]Calculations!$B$3:$B$107,"Indian River",[1]Calculations!$C$3:$C$107,"w/o Turnpike")</f>
        <v>57</v>
      </c>
      <c r="OJ42" s="351">
        <f>SUMIFS([1]Calculations!UL$3:UL$107,[1]Calculations!$B$3:$B$107,"Indian River",[1]Calculations!$C$3:$C$107,"w/o Turnpike")</f>
        <v>64.400000000000006</v>
      </c>
      <c r="OK42" s="351">
        <f>SUMIFS([1]Calculations!UM$3:UM$107,[1]Calculations!$B$3:$B$107,"Indian River",[1]Calculations!$C$3:$C$107,"w/o Turnpike")</f>
        <v>66.8</v>
      </c>
      <c r="OL42" s="351">
        <f>SUMIFS([1]Calculations!UN$3:UN$107,[1]Calculations!$B$3:$B$107,"Indian River",[1]Calculations!$C$3:$C$107,"w/o Turnpike")</f>
        <v>71.8</v>
      </c>
      <c r="OM42" s="351">
        <f>SUMIFS([1]Calculations!UO$3:UO$107,[1]Calculations!$B$3:$B$107,"Indian River",[1]Calculations!$C$3:$C$107,"w/o Turnpike")</f>
        <v>68.8</v>
      </c>
      <c r="ON42" s="351">
        <f>SUMIFS([1]Calculations!UP$3:UP$107,[1]Calculations!$B$3:$B$107,"Indian River",[1]Calculations!$C$3:$C$107,"w/o Turnpike")</f>
        <v>69.400000000000006</v>
      </c>
      <c r="OO42" s="351">
        <f>SUMIFS([1]Calculations!UQ$3:UQ$107,[1]Calculations!$B$3:$B$107,"Indian River",[1]Calculations!$C$3:$C$107,"w/o Turnpike")</f>
        <v>60</v>
      </c>
      <c r="OP42" s="351">
        <f>SUMIFS([1]Calculations!UR$3:UR$107,[1]Calculations!$B$3:$B$107,"Indian River",[1]Calculations!$C$3:$C$107,"w/o Turnpike")</f>
        <v>57.6</v>
      </c>
      <c r="OQ42" s="352">
        <f>SUMIFS([1]Calculations!US$3:US$107,[1]Calculations!$B$3:$B$107,"Indian River",[1]Calculations!$C$3:$C$107,"w/o Turnpike")</f>
        <v>52.8</v>
      </c>
      <c r="OR42" s="346">
        <f>SUMIFS([1]Calculations!UT$3:UT$107,[1]Calculations!$B$3:$B$107,"Indian River",[1]Calculations!$C$3:$C$107,"w/o Turnpike")</f>
        <v>1.2210000000000001</v>
      </c>
      <c r="OS42" s="347">
        <f>SUMIFS([1]Calculations!UU$3:UU$107,[1]Calculations!$B$3:$B$107,"Indian River",[1]Calculations!$C$3:$C$107,"w/o Turnpike")</f>
        <v>1.24</v>
      </c>
      <c r="OT42" s="347">
        <f>SUMIFS([1]Calculations!UV$3:UV$107,[1]Calculations!$B$3:$B$107,"Indian River",[1]Calculations!$C$3:$C$107,"w/o Turnpike")</f>
        <v>1.415</v>
      </c>
      <c r="OU42" s="347">
        <f>SUMIFS([1]Calculations!UW$3:UW$107,[1]Calculations!$B$3:$B$107,"Indian River",[1]Calculations!$C$3:$C$107,"w/o Turnpike")</f>
        <v>1.444</v>
      </c>
      <c r="OV42" s="347">
        <f>SUMIFS([1]Calculations!UX$3:UX$107,[1]Calculations!$B$3:$B$107,"Indian River",[1]Calculations!$C$3:$C$107,"w/o Turnpike")</f>
        <v>1.71</v>
      </c>
      <c r="OW42" s="347">
        <f>SUMIFS([1]Calculations!UY$3:UY$107,[1]Calculations!$B$3:$B$107,"Indian River",[1]Calculations!$C$3:$C$107,"w/o Turnpike")</f>
        <v>1.5629999999999999</v>
      </c>
      <c r="OX42" s="347">
        <f>SUMIFS([1]Calculations!UZ$3:UZ$107,[1]Calculations!$B$3:$B$107,"Indian River",[1]Calculations!$C$3:$C$107,"w/o Turnpike")</f>
        <v>1.633</v>
      </c>
      <c r="OY42" s="347">
        <f>SUMIFS([1]Calculations!VA$3:VA$107,[1]Calculations!$B$3:$B$107,"Indian River",[1]Calculations!$C$3:$C$107,"w/o Turnpike")</f>
        <v>1.482</v>
      </c>
      <c r="OZ42" s="347">
        <f>SUMIFS([1]Calculations!VB$3:VB$107,[1]Calculations!$B$3:$B$107,"Indian River",[1]Calculations!$C$3:$C$107,"w/o Turnpike")</f>
        <v>1.452</v>
      </c>
      <c r="PA42" s="347">
        <f>SUMIFS([1]Calculations!VC$3:VC$107,[1]Calculations!$B$3:$B$107,"Indian River",[1]Calculations!$C$3:$C$107,"w/o Turnpike")</f>
        <v>1.2330000000000001</v>
      </c>
      <c r="PB42" s="348">
        <f>SUMIFS([1]Calculations!VD$3:VD$107,[1]Calculations!$B$3:$B$107,"Indian River",[1]Calculations!$C$3:$C$107,"w/o Turnpike")</f>
        <v>1.1859999999999999</v>
      </c>
      <c r="PC42" s="346">
        <f>SUMIFS([1]Calculations!VE$3:VE$107,[1]Calculations!$B$3:$B$107,"Indian River",[1]Calculations!$C$3:$C$107,"w/o Turnpike")</f>
        <v>7.0839999999999996</v>
      </c>
      <c r="PD42" s="347">
        <f>SUMIFS([1]Calculations!VF$3:VF$107,[1]Calculations!$B$3:$B$107,"Indian River",[1]Calculations!$C$3:$C$107,"w/o Turnpike")</f>
        <v>7.069</v>
      </c>
      <c r="PE42" s="347">
        <f>SUMIFS([1]Calculations!VG$3:VG$107,[1]Calculations!$B$3:$B$107,"Indian River",[1]Calculations!$C$3:$C$107,"w/o Turnpike")</f>
        <v>6.8440000000000003</v>
      </c>
      <c r="PF42" s="347">
        <f>SUMIFS([1]Calculations!VH$3:VH$107,[1]Calculations!$B$3:$B$107,"Indian River",[1]Calculations!$C$3:$C$107,"w/o Turnpike")</f>
        <v>7.6020000000000003</v>
      </c>
      <c r="PG42" s="347">
        <f>SUMIFS([1]Calculations!VI$3:VI$107,[1]Calculations!$B$3:$B$107,"Indian River",[1]Calculations!$C$3:$C$107,"w/o Turnpike")</f>
        <v>7.8609999999999998</v>
      </c>
      <c r="PH42" s="347">
        <f>SUMIFS([1]Calculations!VJ$3:VJ$107,[1]Calculations!$B$3:$B$107,"Indian River",[1]Calculations!$C$3:$C$107,"w/o Turnpike")</f>
        <v>8.3550000000000004</v>
      </c>
      <c r="PI42" s="347">
        <f>SUMIFS([1]Calculations!VK$3:VK$107,[1]Calculations!$B$3:$B$107,"Indian River",[1]Calculations!$C$3:$C$107,"w/o Turnpike")</f>
        <v>8.0060000000000002</v>
      </c>
      <c r="PJ42" s="347">
        <f>SUMIFS([1]Calculations!VL$3:VL$107,[1]Calculations!$B$3:$B$107,"Indian River",[1]Calculations!$C$3:$C$107,"w/o Turnpike")</f>
        <v>8.1549999999999994</v>
      </c>
      <c r="PK42" s="347">
        <f>SUMIFS([1]Calculations!VM$3:VM$107,[1]Calculations!$B$3:$B$107,"Indian River",[1]Calculations!$C$3:$C$107,"w/o Turnpike")</f>
        <v>7.2380000000000004</v>
      </c>
      <c r="PL42" s="347">
        <f>SUMIFS([1]Calculations!VN$3:VN$107,[1]Calculations!$B$3:$B$107,"Indian River",[1]Calculations!$C$3:$C$107,"w/o Turnpike")</f>
        <v>6.9459999999999997</v>
      </c>
      <c r="PM42" s="348">
        <f>SUMIFS([1]Calculations!VO$3:VO$107,[1]Calculations!$B$3:$B$107,"Indian River",[1]Calculations!$C$3:$C$107,"w/o Turnpike")</f>
        <v>6.3869999999999996</v>
      </c>
      <c r="PN42" s="350">
        <f>SUMIFS([1]Calculations!VP$3:VP$107,[1]Calculations!$B$3:$B$107,"Indian River",[1]Calculations!$C$3:$C$107,"w/o Turnpike")</f>
        <v>8.8000000000000007</v>
      </c>
      <c r="PO42" s="351">
        <f>SUMIFS([1]Calculations!VQ$3:VQ$107,[1]Calculations!$B$3:$B$107,"Indian River",[1]Calculations!$C$3:$C$107,"w/o Turnpike")</f>
        <v>9.6</v>
      </c>
      <c r="PP42" s="351">
        <f>SUMIFS([1]Calculations!VR$3:VR$107,[1]Calculations!$B$3:$B$107,"Indian River",[1]Calculations!$C$3:$C$107,"w/o Turnpike")</f>
        <v>10.199999999999999</v>
      </c>
      <c r="PQ42" s="351">
        <f>SUMIFS([1]Calculations!VS$3:VS$107,[1]Calculations!$B$3:$B$107,"Indian River",[1]Calculations!$C$3:$C$107,"w/o Turnpike")</f>
        <v>11.4</v>
      </c>
      <c r="PR42" s="351">
        <f>SUMIFS([1]Calculations!VT$3:VT$107,[1]Calculations!$B$3:$B$107,"Indian River",[1]Calculations!$C$3:$C$107,"w/o Turnpike")</f>
        <v>12</v>
      </c>
      <c r="PS42" s="351">
        <f>SUMIFS([1]Calculations!VU$3:VU$107,[1]Calculations!$B$3:$B$107,"Indian River",[1]Calculations!$C$3:$C$107,"w/o Turnpike")</f>
        <v>10.8</v>
      </c>
      <c r="PT42" s="351">
        <f>SUMIFS([1]Calculations!VV$3:VV$107,[1]Calculations!$B$3:$B$107,"Indian River",[1]Calculations!$C$3:$C$107,"w/o Turnpike")</f>
        <v>10.4</v>
      </c>
      <c r="PU42" s="351">
        <f>SUMIFS([1]Calculations!VW$3:VW$107,[1]Calculations!$B$3:$B$107,"Indian River",[1]Calculations!$C$3:$C$107,"w/o Turnpike")</f>
        <v>8.8000000000000007</v>
      </c>
      <c r="PV42" s="351">
        <f>SUMIFS([1]Calculations!VX$3:VX$107,[1]Calculations!$B$3:$B$107,"Indian River",[1]Calculations!$C$3:$C$107,"w/o Turnpike")</f>
        <v>8.4</v>
      </c>
      <c r="PW42" s="351">
        <f>SUMIFS([1]Calculations!VY$3:VY$107,[1]Calculations!$B$3:$B$107,"Indian River",[1]Calculations!$C$3:$C$107,"w/o Turnpike")</f>
        <v>9</v>
      </c>
      <c r="PX42" s="352">
        <f>SUMIFS([1]Calculations!VZ$3:VZ$107,[1]Calculations!$B$3:$B$107,"Indian River",[1]Calculations!$C$3:$C$107,"w/o Turnpike")</f>
        <v>9.4</v>
      </c>
      <c r="PY42" s="340">
        <f>SUMIFS([1]Calculations!PB$3:PB$107,[1]Calculations!$B$3:$B$107,"Indian River",[1]Calculations!$C$3:$C$107,"w/o Turnpike")</f>
        <v>7.7158262366586925</v>
      </c>
      <c r="PZ42" s="341">
        <f>SUMIFS([1]Calculations!PC$3:PC$107,[1]Calculations!$B$3:$B$107,"Indian River",[1]Calculations!$C$3:$C$107,"w/o Turnpike")</f>
        <v>7.9135539048567942</v>
      </c>
      <c r="QA42" s="341">
        <f>SUMIFS([1]Calculations!PD$3:PD$107,[1]Calculations!$B$3:$B$107,"Indian River",[1]Calculations!$C$3:$C$107,"w/o Turnpike")</f>
        <v>7.5209852984726195</v>
      </c>
      <c r="QB42" s="341">
        <f>SUMIFS([1]Calculations!PE$3:PE$107,[1]Calculations!$B$3:$B$107,"Indian River",[1]Calculations!$C$3:$C$107,"w/o Turnpike")</f>
        <v>7.4641395816322156</v>
      </c>
      <c r="QC42" s="341">
        <f>SUMIFS([1]Calculations!PF$3:PF$107,[1]Calculations!$B$3:$B$107,"Indian River",[1]Calculations!$C$3:$C$107,"w/o Turnpike")</f>
        <v>7.1423619311999991</v>
      </c>
      <c r="QD42" s="341">
        <f>SUMIFS([1]Calculations!PG$3:PG$107,[1]Calculations!$B$3:$B$107,"Indian River",[1]Calculations!$C$3:$C$107,"w/o Turnpike")</f>
        <v>8.6479371452000002</v>
      </c>
      <c r="QE42" s="341">
        <f>SUMIFS([1]Calculations!PH$3:PH$107,[1]Calculations!$B$3:$B$107,"Indian River",[1]Calculations!$C$3:$C$107,"w/o Turnpike")</f>
        <v>8.0211702718199991</v>
      </c>
      <c r="QF42" s="341">
        <f>SUMIFS([1]Calculations!PI$3:PI$107,[1]Calculations!$B$3:$B$107,"Indian River",[1]Calculations!$C$3:$C$107,"w/o Turnpike")</f>
        <v>7.8406085810000006</v>
      </c>
      <c r="QG42" s="341">
        <f>SUMIFS([1]Calculations!PJ$3:PJ$107,[1]Calculations!$B$3:$B$107,"Indian River",[1]Calculations!$C$3:$C$107,"w/o Turnpike")</f>
        <v>8.5895033243000007</v>
      </c>
      <c r="QH42" s="341">
        <f>SUMIFS([1]Calculations!PK$3:PK$107,[1]Calculations!$B$3:$B$107,"Indian River",[1]Calculations!$C$3:$C$107,"w/o Turnpike")</f>
        <v>8.5141034310499961</v>
      </c>
      <c r="QI42" s="341">
        <f>SUMIFS([1]Calculations!PL$3:PL$107,[1]Calculations!$B$3:$B$107,"Indian River",[1]Calculations!$C$3:$C$107,"w/o Turnpike")</f>
        <v>9.0921934000200011</v>
      </c>
      <c r="QJ42" s="341">
        <f>SUMIFS([1]Calculations!PM$3:PM$107,[1]Calculations!$B$3:$B$107,"Indian River",[1]Calculations!$C$3:$C$107,"w/o Turnpike")</f>
        <v>8.2119493792499991</v>
      </c>
      <c r="QK42" s="341">
        <f>SUMIFS([1]Calculations!PN$3:PN$107,[1]Calculations!$B$3:$B$107,"Indian River",[1]Calculations!$C$3:$C$107,"w/o Turnpike")</f>
        <v>8.4959345997500026</v>
      </c>
      <c r="QL42" s="341">
        <f>SUMIFS([1]Calculations!PO$3:PO$107,[1]Calculations!$B$3:$B$107,"Indian River",[1]Calculations!$C$3:$C$107,"w/o Turnpike")</f>
        <v>8.5833330504000038</v>
      </c>
      <c r="QM42" s="341">
        <f>SUMIFS([1]Calculations!PP$3:PP$107,[1]Calculations!$B$3:$B$107,"Indian River",[1]Calculations!$C$3:$C$107,"w/o Turnpike")</f>
        <v>8.0611767451000027</v>
      </c>
      <c r="QN42" s="341">
        <f>SUMIFS([1]Calculations!PQ$3:PQ$107,[1]Calculations!$B$3:$B$107,"Indian River",[1]Calculations!$C$3:$C$107,"w/o Turnpike")</f>
        <v>7.9986284763000004</v>
      </c>
      <c r="QO42" s="341">
        <f>SUMIFS([1]Calculations!PR$3:PR$107,[1]Calculations!$B$3:$B$107,"Indian River",[1]Calculations!$C$3:$C$107,"w/o Turnpike")</f>
        <v>8.2114826647000019</v>
      </c>
      <c r="QP42" s="342">
        <f>SUMIFS([1]Calculations!PS$3:PS$107,[1]Calculations!$B$3:$B$107,"Indian River",[1]Calculations!$C$3:$C$107,"w/o Turnpike")</f>
        <v>8.4529164188000028</v>
      </c>
      <c r="QQ42" s="343">
        <f>SUMIFS([1]Calculations!PT$3:PT$107,[1]Calculations!$B$3:$B$107,"Indian River",[1]Calculations!$C$3:$C$107,"w/o Turnpike")</f>
        <v>10</v>
      </c>
      <c r="QR42" s="344">
        <f>SUMIFS([1]Calculations!PU$3:PU$107,[1]Calculations!$B$3:$B$107,"Indian River",[1]Calculations!$C$3:$C$107,"w/o Turnpike")</f>
        <v>11</v>
      </c>
      <c r="QS42" s="344">
        <f>SUMIFS([1]Calculations!PV$3:PV$107,[1]Calculations!$B$3:$B$107,"Indian River",[1]Calculations!$C$3:$C$107,"w/o Turnpike")</f>
        <v>7</v>
      </c>
      <c r="QT42" s="344">
        <f>SUMIFS([1]Calculations!PW$3:PW$107,[1]Calculations!$B$3:$B$107,"Indian River",[1]Calculations!$C$3:$C$107,"w/o Turnpike")</f>
        <v>8</v>
      </c>
      <c r="QU42" s="344">
        <f>SUMIFS([1]Calculations!PX$3:PX$107,[1]Calculations!$B$3:$B$107,"Indian River",[1]Calculations!$C$3:$C$107,"w/o Turnpike")</f>
        <v>8</v>
      </c>
      <c r="QV42" s="344">
        <f>SUMIFS([1]Calculations!PY$3:PY$107,[1]Calculations!$B$3:$B$107,"Indian River",[1]Calculations!$C$3:$C$107,"w/o Turnpike")</f>
        <v>13</v>
      </c>
      <c r="QW42" s="344">
        <f>SUMIFS([1]Calculations!PZ$3:PZ$107,[1]Calculations!$B$3:$B$107,"Indian River",[1]Calculations!$C$3:$C$107,"w/o Turnpike")</f>
        <v>4</v>
      </c>
      <c r="QX42" s="344">
        <f>SUMIFS([1]Calculations!QA$3:QA$107,[1]Calculations!$B$3:$B$107,"Indian River",[1]Calculations!$C$3:$C$107,"w/o Turnpike")</f>
        <v>15</v>
      </c>
      <c r="QY42" s="344">
        <f>SUMIFS([1]Calculations!QB$3:QB$107,[1]Calculations!$B$3:$B$107,"Indian River",[1]Calculations!$C$3:$C$107,"w/o Turnpike")</f>
        <v>10</v>
      </c>
      <c r="QZ42" s="344">
        <f>SUMIFS([1]Calculations!QC$3:QC$107,[1]Calculations!$B$3:$B$107,"Indian River",[1]Calculations!$C$3:$C$107,"w/o Turnpike")</f>
        <v>17</v>
      </c>
      <c r="RA42" s="344">
        <f>SUMIFS([1]Calculations!QD$3:QD$107,[1]Calculations!$B$3:$B$107,"Indian River",[1]Calculations!$C$3:$C$107,"w/o Turnpike")</f>
        <v>15</v>
      </c>
      <c r="RB42" s="344">
        <f>SUMIFS([1]Calculations!QE$3:QE$107,[1]Calculations!$B$3:$B$107,"Indian River",[1]Calculations!$C$3:$C$107,"w/o Turnpike")</f>
        <v>15</v>
      </c>
      <c r="RC42" s="344">
        <f>SUMIFS([1]Calculations!QF$3:QF$107,[1]Calculations!$B$3:$B$107,"Indian River",[1]Calculations!$C$3:$C$107,"w/o Turnpike")</f>
        <v>10</v>
      </c>
      <c r="RD42" s="344">
        <f>SUMIFS([1]Calculations!QG$3:QG$107,[1]Calculations!$B$3:$B$107,"Indian River",[1]Calculations!$C$3:$C$107,"w/o Turnpike")</f>
        <v>13</v>
      </c>
      <c r="RE42" s="344">
        <f>SUMIFS([1]Calculations!QH$3:QH$107,[1]Calculations!$B$3:$B$107,"Indian River",[1]Calculations!$C$3:$C$107,"w/o Turnpike")</f>
        <v>10</v>
      </c>
      <c r="RF42" s="344">
        <f>SUMIFS([1]Calculations!QI$3:QI$107,[1]Calculations!$B$3:$B$107,"Indian River",[1]Calculations!$C$3:$C$107,"w/o Turnpike")</f>
        <v>12</v>
      </c>
      <c r="RG42" s="344">
        <f>SUMIFS([1]Calculations!QJ$3:QJ$107,[1]Calculations!$B$3:$B$107,"Indian River",[1]Calculations!$C$3:$C$107,"w/o Turnpike")</f>
        <v>6</v>
      </c>
      <c r="RH42" s="345">
        <f>SUMIFS([1]Calculations!QK$3:QK$107,[1]Calculations!$B$3:$B$107,"Indian River",[1]Calculations!$C$3:$C$107,"w/o Turnpike")</f>
        <v>8</v>
      </c>
      <c r="RI42" s="343">
        <f>SUMIFS([1]Calculations!QL$3:QL$107,[1]Calculations!$B$3:$B$107,"Indian River",[1]Calculations!$C$3:$C$107,"w/o Turnpike")</f>
        <v>79</v>
      </c>
      <c r="RJ42" s="344">
        <f>SUMIFS([1]Calculations!QM$3:QM$107,[1]Calculations!$B$3:$B$107,"Indian River",[1]Calculations!$C$3:$C$107,"w/o Turnpike")</f>
        <v>72</v>
      </c>
      <c r="RK42" s="344">
        <f>SUMIFS([1]Calculations!QN$3:QN$107,[1]Calculations!$B$3:$B$107,"Indian River",[1]Calculations!$C$3:$C$107,"w/o Turnpike")</f>
        <v>57</v>
      </c>
      <c r="RL42" s="344">
        <f>SUMIFS([1]Calculations!QO$3:QO$107,[1]Calculations!$B$3:$B$107,"Indian River",[1]Calculations!$C$3:$C$107,"w/o Turnpike")</f>
        <v>64</v>
      </c>
      <c r="RM42" s="344">
        <f>SUMIFS([1]Calculations!QP$3:QP$107,[1]Calculations!$B$3:$B$107,"Indian River",[1]Calculations!$C$3:$C$107,"w/o Turnpike")</f>
        <v>55</v>
      </c>
      <c r="RN42" s="344">
        <f>SUMIFS([1]Calculations!QQ$3:QQ$107,[1]Calculations!$B$3:$B$107,"Indian River",[1]Calculations!$C$3:$C$107,"w/o Turnpike")</f>
        <v>49</v>
      </c>
      <c r="RO42" s="344">
        <f>SUMIFS([1]Calculations!QR$3:QR$107,[1]Calculations!$B$3:$B$107,"Indian River",[1]Calculations!$C$3:$C$107,"w/o Turnpike")</f>
        <v>59</v>
      </c>
      <c r="RP42" s="344">
        <f>SUMIFS([1]Calculations!QS$3:QS$107,[1]Calculations!$B$3:$B$107,"Indian River",[1]Calculations!$C$3:$C$107,"w/o Turnpike")</f>
        <v>48</v>
      </c>
      <c r="RQ42" s="344">
        <f>SUMIFS([1]Calculations!QT$3:QT$107,[1]Calculations!$B$3:$B$107,"Indian River",[1]Calculations!$C$3:$C$107,"w/o Turnpike")</f>
        <v>73</v>
      </c>
      <c r="RR42" s="344">
        <f>SUMIFS([1]Calculations!QU$3:QU$107,[1]Calculations!$B$3:$B$107,"Indian River",[1]Calculations!$C$3:$C$107,"w/o Turnpike")</f>
        <v>56</v>
      </c>
      <c r="RS42" s="344">
        <f>SUMIFS([1]Calculations!QV$3:QV$107,[1]Calculations!$B$3:$B$107,"Indian River",[1]Calculations!$C$3:$C$107,"w/o Turnpike")</f>
        <v>86</v>
      </c>
      <c r="RT42" s="344">
        <f>SUMIFS([1]Calculations!QW$3:QW$107,[1]Calculations!$B$3:$B$107,"Indian River",[1]Calculations!$C$3:$C$107,"w/o Turnpike")</f>
        <v>71</v>
      </c>
      <c r="RU42" s="344">
        <f>SUMIFS([1]Calculations!QX$3:QX$107,[1]Calculations!$B$3:$B$107,"Indian River",[1]Calculations!$C$3:$C$107,"w/o Turnpike")</f>
        <v>73</v>
      </c>
      <c r="RV42" s="344">
        <f>SUMIFS([1]Calculations!QY$3:QY$107,[1]Calculations!$B$3:$B$107,"Indian River",[1]Calculations!$C$3:$C$107,"w/o Turnpike")</f>
        <v>58</v>
      </c>
      <c r="RW42" s="344">
        <f>SUMIFS([1]Calculations!QZ$3:QZ$107,[1]Calculations!$B$3:$B$107,"Indian River",[1]Calculations!$C$3:$C$107,"w/o Turnpike")</f>
        <v>59</v>
      </c>
      <c r="RX42" s="344">
        <f>SUMIFS([1]Calculations!RA$3:RA$107,[1]Calculations!$B$3:$B$107,"Indian River",[1]Calculations!$C$3:$C$107,"w/o Turnpike")</f>
        <v>39</v>
      </c>
      <c r="RY42" s="344">
        <f>SUMIFS([1]Calculations!RB$3:RB$107,[1]Calculations!$B$3:$B$107,"Indian River",[1]Calculations!$C$3:$C$107,"w/o Turnpike")</f>
        <v>59</v>
      </c>
      <c r="RZ42" s="345">
        <f>SUMIFS([1]Calculations!RC$3:RC$107,[1]Calculations!$B$3:$B$107,"Indian River",[1]Calculations!$C$3:$C$107,"w/o Turnpike")</f>
        <v>49</v>
      </c>
      <c r="SA42" s="346">
        <f>SUMIFS([1]Calculations!RD$3:RD$107,[1]Calculations!$B$3:$B$107,"Indian River",[1]Calculations!$C$3:$C$107,"w/o Turnpike")</f>
        <v>1.2960374810527693</v>
      </c>
      <c r="SB42" s="347">
        <f>SUMIFS([1]Calculations!RE$3:RE$107,[1]Calculations!$B$3:$B$107,"Indian River",[1]Calculations!$C$3:$C$107,"w/o Turnpike")</f>
        <v>1.3900202276058242</v>
      </c>
      <c r="SC42" s="347">
        <f>SUMIFS([1]Calculations!RF$3:RF$107,[1]Calculations!$B$3:$B$107,"Indian River",[1]Calculations!$C$3:$C$107,"w/o Turnpike")</f>
        <v>0.93072911622651056</v>
      </c>
      <c r="SD42" s="347">
        <f>SUMIFS([1]Calculations!RG$3:RG$107,[1]Calculations!$B$3:$B$107,"Indian River",[1]Calculations!$C$3:$C$107,"w/o Turnpike")</f>
        <v>1.0717913180089012</v>
      </c>
      <c r="SE42" s="347">
        <f>SUMIFS([1]Calculations!RH$3:RH$107,[1]Calculations!$B$3:$B$107,"Indian River",[1]Calculations!$C$3:$C$107,"w/o Turnpike")</f>
        <v>1.1200776545716029</v>
      </c>
      <c r="SF42" s="347">
        <f>SUMIFS([1]Calculations!RI$3:RI$107,[1]Calculations!$B$3:$B$107,"Indian River",[1]Calculations!$C$3:$C$107,"w/o Turnpike")</f>
        <v>1.5032486686395024</v>
      </c>
      <c r="SG42" s="347">
        <f>SUMIFS([1]Calculations!RJ$3:RJ$107,[1]Calculations!$B$3:$B$107,"Indian River",[1]Calculations!$C$3:$C$107,"w/o Turnpike")</f>
        <v>0.49868035017942614</v>
      </c>
      <c r="SH42" s="347">
        <f>SUMIFS([1]Calculations!RK$3:RK$107,[1]Calculations!$B$3:$B$107,"Indian River",[1]Calculations!$C$3:$C$107,"w/o Turnpike")</f>
        <v>1.9131168001868144</v>
      </c>
      <c r="SI42" s="347">
        <f>SUMIFS([1]Calculations!RL$3:RL$107,[1]Calculations!$B$3:$B$107,"Indian River",[1]Calculations!$C$3:$C$107,"w/o Turnpike")</f>
        <v>1.1642116688760868</v>
      </c>
      <c r="SJ42" s="347">
        <f>SUMIFS([1]Calculations!RM$3:RM$107,[1]Calculations!$B$3:$B$107,"Indian River",[1]Calculations!$C$3:$C$107,"w/o Turnpike")</f>
        <v>1.9966870425842931</v>
      </c>
      <c r="SK42" s="347">
        <f>SUMIFS([1]Calculations!RN$3:RN$107,[1]Calculations!$B$3:$B$107,"Indian River",[1]Calculations!$C$3:$C$107,"w/o Turnpike")</f>
        <v>1.6497669308229852</v>
      </c>
      <c r="SL42" s="347">
        <f>SUMIFS([1]Calculations!RO$3:RO$107,[1]Calculations!$B$3:$B$107,"Indian River",[1]Calculations!$C$3:$C$107,"w/o Turnpike")</f>
        <v>1.8266064861410478</v>
      </c>
      <c r="SM42" s="347">
        <f>SUMIFS([1]Calculations!RP$3:RP$107,[1]Calculations!$B$3:$B$107,"Indian River",[1]Calculations!$C$3:$C$107,"w/o Turnpike")</f>
        <v>1.1770335426421781</v>
      </c>
      <c r="SN42" s="347">
        <f>SUMIFS([1]Calculations!RQ$3:RQ$107,[1]Calculations!$B$3:$B$107,"Indian River",[1]Calculations!$C$3:$C$107,"w/o Turnpike")</f>
        <v>1.5145631567208229</v>
      </c>
      <c r="SO42" s="347">
        <f>SUMIFS([1]Calculations!RR$3:RR$107,[1]Calculations!$B$3:$B$107,"Indian River",[1]Calculations!$C$3:$C$107,"w/o Turnpike")</f>
        <v>1.2405136763783915</v>
      </c>
      <c r="SP42" s="347">
        <f>SUMIFS([1]Calculations!RS$3:RS$107,[1]Calculations!$B$3:$B$107,"Indian River",[1]Calculations!$C$3:$C$107,"w/o Turnpike")</f>
        <v>1.5002572047890579</v>
      </c>
      <c r="SQ42" s="347">
        <f>SUMIFS([1]Calculations!RT$3:RT$107,[1]Calculations!$B$3:$B$107,"Indian River",[1]Calculations!$C$3:$C$107,"w/o Turnpike")</f>
        <v>0.73068412185696352</v>
      </c>
      <c r="SR42" s="348">
        <f>SUMIFS([1]Calculations!RU$3:RU$107,[1]Calculations!$B$3:$B$107,"Indian River",[1]Calculations!$C$3:$C$107,"w/o Turnpike")</f>
        <v>0.94641891669570066</v>
      </c>
      <c r="SS42" s="356">
        <f>SUMIFS([1]Calculations!RV$3:RV$107,[1]Calculations!$B$3:$B$107,"Indian River",[1]Calculations!$C$3:$C$107,"w/o Turnpike")</f>
        <v>10.238696100316877</v>
      </c>
      <c r="ST42" s="347">
        <f>SUMIFS([1]Calculations!RW$3:RW$107,[1]Calculations!$B$3:$B$107,"Indian River",[1]Calculations!$C$3:$C$107,"w/o Turnpike")</f>
        <v>9.0983142170563038</v>
      </c>
      <c r="SU42" s="347">
        <f>SUMIFS([1]Calculations!RX$3:RX$107,[1]Calculations!$B$3:$B$107,"Indian River",[1]Calculations!$C$3:$C$107,"w/o Turnpike")</f>
        <v>7.5787942321301571</v>
      </c>
      <c r="SV42" s="347">
        <f>SUMIFS([1]Calculations!RY$3:RY$107,[1]Calculations!$B$3:$B$107,"Indian River",[1]Calculations!$C$3:$C$107,"w/o Turnpike")</f>
        <v>8.5743305440712092</v>
      </c>
      <c r="SW42" s="347">
        <f>SUMIFS([1]Calculations!RZ$3:RZ$107,[1]Calculations!$B$3:$B$107,"Indian River",[1]Calculations!$C$3:$C$107,"w/o Turnpike")</f>
        <v>7.7005338751797705</v>
      </c>
      <c r="SX42" s="347">
        <f>SUMIFS([1]Calculations!SA$3:SA$107,[1]Calculations!$B$3:$B$107,"Indian River",[1]Calculations!$C$3:$C$107,"w/o Turnpike")</f>
        <v>5.6660911356412011</v>
      </c>
      <c r="SY42" s="347">
        <f>SUMIFS([1]Calculations!SB$3:SB$107,[1]Calculations!$B$3:$B$107,"Indian River",[1]Calculations!$C$3:$C$107,"w/o Turnpike")</f>
        <v>7.3555351651465362</v>
      </c>
      <c r="SZ42" s="347">
        <f>SUMIFS([1]Calculations!SC$3:SC$107,[1]Calculations!$B$3:$B$107,"Indian River",[1]Calculations!$C$3:$C$107,"w/o Turnpike")</f>
        <v>6.1219737605978057</v>
      </c>
      <c r="TA42" s="347">
        <f>SUMIFS([1]Calculations!SD$3:SD$107,[1]Calculations!$B$3:$B$107,"Indian River",[1]Calculations!$C$3:$C$107,"w/o Turnpike")</f>
        <v>8.4987451827954335</v>
      </c>
      <c r="TB42" s="347">
        <f>SUMIFS([1]Calculations!SE$3:SE$107,[1]Calculations!$B$3:$B$107,"Indian River",[1]Calculations!$C$3:$C$107,"w/o Turnpike")</f>
        <v>6.5773220226306126</v>
      </c>
      <c r="TC42" s="347">
        <f>SUMIFS([1]Calculations!SF$3:SF$107,[1]Calculations!$B$3:$B$107,"Indian River",[1]Calculations!$C$3:$C$107,"w/o Turnpike")</f>
        <v>9.4586637367184494</v>
      </c>
      <c r="TD42" s="347">
        <f>SUMIFS([1]Calculations!SG$3:SG$107,[1]Calculations!$B$3:$B$107,"Indian River",[1]Calculations!$C$3:$C$107,"w/o Turnpike")</f>
        <v>8.6459373677342928</v>
      </c>
      <c r="TE42" s="347">
        <f>SUMIFS([1]Calculations!SH$3:SH$107,[1]Calculations!$B$3:$B$107,"Indian River",[1]Calculations!$C$3:$C$107,"w/o Turnpike")</f>
        <v>8.5923448612878985</v>
      </c>
      <c r="TF42" s="347">
        <f>SUMIFS([1]Calculations!SI$3:SI$107,[1]Calculations!$B$3:$B$107,"Indian River",[1]Calculations!$C$3:$C$107,"w/o Turnpike")</f>
        <v>6.757281776139056</v>
      </c>
      <c r="TG42" s="347">
        <f>SUMIFS([1]Calculations!SJ$3:SJ$107,[1]Calculations!$B$3:$B$107,"Indian River",[1]Calculations!$C$3:$C$107,"w/o Turnpike")</f>
        <v>7.31903069063251</v>
      </c>
      <c r="TH42" s="347">
        <f>SUMIFS([1]Calculations!SK$3:SK$107,[1]Calculations!$B$3:$B$107,"Indian River",[1]Calculations!$C$3:$C$107,"w/o Turnpike")</f>
        <v>4.875835915564438</v>
      </c>
      <c r="TI42" s="347">
        <f>SUMIFS([1]Calculations!SL$3:SL$107,[1]Calculations!$B$3:$B$107,"Indian River",[1]Calculations!$C$3:$C$107,"w/o Turnpike")</f>
        <v>7.185060531593475</v>
      </c>
      <c r="TJ42" s="357">
        <f>SUMIFS([1]Calculations!SM$3:SM$107,[1]Calculations!$B$3:$B$107,"Indian River",[1]Calculations!$C$3:$C$107,"w/o Turnpike")</f>
        <v>5.7968158647611663</v>
      </c>
      <c r="TK42" s="343">
        <f>SUMIFS([1]Calculations!SN$3:SN$107,[1]Calculations!$B$3:$B$107,"Indian River",[1]Calculations!$C$3:$C$107,"w/o Turnpike")</f>
        <v>8</v>
      </c>
      <c r="TL42" s="344">
        <f>SUMIFS([1]Calculations!SO$3:SO$107,[1]Calculations!$B$3:$B$107,"Indian River",[1]Calculations!$C$3:$C$107,"w/o Turnpike")</f>
        <v>12</v>
      </c>
      <c r="TM42" s="344">
        <f>SUMIFS([1]Calculations!SP$3:SP$107,[1]Calculations!$B$3:$B$107,"Indian River",[1]Calculations!$C$3:$C$107,"w/o Turnpike")</f>
        <v>4</v>
      </c>
      <c r="TN42" s="344">
        <f>SUMIFS([1]Calculations!SQ$3:SQ$107,[1]Calculations!$B$3:$B$107,"Indian River",[1]Calculations!$C$3:$C$107,"w/o Turnpike")</f>
        <v>6</v>
      </c>
      <c r="TO42" s="344">
        <f>SUMIFS([1]Calculations!SR$3:SR$107,[1]Calculations!$B$3:$B$107,"Indian River",[1]Calculations!$C$3:$C$107,"w/o Turnpike")</f>
        <v>11</v>
      </c>
      <c r="TP42" s="344">
        <f>SUMIFS([1]Calculations!SS$3:SS$107,[1]Calculations!$B$3:$B$107,"Indian River",[1]Calculations!$C$3:$C$107,"w/o Turnpike")</f>
        <v>8</v>
      </c>
      <c r="TQ42" s="344">
        <f>SUMIFS([1]Calculations!ST$3:ST$107,[1]Calculations!$B$3:$B$107,"Indian River",[1]Calculations!$C$3:$C$107,"w/o Turnpike")</f>
        <v>6</v>
      </c>
      <c r="TR42" s="344">
        <f>SUMIFS([1]Calculations!SU$3:SU$107,[1]Calculations!$B$3:$B$107,"Indian River",[1]Calculations!$C$3:$C$107,"w/o Turnpike")</f>
        <v>13</v>
      </c>
      <c r="TS42" s="344">
        <f>SUMIFS([1]Calculations!SV$3:SV$107,[1]Calculations!$B$3:$B$107,"Indian River",[1]Calculations!$C$3:$C$107,"w/o Turnpike")</f>
        <v>10</v>
      </c>
      <c r="TT42" s="344">
        <f>SUMIFS([1]Calculations!SW$3:SW$107,[1]Calculations!$B$3:$B$107,"Indian River",[1]Calculations!$C$3:$C$107,"w/o Turnpike")</f>
        <v>14</v>
      </c>
      <c r="TU42" s="344">
        <f>SUMIFS([1]Calculations!SX$3:SX$107,[1]Calculations!$B$3:$B$107,"Indian River",[1]Calculations!$C$3:$C$107,"w/o Turnpike")</f>
        <v>14</v>
      </c>
      <c r="TV42" s="344">
        <f>SUMIFS([1]Calculations!SY$3:SY$107,[1]Calculations!$B$3:$B$107,"Indian River",[1]Calculations!$C$3:$C$107,"w/o Turnpike")</f>
        <v>9</v>
      </c>
      <c r="TW42" s="344">
        <f>SUMIFS([1]Calculations!SZ$3:SZ$107,[1]Calculations!$B$3:$B$107,"Indian River",[1]Calculations!$C$3:$C$107,"w/o Turnpike")</f>
        <v>7</v>
      </c>
      <c r="TX42" s="344">
        <f>SUMIFS([1]Calculations!TA$3:TA$107,[1]Calculations!$B$3:$B$107,"Indian River",[1]Calculations!$C$3:$C$107,"w/o Turnpike")</f>
        <v>8</v>
      </c>
      <c r="TY42" s="344">
        <f>SUMIFS([1]Calculations!TB$3:TB$107,[1]Calculations!$B$3:$B$107,"Indian River",[1]Calculations!$C$3:$C$107,"w/o Turnpike")</f>
        <v>6</v>
      </c>
      <c r="TZ42" s="344">
        <f>SUMIFS([1]Calculations!TC$3:TC$107,[1]Calculations!$B$3:$B$107,"Indian River",[1]Calculations!$C$3:$C$107,"w/o Turnpike")</f>
        <v>12</v>
      </c>
      <c r="UA42" s="344">
        <f>SUMIFS([1]Calculations!TD$3:TD$107,[1]Calculations!$B$3:$B$107,"Indian River",[1]Calculations!$C$3:$C$107,"w/o Turnpike")</f>
        <v>12</v>
      </c>
      <c r="UB42" s="345">
        <f>SUMIFS([1]Calculations!TE$3:TE$107,[1]Calculations!$B$3:$B$107,"Indian River",[1]Calculations!$C$3:$C$107,"w/o Turnpike")</f>
        <v>9</v>
      </c>
      <c r="UC42" s="343">
        <f>SUMIFS([1]Calculations!TF$3:TF$107,[1]Calculations!$B$3:$B$107,"Indian River",[1]Calculations!$C$3:$C$107,"w/o Turnpike")</f>
        <v>1</v>
      </c>
      <c r="UD42" s="344">
        <f>SUMIFS([1]Calculations!TG$3:TG$107,[1]Calculations!$B$3:$B$107,"Indian River",[1]Calculations!$C$3:$C$107,"w/o Turnpike")</f>
        <v>9</v>
      </c>
      <c r="UE42" s="344">
        <f>SUMIFS([1]Calculations!TH$3:TH$107,[1]Calculations!$B$3:$B$107,"Indian River",[1]Calculations!$C$3:$C$107,"w/o Turnpike")</f>
        <v>1</v>
      </c>
      <c r="UF42" s="344">
        <f>SUMIFS([1]Calculations!TI$3:TI$107,[1]Calculations!$B$3:$B$107,"Indian River",[1]Calculations!$C$3:$C$107,"w/o Turnpike")</f>
        <v>3</v>
      </c>
      <c r="UG42" s="344">
        <f>SUMIFS([1]Calculations!TJ$3:TJ$107,[1]Calculations!$B$3:$B$107,"Indian River",[1]Calculations!$C$3:$C$107,"w/o Turnpike")</f>
        <v>1</v>
      </c>
      <c r="UH42" s="344">
        <f>SUMIFS([1]Calculations!TK$3:TK$107,[1]Calculations!$B$3:$B$107,"Indian River",[1]Calculations!$C$3:$C$107,"w/o Turnpike")</f>
        <v>1</v>
      </c>
      <c r="UI42" s="344">
        <f>SUMIFS([1]Calculations!TL$3:TL$107,[1]Calculations!$B$3:$B$107,"Indian River",[1]Calculations!$C$3:$C$107,"w/o Turnpike")</f>
        <v>1</v>
      </c>
      <c r="UJ42" s="344">
        <f>SUMIFS([1]Calculations!TM$3:TM$107,[1]Calculations!$B$3:$B$107,"Indian River",[1]Calculations!$C$3:$C$107,"w/o Turnpike")</f>
        <v>4</v>
      </c>
      <c r="UK42" s="344">
        <f>SUMIFS([1]Calculations!TN$3:TN$107,[1]Calculations!$B$3:$B$107,"Indian River",[1]Calculations!$C$3:$C$107,"w/o Turnpike")</f>
        <v>3</v>
      </c>
      <c r="UL42" s="344">
        <f>SUMIFS([1]Calculations!TO$3:TO$107,[1]Calculations!$B$3:$B$107,"Indian River",[1]Calculations!$C$3:$C$107,"w/o Turnpike")</f>
        <v>4</v>
      </c>
      <c r="UM42" s="344">
        <f>SUMIFS([1]Calculations!TP$3:TP$107,[1]Calculations!$B$3:$B$107,"Indian River",[1]Calculations!$C$3:$C$107,"w/o Turnpike")</f>
        <v>1</v>
      </c>
      <c r="UN42" s="344">
        <f>SUMIFS([1]Calculations!TQ$3:TQ$107,[1]Calculations!$B$3:$B$107,"Indian River",[1]Calculations!$C$3:$C$107,"w/o Turnpike")</f>
        <v>4</v>
      </c>
      <c r="UO42" s="344">
        <f>SUMIFS([1]Calculations!TR$3:TR$107,[1]Calculations!$B$3:$B$107,"Indian River",[1]Calculations!$C$3:$C$107,"w/o Turnpike")</f>
        <v>2</v>
      </c>
      <c r="UP42" s="344">
        <f>SUMIFS([1]Calculations!TS$3:TS$107,[1]Calculations!$B$3:$B$107,"Indian River",[1]Calculations!$C$3:$C$107,"w/o Turnpike")</f>
        <v>2</v>
      </c>
      <c r="UQ42" s="344">
        <f>SUMIFS([1]Calculations!TT$3:TT$107,[1]Calculations!$B$3:$B$107,"Indian River",[1]Calculations!$C$3:$C$107,"w/o Turnpike")</f>
        <v>2</v>
      </c>
      <c r="UR42" s="344">
        <f>SUMIFS([1]Calculations!TU$3:TU$107,[1]Calculations!$B$3:$B$107,"Indian River",[1]Calculations!$C$3:$C$107,"w/o Turnpike")</f>
        <v>4</v>
      </c>
      <c r="US42" s="344">
        <f>SUMIFS([1]Calculations!TV$3:TV$107,[1]Calculations!$B$3:$B$107,"Indian River",[1]Calculations!$C$3:$C$107,"w/o Turnpike")</f>
        <v>2</v>
      </c>
      <c r="UT42" s="345">
        <f>SUMIFS([1]Calculations!TW$3:TW$107,[1]Calculations!$B$3:$B$107,"Indian River",[1]Calculations!$C$3:$C$107,"w/o Turnpike")</f>
        <v>4</v>
      </c>
    </row>
    <row r="43" spans="1:566" ht="21.6" customHeight="1" thickBot="1" x14ac:dyDescent="0.3">
      <c r="A43" s="383" t="s">
        <v>105</v>
      </c>
      <c r="B43" s="384"/>
      <c r="C43" s="384"/>
      <c r="D43" s="385">
        <f>[1]Calculations!DL189</f>
        <v>2446.6</v>
      </c>
      <c r="E43" s="386">
        <f>[1]Calculations!DM189</f>
        <v>2433</v>
      </c>
      <c r="F43" s="387">
        <f>(E43-D43)/D43</f>
        <v>-5.5587345704242253E-3</v>
      </c>
      <c r="G43" s="386">
        <f>[1]Calculations!DN189</f>
        <v>2531.4</v>
      </c>
      <c r="H43" s="387">
        <f t="shared" si="210"/>
        <v>4.0443896424167729E-2</v>
      </c>
      <c r="I43" s="386">
        <f>[1]Calculations!DO189</f>
        <v>2683.8</v>
      </c>
      <c r="J43" s="387">
        <f t="shared" si="211"/>
        <v>6.0203839772457961E-2</v>
      </c>
      <c r="K43" s="386">
        <f>[1]Calculations!DP189</f>
        <v>2825</v>
      </c>
      <c r="L43" s="387">
        <f t="shared" si="212"/>
        <v>5.2611968104925778E-2</v>
      </c>
      <c r="M43" s="386">
        <f>[1]Calculations!DQ189</f>
        <v>2972</v>
      </c>
      <c r="N43" s="387">
        <f t="shared" si="213"/>
        <v>5.2035398230088493E-2</v>
      </c>
      <c r="O43" s="386">
        <f>[1]Calculations!DR189</f>
        <v>3110.2</v>
      </c>
      <c r="P43" s="387">
        <f t="shared" si="215"/>
        <v>4.6500672947510036E-2</v>
      </c>
      <c r="Q43" s="386">
        <f>[1]Calculations!DS189</f>
        <v>3190</v>
      </c>
      <c r="R43" s="387">
        <f t="shared" si="215"/>
        <v>2.5657513986238886E-2</v>
      </c>
      <c r="S43" s="386">
        <f>[1]Calculations!DT189</f>
        <v>3304.8</v>
      </c>
      <c r="T43" s="387">
        <f t="shared" si="215"/>
        <v>3.5987460815047077E-2</v>
      </c>
      <c r="U43" s="386">
        <f>[1]Calculations!DU189</f>
        <v>3391.2</v>
      </c>
      <c r="V43" s="387">
        <f t="shared" si="215"/>
        <v>2.6143790849673092E-2</v>
      </c>
      <c r="W43" s="386">
        <f>[1]Calculations!DV189</f>
        <v>3441.8</v>
      </c>
      <c r="X43" s="388">
        <f t="shared" si="215"/>
        <v>1.4920971927341462E-2</v>
      </c>
      <c r="Y43" s="385">
        <f>[1]Calculations!DZ189</f>
        <v>20915.8</v>
      </c>
      <c r="Z43" s="386">
        <f>[1]Calculations!EA189</f>
        <v>20556.2</v>
      </c>
      <c r="AA43" s="387">
        <f>(Z43-Y43)/Y43</f>
        <v>-1.7192744241195584E-2</v>
      </c>
      <c r="AB43" s="386">
        <f>[1]Calculations!EB189</f>
        <v>20544.400000000001</v>
      </c>
      <c r="AC43" s="387">
        <f t="shared" si="216"/>
        <v>-5.7403605724789955E-4</v>
      </c>
      <c r="AD43" s="386">
        <f>[1]Calculations!EC189</f>
        <v>20869.2</v>
      </c>
      <c r="AE43" s="387">
        <f t="shared" si="217"/>
        <v>1.580966102684913E-2</v>
      </c>
      <c r="AF43" s="386">
        <f>[1]Calculations!ED189</f>
        <v>20938.2</v>
      </c>
      <c r="AG43" s="387">
        <f t="shared" si="218"/>
        <v>3.3063078603875569E-3</v>
      </c>
      <c r="AH43" s="386">
        <f>[1]Calculations!EE189</f>
        <v>20733.8</v>
      </c>
      <c r="AI43" s="387">
        <f t="shared" si="219"/>
        <v>-9.7620616862959305E-3</v>
      </c>
      <c r="AJ43" s="386">
        <f>[1]Calculations!EF189</f>
        <v>20173.8</v>
      </c>
      <c r="AK43" s="387">
        <f t="shared" si="220"/>
        <v>-2.7009038381772758E-2</v>
      </c>
      <c r="AL43" s="386">
        <f>[1]Calculations!EG189</f>
        <v>18978.400000000001</v>
      </c>
      <c r="AM43" s="387">
        <f t="shared" si="221"/>
        <v>-5.9255073412049185E-2</v>
      </c>
      <c r="AN43" s="386">
        <f>[1]Calculations!EH189</f>
        <v>18012.400000000001</v>
      </c>
      <c r="AO43" s="387">
        <f t="shared" si="222"/>
        <v>-5.0899970492770723E-2</v>
      </c>
      <c r="AP43" s="386">
        <f>[1]Calculations!EI189</f>
        <v>17137.2</v>
      </c>
      <c r="AQ43" s="387">
        <f t="shared" si="223"/>
        <v>-4.8588749972241378E-2</v>
      </c>
      <c r="AR43" s="386">
        <f>[1]Calculations!EJ189</f>
        <v>16380.6</v>
      </c>
      <c r="AS43" s="388">
        <f t="shared" si="224"/>
        <v>-4.4149569357888122E-2</v>
      </c>
      <c r="AT43" s="389">
        <f>[1]Calculations!EN189</f>
        <v>1.256</v>
      </c>
      <c r="AU43" s="390">
        <f>[1]Calculations!EO189</f>
        <v>1.2430000000000001</v>
      </c>
      <c r="AV43" s="387">
        <f>(AU43-AT43)/AT43</f>
        <v>-1.0350318471337501E-2</v>
      </c>
      <c r="AW43" s="390">
        <f>[1]Calculations!EP189</f>
        <v>1.2769999999999999</v>
      </c>
      <c r="AX43" s="387">
        <f t="shared" si="225"/>
        <v>2.7353177795655517E-2</v>
      </c>
      <c r="AY43" s="390">
        <f>[1]Calculations!EQ189</f>
        <v>1.329</v>
      </c>
      <c r="AZ43" s="387">
        <f t="shared" si="226"/>
        <v>4.0720438527799566E-2</v>
      </c>
      <c r="BA43" s="390">
        <f>[1]Calculations!ER189</f>
        <v>1.361</v>
      </c>
      <c r="BB43" s="387">
        <f t="shared" si="227"/>
        <v>2.4078254326561348E-2</v>
      </c>
      <c r="BC43" s="390">
        <f>[1]Calculations!ES189</f>
        <v>1.395</v>
      </c>
      <c r="BD43" s="387">
        <f t="shared" si="228"/>
        <v>2.4981631153563579E-2</v>
      </c>
      <c r="BE43" s="390">
        <f>[1]Calculations!ET189</f>
        <v>1.429</v>
      </c>
      <c r="BF43" s="387">
        <f t="shared" si="229"/>
        <v>2.4372759856630847E-2</v>
      </c>
      <c r="BG43" s="390">
        <f>[1]Calculations!EU189</f>
        <v>1.466</v>
      </c>
      <c r="BH43" s="387">
        <f t="shared" si="230"/>
        <v>2.5892232330300854E-2</v>
      </c>
      <c r="BI43" s="390">
        <f>[1]Calculations!EV189</f>
        <v>1.516</v>
      </c>
      <c r="BJ43" s="387">
        <f t="shared" si="231"/>
        <v>3.4106412005457054E-2</v>
      </c>
      <c r="BK43" s="390">
        <f>[1]Calculations!EW189</f>
        <v>1.5429999999999999</v>
      </c>
      <c r="BL43" s="387">
        <f t="shared" si="232"/>
        <v>1.7810026385224217E-2</v>
      </c>
      <c r="BM43" s="390">
        <f>[1]Calculations!EX189</f>
        <v>1.5429999999999999</v>
      </c>
      <c r="BN43" s="388">
        <f t="shared" si="233"/>
        <v>0</v>
      </c>
      <c r="BO43" s="389">
        <f>[1]Calculations!FB189</f>
        <v>10.731999999999999</v>
      </c>
      <c r="BP43" s="390">
        <f>[1]Calculations!FC189</f>
        <v>10.5</v>
      </c>
      <c r="BQ43" s="387">
        <f>(BP43-BO43)/BO43</f>
        <v>-2.1617592247484097E-2</v>
      </c>
      <c r="BR43" s="390">
        <f>[1]Calculations!FD189</f>
        <v>10.377000000000001</v>
      </c>
      <c r="BS43" s="387">
        <f t="shared" si="234"/>
        <v>-1.1714285714285651E-2</v>
      </c>
      <c r="BT43" s="390">
        <f>[1]Calculations!FE189</f>
        <v>10.367000000000001</v>
      </c>
      <c r="BU43" s="387">
        <f t="shared" si="235"/>
        <v>-9.6366965404257358E-4</v>
      </c>
      <c r="BV43" s="390">
        <f>[1]Calculations!FF189</f>
        <v>10.135999999999999</v>
      </c>
      <c r="BW43" s="387">
        <f t="shared" si="236"/>
        <v>-2.2282241728561941E-2</v>
      </c>
      <c r="BX43" s="390">
        <f>[1]Calculations!FG189</f>
        <v>9.7690000000000001</v>
      </c>
      <c r="BY43" s="387">
        <f t="shared" si="237"/>
        <v>-3.620757695343322E-2</v>
      </c>
      <c r="BZ43" s="390">
        <f>[1]Calculations!FH189</f>
        <v>9.2929999999999993</v>
      </c>
      <c r="CA43" s="387">
        <f t="shared" si="238"/>
        <v>-4.8725560446309844E-2</v>
      </c>
      <c r="CB43" s="390">
        <f>[1]Calculations!FI189</f>
        <v>8.7080000000000002</v>
      </c>
      <c r="CC43" s="387">
        <f t="shared" si="239"/>
        <v>-6.2950607984504373E-2</v>
      </c>
      <c r="CD43" s="390">
        <f>[1]Calculations!FJ189</f>
        <v>8.2430000000000003</v>
      </c>
      <c r="CE43" s="387">
        <f t="shared" si="240"/>
        <v>-5.3399173174092769E-2</v>
      </c>
      <c r="CF43" s="390">
        <f>[1]Calculations!FK189</f>
        <v>7.7859999999999996</v>
      </c>
      <c r="CG43" s="387">
        <f t="shared" si="241"/>
        <v>-5.5440980225646093E-2</v>
      </c>
      <c r="CH43" s="390">
        <f>[1]Calculations!FL189</f>
        <v>7.3440000000000003</v>
      </c>
      <c r="CI43" s="388">
        <f t="shared" si="242"/>
        <v>-5.6768558951964976E-2</v>
      </c>
      <c r="CJ43" s="385">
        <f>[1]Calculations!FP189</f>
        <v>3012.8</v>
      </c>
      <c r="CK43" s="386">
        <f>[1]Calculations!FQ189</f>
        <v>3091.2</v>
      </c>
      <c r="CL43" s="387">
        <f>(CK43-CJ43)/CJ43</f>
        <v>2.6022304832713634E-2</v>
      </c>
      <c r="CM43" s="386">
        <f>[1]Calculations!FR189</f>
        <v>3179</v>
      </c>
      <c r="CN43" s="387">
        <f t="shared" si="243"/>
        <v>2.8403209109730911E-2</v>
      </c>
      <c r="CO43" s="386">
        <f>[1]Calculations!FS189</f>
        <v>3255.2</v>
      </c>
      <c r="CP43" s="387">
        <f t="shared" si="244"/>
        <v>2.3969801824473048E-2</v>
      </c>
      <c r="CQ43" s="386">
        <f>[1]Calculations!FT189</f>
        <v>3253</v>
      </c>
      <c r="CR43" s="387">
        <f t="shared" si="245"/>
        <v>-6.7584173015477339E-4</v>
      </c>
      <c r="CS43" s="386">
        <f>[1]Calculations!FU189</f>
        <v>3275.8</v>
      </c>
      <c r="CT43" s="387">
        <f t="shared" si="246"/>
        <v>7.0089148478328254E-3</v>
      </c>
      <c r="CU43" s="386">
        <f>[1]Calculations!FV189</f>
        <v>3253.6</v>
      </c>
      <c r="CV43" s="387">
        <f t="shared" si="247"/>
        <v>-6.7769705110202914E-3</v>
      </c>
      <c r="CW43" s="386">
        <f>[1]Calculations!FW189</f>
        <v>3159.4</v>
      </c>
      <c r="CX43" s="387">
        <f t="shared" si="248"/>
        <v>-2.895254487337098E-2</v>
      </c>
      <c r="CY43" s="386">
        <f>[1]Calculations!FX189</f>
        <v>3153.2</v>
      </c>
      <c r="CZ43" s="387">
        <f t="shared" si="249"/>
        <v>-1.9623979236564767E-3</v>
      </c>
      <c r="DA43" s="386">
        <f>[1]Calculations!FY189</f>
        <v>3153.8</v>
      </c>
      <c r="DB43" s="387">
        <f t="shared" si="250"/>
        <v>1.9028288722579089E-4</v>
      </c>
      <c r="DC43" s="386">
        <f>[1]Calculations!FZ189</f>
        <v>3148.2</v>
      </c>
      <c r="DD43" s="388">
        <f t="shared" si="251"/>
        <v>-1.7756357410109592E-3</v>
      </c>
      <c r="DF43" s="391" t="s">
        <v>106</v>
      </c>
      <c r="DG43" s="391"/>
      <c r="DH43" s="391"/>
      <c r="DI43" s="391"/>
      <c r="DJ43" s="391"/>
      <c r="DK43" s="391"/>
      <c r="DL43" s="391"/>
      <c r="DM43" s="391"/>
      <c r="DN43" s="391"/>
      <c r="DO43" s="391"/>
      <c r="DP43" s="391"/>
      <c r="DQ43" s="391"/>
      <c r="DR43" s="391"/>
      <c r="DS43" s="391"/>
      <c r="DT43" s="391"/>
      <c r="DU43" s="391"/>
      <c r="DV43" s="391"/>
      <c r="DW43" s="391"/>
      <c r="DX43" s="391"/>
      <c r="DY43" s="391"/>
      <c r="DZ43" s="391"/>
      <c r="EA43" s="391"/>
      <c r="EB43" s="391"/>
      <c r="EC43" s="391"/>
      <c r="ED43" s="391"/>
      <c r="EE43" s="391"/>
      <c r="EF43" s="391"/>
      <c r="EG43" s="391"/>
      <c r="EH43" s="391"/>
      <c r="EI43" s="391"/>
      <c r="EJ43" s="391"/>
      <c r="EK43" s="391"/>
      <c r="EL43" s="391"/>
      <c r="EM43" s="391"/>
      <c r="EN43" s="391"/>
      <c r="EO43" s="391"/>
      <c r="EP43" s="391"/>
      <c r="EQ43" s="391"/>
      <c r="ER43" s="391"/>
      <c r="ES43" s="391"/>
      <c r="ET43" s="391"/>
      <c r="EU43" s="391"/>
      <c r="EV43" s="391"/>
      <c r="EW43" s="391"/>
      <c r="EX43" s="391"/>
      <c r="EY43" s="391"/>
      <c r="EZ43" s="391"/>
      <c r="FA43" s="391"/>
      <c r="FB43" s="391"/>
      <c r="FC43" s="391"/>
      <c r="FD43" s="391"/>
      <c r="FE43" s="391"/>
      <c r="FF43" s="391"/>
      <c r="FG43" s="391"/>
      <c r="FH43" s="391"/>
      <c r="FI43" s="391"/>
      <c r="FJ43" s="391"/>
      <c r="FK43" s="391"/>
      <c r="FL43" s="391"/>
      <c r="FM43" s="391"/>
      <c r="FN43" s="391"/>
      <c r="FO43" s="391"/>
      <c r="FP43" s="391"/>
      <c r="FQ43" s="391"/>
      <c r="FR43" s="391"/>
      <c r="FS43" s="391"/>
      <c r="FT43" s="391"/>
      <c r="FU43" s="391"/>
      <c r="FV43" s="391"/>
      <c r="FW43" s="391"/>
      <c r="FX43" s="391"/>
      <c r="FY43" s="391"/>
      <c r="FZ43" s="391"/>
      <c r="GA43" s="391"/>
      <c r="GB43" s="391"/>
      <c r="GC43" s="391"/>
      <c r="GD43" s="391"/>
      <c r="GE43" s="391"/>
      <c r="GF43" s="391"/>
      <c r="GG43" s="391"/>
      <c r="GH43" s="391"/>
      <c r="GI43" s="391"/>
      <c r="GJ43" s="391"/>
      <c r="GK43" s="391"/>
      <c r="GL43" s="391"/>
      <c r="GM43" s="391"/>
      <c r="GN43" s="391"/>
      <c r="GO43" s="391"/>
      <c r="GP43" s="391"/>
      <c r="GQ43" s="391"/>
      <c r="GR43" s="391"/>
      <c r="GS43" s="391"/>
      <c r="GT43" s="391"/>
      <c r="GU43" s="391"/>
      <c r="GV43" s="391"/>
      <c r="GW43" s="391"/>
      <c r="GX43" s="391"/>
      <c r="GY43" s="391"/>
      <c r="GZ43" s="391"/>
      <c r="HA43" s="391"/>
      <c r="HB43" s="391"/>
      <c r="HC43" s="391"/>
      <c r="HD43" s="391"/>
      <c r="HE43" s="391"/>
      <c r="HF43" s="391"/>
      <c r="HG43" s="391"/>
      <c r="HH43" s="391"/>
      <c r="HI43" s="392"/>
      <c r="HJ43" s="392"/>
      <c r="HL43" s="379" t="s">
        <v>107</v>
      </c>
      <c r="HM43" s="350">
        <f>SUMIFS([1]Calculations!MX$3:MX$107,[1]Calculations!$B$3:$B$107,"Indian River",[1]Calculations!$C$3:$C$107,"Turnpike only")</f>
        <v>0.6</v>
      </c>
      <c r="HN43" s="351">
        <f>SUMIFS([1]Calculations!MY$3:MY$107,[1]Calculations!$B$3:$B$107,"Indian River",[1]Calculations!$C$3:$C$107,"Turnpike only")</f>
        <v>0.2</v>
      </c>
      <c r="HO43" s="351">
        <f>SUMIFS([1]Calculations!MZ$3:MZ$107,[1]Calculations!$B$3:$B$107,"Indian River",[1]Calculations!$C$3:$C$107,"Turnpike only")</f>
        <v>0.2</v>
      </c>
      <c r="HP43" s="351">
        <f>SUMIFS([1]Calculations!NA$3:NA$107,[1]Calculations!$B$3:$B$107,"Indian River",[1]Calculations!$C$3:$C$107,"Turnpike only")</f>
        <v>0.4</v>
      </c>
      <c r="HQ43" s="351">
        <f>SUMIFS([1]Calculations!NB$3:NB$107,[1]Calculations!$B$3:$B$107,"Indian River",[1]Calculations!$C$3:$C$107,"Turnpike only")</f>
        <v>0.6</v>
      </c>
      <c r="HR43" s="351">
        <f>SUMIFS([1]Calculations!NC$3:NC$107,[1]Calculations!$B$3:$B$107,"Indian River",[1]Calculations!$C$3:$C$107,"Turnpike only")</f>
        <v>1</v>
      </c>
      <c r="HS43" s="351">
        <f>SUMIFS([1]Calculations!ND$3:ND$107,[1]Calculations!$B$3:$B$107,"Indian River",[1]Calculations!$C$3:$C$107,"Turnpike only")</f>
        <v>1.2</v>
      </c>
      <c r="HT43" s="351">
        <f>SUMIFS([1]Calculations!NE$3:NE$107,[1]Calculations!$B$3:$B$107,"Indian River",[1]Calculations!$C$3:$C$107,"Turnpike only")</f>
        <v>1.2</v>
      </c>
      <c r="HU43" s="351">
        <f>SUMIFS([1]Calculations!NF$3:NF$107,[1]Calculations!$B$3:$B$107,"Indian River",[1]Calculations!$C$3:$C$107,"Turnpike only")</f>
        <v>1</v>
      </c>
      <c r="HV43" s="351">
        <f>SUMIFS([1]Calculations!NG$3:NG$107,[1]Calculations!$B$3:$B$107,"Indian River",[1]Calculations!$C$3:$C$107,"Turnpike only")</f>
        <v>1</v>
      </c>
      <c r="HW43" s="352">
        <f>SUMIFS([1]Calculations!NH$3:NH$107,[1]Calculations!$B$3:$B$107,"Indian River",[1]Calculations!$C$3:$C$107,"Turnpike only")</f>
        <v>0.6</v>
      </c>
      <c r="HX43" s="350">
        <f>SUMIFS([1]Calculations!NI$3:NI$107,[1]Calculations!$B$3:$B$107,"Indian River",[1]Calculations!$C$3:$C$107,"Turnpike only")</f>
        <v>2.4</v>
      </c>
      <c r="HY43" s="351">
        <f>SUMIFS([1]Calculations!NJ$3:NJ$107,[1]Calculations!$B$3:$B$107,"Indian River",[1]Calculations!$C$3:$C$107,"Turnpike only")</f>
        <v>2.2000000000000002</v>
      </c>
      <c r="HZ43" s="351">
        <f>SUMIFS([1]Calculations!NK$3:NK$107,[1]Calculations!$B$3:$B$107,"Indian River",[1]Calculations!$C$3:$C$107,"Turnpike only")</f>
        <v>1.6</v>
      </c>
      <c r="IA43" s="351">
        <f>SUMIFS([1]Calculations!NL$3:NL$107,[1]Calculations!$B$3:$B$107,"Indian River",[1]Calculations!$C$3:$C$107,"Turnpike only")</f>
        <v>1.2</v>
      </c>
      <c r="IB43" s="351">
        <f>SUMIFS([1]Calculations!NM$3:NM$107,[1]Calculations!$B$3:$B$107,"Indian River",[1]Calculations!$C$3:$C$107,"Turnpike only")</f>
        <v>1.6</v>
      </c>
      <c r="IC43" s="351">
        <f>SUMIFS([1]Calculations!NN$3:NN$107,[1]Calculations!$B$3:$B$107,"Indian River",[1]Calculations!$C$3:$C$107,"Turnpike only")</f>
        <v>1</v>
      </c>
      <c r="ID43" s="351">
        <f>SUMIFS([1]Calculations!NO$3:NO$107,[1]Calculations!$B$3:$B$107,"Indian River",[1]Calculations!$C$3:$C$107,"Turnpike only")</f>
        <v>1</v>
      </c>
      <c r="IE43" s="351">
        <f>SUMIFS([1]Calculations!NP$3:NP$107,[1]Calculations!$B$3:$B$107,"Indian River",[1]Calculations!$C$3:$C$107,"Turnpike only")</f>
        <v>1.6</v>
      </c>
      <c r="IF43" s="351">
        <f>SUMIFS([1]Calculations!NQ$3:NQ$107,[1]Calculations!$B$3:$B$107,"Indian River",[1]Calculations!$C$3:$C$107,"Turnpike only")</f>
        <v>1.8</v>
      </c>
      <c r="IG43" s="351">
        <f>SUMIFS([1]Calculations!NR$3:NR$107,[1]Calculations!$B$3:$B$107,"Indian River",[1]Calculations!$C$3:$C$107,"Turnpike only")</f>
        <v>1.6</v>
      </c>
      <c r="IH43" s="352">
        <f>SUMIFS([1]Calculations!NS$3:NS$107,[1]Calculations!$B$3:$B$107,"Indian River",[1]Calculations!$C$3:$C$107,"Turnpike only")</f>
        <v>1.8</v>
      </c>
      <c r="II43" s="346">
        <f>SUMIFS([1]Calculations!NT$3:NT$107,[1]Calculations!$B$3:$B$107,"Indian River",[1]Calculations!$C$3:$C$107,"Turnpike only")</f>
        <v>0.627</v>
      </c>
      <c r="IJ43" s="347">
        <f>SUMIFS([1]Calculations!NU$3:NU$107,[1]Calculations!$B$3:$B$107,"Indian River",[1]Calculations!$C$3:$C$107,"Turnpike only")</f>
        <v>0.20799999999999999</v>
      </c>
      <c r="IK43" s="347">
        <f>SUMIFS([1]Calculations!NV$3:NV$107,[1]Calculations!$B$3:$B$107,"Indian River",[1]Calculations!$C$3:$C$107,"Turnpike only")</f>
        <v>0.189</v>
      </c>
      <c r="IL43" s="347">
        <f>SUMIFS([1]Calculations!NW$3:NW$107,[1]Calculations!$B$3:$B$107,"Indian River",[1]Calculations!$C$3:$C$107,"Turnpike only")</f>
        <v>0.35799999999999998</v>
      </c>
      <c r="IM43" s="347">
        <f>SUMIFS([1]Calculations!NX$3:NX$107,[1]Calculations!$B$3:$B$107,"Indian River",[1]Calculations!$C$3:$C$107,"Turnpike only")</f>
        <v>0.52</v>
      </c>
      <c r="IN43" s="347">
        <f>SUMIFS([1]Calculations!NY$3:NY$107,[1]Calculations!$B$3:$B$107,"Indian River",[1]Calculations!$C$3:$C$107,"Turnpike only")</f>
        <v>0.83899999999999997</v>
      </c>
      <c r="IO43" s="347">
        <f>SUMIFS([1]Calculations!NZ$3:NZ$107,[1]Calculations!$B$3:$B$107,"Indian River",[1]Calculations!$C$3:$C$107,"Turnpike only")</f>
        <v>0.98499999999999999</v>
      </c>
      <c r="IP43" s="347">
        <f>SUMIFS([1]Calculations!OA$3:OA$107,[1]Calculations!$B$3:$B$107,"Indian River",[1]Calculations!$C$3:$C$107,"Turnpike only")</f>
        <v>0.98699999999999999</v>
      </c>
      <c r="IQ43" s="347">
        <f>SUMIFS([1]Calculations!OB$3:OB$107,[1]Calculations!$B$3:$B$107,"Indian River",[1]Calculations!$C$3:$C$107,"Turnpike only")</f>
        <v>0.81899999999999995</v>
      </c>
      <c r="IR43" s="347">
        <f>SUMIFS([1]Calculations!OC$3:OC$107,[1]Calculations!$B$3:$B$107,"Indian River",[1]Calculations!$C$3:$C$107,"Turnpike only")</f>
        <v>0.80600000000000005</v>
      </c>
      <c r="IS43" s="348">
        <f>SUMIFS([1]Calculations!OD$3:OD$107,[1]Calculations!$B$3:$B$107,"Indian River",[1]Calculations!$C$3:$C$107,"Turnpike only")</f>
        <v>0.48699999999999999</v>
      </c>
      <c r="IT43" s="346">
        <f>SUMIFS([1]Calculations!OE$3:OE$107,[1]Calculations!$B$3:$B$107,"Indian River",[1]Calculations!$C$3:$C$107,"Turnpike only")</f>
        <v>2.569</v>
      </c>
      <c r="IU43" s="347">
        <f>SUMIFS([1]Calculations!OF$3:OF$107,[1]Calculations!$B$3:$B$107,"Indian River",[1]Calculations!$C$3:$C$107,"Turnpike only")</f>
        <v>2.347</v>
      </c>
      <c r="IV43" s="347">
        <f>SUMIFS([1]Calculations!OG$3:OG$107,[1]Calculations!$B$3:$B$107,"Indian River",[1]Calculations!$C$3:$C$107,"Turnpike only")</f>
        <v>1.7050000000000001</v>
      </c>
      <c r="IW43" s="347">
        <f>SUMIFS([1]Calculations!OH$3:OH$107,[1]Calculations!$B$3:$B$107,"Indian River",[1]Calculations!$C$3:$C$107,"Turnpike only")</f>
        <v>1.282</v>
      </c>
      <c r="IX43" s="347">
        <f>SUMIFS([1]Calculations!OI$3:OI$107,[1]Calculations!$B$3:$B$107,"Indian River",[1]Calculations!$C$3:$C$107,"Turnpike only")</f>
        <v>1.6060000000000001</v>
      </c>
      <c r="IY43" s="347">
        <f>SUMIFS([1]Calculations!OJ$3:OJ$107,[1]Calculations!$B$3:$B$107,"Indian River",[1]Calculations!$C$3:$C$107,"Turnpike only")</f>
        <v>0.92</v>
      </c>
      <c r="IZ43" s="347">
        <f>SUMIFS([1]Calculations!OK$3:OK$107,[1]Calculations!$B$3:$B$107,"Indian River",[1]Calculations!$C$3:$C$107,"Turnpike only")</f>
        <v>0.80500000000000005</v>
      </c>
      <c r="JA43" s="347">
        <f>SUMIFS([1]Calculations!OL$3:OL$107,[1]Calculations!$B$3:$B$107,"Indian River",[1]Calculations!$C$3:$C$107,"Turnpike only")</f>
        <v>1.381</v>
      </c>
      <c r="JB43" s="347">
        <f>SUMIFS([1]Calculations!OM$3:OM$107,[1]Calculations!$B$3:$B$107,"Indian River",[1]Calculations!$C$3:$C$107,"Turnpike only")</f>
        <v>1.5629999999999999</v>
      </c>
      <c r="JC43" s="347">
        <f>SUMIFS([1]Calculations!ON$3:ON$107,[1]Calculations!$B$3:$B$107,"Indian River",[1]Calculations!$C$3:$C$107,"Turnpike only")</f>
        <v>1.389</v>
      </c>
      <c r="JD43" s="348">
        <f>SUMIFS([1]Calculations!OO$3:OO$107,[1]Calculations!$B$3:$B$107,"Indian River",[1]Calculations!$C$3:$C$107,"Turnpike only")</f>
        <v>1.5309999999999999</v>
      </c>
      <c r="JE43" s="350">
        <f>SUMIFS([1]Calculations!OP$3:OP$107,[1]Calculations!$B$3:$B$107,"Indian River",[1]Calculations!$C$3:$C$107,"Turnpike only")</f>
        <v>0</v>
      </c>
      <c r="JF43" s="351">
        <f>SUMIFS([1]Calculations!OQ$3:OQ$107,[1]Calculations!$B$3:$B$107,"Indian River",[1]Calculations!$C$3:$C$107,"Turnpike only")</f>
        <v>0</v>
      </c>
      <c r="JG43" s="351">
        <f>SUMIFS([1]Calculations!OR$3:OR$107,[1]Calculations!$B$3:$B$107,"Indian River",[1]Calculations!$C$3:$C$107,"Turnpike only")</f>
        <v>0</v>
      </c>
      <c r="JH43" s="351">
        <f>SUMIFS([1]Calculations!OS$3:OS$107,[1]Calculations!$B$3:$B$107,"Indian River",[1]Calculations!$C$3:$C$107,"Turnpike only")</f>
        <v>0</v>
      </c>
      <c r="JI43" s="351">
        <f>SUMIFS([1]Calculations!OT$3:OT$107,[1]Calculations!$B$3:$B$107,"Indian River",[1]Calculations!$C$3:$C$107,"Turnpike only")</f>
        <v>0</v>
      </c>
      <c r="JJ43" s="351">
        <f>SUMIFS([1]Calculations!OU$3:OU$107,[1]Calculations!$B$3:$B$107,"Indian River",[1]Calculations!$C$3:$C$107,"Turnpike only")</f>
        <v>0</v>
      </c>
      <c r="JK43" s="351">
        <f>SUMIFS([1]Calculations!OV$3:OV$107,[1]Calculations!$B$3:$B$107,"Indian River",[1]Calculations!$C$3:$C$107,"Turnpike only")</f>
        <v>0.2</v>
      </c>
      <c r="JL43" s="351">
        <f>SUMIFS([1]Calculations!OW$3:OW$107,[1]Calculations!$B$3:$B$107,"Indian River",[1]Calculations!$C$3:$C$107,"Turnpike only")</f>
        <v>0.2</v>
      </c>
      <c r="JM43" s="351">
        <f>SUMIFS([1]Calculations!OX$3:OX$107,[1]Calculations!$B$3:$B$107,"Indian River",[1]Calculations!$C$3:$C$107,"Turnpike only")</f>
        <v>0.2</v>
      </c>
      <c r="JN43" s="351">
        <f>SUMIFS([1]Calculations!OY$3:OY$107,[1]Calculations!$B$3:$B$107,"Indian River",[1]Calculations!$C$3:$C$107,"Turnpike only")</f>
        <v>0.2</v>
      </c>
      <c r="JO43" s="352">
        <f>SUMIFS([1]Calculations!OZ$3:OZ$107,[1]Calculations!$B$3:$B$107,"Indian River",[1]Calculations!$C$3:$C$107,"Turnpike only")</f>
        <v>0.2</v>
      </c>
      <c r="JP43" s="380">
        <f>SUMIFS([1]Calculations!IT$3:IT$107,[1]Calculations!$B$3:$B$107,"Indian River",[1]Calculations!$C$3:$C$107,"Turnpike only")</f>
        <v>1.0539593999999999</v>
      </c>
      <c r="JQ43" s="381">
        <f>SUMIFS([1]Calculations!IU$3:IU$107,[1]Calculations!$B$3:$B$107,"Indian River",[1]Calculations!$C$3:$C$107,"Turnpike only")</f>
        <v>1.0839624000000001</v>
      </c>
      <c r="JR43" s="381">
        <f>SUMIFS([1]Calculations!IV$3:IV$107,[1]Calculations!$B$3:$B$107,"Indian River",[1]Calculations!$C$3:$C$107,"Turnpike only")</f>
        <v>0.99352896000000013</v>
      </c>
      <c r="JS43" s="381">
        <f>SUMIFS([1]Calculations!IW$3:IW$107,[1]Calculations!$B$3:$B$107,"Indian River",[1]Calculations!$C$3:$C$107,"Turnpike only")</f>
        <v>0.95438740000000011</v>
      </c>
      <c r="JT43" s="381">
        <f>SUMIFS([1]Calculations!IX$3:IX$107,[1]Calculations!$B$3:$B$107,"Indian River",[1]Calculations!$C$3:$C$107,"Turnpike only")</f>
        <v>0.96167279999999999</v>
      </c>
      <c r="JU43" s="381">
        <f>SUMIFS([1]Calculations!IY$3:IY$107,[1]Calculations!$B$3:$B$107,"Indian River",[1]Calculations!$C$3:$C$107,"Turnpike only")</f>
        <v>0.94717499999999999</v>
      </c>
      <c r="JV43" s="381">
        <f>SUMIFS([1]Calculations!IZ$3:IZ$107,[1]Calculations!$B$3:$B$107,"Indian River",[1]Calculations!$C$3:$C$107,"Turnpike only")</f>
        <v>0.94977</v>
      </c>
      <c r="JW43" s="381">
        <f>SUMIFS([1]Calculations!JA$3:JA$107,[1]Calculations!$B$3:$B$107,"Indian River",[1]Calculations!$C$3:$C$107,"Turnpike only")</f>
        <v>0.87417500000000004</v>
      </c>
      <c r="JX43" s="381">
        <f>SUMIFS([1]Calculations!JB$3:JB$107,[1]Calculations!$B$3:$B$107,"Indian River",[1]Calculations!$C$3:$C$107,"Turnpike only")</f>
        <v>0.98367499999999997</v>
      </c>
      <c r="JY43" s="381">
        <f>SUMIFS([1]Calculations!JC$3:JC$107,[1]Calculations!$B$3:$B$107,"Indian River",[1]Calculations!$C$3:$C$107,"Turnpike only")</f>
        <v>1.0563099999999999</v>
      </c>
      <c r="JZ43" s="381">
        <f>SUMIFS([1]Calculations!JD$3:JD$107,[1]Calculations!$B$3:$B$107,"Indian River",[1]Calculations!$C$3:$C$107,"Turnpike only")</f>
        <v>1.1873039999999999</v>
      </c>
      <c r="KA43" s="381">
        <f>SUMIFS([1]Calculations!JE$3:JE$107,[1]Calculations!$B$3:$B$107,"Indian River",[1]Calculations!$C$3:$C$107,"Turnpike only")</f>
        <v>1.2347950000000001</v>
      </c>
      <c r="KB43" s="381">
        <f>SUMIFS([1]Calculations!JF$3:JF$107,[1]Calculations!$B$3:$B$107,"Indian River",[1]Calculations!$C$3:$C$107,"Turnpike only")</f>
        <v>1.253045</v>
      </c>
      <c r="KC43" s="381">
        <f>SUMIFS([1]Calculations!JG$3:JG$107,[1]Calculations!$B$3:$B$107,"Indian River",[1]Calculations!$C$3:$C$107,"Turnpike only")</f>
        <v>1.3696552</v>
      </c>
      <c r="KD43" s="381">
        <f>SUMIFS([1]Calculations!JH$3:JH$107,[1]Calculations!$B$3:$B$107,"Indian River",[1]Calculations!$C$3:$C$107,"Turnpike only")</f>
        <v>1.0454549</v>
      </c>
      <c r="KE43" s="381">
        <f>SUMIFS([1]Calculations!JI$3:JI$107,[1]Calculations!$B$3:$B$107,"Indian River",[1]Calculations!$C$3:$C$107,"Turnpike only")</f>
        <v>1.1000954000000001</v>
      </c>
      <c r="KF43" s="381">
        <f>SUMIFS([1]Calculations!JJ$3:JJ$107,[1]Calculations!$B$3:$B$107,"Indian River",[1]Calculations!$C$3:$C$107,"Turnpike only")</f>
        <v>1.3368709000000001</v>
      </c>
      <c r="KG43" s="382">
        <f>SUMIFS([1]Calculations!JK$3:JK$107,[1]Calculations!$B$3:$B$107,"Indian River",[1]Calculations!$C$3:$C$107,"Turnpike only")</f>
        <v>1.4024395000000001</v>
      </c>
      <c r="KH43" s="343">
        <f>SUMIFS([1]Calculations!JL$3:JL$107,[1]Calculations!$B$3:$B$107,"Indian River",[1]Calculations!$C$3:$C$107,"Turnpike only")</f>
        <v>4</v>
      </c>
      <c r="KI43" s="344">
        <f>SUMIFS([1]Calculations!JM$3:JM$107,[1]Calculations!$B$3:$B$107,"Indian River",[1]Calculations!$C$3:$C$107,"Turnpike only")</f>
        <v>3</v>
      </c>
      <c r="KJ43" s="344">
        <f>SUMIFS([1]Calculations!JN$3:JN$107,[1]Calculations!$B$3:$B$107,"Indian River",[1]Calculations!$C$3:$C$107,"Turnpike only")</f>
        <v>2</v>
      </c>
      <c r="KK43" s="344">
        <f>SUMIFS([1]Calculations!JO$3:JO$107,[1]Calculations!$B$3:$B$107,"Indian River",[1]Calculations!$C$3:$C$107,"Turnpike only")</f>
        <v>2</v>
      </c>
      <c r="KL43" s="344">
        <f>SUMIFS([1]Calculations!JP$3:JP$107,[1]Calculations!$B$3:$B$107,"Indian River",[1]Calculations!$C$3:$C$107,"Turnpike only")</f>
        <v>1</v>
      </c>
      <c r="KM43" s="344">
        <f>SUMIFS([1]Calculations!JQ$3:JQ$107,[1]Calculations!$B$3:$B$107,"Indian River",[1]Calculations!$C$3:$C$107,"Turnpike only")</f>
        <v>0</v>
      </c>
      <c r="KN43" s="344">
        <f>SUMIFS([1]Calculations!JR$3:JR$107,[1]Calculations!$B$3:$B$107,"Indian River",[1]Calculations!$C$3:$C$107,"Turnpike only")</f>
        <v>0</v>
      </c>
      <c r="KO43" s="344">
        <f>SUMIFS([1]Calculations!JS$3:JS$107,[1]Calculations!$B$3:$B$107,"Indian River",[1]Calculations!$C$3:$C$107,"Turnpike only")</f>
        <v>0</v>
      </c>
      <c r="KP43" s="344">
        <f>SUMIFS([1]Calculations!JT$3:JT$107,[1]Calculations!$B$3:$B$107,"Indian River",[1]Calculations!$C$3:$C$107,"Turnpike only")</f>
        <v>0</v>
      </c>
      <c r="KQ43" s="344">
        <f>SUMIFS([1]Calculations!JU$3:JU$107,[1]Calculations!$B$3:$B$107,"Indian River",[1]Calculations!$C$3:$C$107,"Turnpike only")</f>
        <v>1</v>
      </c>
      <c r="KR43" s="344">
        <f>SUMIFS([1]Calculations!JV$3:JV$107,[1]Calculations!$B$3:$B$107,"Indian River",[1]Calculations!$C$3:$C$107,"Turnpike only")</f>
        <v>1</v>
      </c>
      <c r="KS43" s="344">
        <f>SUMIFS([1]Calculations!JW$3:JW$107,[1]Calculations!$B$3:$B$107,"Indian River",[1]Calculations!$C$3:$C$107,"Turnpike only")</f>
        <v>1</v>
      </c>
      <c r="KT43" s="344">
        <f>SUMIFS([1]Calculations!JX$3:JX$107,[1]Calculations!$B$3:$B$107,"Indian River",[1]Calculations!$C$3:$C$107,"Turnpike only")</f>
        <v>2</v>
      </c>
      <c r="KU43" s="344">
        <f>SUMIFS([1]Calculations!JY$3:JY$107,[1]Calculations!$B$3:$B$107,"Indian River",[1]Calculations!$C$3:$C$107,"Turnpike only")</f>
        <v>1</v>
      </c>
      <c r="KV43" s="344">
        <f>SUMIFS([1]Calculations!JZ$3:JZ$107,[1]Calculations!$B$3:$B$107,"Indian River",[1]Calculations!$C$3:$C$107,"Turnpike only")</f>
        <v>1</v>
      </c>
      <c r="KW43" s="344">
        <f>SUMIFS([1]Calculations!KA$3:KA$107,[1]Calculations!$B$3:$B$107,"Indian River",[1]Calculations!$C$3:$C$107,"Turnpike only")</f>
        <v>0</v>
      </c>
      <c r="KX43" s="344">
        <f>SUMIFS([1]Calculations!KB$3:KB$107,[1]Calculations!$B$3:$B$107,"Indian River",[1]Calculations!$C$3:$C$107,"Turnpike only")</f>
        <v>1</v>
      </c>
      <c r="KY43" s="345">
        <f>SUMIFS([1]Calculations!KC$3:KC$107,[1]Calculations!$B$3:$B$107,"Indian River",[1]Calculations!$C$3:$C$107,"Turnpike only")</f>
        <v>0</v>
      </c>
      <c r="KZ43" s="343">
        <f>SUMIFS([1]Calculations!KD$3:KD$107,[1]Calculations!$B$3:$B$107,"Indian River",[1]Calculations!$C$3:$C$107,"Turnpike only")</f>
        <v>6</v>
      </c>
      <c r="LA43" s="344">
        <f>SUMIFS([1]Calculations!KE$3:KE$107,[1]Calculations!$B$3:$B$107,"Indian River",[1]Calculations!$C$3:$C$107,"Turnpike only")</f>
        <v>11</v>
      </c>
      <c r="LB43" s="344">
        <f>SUMIFS([1]Calculations!KF$3:KF$107,[1]Calculations!$B$3:$B$107,"Indian River",[1]Calculations!$C$3:$C$107,"Turnpike only")</f>
        <v>2</v>
      </c>
      <c r="LC43" s="344">
        <f>SUMIFS([1]Calculations!KG$3:KG$107,[1]Calculations!$B$3:$B$107,"Indian River",[1]Calculations!$C$3:$C$107,"Turnpike only")</f>
        <v>3</v>
      </c>
      <c r="LD43" s="344">
        <f>SUMIFS([1]Calculations!KH$3:KH$107,[1]Calculations!$B$3:$B$107,"Indian River",[1]Calculations!$C$3:$C$107,"Turnpike only")</f>
        <v>4</v>
      </c>
      <c r="LE43" s="344">
        <f>SUMIFS([1]Calculations!KI$3:KI$107,[1]Calculations!$B$3:$B$107,"Indian River",[1]Calculations!$C$3:$C$107,"Turnpike only")</f>
        <v>2</v>
      </c>
      <c r="LF43" s="344">
        <f>SUMIFS([1]Calculations!KJ$3:KJ$107,[1]Calculations!$B$3:$B$107,"Indian River",[1]Calculations!$C$3:$C$107,"Turnpike only")</f>
        <v>0</v>
      </c>
      <c r="LG43" s="344">
        <f>SUMIFS([1]Calculations!KK$3:KK$107,[1]Calculations!$B$3:$B$107,"Indian River",[1]Calculations!$C$3:$C$107,"Turnpike only")</f>
        <v>3</v>
      </c>
      <c r="LH43" s="344">
        <f>SUMIFS([1]Calculations!KL$3:KL$107,[1]Calculations!$B$3:$B$107,"Indian River",[1]Calculations!$C$3:$C$107,"Turnpike only")</f>
        <v>2</v>
      </c>
      <c r="LI43" s="344">
        <f>SUMIFS([1]Calculations!KM$3:KM$107,[1]Calculations!$B$3:$B$107,"Indian River",[1]Calculations!$C$3:$C$107,"Turnpike only")</f>
        <v>1</v>
      </c>
      <c r="LJ43" s="344">
        <f>SUMIFS([1]Calculations!KN$3:KN$107,[1]Calculations!$B$3:$B$107,"Indian River",[1]Calculations!$C$3:$C$107,"Turnpike only")</f>
        <v>0</v>
      </c>
      <c r="LK43" s="344">
        <f>SUMIFS([1]Calculations!KO$3:KO$107,[1]Calculations!$B$3:$B$107,"Indian River",[1]Calculations!$C$3:$C$107,"Turnpike only")</f>
        <v>2</v>
      </c>
      <c r="LL43" s="344">
        <f>SUMIFS([1]Calculations!KP$3:KP$107,[1]Calculations!$B$3:$B$107,"Indian River",[1]Calculations!$C$3:$C$107,"Turnpike only")</f>
        <v>0</v>
      </c>
      <c r="LM43" s="344">
        <f>SUMIFS([1]Calculations!KQ$3:KQ$107,[1]Calculations!$B$3:$B$107,"Indian River",[1]Calculations!$C$3:$C$107,"Turnpike only")</f>
        <v>2</v>
      </c>
      <c r="LN43" s="344">
        <f>SUMIFS([1]Calculations!KR$3:KR$107,[1]Calculations!$B$3:$B$107,"Indian River",[1]Calculations!$C$3:$C$107,"Turnpike only")</f>
        <v>4</v>
      </c>
      <c r="LO43" s="344">
        <f>SUMIFS([1]Calculations!KS$3:KS$107,[1]Calculations!$B$3:$B$107,"Indian River",[1]Calculations!$C$3:$C$107,"Turnpike only")</f>
        <v>1</v>
      </c>
      <c r="LP43" s="344">
        <f>SUMIFS([1]Calculations!KT$3:KT$107,[1]Calculations!$B$3:$B$107,"Indian River",[1]Calculations!$C$3:$C$107,"Turnpike only")</f>
        <v>1</v>
      </c>
      <c r="LQ43" s="345">
        <f>SUMIFS([1]Calculations!KU$3:KU$107,[1]Calculations!$B$3:$B$107,"Indian River",[1]Calculations!$C$3:$C$107,"Turnpike only")</f>
        <v>1</v>
      </c>
      <c r="LR43" s="346">
        <f>SUMIFS([1]Calculations!KV$3:KV$107,[1]Calculations!$B$3:$B$107,"Indian River",[1]Calculations!$C$3:$C$107,"Turnpike only")</f>
        <v>3.7952126049637211</v>
      </c>
      <c r="LS43" s="347">
        <f>SUMIFS([1]Calculations!KW$3:KW$107,[1]Calculations!$B$3:$B$107,"Indian River",[1]Calculations!$C$3:$C$107,"Turnpike only")</f>
        <v>2.7676236740314977</v>
      </c>
      <c r="LT43" s="347">
        <f>SUMIFS([1]Calculations!KX$3:KX$107,[1]Calculations!$B$3:$B$107,"Indian River",[1]Calculations!$C$3:$C$107,"Turnpike only")</f>
        <v>2.0130263741884282</v>
      </c>
      <c r="LU43" s="347">
        <f>SUMIFS([1]Calculations!KY$3:KY$107,[1]Calculations!$B$3:$B$107,"Indian River",[1]Calculations!$C$3:$C$107,"Turnpike only")</f>
        <v>2.095585084212134</v>
      </c>
      <c r="LV43" s="347">
        <f>SUMIFS([1]Calculations!KZ$3:KZ$107,[1]Calculations!$B$3:$B$107,"Indian River",[1]Calculations!$C$3:$C$107,"Turnpike only")</f>
        <v>1.0398547198173849</v>
      </c>
      <c r="LW43" s="347">
        <f>SUMIFS([1]Calculations!LA$3:LA$107,[1]Calculations!$B$3:$B$107,"Indian River",[1]Calculations!$C$3:$C$107,"Turnpike only")</f>
        <v>0</v>
      </c>
      <c r="LX43" s="347">
        <f>SUMIFS([1]Calculations!LB$3:LB$107,[1]Calculations!$B$3:$B$107,"Indian River",[1]Calculations!$C$3:$C$107,"Turnpike only")</f>
        <v>0</v>
      </c>
      <c r="LY43" s="347">
        <f>SUMIFS([1]Calculations!LC$3:LC$107,[1]Calculations!$B$3:$B$107,"Indian River",[1]Calculations!$C$3:$C$107,"Turnpike only")</f>
        <v>0</v>
      </c>
      <c r="LZ43" s="347">
        <f>SUMIFS([1]Calculations!LD$3:LD$107,[1]Calculations!$B$3:$B$107,"Indian River",[1]Calculations!$C$3:$C$107,"Turnpike only")</f>
        <v>0</v>
      </c>
      <c r="MA43" s="347">
        <f>SUMIFS([1]Calculations!LE$3:LE$107,[1]Calculations!$B$3:$B$107,"Indian River",[1]Calculations!$C$3:$C$107,"Turnpike only")</f>
        <v>0.94669178555537681</v>
      </c>
      <c r="MB43" s="347">
        <f>SUMIFS([1]Calculations!LF$3:LF$107,[1]Calculations!$B$3:$B$107,"Indian River",[1]Calculations!$C$3:$C$107,"Turnpike only")</f>
        <v>0.84224427779237676</v>
      </c>
      <c r="MC43" s="347">
        <f>SUMIFS([1]Calculations!LG$3:LG$107,[1]Calculations!$B$3:$B$107,"Indian River",[1]Calculations!$C$3:$C$107,"Turnpike only")</f>
        <v>0.80985102790341712</v>
      </c>
      <c r="MD43" s="347">
        <f>SUMIFS([1]Calculations!LH$3:LH$107,[1]Calculations!$B$3:$B$107,"Indian River",[1]Calculations!$C$3:$C$107,"Turnpike only")</f>
        <v>1.5961118714810723</v>
      </c>
      <c r="ME43" s="347">
        <f>SUMIFS([1]Calculations!LI$3:LI$107,[1]Calculations!$B$3:$B$107,"Indian River",[1]Calculations!$C$3:$C$107,"Turnpike only")</f>
        <v>0.73011076072284475</v>
      </c>
      <c r="MF43" s="347">
        <f>SUMIFS([1]Calculations!LJ$3:LJ$107,[1]Calculations!$B$3:$B$107,"Indian River",[1]Calculations!$C$3:$C$107,"Turnpike only")</f>
        <v>0.95652141474491159</v>
      </c>
      <c r="MG43" s="347">
        <f>SUMIFS([1]Calculations!LK$3:LK$107,[1]Calculations!$B$3:$B$107,"Indian River",[1]Calculations!$C$3:$C$107,"Turnpike only")</f>
        <v>0</v>
      </c>
      <c r="MH43" s="347">
        <f>SUMIFS([1]Calculations!LL$3:LL$107,[1]Calculations!$B$3:$B$107,"Indian River",[1]Calculations!$C$3:$C$107,"Turnpike only")</f>
        <v>0.74801538428280545</v>
      </c>
      <c r="MI43" s="348">
        <f>SUMIFS([1]Calculations!LM$3:LM$107,[1]Calculations!$B$3:$B$107,"Indian River",[1]Calculations!$C$3:$C$107,"Turnpike only")</f>
        <v>0</v>
      </c>
      <c r="MJ43" s="346">
        <f>SUMIFS([1]Calculations!LN$3:LN$107,[1]Calculations!$B$3:$B$107,"Indian River",[1]Calculations!$C$3:$C$107,"Turnpike only")</f>
        <v>5.6928189074455817</v>
      </c>
      <c r="MK43" s="347">
        <f>SUMIFS([1]Calculations!LO$3:LO$107,[1]Calculations!$B$3:$B$107,"Indian River",[1]Calculations!$C$3:$C$107,"Turnpike only")</f>
        <v>10.147953471448824</v>
      </c>
      <c r="ML43" s="347">
        <f>SUMIFS([1]Calculations!LP$3:LP$107,[1]Calculations!$B$3:$B$107,"Indian River",[1]Calculations!$C$3:$C$107,"Turnpike only")</f>
        <v>2.0130263741884282</v>
      </c>
      <c r="MM43" s="347">
        <f>SUMIFS([1]Calculations!LQ$3:LQ$107,[1]Calculations!$B$3:$B$107,"Indian River",[1]Calculations!$C$3:$C$107,"Turnpike only")</f>
        <v>3.1433776263182014</v>
      </c>
      <c r="MN43" s="347">
        <f>SUMIFS([1]Calculations!LR$3:LR$107,[1]Calculations!$B$3:$B$107,"Indian River",[1]Calculations!$C$3:$C$107,"Turnpike only")</f>
        <v>4.1594188792695395</v>
      </c>
      <c r="MO43" s="347">
        <f>SUMIFS([1]Calculations!LS$3:LS$107,[1]Calculations!$B$3:$B$107,"Indian River",[1]Calculations!$C$3:$C$107,"Turnpike only")</f>
        <v>2.1115422176472141</v>
      </c>
      <c r="MP43" s="347">
        <f>SUMIFS([1]Calculations!LT$3:LT$107,[1]Calculations!$B$3:$B$107,"Indian River",[1]Calculations!$C$3:$C$107,"Turnpike only")</f>
        <v>0</v>
      </c>
      <c r="MQ43" s="347">
        <f>SUMIFS([1]Calculations!LU$3:LU$107,[1]Calculations!$B$3:$B$107,"Indian River",[1]Calculations!$C$3:$C$107,"Turnpike only")</f>
        <v>3.4318071324391566</v>
      </c>
      <c r="MR43" s="347">
        <f>SUMIFS([1]Calculations!LV$3:LV$107,[1]Calculations!$B$3:$B$107,"Indian River",[1]Calculations!$C$3:$C$107,"Turnpike only")</f>
        <v>2.0331918570666123</v>
      </c>
      <c r="MS43" s="347">
        <f>SUMIFS([1]Calculations!LW$3:LW$107,[1]Calculations!$B$3:$B$107,"Indian River",[1]Calculations!$C$3:$C$107,"Turnpike only")</f>
        <v>0.94669178555537681</v>
      </c>
      <c r="MT43" s="347">
        <f>SUMIFS([1]Calculations!LX$3:LX$107,[1]Calculations!$B$3:$B$107,"Indian River",[1]Calculations!$C$3:$C$107,"Turnpike only")</f>
        <v>0</v>
      </c>
      <c r="MU43" s="347">
        <f>SUMIFS([1]Calculations!LY$3:LY$107,[1]Calculations!$B$3:$B$107,"Indian River",[1]Calculations!$C$3:$C$107,"Turnpike only")</f>
        <v>1.6197020558068342</v>
      </c>
      <c r="MV43" s="347">
        <f>SUMIFS([1]Calculations!LZ$3:LZ$107,[1]Calculations!$B$3:$B$107,"Indian River",[1]Calculations!$C$3:$C$107,"Turnpike only")</f>
        <v>0</v>
      </c>
      <c r="MW43" s="347">
        <f>SUMIFS([1]Calculations!MA$3:MA$107,[1]Calculations!$B$3:$B$107,"Indian River",[1]Calculations!$C$3:$C$107,"Turnpike only")</f>
        <v>1.4602215214456895</v>
      </c>
      <c r="MX43" s="347">
        <f>SUMIFS([1]Calculations!MB$3:MB$107,[1]Calculations!$B$3:$B$107,"Indian River",[1]Calculations!$C$3:$C$107,"Turnpike only")</f>
        <v>3.8260856589796464</v>
      </c>
      <c r="MY43" s="347">
        <f>SUMIFS([1]Calculations!MC$3:MC$107,[1]Calculations!$B$3:$B$107,"Indian River",[1]Calculations!$C$3:$C$107,"Turnpike only")</f>
        <v>0.90901207295294562</v>
      </c>
      <c r="MZ43" s="347">
        <f>SUMIFS([1]Calculations!MD$3:MD$107,[1]Calculations!$B$3:$B$107,"Indian River",[1]Calculations!$C$3:$C$107,"Turnpike only")</f>
        <v>0.74801538428280545</v>
      </c>
      <c r="NA43" s="348">
        <f>SUMIFS([1]Calculations!ME$3:ME$107,[1]Calculations!$B$3:$B$107,"Indian River",[1]Calculations!$C$3:$C$107,"Turnpike only")</f>
        <v>0.71304323644620671</v>
      </c>
      <c r="NB43" s="343">
        <f>SUMIFS([1]Calculations!MF$3:MF$107,[1]Calculations!$B$3:$B$107,"Indian River",[1]Calculations!$C$3:$C$107,"Turnpike only")</f>
        <v>0</v>
      </c>
      <c r="NC43" s="344">
        <f>SUMIFS([1]Calculations!MG$3:MG$107,[1]Calculations!$B$3:$B$107,"Indian River",[1]Calculations!$C$3:$C$107,"Turnpike only")</f>
        <v>0</v>
      </c>
      <c r="ND43" s="344">
        <f>SUMIFS([1]Calculations!MH$3:MH$107,[1]Calculations!$B$3:$B$107,"Indian River",[1]Calculations!$C$3:$C$107,"Turnpike only")</f>
        <v>0</v>
      </c>
      <c r="NE43" s="344">
        <f>SUMIFS([1]Calculations!MI$3:MI$107,[1]Calculations!$B$3:$B$107,"Indian River",[1]Calculations!$C$3:$C$107,"Turnpike only")</f>
        <v>0</v>
      </c>
      <c r="NF43" s="344">
        <f>SUMIFS([1]Calculations!MJ$3:MJ$107,[1]Calculations!$B$3:$B$107,"Indian River",[1]Calculations!$C$3:$C$107,"Turnpike only")</f>
        <v>0</v>
      </c>
      <c r="NG43" s="344">
        <f>SUMIFS([1]Calculations!MK$3:MK$107,[1]Calculations!$B$3:$B$107,"Indian River",[1]Calculations!$C$3:$C$107,"Turnpike only")</f>
        <v>0</v>
      </c>
      <c r="NH43" s="344">
        <f>SUMIFS([1]Calculations!ML$3:ML$107,[1]Calculations!$B$3:$B$107,"Indian River",[1]Calculations!$C$3:$C$107,"Turnpike only")</f>
        <v>0</v>
      </c>
      <c r="NI43" s="344">
        <f>SUMIFS([1]Calculations!MM$3:MM$107,[1]Calculations!$B$3:$B$107,"Indian River",[1]Calculations!$C$3:$C$107,"Turnpike only")</f>
        <v>0</v>
      </c>
      <c r="NJ43" s="344">
        <f>SUMIFS([1]Calculations!MN$3:MN$107,[1]Calculations!$B$3:$B$107,"Indian River",[1]Calculations!$C$3:$C$107,"Turnpike only")</f>
        <v>0</v>
      </c>
      <c r="NK43" s="344">
        <f>SUMIFS([1]Calculations!MO$3:MO$107,[1]Calculations!$B$3:$B$107,"Indian River",[1]Calculations!$C$3:$C$107,"Turnpike only")</f>
        <v>0</v>
      </c>
      <c r="NL43" s="344">
        <f>SUMIFS([1]Calculations!MP$3:MP$107,[1]Calculations!$B$3:$B$107,"Indian River",[1]Calculations!$C$3:$C$107,"Turnpike only")</f>
        <v>0</v>
      </c>
      <c r="NM43" s="344">
        <f>SUMIFS([1]Calculations!MQ$3:MQ$107,[1]Calculations!$B$3:$B$107,"Indian River",[1]Calculations!$C$3:$C$107,"Turnpike only")</f>
        <v>0</v>
      </c>
      <c r="NN43" s="344">
        <f>SUMIFS([1]Calculations!MR$3:MR$107,[1]Calculations!$B$3:$B$107,"Indian River",[1]Calculations!$C$3:$C$107,"Turnpike only")</f>
        <v>0</v>
      </c>
      <c r="NO43" s="344">
        <f>SUMIFS([1]Calculations!MS$3:MS$107,[1]Calculations!$B$3:$B$107,"Indian River",[1]Calculations!$C$3:$C$107,"Turnpike only")</f>
        <v>1</v>
      </c>
      <c r="NP43" s="344">
        <f>SUMIFS([1]Calculations!MT$3:MT$107,[1]Calculations!$B$3:$B$107,"Indian River",[1]Calculations!$C$3:$C$107,"Turnpike only")</f>
        <v>0</v>
      </c>
      <c r="NQ43" s="344">
        <f>SUMIFS([1]Calculations!MU$3:MU$107,[1]Calculations!$B$3:$B$107,"Indian River",[1]Calculations!$C$3:$C$107,"Turnpike only")</f>
        <v>0</v>
      </c>
      <c r="NR43" s="344">
        <f>SUMIFS([1]Calculations!MV$3:MV$107,[1]Calculations!$B$3:$B$107,"Indian River",[1]Calculations!$C$3:$C$107,"Turnpike only")</f>
        <v>0</v>
      </c>
      <c r="NS43" s="345">
        <f>SUMIFS([1]Calculations!MW$3:MW$107,[1]Calculations!$B$3:$B$107,"Indian River",[1]Calculations!$C$3:$C$107,"Turnpike only")</f>
        <v>0</v>
      </c>
      <c r="NU43" s="379" t="s">
        <v>107</v>
      </c>
      <c r="NV43" s="148" t="s">
        <v>108</v>
      </c>
      <c r="NW43" s="149" t="s">
        <v>108</v>
      </c>
      <c r="NX43" s="149" t="s">
        <v>108</v>
      </c>
      <c r="NY43" s="149" t="s">
        <v>108</v>
      </c>
      <c r="NZ43" s="149" t="s">
        <v>108</v>
      </c>
      <c r="OA43" s="149" t="s">
        <v>108</v>
      </c>
      <c r="OB43" s="149" t="s">
        <v>108</v>
      </c>
      <c r="OC43" s="149" t="s">
        <v>108</v>
      </c>
      <c r="OD43" s="149" t="s">
        <v>108</v>
      </c>
      <c r="OE43" s="149" t="s">
        <v>108</v>
      </c>
      <c r="OF43" s="150" t="s">
        <v>108</v>
      </c>
      <c r="OG43" s="148" t="s">
        <v>108</v>
      </c>
      <c r="OH43" s="149" t="s">
        <v>108</v>
      </c>
      <c r="OI43" s="149" t="s">
        <v>108</v>
      </c>
      <c r="OJ43" s="149" t="s">
        <v>108</v>
      </c>
      <c r="OK43" s="149" t="s">
        <v>108</v>
      </c>
      <c r="OL43" s="149" t="s">
        <v>108</v>
      </c>
      <c r="OM43" s="149" t="s">
        <v>108</v>
      </c>
      <c r="ON43" s="149" t="s">
        <v>108</v>
      </c>
      <c r="OO43" s="149" t="s">
        <v>108</v>
      </c>
      <c r="OP43" s="149" t="s">
        <v>108</v>
      </c>
      <c r="OQ43" s="150" t="s">
        <v>108</v>
      </c>
      <c r="OR43" s="151" t="s">
        <v>108</v>
      </c>
      <c r="OS43" s="152" t="s">
        <v>108</v>
      </c>
      <c r="OT43" s="152" t="s">
        <v>108</v>
      </c>
      <c r="OU43" s="152" t="s">
        <v>108</v>
      </c>
      <c r="OV43" s="152" t="s">
        <v>108</v>
      </c>
      <c r="OW43" s="152" t="s">
        <v>108</v>
      </c>
      <c r="OX43" s="152" t="s">
        <v>108</v>
      </c>
      <c r="OY43" s="152" t="s">
        <v>108</v>
      </c>
      <c r="OZ43" s="152" t="s">
        <v>108</v>
      </c>
      <c r="PA43" s="152" t="s">
        <v>108</v>
      </c>
      <c r="PB43" s="153" t="s">
        <v>108</v>
      </c>
      <c r="PC43" s="151" t="s">
        <v>108</v>
      </c>
      <c r="PD43" s="152" t="s">
        <v>108</v>
      </c>
      <c r="PE43" s="152" t="s">
        <v>108</v>
      </c>
      <c r="PF43" s="152" t="s">
        <v>108</v>
      </c>
      <c r="PG43" s="152" t="s">
        <v>108</v>
      </c>
      <c r="PH43" s="152" t="s">
        <v>108</v>
      </c>
      <c r="PI43" s="152" t="s">
        <v>108</v>
      </c>
      <c r="PJ43" s="152" t="s">
        <v>108</v>
      </c>
      <c r="PK43" s="152" t="s">
        <v>108</v>
      </c>
      <c r="PL43" s="152" t="s">
        <v>108</v>
      </c>
      <c r="PM43" s="153" t="s">
        <v>108</v>
      </c>
      <c r="PN43" s="148" t="s">
        <v>108</v>
      </c>
      <c r="PO43" s="149" t="s">
        <v>108</v>
      </c>
      <c r="PP43" s="149" t="s">
        <v>108</v>
      </c>
      <c r="PQ43" s="149" t="s">
        <v>108</v>
      </c>
      <c r="PR43" s="149" t="s">
        <v>108</v>
      </c>
      <c r="PS43" s="149" t="s">
        <v>108</v>
      </c>
      <c r="PT43" s="149" t="s">
        <v>108</v>
      </c>
      <c r="PU43" s="149" t="s">
        <v>108</v>
      </c>
      <c r="PV43" s="149" t="s">
        <v>108</v>
      </c>
      <c r="PW43" s="149" t="s">
        <v>108</v>
      </c>
      <c r="PX43" s="150" t="s">
        <v>108</v>
      </c>
      <c r="PY43" s="151" t="s">
        <v>108</v>
      </c>
      <c r="PZ43" s="152" t="s">
        <v>108</v>
      </c>
      <c r="QA43" s="152" t="s">
        <v>108</v>
      </c>
      <c r="QB43" s="152" t="s">
        <v>108</v>
      </c>
      <c r="QC43" s="152" t="s">
        <v>108</v>
      </c>
      <c r="QD43" s="152" t="s">
        <v>108</v>
      </c>
      <c r="QE43" s="152" t="s">
        <v>108</v>
      </c>
      <c r="QF43" s="152" t="s">
        <v>108</v>
      </c>
      <c r="QG43" s="152" t="s">
        <v>108</v>
      </c>
      <c r="QH43" s="152" t="s">
        <v>108</v>
      </c>
      <c r="QI43" s="152" t="s">
        <v>108</v>
      </c>
      <c r="QJ43" s="152" t="s">
        <v>108</v>
      </c>
      <c r="QK43" s="152" t="s">
        <v>108</v>
      </c>
      <c r="QL43" s="152" t="s">
        <v>108</v>
      </c>
      <c r="QM43" s="152" t="s">
        <v>108</v>
      </c>
      <c r="QN43" s="152" t="s">
        <v>108</v>
      </c>
      <c r="QO43" s="152" t="s">
        <v>108</v>
      </c>
      <c r="QP43" s="153" t="s">
        <v>108</v>
      </c>
      <c r="QQ43" s="154" t="s">
        <v>108</v>
      </c>
      <c r="QR43" s="155" t="s">
        <v>108</v>
      </c>
      <c r="QS43" s="155" t="s">
        <v>108</v>
      </c>
      <c r="QT43" s="155" t="s">
        <v>108</v>
      </c>
      <c r="QU43" s="155" t="s">
        <v>108</v>
      </c>
      <c r="QV43" s="155" t="s">
        <v>108</v>
      </c>
      <c r="QW43" s="155" t="s">
        <v>108</v>
      </c>
      <c r="QX43" s="155" t="s">
        <v>108</v>
      </c>
      <c r="QY43" s="155" t="s">
        <v>108</v>
      </c>
      <c r="QZ43" s="155" t="s">
        <v>108</v>
      </c>
      <c r="RA43" s="155" t="s">
        <v>108</v>
      </c>
      <c r="RB43" s="155" t="s">
        <v>108</v>
      </c>
      <c r="RC43" s="155" t="s">
        <v>108</v>
      </c>
      <c r="RD43" s="155" t="s">
        <v>108</v>
      </c>
      <c r="RE43" s="155" t="s">
        <v>108</v>
      </c>
      <c r="RF43" s="155" t="s">
        <v>108</v>
      </c>
      <c r="RG43" s="155" t="s">
        <v>108</v>
      </c>
      <c r="RH43" s="156" t="s">
        <v>108</v>
      </c>
      <c r="RI43" s="154" t="s">
        <v>108</v>
      </c>
      <c r="RJ43" s="155" t="s">
        <v>108</v>
      </c>
      <c r="RK43" s="155" t="s">
        <v>108</v>
      </c>
      <c r="RL43" s="155" t="s">
        <v>108</v>
      </c>
      <c r="RM43" s="155" t="s">
        <v>108</v>
      </c>
      <c r="RN43" s="155" t="s">
        <v>108</v>
      </c>
      <c r="RO43" s="155" t="s">
        <v>108</v>
      </c>
      <c r="RP43" s="155" t="s">
        <v>108</v>
      </c>
      <c r="RQ43" s="155" t="s">
        <v>108</v>
      </c>
      <c r="RR43" s="155" t="s">
        <v>108</v>
      </c>
      <c r="RS43" s="155" t="s">
        <v>108</v>
      </c>
      <c r="RT43" s="155" t="s">
        <v>108</v>
      </c>
      <c r="RU43" s="155" t="s">
        <v>108</v>
      </c>
      <c r="RV43" s="155" t="s">
        <v>108</v>
      </c>
      <c r="RW43" s="155" t="s">
        <v>108</v>
      </c>
      <c r="RX43" s="155" t="s">
        <v>108</v>
      </c>
      <c r="RY43" s="155" t="s">
        <v>108</v>
      </c>
      <c r="RZ43" s="156" t="s">
        <v>108</v>
      </c>
      <c r="SA43" s="151" t="s">
        <v>108</v>
      </c>
      <c r="SB43" s="152" t="s">
        <v>108</v>
      </c>
      <c r="SC43" s="152" t="s">
        <v>108</v>
      </c>
      <c r="SD43" s="152" t="s">
        <v>108</v>
      </c>
      <c r="SE43" s="152" t="s">
        <v>108</v>
      </c>
      <c r="SF43" s="152" t="s">
        <v>108</v>
      </c>
      <c r="SG43" s="152" t="s">
        <v>108</v>
      </c>
      <c r="SH43" s="152" t="s">
        <v>108</v>
      </c>
      <c r="SI43" s="152" t="s">
        <v>108</v>
      </c>
      <c r="SJ43" s="152" t="s">
        <v>108</v>
      </c>
      <c r="SK43" s="152" t="s">
        <v>108</v>
      </c>
      <c r="SL43" s="152" t="s">
        <v>108</v>
      </c>
      <c r="SM43" s="152" t="s">
        <v>108</v>
      </c>
      <c r="SN43" s="152" t="s">
        <v>108</v>
      </c>
      <c r="SO43" s="152" t="s">
        <v>108</v>
      </c>
      <c r="SP43" s="152" t="s">
        <v>108</v>
      </c>
      <c r="SQ43" s="152" t="s">
        <v>108</v>
      </c>
      <c r="SR43" s="153" t="s">
        <v>108</v>
      </c>
      <c r="SS43" s="393" t="s">
        <v>108</v>
      </c>
      <c r="ST43" s="152" t="s">
        <v>108</v>
      </c>
      <c r="SU43" s="152" t="s">
        <v>108</v>
      </c>
      <c r="SV43" s="152" t="s">
        <v>108</v>
      </c>
      <c r="SW43" s="152" t="s">
        <v>108</v>
      </c>
      <c r="SX43" s="152" t="s">
        <v>108</v>
      </c>
      <c r="SY43" s="152" t="s">
        <v>108</v>
      </c>
      <c r="SZ43" s="152" t="s">
        <v>108</v>
      </c>
      <c r="TA43" s="152" t="s">
        <v>108</v>
      </c>
      <c r="TB43" s="152" t="s">
        <v>108</v>
      </c>
      <c r="TC43" s="152" t="s">
        <v>108</v>
      </c>
      <c r="TD43" s="152" t="s">
        <v>108</v>
      </c>
      <c r="TE43" s="152" t="s">
        <v>108</v>
      </c>
      <c r="TF43" s="152" t="s">
        <v>108</v>
      </c>
      <c r="TG43" s="152" t="s">
        <v>108</v>
      </c>
      <c r="TH43" s="152" t="s">
        <v>108</v>
      </c>
      <c r="TI43" s="152" t="s">
        <v>108</v>
      </c>
      <c r="TJ43" s="394" t="s">
        <v>108</v>
      </c>
      <c r="TK43" s="151" t="s">
        <v>108</v>
      </c>
      <c r="TL43" s="152" t="s">
        <v>108</v>
      </c>
      <c r="TM43" s="152" t="s">
        <v>108</v>
      </c>
      <c r="TN43" s="152" t="s">
        <v>108</v>
      </c>
      <c r="TO43" s="152" t="s">
        <v>108</v>
      </c>
      <c r="TP43" s="152" t="s">
        <v>108</v>
      </c>
      <c r="TQ43" s="152" t="s">
        <v>108</v>
      </c>
      <c r="TR43" s="152" t="s">
        <v>108</v>
      </c>
      <c r="TS43" s="152" t="s">
        <v>108</v>
      </c>
      <c r="TT43" s="152" t="s">
        <v>108</v>
      </c>
      <c r="TU43" s="152" t="s">
        <v>108</v>
      </c>
      <c r="TV43" s="152" t="s">
        <v>108</v>
      </c>
      <c r="TW43" s="152" t="s">
        <v>108</v>
      </c>
      <c r="TX43" s="152" t="s">
        <v>108</v>
      </c>
      <c r="TY43" s="152" t="s">
        <v>108</v>
      </c>
      <c r="TZ43" s="152" t="s">
        <v>108</v>
      </c>
      <c r="UA43" s="152" t="s">
        <v>108</v>
      </c>
      <c r="UB43" s="153" t="s">
        <v>108</v>
      </c>
      <c r="UC43" s="151" t="s">
        <v>108</v>
      </c>
      <c r="UD43" s="152" t="s">
        <v>108</v>
      </c>
      <c r="UE43" s="152" t="s">
        <v>108</v>
      </c>
      <c r="UF43" s="152" t="s">
        <v>108</v>
      </c>
      <c r="UG43" s="152" t="s">
        <v>108</v>
      </c>
      <c r="UH43" s="152" t="s">
        <v>108</v>
      </c>
      <c r="UI43" s="152" t="s">
        <v>108</v>
      </c>
      <c r="UJ43" s="152" t="s">
        <v>108</v>
      </c>
      <c r="UK43" s="152" t="s">
        <v>108</v>
      </c>
      <c r="UL43" s="152" t="s">
        <v>108</v>
      </c>
      <c r="UM43" s="152" t="s">
        <v>108</v>
      </c>
      <c r="UN43" s="152" t="s">
        <v>108</v>
      </c>
      <c r="UO43" s="152" t="s">
        <v>108</v>
      </c>
      <c r="UP43" s="152" t="s">
        <v>108</v>
      </c>
      <c r="UQ43" s="152" t="s">
        <v>108</v>
      </c>
      <c r="UR43" s="152" t="s">
        <v>108</v>
      </c>
      <c r="US43" s="152" t="s">
        <v>108</v>
      </c>
      <c r="UT43" s="153" t="s">
        <v>108</v>
      </c>
    </row>
    <row r="44" spans="1:566" ht="22.5" customHeight="1" thickBot="1" x14ac:dyDescent="0.3">
      <c r="DF44" s="391"/>
      <c r="DG44" s="391"/>
      <c r="DH44" s="391"/>
      <c r="DI44" s="391"/>
      <c r="DJ44" s="391"/>
      <c r="DK44" s="391"/>
      <c r="DL44" s="391"/>
      <c r="DM44" s="391"/>
      <c r="DN44" s="391"/>
      <c r="DO44" s="391"/>
      <c r="DP44" s="391"/>
      <c r="DQ44" s="391"/>
      <c r="DR44" s="391"/>
      <c r="DS44" s="391"/>
      <c r="DT44" s="391"/>
      <c r="DU44" s="391"/>
      <c r="DV44" s="391"/>
      <c r="DW44" s="391"/>
      <c r="DX44" s="391"/>
      <c r="DY44" s="391"/>
      <c r="DZ44" s="391"/>
      <c r="EA44" s="391"/>
      <c r="EB44" s="391"/>
      <c r="EC44" s="391"/>
      <c r="ED44" s="391"/>
      <c r="EE44" s="391"/>
      <c r="EF44" s="391"/>
      <c r="EG44" s="391"/>
      <c r="EH44" s="391"/>
      <c r="EI44" s="391"/>
      <c r="EJ44" s="391"/>
      <c r="EK44" s="391"/>
      <c r="EL44" s="391"/>
      <c r="EM44" s="391"/>
      <c r="EN44" s="391"/>
      <c r="EO44" s="391"/>
      <c r="EP44" s="391"/>
      <c r="EQ44" s="391"/>
      <c r="ER44" s="391"/>
      <c r="ES44" s="391"/>
      <c r="ET44" s="391"/>
      <c r="EU44" s="391"/>
      <c r="EV44" s="391"/>
      <c r="EW44" s="391"/>
      <c r="EX44" s="391"/>
      <c r="EY44" s="391"/>
      <c r="EZ44" s="391"/>
      <c r="FA44" s="391"/>
      <c r="FB44" s="391"/>
      <c r="FC44" s="391"/>
      <c r="FD44" s="391"/>
      <c r="FE44" s="391"/>
      <c r="FF44" s="391"/>
      <c r="FG44" s="391"/>
      <c r="FH44" s="391"/>
      <c r="FI44" s="391"/>
      <c r="FJ44" s="391"/>
      <c r="FK44" s="391"/>
      <c r="FL44" s="391"/>
      <c r="FM44" s="391"/>
      <c r="FN44" s="391"/>
      <c r="FO44" s="391"/>
      <c r="FP44" s="391"/>
      <c r="FQ44" s="391"/>
      <c r="FR44" s="391"/>
      <c r="FS44" s="391"/>
      <c r="FT44" s="391"/>
      <c r="FU44" s="391"/>
      <c r="FV44" s="391"/>
      <c r="FW44" s="391"/>
      <c r="FX44" s="391"/>
      <c r="FY44" s="391"/>
      <c r="FZ44" s="391"/>
      <c r="GA44" s="391"/>
      <c r="GB44" s="391"/>
      <c r="GC44" s="391"/>
      <c r="GD44" s="391"/>
      <c r="GE44" s="391"/>
      <c r="GF44" s="391"/>
      <c r="GG44" s="391"/>
      <c r="GH44" s="391"/>
      <c r="GI44" s="391"/>
      <c r="GJ44" s="391"/>
      <c r="GK44" s="391"/>
      <c r="GL44" s="391"/>
      <c r="GM44" s="391"/>
      <c r="GN44" s="391"/>
      <c r="GO44" s="391"/>
      <c r="GP44" s="391"/>
      <c r="GQ44" s="391"/>
      <c r="GR44" s="391"/>
      <c r="GS44" s="391"/>
      <c r="GT44" s="391"/>
      <c r="GU44" s="391"/>
      <c r="GV44" s="391"/>
      <c r="GW44" s="391"/>
      <c r="GX44" s="391"/>
      <c r="GY44" s="391"/>
      <c r="GZ44" s="391"/>
      <c r="HA44" s="391"/>
      <c r="HB44" s="391"/>
      <c r="HC44" s="391"/>
      <c r="HD44" s="391"/>
      <c r="HE44" s="391"/>
      <c r="HF44" s="391"/>
      <c r="HG44" s="391"/>
      <c r="HH44" s="391"/>
      <c r="HI44" s="392"/>
      <c r="HJ44" s="392"/>
      <c r="HL44" s="395" t="s">
        <v>109</v>
      </c>
      <c r="HM44" s="396">
        <f>SUMIFS([1]Calculations!MX$3:MX$107,[1]Calculations!$B$3:$B$107,"Indian River",[1]Calculations!$C$3:$C$107,"combined")</f>
        <v>10</v>
      </c>
      <c r="HN44" s="397">
        <f>SUMIFS([1]Calculations!MY$3:MY$107,[1]Calculations!$B$3:$B$107,"Indian River",[1]Calculations!$C$3:$C$107,"combined")</f>
        <v>9.6</v>
      </c>
      <c r="HO44" s="397">
        <f>SUMIFS([1]Calculations!MZ$3:MZ$107,[1]Calculations!$B$3:$B$107,"Indian River",[1]Calculations!$C$3:$C$107,"combined")</f>
        <v>7.6</v>
      </c>
      <c r="HP44" s="397">
        <f>SUMIFS([1]Calculations!NA$3:NA$107,[1]Calculations!$B$3:$B$107,"Indian River",[1]Calculations!$C$3:$C$107,"combined")</f>
        <v>8.4</v>
      </c>
      <c r="HQ44" s="397">
        <f>SUMIFS([1]Calculations!NB$3:NB$107,[1]Calculations!$B$3:$B$107,"Indian River",[1]Calculations!$C$3:$C$107,"combined")</f>
        <v>9.8000000000000007</v>
      </c>
      <c r="HR44" s="397">
        <f>SUMIFS([1]Calculations!NC$3:NC$107,[1]Calculations!$B$3:$B$107,"Indian River",[1]Calculations!$C$3:$C$107,"combined")</f>
        <v>12.6</v>
      </c>
      <c r="HS44" s="397">
        <f>SUMIFS([1]Calculations!ND$3:ND$107,[1]Calculations!$B$3:$B$107,"Indian River",[1]Calculations!$C$3:$C$107,"combined")</f>
        <v>12.2</v>
      </c>
      <c r="HT44" s="397">
        <f>SUMIFS([1]Calculations!NE$3:NE$107,[1]Calculations!$B$3:$B$107,"Indian River",[1]Calculations!$C$3:$C$107,"combined")</f>
        <v>13.2</v>
      </c>
      <c r="HU44" s="397">
        <f>SUMIFS([1]Calculations!NF$3:NF$107,[1]Calculations!$B$3:$B$107,"Indian River",[1]Calculations!$C$3:$C$107,"combined")</f>
        <v>13.4</v>
      </c>
      <c r="HV44" s="397">
        <f>SUMIFS([1]Calculations!NG$3:NG$107,[1]Calculations!$B$3:$B$107,"Indian River",[1]Calculations!$C$3:$C$107,"combined")</f>
        <v>14.8</v>
      </c>
      <c r="HW44" s="398">
        <f>SUMIFS([1]Calculations!NH$3:NH$107,[1]Calculations!$B$3:$B$107,"Indian River",[1]Calculations!$C$3:$C$107,"combined")</f>
        <v>12.4</v>
      </c>
      <c r="HX44" s="243">
        <f>SUMIFS([1]Calculations!NI$3:NI$107,[1]Calculations!$B$3:$B$107,"Indian River",[1]Calculations!$C$3:$C$107,"combined")</f>
        <v>56.8</v>
      </c>
      <c r="HY44" s="244">
        <f>SUMIFS([1]Calculations!NJ$3:NJ$107,[1]Calculations!$B$3:$B$107,"Indian River",[1]Calculations!$C$3:$C$107,"combined")</f>
        <v>57.4</v>
      </c>
      <c r="HZ44" s="244">
        <f>SUMIFS([1]Calculations!NK$3:NK$107,[1]Calculations!$B$3:$B$107,"Indian River",[1]Calculations!$C$3:$C$107,"combined")</f>
        <v>54.4</v>
      </c>
      <c r="IA44" s="244">
        <f>SUMIFS([1]Calculations!NL$3:NL$107,[1]Calculations!$B$3:$B$107,"Indian River",[1]Calculations!$C$3:$C$107,"combined")</f>
        <v>58.8</v>
      </c>
      <c r="IB44" s="244">
        <f>SUMIFS([1]Calculations!NM$3:NM$107,[1]Calculations!$B$3:$B$107,"Indian River",[1]Calculations!$C$3:$C$107,"combined")</f>
        <v>57.4</v>
      </c>
      <c r="IC44" s="244">
        <f>SUMIFS([1]Calculations!NN$3:NN$107,[1]Calculations!$B$3:$B$107,"Indian River",[1]Calculations!$C$3:$C$107,"combined")</f>
        <v>53.8</v>
      </c>
      <c r="ID44" s="244">
        <f>SUMIFS([1]Calculations!NO$3:NO$107,[1]Calculations!$B$3:$B$107,"Indian River",[1]Calculations!$C$3:$C$107,"combined")</f>
        <v>48.4</v>
      </c>
      <c r="IE44" s="244">
        <f>SUMIFS([1]Calculations!NP$3:NP$107,[1]Calculations!$B$3:$B$107,"Indian River",[1]Calculations!$C$3:$C$107,"combined")</f>
        <v>49</v>
      </c>
      <c r="IF44" s="244">
        <f>SUMIFS([1]Calculations!NQ$3:NQ$107,[1]Calculations!$B$3:$B$107,"Indian River",[1]Calculations!$C$3:$C$107,"combined")</f>
        <v>44.6</v>
      </c>
      <c r="IG44" s="244">
        <f>SUMIFS([1]Calculations!NR$3:NR$107,[1]Calculations!$B$3:$B$107,"Indian River",[1]Calculations!$C$3:$C$107,"combined")</f>
        <v>45.4</v>
      </c>
      <c r="IH44" s="245">
        <f>SUMIFS([1]Calculations!NS$3:NS$107,[1]Calculations!$B$3:$B$107,"Indian River",[1]Calculations!$C$3:$C$107,"combined")</f>
        <v>45</v>
      </c>
      <c r="II44" s="246">
        <f>SUMIFS([1]Calculations!NT$3:NT$107,[1]Calculations!$B$3:$B$107,"Indian River",[1]Calculations!$C$3:$C$107,"combined")</f>
        <v>1.3640000000000001</v>
      </c>
      <c r="IJ44" s="247">
        <f>SUMIFS([1]Calculations!NU$3:NU$107,[1]Calculations!$B$3:$B$107,"Indian River",[1]Calculations!$C$3:$C$107,"combined")</f>
        <v>1.3440000000000001</v>
      </c>
      <c r="IK44" s="247">
        <f>SUMIFS([1]Calculations!NV$3:NV$107,[1]Calculations!$B$3:$B$107,"Indian River",[1]Calculations!$C$3:$C$107,"combined")</f>
        <v>1.0880000000000001</v>
      </c>
      <c r="IL44" s="247">
        <f>SUMIFS([1]Calculations!NW$3:NW$107,[1]Calculations!$B$3:$B$107,"Indian River",[1]Calculations!$C$3:$C$107,"combined")</f>
        <v>1.1830000000000001</v>
      </c>
      <c r="IM44" s="247">
        <f>SUMIFS([1]Calculations!NX$3:NX$107,[1]Calculations!$B$3:$B$107,"Indian River",[1]Calculations!$C$3:$C$107,"combined")</f>
        <v>1.3220000000000001</v>
      </c>
      <c r="IN44" s="247">
        <f>SUMIFS([1]Calculations!NY$3:NY$107,[1]Calculations!$B$3:$B$107,"Indian River",[1]Calculations!$C$3:$C$107,"combined")</f>
        <v>1.575</v>
      </c>
      <c r="IO44" s="247">
        <f>SUMIFS([1]Calculations!NZ$3:NZ$107,[1]Calculations!$B$3:$B$107,"Indian River",[1]Calculations!$C$3:$C$107,"combined")</f>
        <v>1.452</v>
      </c>
      <c r="IP44" s="247">
        <f>SUMIFS([1]Calculations!OA$3:OA$107,[1]Calculations!$B$3:$B$107,"Indian River",[1]Calculations!$C$3:$C$107,"combined")</f>
        <v>1.556</v>
      </c>
      <c r="IQ44" s="247">
        <f>SUMIFS([1]Calculations!OB$3:OB$107,[1]Calculations!$B$3:$B$107,"Indian River",[1]Calculations!$C$3:$C$107,"combined")</f>
        <v>1.534</v>
      </c>
      <c r="IR44" s="247">
        <f>SUMIFS([1]Calculations!OC$3:OC$107,[1]Calculations!$B$3:$B$107,"Indian River",[1]Calculations!$C$3:$C$107,"combined")</f>
        <v>1.633</v>
      </c>
      <c r="IS44" s="248">
        <f>SUMIFS([1]Calculations!OD$3:OD$107,[1]Calculations!$B$3:$B$107,"Indian River",[1]Calculations!$C$3:$C$107,"combined")</f>
        <v>1.359</v>
      </c>
      <c r="IT44" s="246">
        <f>SUMIFS([1]Calculations!OE$3:OE$107,[1]Calculations!$B$3:$B$107,"Indian River",[1]Calculations!$C$3:$C$107,"combined")</f>
        <v>7.8840000000000003</v>
      </c>
      <c r="IU44" s="247">
        <f>SUMIFS([1]Calculations!OF$3:OF$107,[1]Calculations!$B$3:$B$107,"Indian River",[1]Calculations!$C$3:$C$107,"combined")</f>
        <v>8.1449999999999996</v>
      </c>
      <c r="IV44" s="247">
        <f>SUMIFS([1]Calculations!OG$3:OG$107,[1]Calculations!$B$3:$B$107,"Indian River",[1]Calculations!$C$3:$C$107,"combined")</f>
        <v>7.798</v>
      </c>
      <c r="IW44" s="247">
        <f>SUMIFS([1]Calculations!OH$3:OH$107,[1]Calculations!$B$3:$B$107,"Indian River",[1]Calculations!$C$3:$C$107,"combined")</f>
        <v>8.32</v>
      </c>
      <c r="IX44" s="247">
        <f>SUMIFS([1]Calculations!OI$3:OI$107,[1]Calculations!$B$3:$B$107,"Indian River",[1]Calculations!$C$3:$C$107,"combined")</f>
        <v>7.8810000000000002</v>
      </c>
      <c r="IY44" s="247">
        <f>SUMIFS([1]Calculations!OJ$3:OJ$107,[1]Calculations!$B$3:$B$107,"Indian River",[1]Calculations!$C$3:$C$107,"combined")</f>
        <v>6.9909999999999997</v>
      </c>
      <c r="IZ44" s="247">
        <f>SUMIFS([1]Calculations!OK$3:OK$107,[1]Calculations!$B$3:$B$107,"Indian River",[1]Calculations!$C$3:$C$107,"combined")</f>
        <v>5.9450000000000003</v>
      </c>
      <c r="JA44" s="247">
        <f>SUMIFS([1]Calculations!OL$3:OL$107,[1]Calculations!$B$3:$B$107,"Indian River",[1]Calculations!$C$3:$C$107,"combined")</f>
        <v>5.8929999999999998</v>
      </c>
      <c r="JB44" s="247">
        <f>SUMIFS([1]Calculations!OM$3:OM$107,[1]Calculations!$B$3:$B$107,"Indian River",[1]Calculations!$C$3:$C$107,"combined")</f>
        <v>5.1459999999999999</v>
      </c>
      <c r="JC44" s="247">
        <f>SUMIFS([1]Calculations!ON$3:ON$107,[1]Calculations!$B$3:$B$107,"Indian River",[1]Calculations!$C$3:$C$107,"combined")</f>
        <v>5.05</v>
      </c>
      <c r="JD44" s="248">
        <f>SUMIFS([1]Calculations!OO$3:OO$107,[1]Calculations!$B$3:$B$107,"Indian River",[1]Calculations!$C$3:$C$107,"combined")</f>
        <v>4.9409999999999998</v>
      </c>
      <c r="JE44" s="243">
        <f>SUMIFS([1]Calculations!OP$3:OP$107,[1]Calculations!$B$3:$B$107,"Indian River",[1]Calculations!$C$3:$C$107,"combined")</f>
        <v>3.4</v>
      </c>
      <c r="JF44" s="244">
        <f>SUMIFS([1]Calculations!OQ$3:OQ$107,[1]Calculations!$B$3:$B$107,"Indian River",[1]Calculations!$C$3:$C$107,"combined")</f>
        <v>3</v>
      </c>
      <c r="JG44" s="244">
        <f>SUMIFS([1]Calculations!OR$3:OR$107,[1]Calculations!$B$3:$B$107,"Indian River",[1]Calculations!$C$3:$C$107,"combined")</f>
        <v>3.4</v>
      </c>
      <c r="JH44" s="244">
        <f>SUMIFS([1]Calculations!OS$3:OS$107,[1]Calculations!$B$3:$B$107,"Indian River",[1]Calculations!$C$3:$C$107,"combined")</f>
        <v>3.6</v>
      </c>
      <c r="JI44" s="244">
        <f>SUMIFS([1]Calculations!OT$3:OT$107,[1]Calculations!$B$3:$B$107,"Indian River",[1]Calculations!$C$3:$C$107,"combined")</f>
        <v>4.8</v>
      </c>
      <c r="JJ44" s="244">
        <f>SUMIFS([1]Calculations!OU$3:OU$107,[1]Calculations!$B$3:$B$107,"Indian River",[1]Calculations!$C$3:$C$107,"combined")</f>
        <v>5.6</v>
      </c>
      <c r="JK44" s="244">
        <f>SUMIFS([1]Calculations!OV$3:OV$107,[1]Calculations!$B$3:$B$107,"Indian River",[1]Calculations!$C$3:$C$107,"combined")</f>
        <v>6.8</v>
      </c>
      <c r="JL44" s="244">
        <f>SUMIFS([1]Calculations!OW$3:OW$107,[1]Calculations!$B$3:$B$107,"Indian River",[1]Calculations!$C$3:$C$107,"combined")</f>
        <v>6.4</v>
      </c>
      <c r="JM44" s="244">
        <f>SUMIFS([1]Calculations!OX$3:OX$107,[1]Calculations!$B$3:$B$107,"Indian River",[1]Calculations!$C$3:$C$107,"combined")</f>
        <v>7</v>
      </c>
      <c r="JN44" s="244">
        <f>SUMIFS([1]Calculations!OY$3:OY$107,[1]Calculations!$B$3:$B$107,"Indian River",[1]Calculations!$C$3:$C$107,"combined")</f>
        <v>5.8</v>
      </c>
      <c r="JO44" s="245">
        <f>SUMIFS([1]Calculations!OZ$3:OZ$107,[1]Calculations!$B$3:$B$107,"Indian River",[1]Calculations!$C$3:$C$107,"combined")</f>
        <v>5.2</v>
      </c>
      <c r="JP44" s="399">
        <f>SUMIFS([1]Calculations!IT$3:IT$107,[1]Calculations!$B$3:$B$107,"Indian River",[1]Calculations!$C$3:$C$107,"combined")</f>
        <v>8.3364576499999998</v>
      </c>
      <c r="JQ44" s="400">
        <f>SUMIFS([1]Calculations!IU$3:IU$107,[1]Calculations!$B$3:$B$107,"Indian River",[1]Calculations!$C$3:$C$107,"combined")</f>
        <v>8.7837505500000006</v>
      </c>
      <c r="JR44" s="400">
        <f>SUMIFS([1]Calculations!IV$3:IV$107,[1]Calculations!$B$3:$B$107,"Indian River",[1]Calculations!$C$3:$C$107,"combined")</f>
        <v>6.9472326600000009</v>
      </c>
      <c r="JS44" s="400">
        <f>SUMIFS([1]Calculations!IW$3:IW$107,[1]Calculations!$B$3:$B$107,"Indian River",[1]Calculations!$C$3:$C$107,"combined")</f>
        <v>7.5602121499999999</v>
      </c>
      <c r="JT44" s="400">
        <f>SUMIFS([1]Calculations!IX$3:IX$107,[1]Calculations!$B$3:$B$107,"Indian River",[1]Calculations!$C$3:$C$107,"combined")</f>
        <v>7.5983022834499998</v>
      </c>
      <c r="JU44" s="400">
        <f>SUMIFS([1]Calculations!IY$3:IY$107,[1]Calculations!$B$3:$B$107,"Indian River",[1]Calculations!$C$3:$C$107,"combined")</f>
        <v>7.0897600000000001</v>
      </c>
      <c r="JV44" s="400">
        <f>SUMIFS([1]Calculations!IZ$3:IZ$107,[1]Calculations!$B$3:$B$107,"Indian River",[1]Calculations!$C$3:$C$107,"combined")</f>
        <v>6.9810840000000001</v>
      </c>
      <c r="JW44" s="400">
        <f>SUMIFS([1]Calculations!JA$3:JA$107,[1]Calculations!$B$3:$B$107,"Indian River",[1]Calculations!$C$3:$C$107,"combined")</f>
        <v>6.8079799999999988</v>
      </c>
      <c r="JX44" s="400">
        <f>SUMIFS([1]Calculations!JB$3:JB$107,[1]Calculations!$B$3:$B$107,"Indian River",[1]Calculations!$C$3:$C$107,"combined")</f>
        <v>6.8598099999999995</v>
      </c>
      <c r="JY44" s="400">
        <f>SUMIFS([1]Calculations!JC$3:JC$107,[1]Calculations!$B$3:$B$107,"Indian River",[1]Calculations!$C$3:$C$107,"combined")</f>
        <v>7.3069350000000002</v>
      </c>
      <c r="JZ44" s="400">
        <f>SUMIFS([1]Calculations!JD$3:JD$107,[1]Calculations!$B$3:$B$107,"Indian River",[1]Calculations!$C$3:$C$107,"combined")</f>
        <v>7.5143459999999997</v>
      </c>
      <c r="KA44" s="400">
        <f>SUMIFS([1]Calculations!JE$3:JE$107,[1]Calculations!$B$3:$B$107,"Indian River",[1]Calculations!$C$3:$C$107,"combined")</f>
        <v>8.5190999999999999</v>
      </c>
      <c r="KB44" s="400">
        <f>SUMIFS([1]Calculations!JF$3:JF$107,[1]Calculations!$B$3:$B$107,"Indian River",[1]Calculations!$C$3:$C$107,"combined")</f>
        <v>9.1549299999999985</v>
      </c>
      <c r="KC44" s="400">
        <f>SUMIFS([1]Calculations!JG$3:JG$107,[1]Calculations!$B$3:$B$107,"Indian River",[1]Calculations!$C$3:$C$107,"combined")</f>
        <v>8.8219978962500001</v>
      </c>
      <c r="KD44" s="400">
        <f>SUMIFS([1]Calculations!JH$3:JH$107,[1]Calculations!$B$3:$B$107,"Indian River",[1]Calculations!$C$3:$C$107,"combined")</f>
        <v>8.1143967672999988</v>
      </c>
      <c r="KE44" s="400">
        <f>SUMIFS([1]Calculations!JI$3:JI$107,[1]Calculations!$B$3:$B$107,"Indian River",[1]Calculations!$C$3:$C$107,"combined")</f>
        <v>8.8559168096999983</v>
      </c>
      <c r="KF44" s="400">
        <f>SUMIFS([1]Calculations!JJ$3:JJ$107,[1]Calculations!$B$3:$B$107,"Indian River",[1]Calculations!$C$3:$C$107,"combined")</f>
        <v>9.9677730353000005</v>
      </c>
      <c r="KG44" s="401">
        <f>SUMIFS([1]Calculations!JK$3:JK$107,[1]Calculations!$B$3:$B$107,"Indian River",[1]Calculations!$C$3:$C$107,"combined")</f>
        <v>9.7842372091000005</v>
      </c>
      <c r="KH44" s="249">
        <f>SUMIFS([1]Calculations!JL$3:JL$107,[1]Calculations!$B$3:$B$107,"Indian River",[1]Calculations!$C$3:$C$107,"combined")</f>
        <v>16</v>
      </c>
      <c r="KI44" s="250">
        <f>SUMIFS([1]Calculations!JM$3:JM$107,[1]Calculations!$B$3:$B$107,"Indian River",[1]Calculations!$C$3:$C$107,"combined")</f>
        <v>12</v>
      </c>
      <c r="KJ44" s="250">
        <f>SUMIFS([1]Calculations!JN$3:JN$107,[1]Calculations!$B$3:$B$107,"Indian River",[1]Calculations!$C$3:$C$107,"combined")</f>
        <v>17</v>
      </c>
      <c r="KK44" s="250">
        <f>SUMIFS([1]Calculations!JO$3:JO$107,[1]Calculations!$B$3:$B$107,"Indian River",[1]Calculations!$C$3:$C$107,"combined")</f>
        <v>14</v>
      </c>
      <c r="KL44" s="250">
        <f>SUMIFS([1]Calculations!JP$3:JP$107,[1]Calculations!$B$3:$B$107,"Indian River",[1]Calculations!$C$3:$C$107,"combined")</f>
        <v>17</v>
      </c>
      <c r="KM44" s="250">
        <f>SUMIFS([1]Calculations!JQ$3:JQ$107,[1]Calculations!$B$3:$B$107,"Indian River",[1]Calculations!$C$3:$C$107,"combined")</f>
        <v>7</v>
      </c>
      <c r="KN44" s="250">
        <f>SUMIFS([1]Calculations!JR$3:JR$107,[1]Calculations!$B$3:$B$107,"Indian River",[1]Calculations!$C$3:$C$107,"combined")</f>
        <v>5</v>
      </c>
      <c r="KO44" s="250">
        <f>SUMIFS([1]Calculations!JS$3:JS$107,[1]Calculations!$B$3:$B$107,"Indian River",[1]Calculations!$C$3:$C$107,"combined")</f>
        <v>7</v>
      </c>
      <c r="KP44" s="250">
        <f>SUMIFS([1]Calculations!JT$3:JT$107,[1]Calculations!$B$3:$B$107,"Indian River",[1]Calculations!$C$3:$C$107,"combined")</f>
        <v>12</v>
      </c>
      <c r="KQ44" s="250">
        <f>SUMIFS([1]Calculations!JU$3:JU$107,[1]Calculations!$B$3:$B$107,"Indian River",[1]Calculations!$C$3:$C$107,"combined")</f>
        <v>7</v>
      </c>
      <c r="KR44" s="250">
        <f>SUMIFS([1]Calculations!JV$3:JV$107,[1]Calculations!$B$3:$B$107,"Indian River",[1]Calculations!$C$3:$C$107,"combined")</f>
        <v>11</v>
      </c>
      <c r="KS44" s="250">
        <f>SUMIFS([1]Calculations!JW$3:JW$107,[1]Calculations!$B$3:$B$107,"Indian River",[1]Calculations!$C$3:$C$107,"combined")</f>
        <v>12</v>
      </c>
      <c r="KT44" s="250">
        <f>SUMIFS([1]Calculations!JX$3:JX$107,[1]Calculations!$B$3:$B$107,"Indian River",[1]Calculations!$C$3:$C$107,"combined")</f>
        <v>21</v>
      </c>
      <c r="KU44" s="250">
        <f>SUMIFS([1]Calculations!JY$3:JY$107,[1]Calculations!$B$3:$B$107,"Indian River",[1]Calculations!$C$3:$C$107,"combined")</f>
        <v>10</v>
      </c>
      <c r="KV44" s="250">
        <f>SUMIFS([1]Calculations!JZ$3:JZ$107,[1]Calculations!$B$3:$B$107,"Indian River",[1]Calculations!$C$3:$C$107,"combined")</f>
        <v>12</v>
      </c>
      <c r="KW44" s="250">
        <f>SUMIFS([1]Calculations!KA$3:KA$107,[1]Calculations!$B$3:$B$107,"Indian River",[1]Calculations!$C$3:$C$107,"combined")</f>
        <v>12</v>
      </c>
      <c r="KX44" s="250">
        <f>SUMIFS([1]Calculations!KB$3:KB$107,[1]Calculations!$B$3:$B$107,"Indian River",[1]Calculations!$C$3:$C$107,"combined")</f>
        <v>19</v>
      </c>
      <c r="KY44" s="251">
        <f>SUMIFS([1]Calculations!KC$3:KC$107,[1]Calculations!$B$3:$B$107,"Indian River",[1]Calculations!$C$3:$C$107,"combined")</f>
        <v>9</v>
      </c>
      <c r="KZ44" s="249">
        <f>SUMIFS([1]Calculations!KD$3:KD$107,[1]Calculations!$B$3:$B$107,"Indian River",[1]Calculations!$C$3:$C$107,"combined")</f>
        <v>87</v>
      </c>
      <c r="LA44" s="250">
        <f>SUMIFS([1]Calculations!KE$3:KE$107,[1]Calculations!$B$3:$B$107,"Indian River",[1]Calculations!$C$3:$C$107,"combined")</f>
        <v>84</v>
      </c>
      <c r="LB44" s="250">
        <f>SUMIFS([1]Calculations!KF$3:KF$107,[1]Calculations!$B$3:$B$107,"Indian River",[1]Calculations!$C$3:$C$107,"combined")</f>
        <v>65</v>
      </c>
      <c r="LC44" s="250">
        <f>SUMIFS([1]Calculations!KG$3:KG$107,[1]Calculations!$B$3:$B$107,"Indian River",[1]Calculations!$C$3:$C$107,"combined")</f>
        <v>64</v>
      </c>
      <c r="LD44" s="250">
        <f>SUMIFS([1]Calculations!KH$3:KH$107,[1]Calculations!$B$3:$B$107,"Indian River",[1]Calculations!$C$3:$C$107,"combined")</f>
        <v>61</v>
      </c>
      <c r="LE44" s="250">
        <f>SUMIFS([1]Calculations!KI$3:KI$107,[1]Calculations!$B$3:$B$107,"Indian River",[1]Calculations!$C$3:$C$107,"combined")</f>
        <v>40</v>
      </c>
      <c r="LF44" s="250">
        <f>SUMIFS([1]Calculations!KJ$3:KJ$107,[1]Calculations!$B$3:$B$107,"Indian River",[1]Calculations!$C$3:$C$107,"combined")</f>
        <v>53</v>
      </c>
      <c r="LG44" s="250">
        <f>SUMIFS([1]Calculations!KK$3:KK$107,[1]Calculations!$B$3:$B$107,"Indian River",[1]Calculations!$C$3:$C$107,"combined")</f>
        <v>66</v>
      </c>
      <c r="LH44" s="250">
        <f>SUMIFS([1]Calculations!KL$3:KL$107,[1]Calculations!$B$3:$B$107,"Indian River",[1]Calculations!$C$3:$C$107,"combined")</f>
        <v>67</v>
      </c>
      <c r="LI44" s="250">
        <f>SUMIFS([1]Calculations!KM$3:KM$107,[1]Calculations!$B$3:$B$107,"Indian River",[1]Calculations!$C$3:$C$107,"combined")</f>
        <v>46</v>
      </c>
      <c r="LJ44" s="250">
        <f>SUMIFS([1]Calculations!KN$3:KN$107,[1]Calculations!$B$3:$B$107,"Indian River",[1]Calculations!$C$3:$C$107,"combined")</f>
        <v>62</v>
      </c>
      <c r="LK44" s="250">
        <f>SUMIFS([1]Calculations!KO$3:KO$107,[1]Calculations!$B$3:$B$107,"Indian River",[1]Calculations!$C$3:$C$107,"combined")</f>
        <v>46</v>
      </c>
      <c r="LL44" s="250">
        <f>SUMIFS([1]Calculations!KP$3:KP$107,[1]Calculations!$B$3:$B$107,"Indian River",[1]Calculations!$C$3:$C$107,"combined")</f>
        <v>48</v>
      </c>
      <c r="LM44" s="250">
        <f>SUMIFS([1]Calculations!KQ$3:KQ$107,[1]Calculations!$B$3:$B$107,"Indian River",[1]Calculations!$C$3:$C$107,"combined")</f>
        <v>40</v>
      </c>
      <c r="LN44" s="250">
        <f>SUMIFS([1]Calculations!KR$3:KR$107,[1]Calculations!$B$3:$B$107,"Indian River",[1]Calculations!$C$3:$C$107,"combined")</f>
        <v>49</v>
      </c>
      <c r="LO44" s="250">
        <f>SUMIFS([1]Calculations!KS$3:KS$107,[1]Calculations!$B$3:$B$107,"Indian River",[1]Calculations!$C$3:$C$107,"combined")</f>
        <v>40</v>
      </c>
      <c r="LP44" s="250">
        <f>SUMIFS([1]Calculations!KT$3:KT$107,[1]Calculations!$B$3:$B$107,"Indian River",[1]Calculations!$C$3:$C$107,"combined")</f>
        <v>50</v>
      </c>
      <c r="LQ44" s="251">
        <f>SUMIFS([1]Calculations!KU$3:KU$107,[1]Calculations!$B$3:$B$107,"Indian River",[1]Calculations!$C$3:$C$107,"combined")</f>
        <v>46</v>
      </c>
      <c r="LR44" s="246">
        <f>SUMIFS([1]Calculations!KV$3:KV$107,[1]Calculations!$B$3:$B$107,"Indian River",[1]Calculations!$C$3:$C$107,"combined")</f>
        <v>1.9192804272207873</v>
      </c>
      <c r="LS44" s="247">
        <f>SUMIFS([1]Calculations!KW$3:KW$107,[1]Calculations!$B$3:$B$107,"Indian River",[1]Calculations!$C$3:$C$107,"combined")</f>
        <v>1.3661590150690242</v>
      </c>
      <c r="LT44" s="247">
        <f>SUMIFS([1]Calculations!KX$3:KX$107,[1]Calculations!$B$3:$B$107,"Indian River",[1]Calculations!$C$3:$C$107,"combined")</f>
        <v>2.4470175150287825</v>
      </c>
      <c r="LU44" s="247">
        <f>SUMIFS([1]Calculations!KY$3:KY$107,[1]Calculations!$B$3:$B$107,"Indian River",[1]Calculations!$C$3:$C$107,"combined")</f>
        <v>1.8517998863299094</v>
      </c>
      <c r="LV44" s="247">
        <f>SUMIFS([1]Calculations!KZ$3:KZ$107,[1]Calculations!$B$3:$B$107,"Indian River",[1]Calculations!$C$3:$C$107,"combined")</f>
        <v>2.2373418910995433</v>
      </c>
      <c r="LW44" s="247">
        <f>SUMIFS([1]Calculations!LA$3:LA$107,[1]Calculations!$B$3:$B$107,"Indian River",[1]Calculations!$C$3:$C$107,"combined")</f>
        <v>0.98733948680914441</v>
      </c>
      <c r="LX44" s="247">
        <f>SUMIFS([1]Calculations!LB$3:LB$107,[1]Calculations!$B$3:$B$107,"Indian River",[1]Calculations!$C$3:$C$107,"combined")</f>
        <v>0.7162211484634764</v>
      </c>
      <c r="LY44" s="247">
        <f>SUMIFS([1]Calculations!LC$3:LC$107,[1]Calculations!$B$3:$B$107,"Indian River",[1]Calculations!$C$3:$C$107,"combined")</f>
        <v>1.0282051357377668</v>
      </c>
      <c r="LZ44" s="247">
        <f>SUMIFS([1]Calculations!LD$3:LD$107,[1]Calculations!$B$3:$B$107,"Indian River",[1]Calculations!$C$3:$C$107,"combined")</f>
        <v>1.7493195875687519</v>
      </c>
      <c r="MA44" s="247">
        <f>SUMIFS([1]Calculations!LE$3:LE$107,[1]Calculations!$B$3:$B$107,"Indian River",[1]Calculations!$C$3:$C$107,"combined")</f>
        <v>0.95799401527453032</v>
      </c>
      <c r="MB44" s="247">
        <f>SUMIFS([1]Calculations!LF$3:LF$107,[1]Calculations!$B$3:$B$107,"Indian River",[1]Calculations!$C$3:$C$107,"combined")</f>
        <v>1.4638665826673407</v>
      </c>
      <c r="MC44" s="247">
        <f>SUMIFS([1]Calculations!LG$3:LG$107,[1]Calculations!$B$3:$B$107,"Indian River",[1]Calculations!$C$3:$C$107,"combined")</f>
        <v>1.4085994999471776</v>
      </c>
      <c r="MD44" s="247">
        <f>SUMIFS([1]Calculations!LH$3:LH$107,[1]Calculations!$B$3:$B$107,"Indian River",[1]Calculations!$C$3:$C$107,"combined")</f>
        <v>2.2938460479763365</v>
      </c>
      <c r="ME44" s="247">
        <f>SUMIFS([1]Calculations!LI$3:LI$107,[1]Calculations!$B$3:$B$107,"Indian River",[1]Calculations!$C$3:$C$107,"combined")</f>
        <v>1.1335300821428145</v>
      </c>
      <c r="MF44" s="247">
        <f>SUMIFS([1]Calculations!LJ$3:LJ$107,[1]Calculations!$B$3:$B$107,"Indian River",[1]Calculations!$C$3:$C$107,"combined")</f>
        <v>1.4788529996904385</v>
      </c>
      <c r="MG44" s="247">
        <f>SUMIFS([1]Calculations!LK$3:LK$107,[1]Calculations!$B$3:$B$107,"Indian River",[1]Calculations!$C$3:$C$107,"combined")</f>
        <v>1.3550262787988532</v>
      </c>
      <c r="MH44" s="247">
        <f>SUMIFS([1]Calculations!LL$3:LL$107,[1]Calculations!$B$3:$B$107,"Indian River",[1]Calculations!$C$3:$C$107,"combined")</f>
        <v>1.9061429200597921</v>
      </c>
      <c r="MI44" s="248">
        <f>SUMIFS([1]Calculations!LM$3:LM$107,[1]Calculations!$B$3:$B$107,"Indian River",[1]Calculations!$C$3:$C$107,"combined")</f>
        <v>0.91984687284864608</v>
      </c>
      <c r="MJ44" s="246">
        <f>SUMIFS([1]Calculations!LN$3:LN$107,[1]Calculations!$B$3:$B$107,"Indian River",[1]Calculations!$C$3:$C$107,"combined")</f>
        <v>10.43608732301303</v>
      </c>
      <c r="MK44" s="247">
        <f>SUMIFS([1]Calculations!LO$3:LO$107,[1]Calculations!$B$3:$B$107,"Indian River",[1]Calculations!$C$3:$C$107,"combined")</f>
        <v>9.5631131054831684</v>
      </c>
      <c r="ML44" s="247">
        <f>SUMIFS([1]Calculations!LP$3:LP$107,[1]Calculations!$B$3:$B$107,"Indian River",[1]Calculations!$C$3:$C$107,"combined")</f>
        <v>9.3562434398159322</v>
      </c>
      <c r="MM44" s="247">
        <f>SUMIFS([1]Calculations!LQ$3:LQ$107,[1]Calculations!$B$3:$B$107,"Indian River",[1]Calculations!$C$3:$C$107,"combined")</f>
        <v>8.4653709089367286</v>
      </c>
      <c r="MN44" s="247">
        <f>SUMIFS([1]Calculations!LR$3:LR$107,[1]Calculations!$B$3:$B$107,"Indian River",[1]Calculations!$C$3:$C$107,"combined")</f>
        <v>8.0281091386513026</v>
      </c>
      <c r="MO44" s="247">
        <f>SUMIFS([1]Calculations!LS$3:LS$107,[1]Calculations!$B$3:$B$107,"Indian River",[1]Calculations!$C$3:$C$107,"combined")</f>
        <v>5.6419399246236823</v>
      </c>
      <c r="MP44" s="247">
        <f>SUMIFS([1]Calculations!LT$3:LT$107,[1]Calculations!$B$3:$B$107,"Indian River",[1]Calculations!$C$3:$C$107,"combined")</f>
        <v>7.5919441737128501</v>
      </c>
      <c r="MQ44" s="247">
        <f>SUMIFS([1]Calculations!LU$3:LU$107,[1]Calculations!$B$3:$B$107,"Indian River",[1]Calculations!$C$3:$C$107,"combined")</f>
        <v>9.6945055655275159</v>
      </c>
      <c r="MR44" s="247">
        <f>SUMIFS([1]Calculations!LV$3:LV$107,[1]Calculations!$B$3:$B$107,"Indian River",[1]Calculations!$C$3:$C$107,"combined")</f>
        <v>9.7670343639255321</v>
      </c>
      <c r="MS44" s="247">
        <f>SUMIFS([1]Calculations!LW$3:LW$107,[1]Calculations!$B$3:$B$107,"Indian River",[1]Calculations!$C$3:$C$107,"combined")</f>
        <v>6.2953892432326271</v>
      </c>
      <c r="MT44" s="247">
        <f>SUMIFS([1]Calculations!LX$3:LX$107,[1]Calculations!$B$3:$B$107,"Indian River",[1]Calculations!$C$3:$C$107,"combined")</f>
        <v>8.2508843750341025</v>
      </c>
      <c r="MU44" s="247">
        <f>SUMIFS([1]Calculations!LY$3:LY$107,[1]Calculations!$B$3:$B$107,"Indian River",[1]Calculations!$C$3:$C$107,"combined")</f>
        <v>5.3996314164641808</v>
      </c>
      <c r="MV44" s="247">
        <f>SUMIFS([1]Calculations!LZ$3:LZ$107,[1]Calculations!$B$3:$B$107,"Indian River",[1]Calculations!$C$3:$C$107,"combined")</f>
        <v>5.2430766810887697</v>
      </c>
      <c r="MW44" s="247">
        <f>SUMIFS([1]Calculations!MA$3:MA$107,[1]Calculations!$B$3:$B$107,"Indian River",[1]Calculations!$C$3:$C$107,"combined")</f>
        <v>4.5341203285712579</v>
      </c>
      <c r="MX44" s="247">
        <f>SUMIFS([1]Calculations!MB$3:MB$107,[1]Calculations!$B$3:$B$107,"Indian River",[1]Calculations!$C$3:$C$107,"combined")</f>
        <v>6.0386497487359572</v>
      </c>
      <c r="MY44" s="247">
        <f>SUMIFS([1]Calculations!MC$3:MC$107,[1]Calculations!$B$3:$B$107,"Indian River",[1]Calculations!$C$3:$C$107,"combined")</f>
        <v>4.5167542626628441</v>
      </c>
      <c r="MZ44" s="247">
        <f>SUMIFS([1]Calculations!MD$3:MD$107,[1]Calculations!$B$3:$B$107,"Indian River",[1]Calculations!$C$3:$C$107,"combined")</f>
        <v>4.9158422675226214</v>
      </c>
      <c r="NA44" s="248">
        <f>SUMIFS([1]Calculations!ME$3:ME$107,[1]Calculations!$B$3:$B$107,"Indian River",[1]Calculations!$C$3:$C$107,"combined")</f>
        <v>4.7014395723375246</v>
      </c>
      <c r="NB44" s="249">
        <f>SUMIFS([1]Calculations!MF$3:MF$107,[1]Calculations!$B$3:$B$107,"Indian River",[1]Calculations!$C$3:$C$107,"combined")</f>
        <v>6</v>
      </c>
      <c r="NC44" s="250">
        <f>SUMIFS([1]Calculations!MG$3:MG$107,[1]Calculations!$B$3:$B$107,"Indian River",[1]Calculations!$C$3:$C$107,"combined")</f>
        <v>3</v>
      </c>
      <c r="ND44" s="250">
        <f>SUMIFS([1]Calculations!MH$3:MH$107,[1]Calculations!$B$3:$B$107,"Indian River",[1]Calculations!$C$3:$C$107,"combined")</f>
        <v>9</v>
      </c>
      <c r="NE44" s="250">
        <f>SUMIFS([1]Calculations!MI$3:MI$107,[1]Calculations!$B$3:$B$107,"Indian River",[1]Calculations!$C$3:$C$107,"combined")</f>
        <v>3</v>
      </c>
      <c r="NF44" s="250">
        <f>SUMIFS([1]Calculations!MJ$3:MJ$107,[1]Calculations!$B$3:$B$107,"Indian River",[1]Calculations!$C$3:$C$107,"combined")</f>
        <v>2</v>
      </c>
      <c r="NG44" s="250">
        <f>SUMIFS([1]Calculations!MK$3:MK$107,[1]Calculations!$B$3:$B$107,"Indian River",[1]Calculations!$C$3:$C$107,"combined")</f>
        <v>5</v>
      </c>
      <c r="NH44" s="250">
        <f>SUMIFS([1]Calculations!ML$3:ML$107,[1]Calculations!$B$3:$B$107,"Indian River",[1]Calculations!$C$3:$C$107,"combined")</f>
        <v>3</v>
      </c>
      <c r="NI44" s="250">
        <f>SUMIFS([1]Calculations!MM$3:MM$107,[1]Calculations!$B$3:$B$107,"Indian River",[1]Calculations!$C$3:$C$107,"combined")</f>
        <v>4</v>
      </c>
      <c r="NJ44" s="250">
        <f>SUMIFS([1]Calculations!MN$3:MN$107,[1]Calculations!$B$3:$B$107,"Indian River",[1]Calculations!$C$3:$C$107,"combined")</f>
        <v>1</v>
      </c>
      <c r="NK44" s="250">
        <f>SUMIFS([1]Calculations!MO$3:MO$107,[1]Calculations!$B$3:$B$107,"Indian River",[1]Calculations!$C$3:$C$107,"combined")</f>
        <v>4</v>
      </c>
      <c r="NL44" s="250">
        <f>SUMIFS([1]Calculations!MP$3:MP$107,[1]Calculations!$B$3:$B$107,"Indian River",[1]Calculations!$C$3:$C$107,"combined")</f>
        <v>6</v>
      </c>
      <c r="NM44" s="250">
        <f>SUMIFS([1]Calculations!MQ$3:MQ$107,[1]Calculations!$B$3:$B$107,"Indian River",[1]Calculations!$C$3:$C$107,"combined")</f>
        <v>9</v>
      </c>
      <c r="NN44" s="250">
        <f>SUMIFS([1]Calculations!MR$3:MR$107,[1]Calculations!$B$3:$B$107,"Indian River",[1]Calculations!$C$3:$C$107,"combined")</f>
        <v>8</v>
      </c>
      <c r="NO44" s="250">
        <f>SUMIFS([1]Calculations!MS$3:MS$107,[1]Calculations!$B$3:$B$107,"Indian River",[1]Calculations!$C$3:$C$107,"combined")</f>
        <v>7</v>
      </c>
      <c r="NP44" s="250">
        <f>SUMIFS([1]Calculations!MT$3:MT$107,[1]Calculations!$B$3:$B$107,"Indian River",[1]Calculations!$C$3:$C$107,"combined")</f>
        <v>2</v>
      </c>
      <c r="NQ44" s="250">
        <f>SUMIFS([1]Calculations!MU$3:MU$107,[1]Calculations!$B$3:$B$107,"Indian River",[1]Calculations!$C$3:$C$107,"combined")</f>
        <v>9</v>
      </c>
      <c r="NR44" s="250">
        <f>SUMIFS([1]Calculations!MV$3:MV$107,[1]Calculations!$B$3:$B$107,"Indian River",[1]Calculations!$C$3:$C$107,"combined")</f>
        <v>3</v>
      </c>
      <c r="NS44" s="251">
        <f>SUMIFS([1]Calculations!MW$3:MW$107,[1]Calculations!$B$3:$B$107,"Indian River",[1]Calculations!$C$3:$C$107,"combined")</f>
        <v>5</v>
      </c>
      <c r="NU44" s="395" t="s">
        <v>109</v>
      </c>
      <c r="NV44" s="243" t="s">
        <v>108</v>
      </c>
      <c r="NW44" s="244" t="s">
        <v>108</v>
      </c>
      <c r="NX44" s="244" t="s">
        <v>108</v>
      </c>
      <c r="NY44" s="244" t="s">
        <v>108</v>
      </c>
      <c r="NZ44" s="244" t="s">
        <v>108</v>
      </c>
      <c r="OA44" s="244" t="s">
        <v>108</v>
      </c>
      <c r="OB44" s="244" t="s">
        <v>108</v>
      </c>
      <c r="OC44" s="244" t="s">
        <v>108</v>
      </c>
      <c r="OD44" s="244" t="s">
        <v>108</v>
      </c>
      <c r="OE44" s="244" t="s">
        <v>108</v>
      </c>
      <c r="OF44" s="245" t="s">
        <v>108</v>
      </c>
      <c r="OG44" s="243" t="s">
        <v>108</v>
      </c>
      <c r="OH44" s="244" t="s">
        <v>108</v>
      </c>
      <c r="OI44" s="244" t="s">
        <v>108</v>
      </c>
      <c r="OJ44" s="244" t="s">
        <v>108</v>
      </c>
      <c r="OK44" s="244" t="s">
        <v>108</v>
      </c>
      <c r="OL44" s="244" t="s">
        <v>108</v>
      </c>
      <c r="OM44" s="244" t="s">
        <v>108</v>
      </c>
      <c r="ON44" s="244" t="s">
        <v>108</v>
      </c>
      <c r="OO44" s="244" t="s">
        <v>108</v>
      </c>
      <c r="OP44" s="244" t="s">
        <v>108</v>
      </c>
      <c r="OQ44" s="245" t="s">
        <v>108</v>
      </c>
      <c r="OR44" s="246" t="s">
        <v>108</v>
      </c>
      <c r="OS44" s="247" t="s">
        <v>108</v>
      </c>
      <c r="OT44" s="247" t="s">
        <v>108</v>
      </c>
      <c r="OU44" s="247" t="s">
        <v>108</v>
      </c>
      <c r="OV44" s="247" t="s">
        <v>108</v>
      </c>
      <c r="OW44" s="247" t="s">
        <v>108</v>
      </c>
      <c r="OX44" s="247" t="s">
        <v>108</v>
      </c>
      <c r="OY44" s="247" t="s">
        <v>108</v>
      </c>
      <c r="OZ44" s="247" t="s">
        <v>108</v>
      </c>
      <c r="PA44" s="247" t="s">
        <v>108</v>
      </c>
      <c r="PB44" s="248" t="s">
        <v>108</v>
      </c>
      <c r="PC44" s="246" t="s">
        <v>108</v>
      </c>
      <c r="PD44" s="247" t="s">
        <v>108</v>
      </c>
      <c r="PE44" s="247" t="s">
        <v>108</v>
      </c>
      <c r="PF44" s="247" t="s">
        <v>108</v>
      </c>
      <c r="PG44" s="247" t="s">
        <v>108</v>
      </c>
      <c r="PH44" s="247" t="s">
        <v>108</v>
      </c>
      <c r="PI44" s="247" t="s">
        <v>108</v>
      </c>
      <c r="PJ44" s="247" t="s">
        <v>108</v>
      </c>
      <c r="PK44" s="247" t="s">
        <v>108</v>
      </c>
      <c r="PL44" s="247" t="s">
        <v>108</v>
      </c>
      <c r="PM44" s="248" t="s">
        <v>108</v>
      </c>
      <c r="PN44" s="243" t="s">
        <v>108</v>
      </c>
      <c r="PO44" s="244" t="s">
        <v>108</v>
      </c>
      <c r="PP44" s="244" t="s">
        <v>108</v>
      </c>
      <c r="PQ44" s="244" t="s">
        <v>108</v>
      </c>
      <c r="PR44" s="244" t="s">
        <v>108</v>
      </c>
      <c r="PS44" s="244" t="s">
        <v>108</v>
      </c>
      <c r="PT44" s="244" t="s">
        <v>108</v>
      </c>
      <c r="PU44" s="244" t="s">
        <v>108</v>
      </c>
      <c r="PV44" s="244" t="s">
        <v>108</v>
      </c>
      <c r="PW44" s="244" t="s">
        <v>108</v>
      </c>
      <c r="PX44" s="245" t="s">
        <v>108</v>
      </c>
      <c r="PY44" s="246" t="s">
        <v>108</v>
      </c>
      <c r="PZ44" s="247" t="s">
        <v>108</v>
      </c>
      <c r="QA44" s="247" t="s">
        <v>108</v>
      </c>
      <c r="QB44" s="247" t="s">
        <v>108</v>
      </c>
      <c r="QC44" s="247" t="s">
        <v>108</v>
      </c>
      <c r="QD44" s="247" t="s">
        <v>108</v>
      </c>
      <c r="QE44" s="247" t="s">
        <v>108</v>
      </c>
      <c r="QF44" s="247" t="s">
        <v>108</v>
      </c>
      <c r="QG44" s="247" t="s">
        <v>108</v>
      </c>
      <c r="QH44" s="247" t="s">
        <v>108</v>
      </c>
      <c r="QI44" s="247" t="s">
        <v>108</v>
      </c>
      <c r="QJ44" s="247" t="s">
        <v>108</v>
      </c>
      <c r="QK44" s="247" t="s">
        <v>108</v>
      </c>
      <c r="QL44" s="247" t="s">
        <v>108</v>
      </c>
      <c r="QM44" s="247" t="s">
        <v>108</v>
      </c>
      <c r="QN44" s="247" t="s">
        <v>108</v>
      </c>
      <c r="QO44" s="247" t="s">
        <v>108</v>
      </c>
      <c r="QP44" s="248" t="s">
        <v>108</v>
      </c>
      <c r="QQ44" s="249" t="s">
        <v>108</v>
      </c>
      <c r="QR44" s="250" t="s">
        <v>108</v>
      </c>
      <c r="QS44" s="250" t="s">
        <v>108</v>
      </c>
      <c r="QT44" s="250" t="s">
        <v>108</v>
      </c>
      <c r="QU44" s="250" t="s">
        <v>108</v>
      </c>
      <c r="QV44" s="250" t="s">
        <v>108</v>
      </c>
      <c r="QW44" s="250" t="s">
        <v>108</v>
      </c>
      <c r="QX44" s="250" t="s">
        <v>108</v>
      </c>
      <c r="QY44" s="250" t="s">
        <v>108</v>
      </c>
      <c r="QZ44" s="250" t="s">
        <v>108</v>
      </c>
      <c r="RA44" s="250" t="s">
        <v>108</v>
      </c>
      <c r="RB44" s="250" t="s">
        <v>108</v>
      </c>
      <c r="RC44" s="250" t="s">
        <v>108</v>
      </c>
      <c r="RD44" s="250" t="s">
        <v>108</v>
      </c>
      <c r="RE44" s="250" t="s">
        <v>108</v>
      </c>
      <c r="RF44" s="250" t="s">
        <v>108</v>
      </c>
      <c r="RG44" s="250" t="s">
        <v>108</v>
      </c>
      <c r="RH44" s="251" t="s">
        <v>108</v>
      </c>
      <c r="RI44" s="249" t="s">
        <v>108</v>
      </c>
      <c r="RJ44" s="250" t="s">
        <v>108</v>
      </c>
      <c r="RK44" s="250" t="s">
        <v>108</v>
      </c>
      <c r="RL44" s="250" t="s">
        <v>108</v>
      </c>
      <c r="RM44" s="250" t="s">
        <v>108</v>
      </c>
      <c r="RN44" s="250" t="s">
        <v>108</v>
      </c>
      <c r="RO44" s="250" t="s">
        <v>108</v>
      </c>
      <c r="RP44" s="250" t="s">
        <v>108</v>
      </c>
      <c r="RQ44" s="250" t="s">
        <v>108</v>
      </c>
      <c r="RR44" s="250" t="s">
        <v>108</v>
      </c>
      <c r="RS44" s="250" t="s">
        <v>108</v>
      </c>
      <c r="RT44" s="250" t="s">
        <v>108</v>
      </c>
      <c r="RU44" s="250" t="s">
        <v>108</v>
      </c>
      <c r="RV44" s="250" t="s">
        <v>108</v>
      </c>
      <c r="RW44" s="250" t="s">
        <v>108</v>
      </c>
      <c r="RX44" s="250" t="s">
        <v>108</v>
      </c>
      <c r="RY44" s="250" t="s">
        <v>108</v>
      </c>
      <c r="RZ44" s="251" t="s">
        <v>108</v>
      </c>
      <c r="SA44" s="246" t="s">
        <v>108</v>
      </c>
      <c r="SB44" s="247" t="s">
        <v>108</v>
      </c>
      <c r="SC44" s="247" t="s">
        <v>108</v>
      </c>
      <c r="SD44" s="247" t="s">
        <v>108</v>
      </c>
      <c r="SE44" s="247" t="s">
        <v>108</v>
      </c>
      <c r="SF44" s="247" t="s">
        <v>108</v>
      </c>
      <c r="SG44" s="247" t="s">
        <v>108</v>
      </c>
      <c r="SH44" s="247" t="s">
        <v>108</v>
      </c>
      <c r="SI44" s="247" t="s">
        <v>108</v>
      </c>
      <c r="SJ44" s="247" t="s">
        <v>108</v>
      </c>
      <c r="SK44" s="247" t="s">
        <v>108</v>
      </c>
      <c r="SL44" s="247" t="s">
        <v>108</v>
      </c>
      <c r="SM44" s="247" t="s">
        <v>108</v>
      </c>
      <c r="SN44" s="247" t="s">
        <v>108</v>
      </c>
      <c r="SO44" s="247" t="s">
        <v>108</v>
      </c>
      <c r="SP44" s="247" t="s">
        <v>108</v>
      </c>
      <c r="SQ44" s="247" t="s">
        <v>108</v>
      </c>
      <c r="SR44" s="248" t="s">
        <v>108</v>
      </c>
      <c r="SS44" s="402" t="s">
        <v>108</v>
      </c>
      <c r="ST44" s="247" t="s">
        <v>108</v>
      </c>
      <c r="SU44" s="247" t="s">
        <v>108</v>
      </c>
      <c r="SV44" s="247" t="s">
        <v>108</v>
      </c>
      <c r="SW44" s="247" t="s">
        <v>108</v>
      </c>
      <c r="SX44" s="247" t="s">
        <v>108</v>
      </c>
      <c r="SY44" s="247" t="s">
        <v>108</v>
      </c>
      <c r="SZ44" s="247" t="s">
        <v>108</v>
      </c>
      <c r="TA44" s="247" t="s">
        <v>108</v>
      </c>
      <c r="TB44" s="247" t="s">
        <v>108</v>
      </c>
      <c r="TC44" s="247" t="s">
        <v>108</v>
      </c>
      <c r="TD44" s="247" t="s">
        <v>108</v>
      </c>
      <c r="TE44" s="247" t="s">
        <v>108</v>
      </c>
      <c r="TF44" s="247" t="s">
        <v>108</v>
      </c>
      <c r="TG44" s="247" t="s">
        <v>108</v>
      </c>
      <c r="TH44" s="247" t="s">
        <v>108</v>
      </c>
      <c r="TI44" s="247" t="s">
        <v>108</v>
      </c>
      <c r="TJ44" s="403" t="s">
        <v>108</v>
      </c>
      <c r="TK44" s="246" t="s">
        <v>108</v>
      </c>
      <c r="TL44" s="247" t="s">
        <v>108</v>
      </c>
      <c r="TM44" s="247" t="s">
        <v>108</v>
      </c>
      <c r="TN44" s="247" t="s">
        <v>108</v>
      </c>
      <c r="TO44" s="247" t="s">
        <v>108</v>
      </c>
      <c r="TP44" s="247" t="s">
        <v>108</v>
      </c>
      <c r="TQ44" s="247" t="s">
        <v>108</v>
      </c>
      <c r="TR44" s="247" t="s">
        <v>108</v>
      </c>
      <c r="TS44" s="247" t="s">
        <v>108</v>
      </c>
      <c r="TT44" s="247" t="s">
        <v>108</v>
      </c>
      <c r="TU44" s="247" t="s">
        <v>108</v>
      </c>
      <c r="TV44" s="247" t="s">
        <v>108</v>
      </c>
      <c r="TW44" s="247" t="s">
        <v>108</v>
      </c>
      <c r="TX44" s="247" t="s">
        <v>108</v>
      </c>
      <c r="TY44" s="247" t="s">
        <v>108</v>
      </c>
      <c r="TZ44" s="247" t="s">
        <v>108</v>
      </c>
      <c r="UA44" s="247" t="s">
        <v>108</v>
      </c>
      <c r="UB44" s="248" t="s">
        <v>108</v>
      </c>
      <c r="UC44" s="246" t="s">
        <v>108</v>
      </c>
      <c r="UD44" s="247" t="s">
        <v>108</v>
      </c>
      <c r="UE44" s="247" t="s">
        <v>108</v>
      </c>
      <c r="UF44" s="247" t="s">
        <v>108</v>
      </c>
      <c r="UG44" s="247" t="s">
        <v>108</v>
      </c>
      <c r="UH44" s="247" t="s">
        <v>108</v>
      </c>
      <c r="UI44" s="247" t="s">
        <v>108</v>
      </c>
      <c r="UJ44" s="247" t="s">
        <v>108</v>
      </c>
      <c r="UK44" s="247" t="s">
        <v>108</v>
      </c>
      <c r="UL44" s="247" t="s">
        <v>108</v>
      </c>
      <c r="UM44" s="247" t="s">
        <v>108</v>
      </c>
      <c r="UN44" s="247" t="s">
        <v>108</v>
      </c>
      <c r="UO44" s="247" t="s">
        <v>108</v>
      </c>
      <c r="UP44" s="247" t="s">
        <v>108</v>
      </c>
      <c r="UQ44" s="247" t="s">
        <v>108</v>
      </c>
      <c r="UR44" s="247" t="s">
        <v>108</v>
      </c>
      <c r="US44" s="247" t="s">
        <v>108</v>
      </c>
      <c r="UT44" s="248" t="s">
        <v>108</v>
      </c>
    </row>
    <row r="45" spans="1:566" ht="327" customHeight="1" x14ac:dyDescent="0.25">
      <c r="A45" s="404" t="s">
        <v>110</v>
      </c>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404"/>
      <c r="BX45" s="404"/>
      <c r="BY45" s="404"/>
      <c r="BZ45" s="404"/>
      <c r="CA45" s="404"/>
      <c r="CB45" s="404"/>
      <c r="CC45" s="404"/>
      <c r="CD45" s="404"/>
      <c r="CE45" s="404"/>
      <c r="CF45" s="404"/>
      <c r="CG45" s="404"/>
      <c r="CH45" s="404"/>
      <c r="CI45" s="404"/>
      <c r="CJ45" s="404"/>
      <c r="CK45" s="404"/>
      <c r="CL45" s="404"/>
      <c r="CM45" s="404"/>
      <c r="CN45" s="404"/>
      <c r="CO45" s="404"/>
      <c r="CP45" s="404"/>
      <c r="CQ45" s="404"/>
      <c r="CR45" s="404"/>
      <c r="CS45" s="404"/>
      <c r="CT45" s="404"/>
      <c r="CU45" s="404"/>
      <c r="CV45" s="404"/>
      <c r="CW45" s="404"/>
      <c r="CX45" s="404"/>
      <c r="CY45" s="404"/>
      <c r="CZ45" s="404"/>
      <c r="DA45" s="404"/>
      <c r="DB45" s="404"/>
      <c r="DC45" s="404"/>
      <c r="DD45" s="404"/>
      <c r="DF45" s="391"/>
      <c r="DG45" s="391"/>
      <c r="DH45" s="391"/>
      <c r="DI45" s="391"/>
      <c r="DJ45" s="391"/>
      <c r="DK45" s="391"/>
      <c r="DL45" s="391"/>
      <c r="DM45" s="391"/>
      <c r="DN45" s="391"/>
      <c r="DO45" s="391"/>
      <c r="DP45" s="391"/>
      <c r="DQ45" s="391"/>
      <c r="DR45" s="391"/>
      <c r="DS45" s="391"/>
      <c r="DT45" s="391"/>
      <c r="DU45" s="391"/>
      <c r="DV45" s="391"/>
      <c r="DW45" s="391"/>
      <c r="DX45" s="391"/>
      <c r="DY45" s="391"/>
      <c r="DZ45" s="391"/>
      <c r="EA45" s="391"/>
      <c r="EB45" s="391"/>
      <c r="EC45" s="391"/>
      <c r="ED45" s="391"/>
      <c r="EE45" s="391"/>
      <c r="EF45" s="391"/>
      <c r="EG45" s="391"/>
      <c r="EH45" s="391"/>
      <c r="EI45" s="391"/>
      <c r="EJ45" s="391"/>
      <c r="EK45" s="391"/>
      <c r="EL45" s="391"/>
      <c r="EM45" s="391"/>
      <c r="EN45" s="391"/>
      <c r="EO45" s="391"/>
      <c r="EP45" s="391"/>
      <c r="EQ45" s="391"/>
      <c r="ER45" s="391"/>
      <c r="ES45" s="391"/>
      <c r="ET45" s="391"/>
      <c r="EU45" s="391"/>
      <c r="EV45" s="391"/>
      <c r="EW45" s="391"/>
      <c r="EX45" s="391"/>
      <c r="EY45" s="391"/>
      <c r="EZ45" s="391"/>
      <c r="FA45" s="391"/>
      <c r="FB45" s="391"/>
      <c r="FC45" s="391"/>
      <c r="FD45" s="391"/>
      <c r="FE45" s="391"/>
      <c r="FF45" s="391"/>
      <c r="FG45" s="391"/>
      <c r="FH45" s="391"/>
      <c r="FI45" s="391"/>
      <c r="FJ45" s="391"/>
      <c r="FK45" s="391"/>
      <c r="FL45" s="391"/>
      <c r="FM45" s="391"/>
      <c r="FN45" s="391"/>
      <c r="FO45" s="391"/>
      <c r="FP45" s="391"/>
      <c r="FQ45" s="391"/>
      <c r="FR45" s="391"/>
      <c r="FS45" s="391"/>
      <c r="FT45" s="391"/>
      <c r="FU45" s="391"/>
      <c r="FV45" s="391"/>
      <c r="FW45" s="391"/>
      <c r="FX45" s="391"/>
      <c r="FY45" s="391"/>
      <c r="FZ45" s="391"/>
      <c r="GA45" s="391"/>
      <c r="GB45" s="391"/>
      <c r="GC45" s="391"/>
      <c r="GD45" s="391"/>
      <c r="GE45" s="391"/>
      <c r="GF45" s="391"/>
      <c r="GG45" s="391"/>
      <c r="GH45" s="391"/>
      <c r="GI45" s="391"/>
      <c r="GJ45" s="391"/>
      <c r="GK45" s="391"/>
      <c r="GL45" s="391"/>
      <c r="GM45" s="391"/>
      <c r="GN45" s="391"/>
      <c r="GO45" s="391"/>
      <c r="GP45" s="391"/>
      <c r="GQ45" s="391"/>
      <c r="GR45" s="391"/>
      <c r="GS45" s="391"/>
      <c r="GT45" s="391"/>
      <c r="GU45" s="391"/>
      <c r="GV45" s="391"/>
      <c r="GW45" s="391"/>
      <c r="GX45" s="391"/>
      <c r="GY45" s="391"/>
      <c r="GZ45" s="391"/>
      <c r="HA45" s="391"/>
      <c r="HB45" s="391"/>
      <c r="HC45" s="391"/>
      <c r="HD45" s="391"/>
      <c r="HE45" s="391"/>
      <c r="HF45" s="391"/>
      <c r="HG45" s="391"/>
      <c r="HH45" s="391"/>
      <c r="HI45" s="392"/>
      <c r="HJ45" s="392"/>
      <c r="HL45" s="405" t="s">
        <v>106</v>
      </c>
      <c r="HM45" s="405"/>
      <c r="HN45" s="405"/>
      <c r="HO45" s="405"/>
      <c r="HP45" s="405"/>
      <c r="HQ45" s="405"/>
      <c r="HR45" s="405"/>
      <c r="HS45" s="405"/>
      <c r="HT45" s="405"/>
      <c r="HU45" s="405"/>
      <c r="HV45" s="405"/>
      <c r="HW45" s="405"/>
      <c r="HX45" s="405"/>
      <c r="HY45" s="405"/>
      <c r="HZ45" s="405"/>
      <c r="IA45" s="405"/>
      <c r="IB45" s="405"/>
      <c r="IC45" s="405"/>
      <c r="ID45" s="405"/>
      <c r="IE45" s="405"/>
      <c r="IF45" s="405"/>
      <c r="IG45" s="405"/>
      <c r="IH45" s="405"/>
      <c r="II45" s="405"/>
      <c r="IJ45" s="405"/>
      <c r="IK45" s="405"/>
      <c r="IL45" s="405"/>
      <c r="IM45" s="405"/>
      <c r="IN45" s="405"/>
      <c r="IO45" s="405"/>
      <c r="IP45" s="405"/>
      <c r="IQ45" s="405"/>
      <c r="IR45" s="405"/>
      <c r="IS45" s="405"/>
      <c r="IT45" s="405"/>
      <c r="IU45" s="405"/>
      <c r="IV45" s="405"/>
      <c r="IW45" s="405"/>
      <c r="IX45" s="405"/>
      <c r="IY45" s="405"/>
      <c r="IZ45" s="405"/>
      <c r="JA45" s="405"/>
      <c r="JB45" s="405"/>
      <c r="JC45" s="405"/>
      <c r="JD45" s="405"/>
      <c r="JE45" s="405"/>
      <c r="JF45" s="405"/>
      <c r="JG45" s="405"/>
      <c r="JH45" s="405"/>
      <c r="JI45" s="405"/>
      <c r="JJ45" s="405"/>
      <c r="JK45" s="405"/>
      <c r="JL45" s="405"/>
      <c r="JM45" s="405"/>
      <c r="JN45" s="405"/>
      <c r="JO45" s="405"/>
      <c r="JP45" s="405"/>
      <c r="JQ45" s="405"/>
      <c r="JR45" s="405"/>
      <c r="JS45" s="405"/>
      <c r="JT45" s="405"/>
      <c r="JU45" s="405"/>
      <c r="JV45" s="405"/>
      <c r="JW45" s="405"/>
      <c r="JX45" s="405"/>
      <c r="JY45" s="405"/>
      <c r="JZ45" s="405"/>
      <c r="KA45" s="405"/>
      <c r="KB45" s="405"/>
      <c r="KC45" s="405"/>
      <c r="KD45" s="405"/>
      <c r="KE45" s="405"/>
      <c r="KF45" s="405"/>
      <c r="KG45" s="405"/>
      <c r="KH45" s="405"/>
      <c r="KI45" s="405"/>
      <c r="KJ45" s="405"/>
      <c r="KK45" s="405"/>
      <c r="KL45" s="405"/>
      <c r="KM45" s="405"/>
      <c r="KN45" s="405"/>
      <c r="KO45" s="405"/>
      <c r="KP45" s="405"/>
      <c r="KQ45" s="405"/>
      <c r="KR45" s="405"/>
      <c r="KS45" s="405"/>
      <c r="KT45" s="405"/>
      <c r="KU45" s="405"/>
      <c r="KV45" s="405"/>
      <c r="KW45" s="405"/>
      <c r="KX45" s="405"/>
      <c r="KY45" s="405"/>
      <c r="KZ45" s="405"/>
      <c r="LA45" s="405"/>
      <c r="LB45" s="405"/>
      <c r="LC45" s="405"/>
      <c r="LD45" s="405"/>
      <c r="LE45" s="405"/>
      <c r="LF45" s="405"/>
      <c r="LG45" s="405"/>
      <c r="LH45" s="405"/>
      <c r="LI45" s="405"/>
      <c r="LJ45" s="405"/>
      <c r="LK45" s="405"/>
      <c r="LL45" s="405"/>
      <c r="LM45" s="405"/>
      <c r="LN45" s="405"/>
      <c r="LO45" s="405"/>
      <c r="LP45" s="405"/>
      <c r="LQ45" s="405"/>
      <c r="LR45" s="405"/>
      <c r="LS45" s="405"/>
      <c r="LT45" s="405"/>
      <c r="LU45" s="405"/>
      <c r="LV45" s="405"/>
      <c r="LW45" s="405"/>
      <c r="LX45" s="405"/>
      <c r="LY45" s="405"/>
      <c r="LZ45" s="405"/>
      <c r="MA45" s="405"/>
      <c r="MB45" s="405"/>
      <c r="MC45" s="405"/>
      <c r="MD45" s="405"/>
      <c r="ME45" s="405"/>
      <c r="MF45" s="405"/>
      <c r="MG45" s="405"/>
      <c r="MH45" s="405"/>
      <c r="MI45" s="405"/>
      <c r="MJ45" s="405"/>
      <c r="MK45" s="405"/>
      <c r="ML45" s="405"/>
      <c r="MM45" s="405"/>
      <c r="MN45" s="405"/>
      <c r="MO45" s="405"/>
      <c r="MP45" s="405"/>
      <c r="MQ45" s="405"/>
      <c r="MR45" s="405"/>
      <c r="MS45" s="405"/>
      <c r="MT45" s="405"/>
      <c r="MU45" s="405"/>
      <c r="MV45" s="405"/>
      <c r="MW45" s="405"/>
      <c r="MX45" s="405"/>
      <c r="MY45" s="405"/>
      <c r="MZ45" s="405"/>
      <c r="NA45" s="405"/>
      <c r="NB45" s="405"/>
      <c r="NC45" s="405"/>
      <c r="ND45" s="405"/>
      <c r="NE45" s="405"/>
      <c r="NF45" s="405"/>
      <c r="NG45" s="405"/>
      <c r="NH45" s="405"/>
      <c r="NI45" s="405"/>
      <c r="NJ45" s="405"/>
      <c r="NK45" s="405"/>
      <c r="NL45" s="405"/>
      <c r="NM45" s="405"/>
      <c r="NN45" s="405"/>
      <c r="NO45" s="405"/>
      <c r="NP45" s="405"/>
      <c r="NQ45" s="405"/>
      <c r="NR45" s="406"/>
      <c r="NS45" s="406"/>
      <c r="NU45" s="407" t="s">
        <v>106</v>
      </c>
      <c r="NV45" s="407"/>
      <c r="NW45" s="407"/>
      <c r="NX45" s="407"/>
      <c r="NY45" s="407"/>
      <c r="NZ45" s="407"/>
      <c r="OA45" s="407"/>
      <c r="OB45" s="407"/>
      <c r="OC45" s="407"/>
      <c r="OD45" s="407"/>
      <c r="OE45" s="407"/>
      <c r="OF45" s="407"/>
      <c r="OG45" s="407"/>
      <c r="OH45" s="407"/>
      <c r="OI45" s="407"/>
      <c r="OJ45" s="407"/>
      <c r="OK45" s="407"/>
      <c r="OL45" s="407"/>
      <c r="OM45" s="407"/>
      <c r="ON45" s="407"/>
      <c r="OO45" s="407"/>
      <c r="OP45" s="407"/>
      <c r="OQ45" s="407"/>
      <c r="OR45" s="407"/>
      <c r="OS45" s="407"/>
      <c r="OT45" s="407"/>
      <c r="OU45" s="407"/>
      <c r="OV45" s="407"/>
      <c r="OW45" s="407"/>
      <c r="OX45" s="407"/>
      <c r="OY45" s="407"/>
      <c r="OZ45" s="407"/>
      <c r="PA45" s="407"/>
      <c r="PB45" s="407"/>
      <c r="PC45" s="407"/>
      <c r="PD45" s="407"/>
      <c r="PE45" s="407"/>
      <c r="PF45" s="407"/>
      <c r="PG45" s="407"/>
      <c r="PH45" s="407"/>
      <c r="PI45" s="407"/>
      <c r="PJ45" s="407"/>
      <c r="PK45" s="407"/>
      <c r="PL45" s="407"/>
      <c r="PM45" s="407"/>
      <c r="PN45" s="407"/>
      <c r="PO45" s="407"/>
      <c r="PP45" s="407"/>
      <c r="PQ45" s="407"/>
      <c r="PR45" s="407"/>
      <c r="PS45" s="407"/>
      <c r="PT45" s="407"/>
      <c r="PU45" s="407"/>
      <c r="PV45" s="407"/>
      <c r="PW45" s="407"/>
      <c r="PX45" s="407"/>
      <c r="PY45" s="407"/>
      <c r="PZ45" s="407"/>
      <c r="QA45" s="407"/>
      <c r="QB45" s="407"/>
      <c r="QC45" s="407"/>
      <c r="QD45" s="407"/>
      <c r="QE45" s="407"/>
      <c r="QF45" s="407"/>
      <c r="QG45" s="407"/>
      <c r="QH45" s="407"/>
      <c r="QI45" s="407"/>
      <c r="QJ45" s="407"/>
      <c r="QK45" s="407"/>
      <c r="QL45" s="407"/>
      <c r="QM45" s="407"/>
      <c r="QN45" s="407"/>
      <c r="QO45" s="407"/>
      <c r="QP45" s="407"/>
      <c r="QQ45" s="407"/>
      <c r="QR45" s="407"/>
      <c r="QS45" s="407"/>
      <c r="QT45" s="407"/>
      <c r="QU45" s="407"/>
      <c r="QV45" s="407"/>
      <c r="QW45" s="407"/>
      <c r="QX45" s="407"/>
      <c r="QY45" s="407"/>
      <c r="QZ45" s="407"/>
      <c r="RA45" s="407"/>
      <c r="RB45" s="407"/>
      <c r="RC45" s="407"/>
      <c r="RD45" s="407"/>
      <c r="RE45" s="407"/>
      <c r="RF45" s="407"/>
      <c r="RG45" s="407"/>
      <c r="RH45" s="407"/>
      <c r="RI45" s="407"/>
      <c r="RJ45" s="407"/>
      <c r="RK45" s="407"/>
      <c r="RL45" s="407"/>
      <c r="RM45" s="407"/>
      <c r="RN45" s="407"/>
      <c r="RO45" s="407"/>
      <c r="RP45" s="407"/>
      <c r="RQ45" s="407"/>
      <c r="RR45" s="407"/>
      <c r="RS45" s="407"/>
      <c r="RT45" s="407"/>
      <c r="RU45" s="407"/>
      <c r="RV45" s="407"/>
      <c r="RW45" s="407"/>
      <c r="RX45" s="407"/>
      <c r="RY45" s="407"/>
      <c r="RZ45" s="407"/>
      <c r="SA45" s="407"/>
      <c r="SB45" s="407"/>
      <c r="SC45" s="407"/>
      <c r="SD45" s="407"/>
      <c r="SE45" s="407"/>
      <c r="SF45" s="407"/>
      <c r="SG45" s="407"/>
      <c r="SH45" s="407"/>
      <c r="SI45" s="407"/>
      <c r="SJ45" s="407"/>
      <c r="SK45" s="407"/>
      <c r="SL45" s="407"/>
      <c r="SM45" s="407"/>
      <c r="SN45" s="407"/>
      <c r="SO45" s="407"/>
      <c r="SP45" s="407"/>
      <c r="SQ45" s="407"/>
      <c r="SR45" s="407"/>
      <c r="SS45" s="407"/>
      <c r="ST45" s="407"/>
      <c r="SU45" s="407"/>
      <c r="SV45" s="407"/>
      <c r="SW45" s="407"/>
      <c r="SX45" s="407"/>
      <c r="SY45" s="407"/>
      <c r="SZ45" s="407"/>
      <c r="TA45" s="407"/>
      <c r="TB45" s="407"/>
      <c r="TC45" s="407"/>
      <c r="TD45" s="407"/>
      <c r="TE45" s="407"/>
      <c r="TF45" s="407"/>
      <c r="TG45" s="407"/>
      <c r="TH45" s="407"/>
      <c r="TI45" s="407"/>
      <c r="TJ45" s="407"/>
      <c r="TK45" s="407"/>
      <c r="TL45" s="407"/>
      <c r="TM45" s="407"/>
      <c r="TN45" s="407"/>
      <c r="TO45" s="407"/>
      <c r="TP45" s="407"/>
      <c r="TQ45" s="407"/>
      <c r="TR45" s="407"/>
      <c r="TS45" s="407"/>
      <c r="TT45" s="407"/>
      <c r="TU45" s="407"/>
      <c r="TV45" s="407"/>
      <c r="TW45" s="407"/>
      <c r="TX45" s="407"/>
      <c r="TY45" s="407"/>
      <c r="TZ45" s="407"/>
      <c r="UA45" s="407"/>
      <c r="UB45" s="407"/>
      <c r="UC45" s="407"/>
      <c r="UD45" s="407"/>
      <c r="UE45" s="407"/>
      <c r="UF45" s="407"/>
      <c r="UG45" s="407"/>
      <c r="UH45" s="407"/>
      <c r="UI45" s="407"/>
      <c r="UJ45" s="407"/>
      <c r="UK45" s="407"/>
      <c r="UL45" s="407"/>
      <c r="UM45" s="407"/>
      <c r="UN45" s="407"/>
      <c r="UO45" s="407"/>
      <c r="UP45" s="407"/>
      <c r="UQ45" s="407"/>
      <c r="UR45" s="407"/>
      <c r="US45" s="407"/>
      <c r="UT45" s="407"/>
    </row>
    <row r="47" spans="1:566" x14ac:dyDescent="0.25">
      <c r="DH47" s="408"/>
    </row>
  </sheetData>
  <mergeCells count="375">
    <mergeCell ref="A43:C43"/>
    <mergeCell ref="DF43:HH45"/>
    <mergeCell ref="A45:DD45"/>
    <mergeCell ref="HL45:NQ45"/>
    <mergeCell ref="NU45:UT45"/>
    <mergeCell ref="CS33:CT33"/>
    <mergeCell ref="CU33:CV33"/>
    <mergeCell ref="CW33:CX33"/>
    <mergeCell ref="CY33:CZ33"/>
    <mergeCell ref="DA33:DB33"/>
    <mergeCell ref="DC33:DD33"/>
    <mergeCell ref="CF33:CG33"/>
    <mergeCell ref="CH33:CI33"/>
    <mergeCell ref="CK33:CL33"/>
    <mergeCell ref="CM33:CN33"/>
    <mergeCell ref="CO33:CP33"/>
    <mergeCell ref="CQ33:CR33"/>
    <mergeCell ref="BT33:BU33"/>
    <mergeCell ref="BV33:BW33"/>
    <mergeCell ref="BX33:BY33"/>
    <mergeCell ref="BZ33:CA33"/>
    <mergeCell ref="CB33:CC33"/>
    <mergeCell ref="CD33:CE33"/>
    <mergeCell ref="BG33:BH33"/>
    <mergeCell ref="BI33:BJ33"/>
    <mergeCell ref="BK33:BL33"/>
    <mergeCell ref="BM33:BN33"/>
    <mergeCell ref="BP33:BQ33"/>
    <mergeCell ref="BR33:BS33"/>
    <mergeCell ref="AU33:AV33"/>
    <mergeCell ref="AW33:AX33"/>
    <mergeCell ref="AY33:AZ33"/>
    <mergeCell ref="BA33:BB33"/>
    <mergeCell ref="BC33:BD33"/>
    <mergeCell ref="BE33:BF33"/>
    <mergeCell ref="AH33:AI33"/>
    <mergeCell ref="AJ33:AK33"/>
    <mergeCell ref="AL33:AM33"/>
    <mergeCell ref="AN33:AO33"/>
    <mergeCell ref="AP33:AQ33"/>
    <mergeCell ref="AR33:AS33"/>
    <mergeCell ref="M33:N33"/>
    <mergeCell ref="O33:P33"/>
    <mergeCell ref="Q33:R33"/>
    <mergeCell ref="S33:T33"/>
    <mergeCell ref="U33:V33"/>
    <mergeCell ref="W33:X33"/>
    <mergeCell ref="QQ32:RH33"/>
    <mergeCell ref="RI32:RZ33"/>
    <mergeCell ref="SA32:SR33"/>
    <mergeCell ref="SS32:TJ33"/>
    <mergeCell ref="TK32:UB33"/>
    <mergeCell ref="UC32:UT33"/>
    <mergeCell ref="NV32:OF33"/>
    <mergeCell ref="OG32:OQ33"/>
    <mergeCell ref="OR32:PB33"/>
    <mergeCell ref="PC32:PM33"/>
    <mergeCell ref="PN32:PX33"/>
    <mergeCell ref="PY32:QP33"/>
    <mergeCell ref="KH32:KY33"/>
    <mergeCell ref="KZ32:LQ33"/>
    <mergeCell ref="LR32:MI33"/>
    <mergeCell ref="MJ32:NA33"/>
    <mergeCell ref="NB32:NS33"/>
    <mergeCell ref="NU32:NU34"/>
    <mergeCell ref="HM32:HW33"/>
    <mergeCell ref="HX32:IH33"/>
    <mergeCell ref="II32:IS33"/>
    <mergeCell ref="IT32:JD33"/>
    <mergeCell ref="JE32:JO33"/>
    <mergeCell ref="JP32:KG33"/>
    <mergeCell ref="DY32:EP33"/>
    <mergeCell ref="EQ32:FH33"/>
    <mergeCell ref="FI32:FZ33"/>
    <mergeCell ref="GA32:GR33"/>
    <mergeCell ref="GS32:HJ33"/>
    <mergeCell ref="HL32:HL34"/>
    <mergeCell ref="Y32:AS32"/>
    <mergeCell ref="AT32:BN32"/>
    <mergeCell ref="BO32:CI32"/>
    <mergeCell ref="CJ32:DD32"/>
    <mergeCell ref="DF32:DF34"/>
    <mergeCell ref="DG32:DX33"/>
    <mergeCell ref="Z33:AA33"/>
    <mergeCell ref="AB33:AC33"/>
    <mergeCell ref="AD33:AE33"/>
    <mergeCell ref="AF33:AG33"/>
    <mergeCell ref="A29:B29"/>
    <mergeCell ref="A30:B30"/>
    <mergeCell ref="A32:A34"/>
    <mergeCell ref="B32:B34"/>
    <mergeCell ref="C32:C34"/>
    <mergeCell ref="D32:X32"/>
    <mergeCell ref="E33:F33"/>
    <mergeCell ref="G33:H33"/>
    <mergeCell ref="I33:J33"/>
    <mergeCell ref="K33:L33"/>
    <mergeCell ref="RI27:RZ27"/>
    <mergeCell ref="SA27:SR27"/>
    <mergeCell ref="SS27:TJ27"/>
    <mergeCell ref="TK27:UB27"/>
    <mergeCell ref="UC27:UT27"/>
    <mergeCell ref="A28:B28"/>
    <mergeCell ref="OG27:OQ27"/>
    <mergeCell ref="OR27:PB27"/>
    <mergeCell ref="PC27:PM27"/>
    <mergeCell ref="PN27:PX27"/>
    <mergeCell ref="PY27:QP27"/>
    <mergeCell ref="QQ27:RH27"/>
    <mergeCell ref="KH27:KY27"/>
    <mergeCell ref="KZ27:LQ27"/>
    <mergeCell ref="LR27:MI27"/>
    <mergeCell ref="MJ27:NA27"/>
    <mergeCell ref="NB27:NS27"/>
    <mergeCell ref="NV27:OF27"/>
    <mergeCell ref="HM27:HW27"/>
    <mergeCell ref="HX27:IH27"/>
    <mergeCell ref="II27:IS27"/>
    <mergeCell ref="IT27:JD27"/>
    <mergeCell ref="JE27:JO27"/>
    <mergeCell ref="JP27:KG27"/>
    <mergeCell ref="CJ27:DD27"/>
    <mergeCell ref="DY27:EP27"/>
    <mergeCell ref="EQ27:FH27"/>
    <mergeCell ref="FI27:FZ27"/>
    <mergeCell ref="GA27:GR27"/>
    <mergeCell ref="GS27:HJ27"/>
    <mergeCell ref="UC22:UT22"/>
    <mergeCell ref="A23:B23"/>
    <mergeCell ref="A24:B24"/>
    <mergeCell ref="A25:B25"/>
    <mergeCell ref="A26:B26"/>
    <mergeCell ref="A27:B27"/>
    <mergeCell ref="D27:X27"/>
    <mergeCell ref="Y27:AS27"/>
    <mergeCell ref="AT27:BN27"/>
    <mergeCell ref="BO27:CI27"/>
    <mergeCell ref="PY22:QP22"/>
    <mergeCell ref="QQ22:RH22"/>
    <mergeCell ref="RI22:RZ22"/>
    <mergeCell ref="SA22:SR22"/>
    <mergeCell ref="SS22:TJ22"/>
    <mergeCell ref="TK22:UB22"/>
    <mergeCell ref="NB22:NS22"/>
    <mergeCell ref="NV22:OF22"/>
    <mergeCell ref="OG22:OQ22"/>
    <mergeCell ref="OR22:PB22"/>
    <mergeCell ref="PC22:PM22"/>
    <mergeCell ref="PN22:PX22"/>
    <mergeCell ref="JE22:JO22"/>
    <mergeCell ref="JP22:KG22"/>
    <mergeCell ref="KH22:KY22"/>
    <mergeCell ref="KZ22:LQ22"/>
    <mergeCell ref="LR22:MI22"/>
    <mergeCell ref="MJ22:NA22"/>
    <mergeCell ref="GA22:GR22"/>
    <mergeCell ref="GS22:HJ22"/>
    <mergeCell ref="HM22:HW22"/>
    <mergeCell ref="HX22:IH22"/>
    <mergeCell ref="II22:IS22"/>
    <mergeCell ref="IT22:JD22"/>
    <mergeCell ref="AT22:BN22"/>
    <mergeCell ref="BO22:CI22"/>
    <mergeCell ref="CJ22:DD22"/>
    <mergeCell ref="DY22:EP22"/>
    <mergeCell ref="EQ22:FH22"/>
    <mergeCell ref="FI22:FZ22"/>
    <mergeCell ref="A19:B19"/>
    <mergeCell ref="A20:B20"/>
    <mergeCell ref="A21:B21"/>
    <mergeCell ref="A22:B22"/>
    <mergeCell ref="D22:X22"/>
    <mergeCell ref="Y22:AS22"/>
    <mergeCell ref="A13:B13"/>
    <mergeCell ref="A14:B14"/>
    <mergeCell ref="A15:B15"/>
    <mergeCell ref="A16:B16"/>
    <mergeCell ref="A17:B17"/>
    <mergeCell ref="A18:B18"/>
    <mergeCell ref="RI11:RZ11"/>
    <mergeCell ref="SA11:SR11"/>
    <mergeCell ref="SS11:TJ11"/>
    <mergeCell ref="TK11:UB11"/>
    <mergeCell ref="UC11:UT11"/>
    <mergeCell ref="A12:B12"/>
    <mergeCell ref="OG11:OQ11"/>
    <mergeCell ref="OR11:PB11"/>
    <mergeCell ref="PC11:PM11"/>
    <mergeCell ref="PN11:PX11"/>
    <mergeCell ref="PY11:QP11"/>
    <mergeCell ref="QQ11:RH11"/>
    <mergeCell ref="KH11:KY11"/>
    <mergeCell ref="KZ11:LQ11"/>
    <mergeCell ref="LR11:MI11"/>
    <mergeCell ref="MJ11:NA11"/>
    <mergeCell ref="NB11:NS11"/>
    <mergeCell ref="NV11:OF11"/>
    <mergeCell ref="HM11:HW11"/>
    <mergeCell ref="HX11:IH11"/>
    <mergeCell ref="II11:IS11"/>
    <mergeCell ref="IT11:JD11"/>
    <mergeCell ref="JE11:JO11"/>
    <mergeCell ref="JP11:KG11"/>
    <mergeCell ref="CJ11:DD11"/>
    <mergeCell ref="DY11:EP11"/>
    <mergeCell ref="EQ11:FH11"/>
    <mergeCell ref="FI11:FZ11"/>
    <mergeCell ref="GA11:GR11"/>
    <mergeCell ref="GS11:HJ11"/>
    <mergeCell ref="A10:B10"/>
    <mergeCell ref="A11:B11"/>
    <mergeCell ref="D11:X11"/>
    <mergeCell ref="Y11:AS11"/>
    <mergeCell ref="AT11:BN11"/>
    <mergeCell ref="BO11:CI11"/>
    <mergeCell ref="RI8:RZ8"/>
    <mergeCell ref="SA8:SR8"/>
    <mergeCell ref="SS8:TJ8"/>
    <mergeCell ref="TK8:UB8"/>
    <mergeCell ref="UC8:UT8"/>
    <mergeCell ref="A9:B9"/>
    <mergeCell ref="OG8:OQ8"/>
    <mergeCell ref="OR8:PB8"/>
    <mergeCell ref="PC8:PM8"/>
    <mergeCell ref="PN8:PX8"/>
    <mergeCell ref="PY8:QP8"/>
    <mergeCell ref="QQ8:RH8"/>
    <mergeCell ref="KH8:KY8"/>
    <mergeCell ref="KZ8:LQ8"/>
    <mergeCell ref="LR8:MI8"/>
    <mergeCell ref="MJ8:NA8"/>
    <mergeCell ref="NB8:NS8"/>
    <mergeCell ref="NV8:OF8"/>
    <mergeCell ref="HM8:HW8"/>
    <mergeCell ref="HX8:IH8"/>
    <mergeCell ref="II8:IS8"/>
    <mergeCell ref="IT8:JD8"/>
    <mergeCell ref="JE8:JO8"/>
    <mergeCell ref="JP8:KG8"/>
    <mergeCell ref="CJ8:DD8"/>
    <mergeCell ref="DY8:EP8"/>
    <mergeCell ref="EQ8:FH8"/>
    <mergeCell ref="FI8:FZ8"/>
    <mergeCell ref="GA8:GR8"/>
    <mergeCell ref="GS8:HJ8"/>
    <mergeCell ref="RI7:RZ7"/>
    <mergeCell ref="SA7:SR7"/>
    <mergeCell ref="SS7:TJ7"/>
    <mergeCell ref="TK7:UB7"/>
    <mergeCell ref="UC7:UT7"/>
    <mergeCell ref="A8:B8"/>
    <mergeCell ref="D8:X8"/>
    <mergeCell ref="Y8:AQ8"/>
    <mergeCell ref="AT8:BL8"/>
    <mergeCell ref="BO8:CG8"/>
    <mergeCell ref="OG7:OQ7"/>
    <mergeCell ref="OR7:PB7"/>
    <mergeCell ref="PC7:PM7"/>
    <mergeCell ref="PN7:PX7"/>
    <mergeCell ref="PY7:QP7"/>
    <mergeCell ref="QQ7:RH7"/>
    <mergeCell ref="KH7:KY7"/>
    <mergeCell ref="KZ7:LQ7"/>
    <mergeCell ref="LR7:MI7"/>
    <mergeCell ref="MJ7:NA7"/>
    <mergeCell ref="NB7:NS7"/>
    <mergeCell ref="NV7:OF7"/>
    <mergeCell ref="HM7:HW7"/>
    <mergeCell ref="HX7:IH7"/>
    <mergeCell ref="II7:IS7"/>
    <mergeCell ref="IT7:JD7"/>
    <mergeCell ref="JE7:JO7"/>
    <mergeCell ref="JP7:KG7"/>
    <mergeCell ref="CJ7:DD7"/>
    <mergeCell ref="DY7:EP7"/>
    <mergeCell ref="EQ7:FH7"/>
    <mergeCell ref="FI7:FZ7"/>
    <mergeCell ref="GA7:GR7"/>
    <mergeCell ref="GS7:HJ7"/>
    <mergeCell ref="DA2:DB2"/>
    <mergeCell ref="DC2:DD2"/>
    <mergeCell ref="A4:B4"/>
    <mergeCell ref="A5:B5"/>
    <mergeCell ref="A6:B6"/>
    <mergeCell ref="A7:B7"/>
    <mergeCell ref="D7:X7"/>
    <mergeCell ref="Y7:AS7"/>
    <mergeCell ref="AT7:BN7"/>
    <mergeCell ref="BO7:CI7"/>
    <mergeCell ref="CO2:CP2"/>
    <mergeCell ref="CQ2:CR2"/>
    <mergeCell ref="CS2:CT2"/>
    <mergeCell ref="CU2:CV2"/>
    <mergeCell ref="CW2:CX2"/>
    <mergeCell ref="CY2:CZ2"/>
    <mergeCell ref="CB2:CC2"/>
    <mergeCell ref="CD2:CE2"/>
    <mergeCell ref="CF2:CG2"/>
    <mergeCell ref="CH2:CI2"/>
    <mergeCell ref="CK2:CL2"/>
    <mergeCell ref="CM2:CN2"/>
    <mergeCell ref="BP2:BQ2"/>
    <mergeCell ref="BR2:BS2"/>
    <mergeCell ref="BT2:BU2"/>
    <mergeCell ref="BV2:BW2"/>
    <mergeCell ref="BX2:BY2"/>
    <mergeCell ref="BZ2:CA2"/>
    <mergeCell ref="BC2:BD2"/>
    <mergeCell ref="BE2:BF2"/>
    <mergeCell ref="BG2:BH2"/>
    <mergeCell ref="BI2:BJ2"/>
    <mergeCell ref="BK2:BL2"/>
    <mergeCell ref="BM2:BN2"/>
    <mergeCell ref="AP2:AQ2"/>
    <mergeCell ref="AR2:AS2"/>
    <mergeCell ref="AU2:AV2"/>
    <mergeCell ref="AW2:AX2"/>
    <mergeCell ref="AY2:AZ2"/>
    <mergeCell ref="BA2:BB2"/>
    <mergeCell ref="AD2:AE2"/>
    <mergeCell ref="AF2:AG2"/>
    <mergeCell ref="AH2:AI2"/>
    <mergeCell ref="AJ2:AK2"/>
    <mergeCell ref="AL2:AM2"/>
    <mergeCell ref="AN2:AO2"/>
    <mergeCell ref="TK1:UB2"/>
    <mergeCell ref="UC1:UT2"/>
    <mergeCell ref="E2:F2"/>
    <mergeCell ref="G2:H2"/>
    <mergeCell ref="I2:J2"/>
    <mergeCell ref="K2:L2"/>
    <mergeCell ref="M2:N2"/>
    <mergeCell ref="O2:P2"/>
    <mergeCell ref="Q2:R2"/>
    <mergeCell ref="S2:T2"/>
    <mergeCell ref="PN1:PX2"/>
    <mergeCell ref="PY1:QP2"/>
    <mergeCell ref="QQ1:RH2"/>
    <mergeCell ref="RI1:RZ2"/>
    <mergeCell ref="SA1:SR2"/>
    <mergeCell ref="SS1:TJ2"/>
    <mergeCell ref="NB1:NS2"/>
    <mergeCell ref="NU1:NU3"/>
    <mergeCell ref="NV1:OF2"/>
    <mergeCell ref="OG1:OQ2"/>
    <mergeCell ref="OR1:PB2"/>
    <mergeCell ref="PC1:PM2"/>
    <mergeCell ref="JE1:JO2"/>
    <mergeCell ref="JP1:KG2"/>
    <mergeCell ref="KH1:KY2"/>
    <mergeCell ref="KZ1:LQ2"/>
    <mergeCell ref="LR1:MI2"/>
    <mergeCell ref="MJ1:NA2"/>
    <mergeCell ref="GS1:HJ2"/>
    <mergeCell ref="HL1:HL3"/>
    <mergeCell ref="HM1:HW2"/>
    <mergeCell ref="HX1:IH2"/>
    <mergeCell ref="II1:IS2"/>
    <mergeCell ref="IT1:JD2"/>
    <mergeCell ref="DF1:DF3"/>
    <mergeCell ref="DG1:DX2"/>
    <mergeCell ref="DY1:EP2"/>
    <mergeCell ref="EQ1:FH2"/>
    <mergeCell ref="FI1:FZ2"/>
    <mergeCell ref="GA1:GR2"/>
    <mergeCell ref="A1:C3"/>
    <mergeCell ref="D1:X1"/>
    <mergeCell ref="Y1:AS1"/>
    <mergeCell ref="AT1:BN1"/>
    <mergeCell ref="BO1:CI1"/>
    <mergeCell ref="CJ1:DD1"/>
    <mergeCell ref="U2:V2"/>
    <mergeCell ref="W2:X2"/>
    <mergeCell ref="Z2:AA2"/>
    <mergeCell ref="AB2:AC2"/>
  </mergeCells>
  <printOptions horizontalCentered="1"/>
  <pageMargins left="0.5" right="0.5" top="0.5" bottom="0.5" header="0.25" footer="0.25"/>
  <pageSetup paperSize="3" scale="26" orientation="landscape" r:id="rId1"/>
  <headerFooter>
    <oddHeader>&amp;A</oddHeader>
    <oddFooter>&amp;LFlorida Department of Transportation, State Safety Office&amp;RData Extract:  12/19/2018
Published Date:  &amp;D</oddFooter>
  </headerFooter>
  <rowBreaks count="1" manualBreakCount="1">
    <brk id="4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FHWAPerfMeasperMPO</vt:lpstr>
      <vt:lpstr>FHWAPerfMeasperMPO!Print_Area</vt:lpstr>
      <vt:lpstr>FHWAPerfMeasperMPO!Print_Titles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Colson, Regina</dc:creator>
  <cp:lastModifiedBy>Colson, Regina</cp:lastModifiedBy>
  <dcterms:created xsi:type="dcterms:W3CDTF">2025-01-29T15:44:20Z</dcterms:created>
  <dcterms:modified xsi:type="dcterms:W3CDTF">2025-01-29T16:09:43Z</dcterms:modified>
</cp:coreProperties>
</file>